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2af06e805770b2/DataCamp/Class/Investing_Analysis/Week 1/"/>
    </mc:Choice>
  </mc:AlternateContent>
  <xr:revisionPtr revIDLastSave="148" documentId="13_ncr:1_{1AECE269-22A0-4EC3-ACE4-477FC0117737}" xr6:coauthVersionLast="47" xr6:coauthVersionMax="47" xr10:uidLastSave="{DE7EC3B0-EAFD-4B67-8532-57D69216225F}"/>
  <bookViews>
    <workbookView minimized="1" xWindow="-11910" yWindow="-13215" windowWidth="17280" windowHeight="6915" tabRatio="898" activeTab="3" xr2:uid="{B9B203CD-1381-4F09-AA63-C7A6C875EB44}"/>
  </bookViews>
  <sheets>
    <sheet name="NOTES" sheetId="5" r:id="rId1"/>
    <sheet name="SP500 &amp; GAS" sheetId="1" r:id="rId2"/>
    <sheet name="More data columns" sheetId="4" r:id="rId3"/>
    <sheet name="Weekly_U.S._Regular_All_Formula" sheetId="2" r:id="rId4"/>
    <sheet name="GSPC_Daily_stockdata_2000-2022" sheetId="3" r:id="rId5"/>
    <sheet name="EIA - Weekly_U.S._Ending_Stocks" sheetId="6" r:id="rId6"/>
    <sheet name="Gas Price by Region" sheetId="7" r:id="rId7"/>
    <sheet name="TX" sheetId="9" r:id="rId8"/>
    <sheet name="NY" sheetId="10" r:id="rId9"/>
    <sheet name="FL" sheetId="11" r:id="rId10"/>
    <sheet name="CO" sheetId="12" r:id="rId11"/>
    <sheet name="CA" sheetId="13" r:id="rId12"/>
  </sheets>
  <definedNames>
    <definedName name="_xlnm._FilterDatabase" localSheetId="5" hidden="1">'EIA - Weekly_U.S._Ending_Stocks'!$A$5:$B$1707</definedName>
    <definedName name="_xlnm._FilterDatabase" localSheetId="2" hidden="1">'More data columns'!$A$1:$M$1062</definedName>
    <definedName name="_xlnm._FilterDatabase" localSheetId="3" hidden="1">'Weekly_U.S._Regular_All_Formula'!$L$8:$O$117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2" l="1"/>
  <c r="O41" i="2"/>
  <c r="O42" i="2"/>
  <c r="O43" i="2"/>
  <c r="O11" i="2"/>
  <c r="O12" i="2"/>
  <c r="O13" i="2"/>
  <c r="O15" i="2"/>
  <c r="O16" i="2"/>
  <c r="O17" i="2"/>
  <c r="O18" i="2"/>
  <c r="O20" i="2"/>
  <c r="O21" i="2"/>
  <c r="O22" i="2"/>
  <c r="O23" i="2"/>
  <c r="O25" i="2"/>
  <c r="O26" i="2"/>
  <c r="O27" i="2"/>
  <c r="O28" i="2"/>
  <c r="O30" i="2"/>
  <c r="O31" i="2"/>
  <c r="O32" i="2"/>
  <c r="O33" i="2"/>
  <c r="O35" i="2"/>
  <c r="O36" i="2"/>
  <c r="O37" i="2"/>
  <c r="O38" i="2"/>
  <c r="O45" i="2"/>
  <c r="O46" i="2"/>
  <c r="O47" i="2"/>
  <c r="O48" i="2"/>
  <c r="O50" i="2"/>
  <c r="O51" i="2"/>
  <c r="O52" i="2"/>
  <c r="O53" i="2"/>
  <c r="O55" i="2"/>
  <c r="O56" i="2"/>
  <c r="O57" i="2"/>
  <c r="O58" i="2"/>
  <c r="O60" i="2"/>
  <c r="O61" i="2"/>
  <c r="O62" i="2"/>
  <c r="O63" i="2"/>
  <c r="O65" i="2"/>
  <c r="O66" i="2"/>
  <c r="O67" i="2"/>
  <c r="O68" i="2"/>
  <c r="O70" i="2"/>
  <c r="O71" i="2"/>
  <c r="O72" i="2"/>
  <c r="O73" i="2"/>
  <c r="O75" i="2"/>
  <c r="O76" i="2"/>
  <c r="O77" i="2"/>
  <c r="O78" i="2"/>
  <c r="O80" i="2"/>
  <c r="O81" i="2"/>
  <c r="O82" i="2"/>
  <c r="O83" i="2"/>
  <c r="O85" i="2"/>
  <c r="O86" i="2"/>
  <c r="O87" i="2"/>
  <c r="O88" i="2"/>
  <c r="O90" i="2"/>
  <c r="O91" i="2"/>
  <c r="O92" i="2"/>
  <c r="O93" i="2"/>
  <c r="O95" i="2"/>
  <c r="O96" i="2"/>
  <c r="O97" i="2"/>
  <c r="O98" i="2"/>
  <c r="O100" i="2"/>
  <c r="O101" i="2"/>
  <c r="O102" i="2"/>
  <c r="O103" i="2"/>
  <c r="O105" i="2"/>
  <c r="O106" i="2"/>
  <c r="O107" i="2"/>
  <c r="O108" i="2"/>
  <c r="O110" i="2"/>
  <c r="O111" i="2"/>
  <c r="O112" i="2"/>
  <c r="O113" i="2"/>
  <c r="O115" i="2"/>
  <c r="O116" i="2"/>
  <c r="O117" i="2"/>
  <c r="O10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2" i="4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2" i="9"/>
  <c r="C2" i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G2" i="1"/>
  <c r="K2" i="1"/>
  <c r="J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3" i="1"/>
</calcChain>
</file>

<file path=xl/sharedStrings.xml><?xml version="1.0" encoding="utf-8"?>
<sst xmlns="http://schemas.openxmlformats.org/spreadsheetml/2006/main" count="347" uniqueCount="152">
  <si>
    <t>Week of</t>
  </si>
  <si>
    <t>Weekly U.S. Ending Stocks of Total Gasoline Thousand Barrels</t>
  </si>
  <si>
    <t>Weekly U.S. Regular All Formulations Retail Gasoline Prices</t>
  </si>
  <si>
    <t>https://www.eia.gov/dnav/pet/hist/LeafHandler.ashx?n=PET&amp;s=EMM_EPMR_PTE_NUS_DPG&amp;f=W</t>
  </si>
  <si>
    <t>23:57:56 GMT-0700 (Pacific Daylight Time)</t>
  </si>
  <si>
    <t>Source: U.S. Energy Information Administration</t>
  </si>
  <si>
    <t>Weekly U.S. Regular All Formulations Retail Gasoline Prices Dollars per Gallon</t>
  </si>
  <si>
    <t>GSPC.Open</t>
  </si>
  <si>
    <t>GSPC.High</t>
  </si>
  <si>
    <t>GSPC.Low</t>
  </si>
  <si>
    <t>GSPC.Close</t>
  </si>
  <si>
    <t>GSPC.Volume</t>
  </si>
  <si>
    <t>GSPC.Adjusted</t>
  </si>
  <si>
    <t>GSPC.Open ADJ</t>
  </si>
  <si>
    <t>According to the US Energy Information Administration, the highest gas price was recorded on July 16, 2008, reaching $4.10 USD per gallon. But, this was not a global high – in some countries, gas prices were much higher. In fact, the highest gas price ever recorded was in Venezuela, where it reached $7.50 per gallon in 2013</t>
  </si>
  <si>
    <t>https://axlewise.com/cost-of-gas/</t>
  </si>
  <si>
    <t>https://www.titlemax.com/discovery-center/planes-trains-and-automobiles/average-gas-prices-through-history/</t>
  </si>
  <si>
    <t>Gas Prices Through History [Updated]</t>
  </si>
  <si>
    <t>XOM</t>
  </si>
  <si>
    <t>CVX</t>
  </si>
  <si>
    <t>Weekly U.S. Ending Stocks of Total Gasoline</t>
  </si>
  <si>
    <t>https://www.eia.gov/dnav/pet/hist/LeafHandler.ashx?n=PET&amp;s=WGTSTUS1&amp;f=W</t>
  </si>
  <si>
    <t>23:50:17 GMT-0700 (Pacific Daylight Time)</t>
  </si>
  <si>
    <t>Series ID: PET.EMM_EPM0_PTE_SNY_DPG.W Dollars per Gallon</t>
  </si>
  <si>
    <t>Series ID: PET.EMM_EPM0_PTE_SFL_DPG.W Dollars per Gallon</t>
  </si>
  <si>
    <t>Series ID: PET.EMM_EPM0_PTE_SCO_DPG.W Dollars per Gallon</t>
  </si>
  <si>
    <t>Series ID: PET.EMM_EPMR_PTE_SCA_DPG.W Dollars per Gallon</t>
  </si>
  <si>
    <t>TX</t>
  </si>
  <si>
    <t>NY</t>
  </si>
  <si>
    <t>FL</t>
  </si>
  <si>
    <t>CO</t>
  </si>
  <si>
    <t>CA</t>
  </si>
  <si>
    <t>Date</t>
  </si>
  <si>
    <t>Ending Stocks Adjustments</t>
  </si>
  <si>
    <t>Weekly Retail Gasoline Prices Dollars per Gallon</t>
  </si>
  <si>
    <t>1Q-2001</t>
  </si>
  <si>
    <t>2Q-2001</t>
  </si>
  <si>
    <t>3Q-2001</t>
  </si>
  <si>
    <t>4Q-2001</t>
  </si>
  <si>
    <t>1Q-2002</t>
  </si>
  <si>
    <t>2Q-2002</t>
  </si>
  <si>
    <t>3Q-2002</t>
  </si>
  <si>
    <t>4Q-2002</t>
  </si>
  <si>
    <t>1Q-2003</t>
  </si>
  <si>
    <t>2Q-2003</t>
  </si>
  <si>
    <t>3Q-2003</t>
  </si>
  <si>
    <t>4Q-2003</t>
  </si>
  <si>
    <t>1Q-2004</t>
  </si>
  <si>
    <t>2Q-2004</t>
  </si>
  <si>
    <t>3Q-2004</t>
  </si>
  <si>
    <t>4Q-2004</t>
  </si>
  <si>
    <t>1Q-2005</t>
  </si>
  <si>
    <t>2Q-2005</t>
  </si>
  <si>
    <t>3Q-2005</t>
  </si>
  <si>
    <t>4Q-2005</t>
  </si>
  <si>
    <t>1Q-2006</t>
  </si>
  <si>
    <t>2Q-2006</t>
  </si>
  <si>
    <t>3Q-2006</t>
  </si>
  <si>
    <t>4Q-2006</t>
  </si>
  <si>
    <t>1Q-2007</t>
  </si>
  <si>
    <t>2Q-2007</t>
  </si>
  <si>
    <t>3Q-2007</t>
  </si>
  <si>
    <t>4Q-2007</t>
  </si>
  <si>
    <t>1Q-2008</t>
  </si>
  <si>
    <t>2Q-2008</t>
  </si>
  <si>
    <t>3Q-2008</t>
  </si>
  <si>
    <t>4Q-2008</t>
  </si>
  <si>
    <t>1Q-2009</t>
  </si>
  <si>
    <t>2Q-2009</t>
  </si>
  <si>
    <t>3Q-2009</t>
  </si>
  <si>
    <t>4Q-2009</t>
  </si>
  <si>
    <t>1Q-2010</t>
  </si>
  <si>
    <t>2Q-2010</t>
  </si>
  <si>
    <t>3Q-2010</t>
  </si>
  <si>
    <t>4Q-2010</t>
  </si>
  <si>
    <t>1Q-2011</t>
  </si>
  <si>
    <t>2Q-2011</t>
  </si>
  <si>
    <t>3Q-2011</t>
  </si>
  <si>
    <t>4Q-2011</t>
  </si>
  <si>
    <t>1Q-2012</t>
  </si>
  <si>
    <t>2Q-2012</t>
  </si>
  <si>
    <t>3Q-2012</t>
  </si>
  <si>
    <t>4Q-2012</t>
  </si>
  <si>
    <t>1Q-2013</t>
  </si>
  <si>
    <t>2Q-2013</t>
  </si>
  <si>
    <t>3Q-2013</t>
  </si>
  <si>
    <t>4Q-2013</t>
  </si>
  <si>
    <t>1Q-2014</t>
  </si>
  <si>
    <t>2Q-2014</t>
  </si>
  <si>
    <t>3Q-2014</t>
  </si>
  <si>
    <t>4Q-2014</t>
  </si>
  <si>
    <t>1Q-2015</t>
  </si>
  <si>
    <t>2Q-2015</t>
  </si>
  <si>
    <t>3Q-2015</t>
  </si>
  <si>
    <t>4Q-2015</t>
  </si>
  <si>
    <t>1Q-2016</t>
  </si>
  <si>
    <t>2Q-2016</t>
  </si>
  <si>
    <t>3Q-2016</t>
  </si>
  <si>
    <t>4Q-2016</t>
  </si>
  <si>
    <t>1Q-2017</t>
  </si>
  <si>
    <t>2Q-2017</t>
  </si>
  <si>
    <t>3Q-2017</t>
  </si>
  <si>
    <t>4Q-2017</t>
  </si>
  <si>
    <t>1Q-2018</t>
  </si>
  <si>
    <t>2Q-2018</t>
  </si>
  <si>
    <t>3Q-2018</t>
  </si>
  <si>
    <t>4Q-2018</t>
  </si>
  <si>
    <t>1Q-2019</t>
  </si>
  <si>
    <t>2Q-2019</t>
  </si>
  <si>
    <t>3Q-2019</t>
  </si>
  <si>
    <t>4Q-2019</t>
  </si>
  <si>
    <t>1Q-2020</t>
  </si>
  <si>
    <t>2Q-2020</t>
  </si>
  <si>
    <t>3Q-2020</t>
  </si>
  <si>
    <t>4Q-2020</t>
  </si>
  <si>
    <t>1Q-2021</t>
  </si>
  <si>
    <t>2Q-2021</t>
  </si>
  <si>
    <t>3Q-2021</t>
  </si>
  <si>
    <t>4Q-2021</t>
  </si>
  <si>
    <t>1Q-2022</t>
  </si>
  <si>
    <t>2Q-2022</t>
  </si>
  <si>
    <t>Row Labels</t>
  </si>
  <si>
    <t>Qtr1</t>
  </si>
  <si>
    <t>Qtr2</t>
  </si>
  <si>
    <t>Qtr3</t>
  </si>
  <si>
    <t>Qtr4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</si>
  <si>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</si>
  <si>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</si>
  <si>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</si>
  <si>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</si>
  <si>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</si>
  <si>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</si>
  <si>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</si>
  <si>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</si>
  <si>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</si>
  <si>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</si>
  <si>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</si>
  <si>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</si>
  <si>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</si>
  <si>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</si>
  <si>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</si>
  <si>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</si>
  <si>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</si>
  <si>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</si>
  <si>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</si>
  <si>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</si>
  <si>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</si>
  <si>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</si>
  <si>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Sum of Weekly U.S. Regular All Formulations Retail Gasoline Prices Dollars per Gallon</t>
  </si>
  <si>
    <t>Count of Quarters</t>
  </si>
  <si>
    <t>quaterly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</si>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</sst>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1"/>
    <xf numFmtId="0" fontId="0" fillId="2" borderId="0" xfId="0" applyFill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/>
    <xf numFmtId="0" fontId="0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'More data columns'!$C$1</c:f>
              <c:strCache>
                <c:ptCount val="1"/>
                <c:pt idx="0">
                  <c:v>Ending Stocks Adjustments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columns'!$C$2:$C$1069</c:f>
              <c:numCache>
                <c:formatCode>General</c:formatCode>
                <c:ptCount val="1068"/>
                <c:pt idx="0">
                  <c:v>2.1747399999999999</c:v>
                </c:pt>
                <c:pt idx="1">
                  <c:v>2.1899600000000001</c:v>
                </c:pt>
                <c:pt idx="2">
                  <c:v>2.1970700000000001</c:v>
                </c:pt>
                <c:pt idx="3">
                  <c:v>2.2018900000000001</c:v>
                </c:pt>
                <c:pt idx="4">
                  <c:v>2.2496800000000001</c:v>
                </c:pt>
                <c:pt idx="5">
                  <c:v>2.2857500000000002</c:v>
                </c:pt>
                <c:pt idx="6">
                  <c:v>2.3080500000000002</c:v>
                </c:pt>
                <c:pt idx="7">
                  <c:v>2.3237800000000002</c:v>
                </c:pt>
                <c:pt idx="8">
                  <c:v>2.3313899999999999</c:v>
                </c:pt>
                <c:pt idx="9">
                  <c:v>2.3678699999999999</c:v>
                </c:pt>
                <c:pt idx="10">
                  <c:v>2.38828</c:v>
                </c:pt>
                <c:pt idx="11">
                  <c:v>2.38043</c:v>
                </c:pt>
                <c:pt idx="12">
                  <c:v>2.40991</c:v>
                </c:pt>
                <c:pt idx="13">
                  <c:v>2.4460600000000001</c:v>
                </c:pt>
                <c:pt idx="14">
                  <c:v>2.4647899999999998</c:v>
                </c:pt>
                <c:pt idx="15">
                  <c:v>2.4706100000000002</c:v>
                </c:pt>
                <c:pt idx="16">
                  <c:v>2.48393</c:v>
                </c:pt>
                <c:pt idx="17">
                  <c:v>2.5003700000000002</c:v>
                </c:pt>
                <c:pt idx="18">
                  <c:v>2.4662099999999998</c:v>
                </c:pt>
                <c:pt idx="19">
                  <c:v>2.4074800000000001</c:v>
                </c:pt>
                <c:pt idx="20">
                  <c:v>2.3278699999999999</c:v>
                </c:pt>
                <c:pt idx="21">
                  <c:v>2.2265899999999998</c:v>
                </c:pt>
                <c:pt idx="22">
                  <c:v>2.2411799999999999</c:v>
                </c:pt>
                <c:pt idx="23">
                  <c:v>2.1858499999999998</c:v>
                </c:pt>
                <c:pt idx="24">
                  <c:v>2.1930399999999999</c:v>
                </c:pt>
                <c:pt idx="25">
                  <c:v>2.15422</c:v>
                </c:pt>
                <c:pt idx="26">
                  <c:v>2.1139299999999999</c:v>
                </c:pt>
                <c:pt idx="27">
                  <c:v>2.1199599999999998</c:v>
                </c:pt>
                <c:pt idx="28">
                  <c:v>2.12703</c:v>
                </c:pt>
                <c:pt idx="29">
                  <c:v>2.1425800000000002</c:v>
                </c:pt>
                <c:pt idx="30">
                  <c:v>2.1574599999999999</c:v>
                </c:pt>
                <c:pt idx="31">
                  <c:v>2.1773899999999999</c:v>
                </c:pt>
                <c:pt idx="32">
                  <c:v>2.2310699999999999</c:v>
                </c:pt>
                <c:pt idx="33">
                  <c:v>2.2506499999999998</c:v>
                </c:pt>
                <c:pt idx="34">
                  <c:v>2.2180900000000001</c:v>
                </c:pt>
                <c:pt idx="35">
                  <c:v>2.2161599999999999</c:v>
                </c:pt>
                <c:pt idx="36">
                  <c:v>2.1999900000000001</c:v>
                </c:pt>
                <c:pt idx="37">
                  <c:v>2.2721399999999998</c:v>
                </c:pt>
                <c:pt idx="38">
                  <c:v>2.2592400000000001</c:v>
                </c:pt>
                <c:pt idx="39">
                  <c:v>2.28165</c:v>
                </c:pt>
                <c:pt idx="40">
                  <c:v>2.2746900000000001</c:v>
                </c:pt>
                <c:pt idx="41">
                  <c:v>2.2887</c:v>
                </c:pt>
                <c:pt idx="42">
                  <c:v>2.3416100000000002</c:v>
                </c:pt>
                <c:pt idx="43">
                  <c:v>2.3641399999999999</c:v>
                </c:pt>
                <c:pt idx="44">
                  <c:v>2.3549699999999998</c:v>
                </c:pt>
                <c:pt idx="45">
                  <c:v>2.4157199999999999</c:v>
                </c:pt>
                <c:pt idx="46">
                  <c:v>2.4005000000000001</c:v>
                </c:pt>
                <c:pt idx="47">
                  <c:v>2.4298000000000002</c:v>
                </c:pt>
                <c:pt idx="48">
                  <c:v>2.3397999999999999</c:v>
                </c:pt>
                <c:pt idx="49">
                  <c:v>2.3248099999999998</c:v>
                </c:pt>
                <c:pt idx="50">
                  <c:v>2.34226</c:v>
                </c:pt>
                <c:pt idx="51">
                  <c:v>2.3618899999999998</c:v>
                </c:pt>
                <c:pt idx="52">
                  <c:v>2.3581099999999999</c:v>
                </c:pt>
                <c:pt idx="53">
                  <c:v>2.3507400000000001</c:v>
                </c:pt>
                <c:pt idx="54">
                  <c:v>2.3498199999999998</c:v>
                </c:pt>
                <c:pt idx="55">
                  <c:v>2.34897</c:v>
                </c:pt>
                <c:pt idx="56">
                  <c:v>2.3458800000000002</c:v>
                </c:pt>
                <c:pt idx="57">
                  <c:v>2.3054399999999999</c:v>
                </c:pt>
                <c:pt idx="58">
                  <c:v>2.3227899999999999</c:v>
                </c:pt>
                <c:pt idx="59">
                  <c:v>2.3207499999999999</c:v>
                </c:pt>
                <c:pt idx="60">
                  <c:v>2.31603</c:v>
                </c:pt>
                <c:pt idx="61">
                  <c:v>2.43472</c:v>
                </c:pt>
                <c:pt idx="62">
                  <c:v>2.57084</c:v>
                </c:pt>
                <c:pt idx="63">
                  <c:v>2.56412</c:v>
                </c:pt>
                <c:pt idx="64">
                  <c:v>2.5215299999999998</c:v>
                </c:pt>
                <c:pt idx="65">
                  <c:v>2.4521700000000002</c:v>
                </c:pt>
                <c:pt idx="66">
                  <c:v>2.4547599999999998</c:v>
                </c:pt>
                <c:pt idx="67">
                  <c:v>2.4108100000000001</c:v>
                </c:pt>
                <c:pt idx="68">
                  <c:v>2.3656199999999998</c:v>
                </c:pt>
                <c:pt idx="69">
                  <c:v>2.3775400000000002</c:v>
                </c:pt>
                <c:pt idx="70">
                  <c:v>2.3887900000000002</c:v>
                </c:pt>
                <c:pt idx="71">
                  <c:v>2.37859</c:v>
                </c:pt>
                <c:pt idx="72">
                  <c:v>2.3363800000000001</c:v>
                </c:pt>
                <c:pt idx="73">
                  <c:v>2.3014700000000001</c:v>
                </c:pt>
                <c:pt idx="74">
                  <c:v>2.2796699999999999</c:v>
                </c:pt>
                <c:pt idx="75">
                  <c:v>2.2535599999999998</c:v>
                </c:pt>
                <c:pt idx="76">
                  <c:v>2.2766500000000001</c:v>
                </c:pt>
                <c:pt idx="77">
                  <c:v>2.2612399999999999</c:v>
                </c:pt>
                <c:pt idx="78">
                  <c:v>2.2701600000000002</c:v>
                </c:pt>
                <c:pt idx="79">
                  <c:v>2.2512099999999999</c:v>
                </c:pt>
                <c:pt idx="80">
                  <c:v>2.2674699999999999</c:v>
                </c:pt>
                <c:pt idx="81">
                  <c:v>2.2818200000000002</c:v>
                </c:pt>
                <c:pt idx="82">
                  <c:v>2.2749899999999998</c:v>
                </c:pt>
                <c:pt idx="83">
                  <c:v>2.3190499999999998</c:v>
                </c:pt>
                <c:pt idx="84">
                  <c:v>2.3485900000000002</c:v>
                </c:pt>
                <c:pt idx="85">
                  <c:v>2.3917899999999999</c:v>
                </c:pt>
                <c:pt idx="86">
                  <c:v>2.4376199999999999</c:v>
                </c:pt>
                <c:pt idx="87">
                  <c:v>2.4708399999999999</c:v>
                </c:pt>
                <c:pt idx="88">
                  <c:v>2.4780600000000002</c:v>
                </c:pt>
                <c:pt idx="89">
                  <c:v>2.4738699999999998</c:v>
                </c:pt>
                <c:pt idx="90">
                  <c:v>2.46733</c:v>
                </c:pt>
                <c:pt idx="91">
                  <c:v>2.4853499999999999</c:v>
                </c:pt>
                <c:pt idx="92">
                  <c:v>2.5168200000000001</c:v>
                </c:pt>
                <c:pt idx="93">
                  <c:v>2.56521</c:v>
                </c:pt>
                <c:pt idx="94">
                  <c:v>2.55322</c:v>
                </c:pt>
                <c:pt idx="95">
                  <c:v>2.56995</c:v>
                </c:pt>
                <c:pt idx="96">
                  <c:v>2.5866099999999999</c:v>
                </c:pt>
                <c:pt idx="97">
                  <c:v>2.5499999999999998</c:v>
                </c:pt>
                <c:pt idx="98">
                  <c:v>2.5572400000000002</c:v>
                </c:pt>
                <c:pt idx="99">
                  <c:v>2.52894</c:v>
                </c:pt>
                <c:pt idx="100">
                  <c:v>2.5640700000000001</c:v>
                </c:pt>
                <c:pt idx="101">
                  <c:v>2.59565</c:v>
                </c:pt>
                <c:pt idx="102">
                  <c:v>2.6323400000000001</c:v>
                </c:pt>
                <c:pt idx="103">
                  <c:v>2.6221700000000001</c:v>
                </c:pt>
                <c:pt idx="104">
                  <c:v>2.5730300000000002</c:v>
                </c:pt>
                <c:pt idx="105">
                  <c:v>2.4680599999999999</c:v>
                </c:pt>
                <c:pt idx="106">
                  <c:v>2.3928199999999999</c:v>
                </c:pt>
                <c:pt idx="107">
                  <c:v>2.4081899999999998</c:v>
                </c:pt>
                <c:pt idx="108">
                  <c:v>2.4699900000000001</c:v>
                </c:pt>
                <c:pt idx="109">
                  <c:v>2.5204800000000001</c:v>
                </c:pt>
                <c:pt idx="110">
                  <c:v>2.5907800000000001</c:v>
                </c:pt>
                <c:pt idx="111">
                  <c:v>2.61049</c:v>
                </c:pt>
                <c:pt idx="112">
                  <c:v>2.61144</c:v>
                </c:pt>
                <c:pt idx="113">
                  <c:v>2.60032</c:v>
                </c:pt>
                <c:pt idx="114">
                  <c:v>2.5828700000000002</c:v>
                </c:pt>
                <c:pt idx="115">
                  <c:v>2.5160900000000002</c:v>
                </c:pt>
                <c:pt idx="116">
                  <c:v>2.4247200000000002</c:v>
                </c:pt>
                <c:pt idx="117">
                  <c:v>2.3925999999999998</c:v>
                </c:pt>
                <c:pt idx="118">
                  <c:v>2.37297</c:v>
                </c:pt>
                <c:pt idx="119">
                  <c:v>2.34768</c:v>
                </c:pt>
                <c:pt idx="120">
                  <c:v>2.2936299999999998</c:v>
                </c:pt>
                <c:pt idx="121">
                  <c:v>2.2597800000000001</c:v>
                </c:pt>
                <c:pt idx="122">
                  <c:v>2.2084600000000001</c:v>
                </c:pt>
                <c:pt idx="123">
                  <c:v>2.1909000000000001</c:v>
                </c:pt>
                <c:pt idx="124">
                  <c:v>2.1722899999999998</c:v>
                </c:pt>
                <c:pt idx="125">
                  <c:v>2.2005699999999999</c:v>
                </c:pt>
                <c:pt idx="126">
                  <c:v>2.2309399999999999</c:v>
                </c:pt>
                <c:pt idx="127">
                  <c:v>2.2620100000000001</c:v>
                </c:pt>
                <c:pt idx="128">
                  <c:v>2.2876300000000001</c:v>
                </c:pt>
                <c:pt idx="129">
                  <c:v>2.29976</c:v>
                </c:pt>
                <c:pt idx="130">
                  <c:v>2.3020399999999999</c:v>
                </c:pt>
                <c:pt idx="131">
                  <c:v>2.2968500000000001</c:v>
                </c:pt>
                <c:pt idx="132">
                  <c:v>2.2958599999999998</c:v>
                </c:pt>
                <c:pt idx="133">
                  <c:v>2.31982</c:v>
                </c:pt>
                <c:pt idx="134">
                  <c:v>2.3407200000000001</c:v>
                </c:pt>
                <c:pt idx="135">
                  <c:v>2.3376000000000001</c:v>
                </c:pt>
                <c:pt idx="136">
                  <c:v>2.3517199999999998</c:v>
                </c:pt>
                <c:pt idx="137">
                  <c:v>2.30735</c:v>
                </c:pt>
                <c:pt idx="138">
                  <c:v>2.3252600000000001</c:v>
                </c:pt>
                <c:pt idx="139">
                  <c:v>2.3275199999999998</c:v>
                </c:pt>
                <c:pt idx="140">
                  <c:v>2.2918699999999999</c:v>
                </c:pt>
                <c:pt idx="141">
                  <c:v>2.3064200000000001</c:v>
                </c:pt>
                <c:pt idx="142">
                  <c:v>2.3222499999999999</c:v>
                </c:pt>
                <c:pt idx="143">
                  <c:v>2.3322099999999999</c:v>
                </c:pt>
                <c:pt idx="144">
                  <c:v>2.3491300000000002</c:v>
                </c:pt>
                <c:pt idx="145">
                  <c:v>2.3094399999999999</c:v>
                </c:pt>
                <c:pt idx="146">
                  <c:v>2.2873999999999999</c:v>
                </c:pt>
                <c:pt idx="147">
                  <c:v>2.2502399999999998</c:v>
                </c:pt>
                <c:pt idx="148">
                  <c:v>2.2614700000000001</c:v>
                </c:pt>
                <c:pt idx="149">
                  <c:v>2.2674300000000001</c:v>
                </c:pt>
                <c:pt idx="150">
                  <c:v>2.2582599999999999</c:v>
                </c:pt>
                <c:pt idx="151">
                  <c:v>2.27955</c:v>
                </c:pt>
                <c:pt idx="152">
                  <c:v>2.29129</c:v>
                </c:pt>
                <c:pt idx="153">
                  <c:v>2.3683900000000002</c:v>
                </c:pt>
                <c:pt idx="154">
                  <c:v>2.3862000000000001</c:v>
                </c:pt>
                <c:pt idx="155">
                  <c:v>2.4150299999999998</c:v>
                </c:pt>
                <c:pt idx="156">
                  <c:v>2.4609000000000001</c:v>
                </c:pt>
                <c:pt idx="157">
                  <c:v>2.5071400000000001</c:v>
                </c:pt>
                <c:pt idx="158">
                  <c:v>2.56847</c:v>
                </c:pt>
                <c:pt idx="159">
                  <c:v>2.5830099999999998</c:v>
                </c:pt>
                <c:pt idx="160">
                  <c:v>2.5789300000000002</c:v>
                </c:pt>
                <c:pt idx="161">
                  <c:v>2.5961500000000002</c:v>
                </c:pt>
                <c:pt idx="162">
                  <c:v>2.55565</c:v>
                </c:pt>
                <c:pt idx="163">
                  <c:v>2.48062</c:v>
                </c:pt>
                <c:pt idx="164">
                  <c:v>2.3999600000000001</c:v>
                </c:pt>
                <c:pt idx="165">
                  <c:v>2.3310599999999999</c:v>
                </c:pt>
                <c:pt idx="166">
                  <c:v>2.3010299999999999</c:v>
                </c:pt>
                <c:pt idx="167">
                  <c:v>2.2833700000000001</c:v>
                </c:pt>
                <c:pt idx="168">
                  <c:v>2.2625000000000002</c:v>
                </c:pt>
                <c:pt idx="169">
                  <c:v>2.2455099999999999</c:v>
                </c:pt>
                <c:pt idx="170">
                  <c:v>2.2531500000000002</c:v>
                </c:pt>
                <c:pt idx="171">
                  <c:v>2.2660999999999998</c:v>
                </c:pt>
                <c:pt idx="172">
                  <c:v>2.2802099999999998</c:v>
                </c:pt>
                <c:pt idx="173">
                  <c:v>2.2616900000000002</c:v>
                </c:pt>
                <c:pt idx="174">
                  <c:v>2.2932999999999999</c:v>
                </c:pt>
                <c:pt idx="175">
                  <c:v>2.3415599999999999</c:v>
                </c:pt>
                <c:pt idx="176">
                  <c:v>2.36172</c:v>
                </c:pt>
                <c:pt idx="177">
                  <c:v>2.3522099999999999</c:v>
                </c:pt>
                <c:pt idx="178">
                  <c:v>2.3567999999999998</c:v>
                </c:pt>
                <c:pt idx="179">
                  <c:v>2.3414999999999999</c:v>
                </c:pt>
                <c:pt idx="180">
                  <c:v>2.34619</c:v>
                </c:pt>
                <c:pt idx="181">
                  <c:v>2.3277399999999999</c:v>
                </c:pt>
                <c:pt idx="182">
                  <c:v>2.34328</c:v>
                </c:pt>
                <c:pt idx="183">
                  <c:v>2.33128</c:v>
                </c:pt>
                <c:pt idx="184">
                  <c:v>2.3386800000000001</c:v>
                </c:pt>
                <c:pt idx="185">
                  <c:v>2.3096800000000002</c:v>
                </c:pt>
                <c:pt idx="186">
                  <c:v>2.3350399999999998</c:v>
                </c:pt>
                <c:pt idx="187">
                  <c:v>2.35832</c:v>
                </c:pt>
                <c:pt idx="188">
                  <c:v>2.3899699999999999</c:v>
                </c:pt>
                <c:pt idx="189">
                  <c:v>2.3969100000000001</c:v>
                </c:pt>
                <c:pt idx="190">
                  <c:v>2.4119600000000001</c:v>
                </c:pt>
                <c:pt idx="191">
                  <c:v>2.4003999999999999</c:v>
                </c:pt>
                <c:pt idx="192">
                  <c:v>2.3676300000000001</c:v>
                </c:pt>
                <c:pt idx="193">
                  <c:v>2.3443100000000001</c:v>
                </c:pt>
                <c:pt idx="194">
                  <c:v>2.3389700000000002</c:v>
                </c:pt>
                <c:pt idx="195">
                  <c:v>2.3201399999999999</c:v>
                </c:pt>
                <c:pt idx="196">
                  <c:v>2.3580399999999999</c:v>
                </c:pt>
                <c:pt idx="197">
                  <c:v>2.3797799999999998</c:v>
                </c:pt>
                <c:pt idx="198">
                  <c:v>2.3680699999999999</c:v>
                </c:pt>
                <c:pt idx="199">
                  <c:v>2.3596699999999999</c:v>
                </c:pt>
                <c:pt idx="200">
                  <c:v>2.3893499999999999</c:v>
                </c:pt>
                <c:pt idx="201">
                  <c:v>2.3847700000000001</c:v>
                </c:pt>
                <c:pt idx="202">
                  <c:v>2.3959299999999999</c:v>
                </c:pt>
                <c:pt idx="203">
                  <c:v>2.43065</c:v>
                </c:pt>
                <c:pt idx="204">
                  <c:v>2.4475799999999999</c:v>
                </c:pt>
                <c:pt idx="205">
                  <c:v>2.5102899999999999</c:v>
                </c:pt>
                <c:pt idx="206">
                  <c:v>2.4933399999999999</c:v>
                </c:pt>
                <c:pt idx="207">
                  <c:v>2.4907300000000001</c:v>
                </c:pt>
                <c:pt idx="208">
                  <c:v>2.4547400000000001</c:v>
                </c:pt>
                <c:pt idx="209">
                  <c:v>2.4205999999999999</c:v>
                </c:pt>
                <c:pt idx="210">
                  <c:v>2.4094199999999999</c:v>
                </c:pt>
                <c:pt idx="211">
                  <c:v>2.2837399999999999</c:v>
                </c:pt>
                <c:pt idx="212">
                  <c:v>2.2778299999999998</c:v>
                </c:pt>
                <c:pt idx="213">
                  <c:v>2.26546</c:v>
                </c:pt>
                <c:pt idx="214">
                  <c:v>2.2088199999999998</c:v>
                </c:pt>
                <c:pt idx="215">
                  <c:v>2.1410200000000001</c:v>
                </c:pt>
                <c:pt idx="216">
                  <c:v>2.1047500000000001</c:v>
                </c:pt>
                <c:pt idx="217">
                  <c:v>2.1043099999999999</c:v>
                </c:pt>
                <c:pt idx="218">
                  <c:v>2.09537</c:v>
                </c:pt>
                <c:pt idx="219">
                  <c:v>2.1284900000000002</c:v>
                </c:pt>
                <c:pt idx="220">
                  <c:v>2.1686899999999998</c:v>
                </c:pt>
                <c:pt idx="221">
                  <c:v>2.2233399999999999</c:v>
                </c:pt>
                <c:pt idx="222">
                  <c:v>2.2142599999999999</c:v>
                </c:pt>
                <c:pt idx="223">
                  <c:v>2.1893600000000002</c:v>
                </c:pt>
                <c:pt idx="224">
                  <c:v>2.17292</c:v>
                </c:pt>
                <c:pt idx="225">
                  <c:v>2.1618499999999998</c:v>
                </c:pt>
                <c:pt idx="226">
                  <c:v>2.2673800000000002</c:v>
                </c:pt>
                <c:pt idx="227">
                  <c:v>2.2993700000000001</c:v>
                </c:pt>
                <c:pt idx="228">
                  <c:v>2.2990200000000001</c:v>
                </c:pt>
                <c:pt idx="229">
                  <c:v>2.3112499999999998</c:v>
                </c:pt>
                <c:pt idx="230">
                  <c:v>2.3110300000000001</c:v>
                </c:pt>
                <c:pt idx="231">
                  <c:v>2.2767900000000001</c:v>
                </c:pt>
                <c:pt idx="232">
                  <c:v>2.3019599999999998</c:v>
                </c:pt>
                <c:pt idx="233">
                  <c:v>2.3121100000000001</c:v>
                </c:pt>
                <c:pt idx="234">
                  <c:v>2.35656</c:v>
                </c:pt>
                <c:pt idx="235">
                  <c:v>2.37303</c:v>
                </c:pt>
                <c:pt idx="236">
                  <c:v>2.4097200000000001</c:v>
                </c:pt>
                <c:pt idx="237">
                  <c:v>2.41866</c:v>
                </c:pt>
                <c:pt idx="238">
                  <c:v>2.4244400000000002</c:v>
                </c:pt>
                <c:pt idx="239">
                  <c:v>2.3702399999999999</c:v>
                </c:pt>
                <c:pt idx="240">
                  <c:v>2.3988200000000002</c:v>
                </c:pt>
                <c:pt idx="241">
                  <c:v>2.4066900000000002</c:v>
                </c:pt>
                <c:pt idx="242">
                  <c:v>2.4108200000000002</c:v>
                </c:pt>
                <c:pt idx="243">
                  <c:v>2.4123199999999998</c:v>
                </c:pt>
                <c:pt idx="244">
                  <c:v>2.4104100000000002</c:v>
                </c:pt>
                <c:pt idx="245">
                  <c:v>2.3767200000000002</c:v>
                </c:pt>
                <c:pt idx="246">
                  <c:v>2.3613</c:v>
                </c:pt>
                <c:pt idx="247">
                  <c:v>2.3910300000000002</c:v>
                </c:pt>
                <c:pt idx="248">
                  <c:v>2.3972099999999998</c:v>
                </c:pt>
                <c:pt idx="249">
                  <c:v>2.4346800000000002</c:v>
                </c:pt>
                <c:pt idx="250">
                  <c:v>2.46279</c:v>
                </c:pt>
                <c:pt idx="251">
                  <c:v>2.4933399999999999</c:v>
                </c:pt>
                <c:pt idx="252">
                  <c:v>2.5643500000000001</c:v>
                </c:pt>
                <c:pt idx="253">
                  <c:v>2.59063</c:v>
                </c:pt>
                <c:pt idx="254">
                  <c:v>2.5621700000000001</c:v>
                </c:pt>
                <c:pt idx="255">
                  <c:v>2.5708600000000001</c:v>
                </c:pt>
                <c:pt idx="256">
                  <c:v>2.4642400000000002</c:v>
                </c:pt>
                <c:pt idx="257">
                  <c:v>2.2714300000000001</c:v>
                </c:pt>
                <c:pt idx="258">
                  <c:v>2.2873600000000001</c:v>
                </c:pt>
                <c:pt idx="259">
                  <c:v>2.3004500000000001</c:v>
                </c:pt>
                <c:pt idx="260">
                  <c:v>2.29548</c:v>
                </c:pt>
                <c:pt idx="261">
                  <c:v>2.2612299999999999</c:v>
                </c:pt>
                <c:pt idx="262">
                  <c:v>2.2402600000000001</c:v>
                </c:pt>
                <c:pt idx="263">
                  <c:v>2.2170899999999998</c:v>
                </c:pt>
                <c:pt idx="264">
                  <c:v>2.2096300000000002</c:v>
                </c:pt>
                <c:pt idx="265">
                  <c:v>2.2380399999999998</c:v>
                </c:pt>
                <c:pt idx="266">
                  <c:v>2.2601100000000001</c:v>
                </c:pt>
                <c:pt idx="267">
                  <c:v>2.2796699999999999</c:v>
                </c:pt>
                <c:pt idx="268">
                  <c:v>2.2549800000000002</c:v>
                </c:pt>
                <c:pt idx="269">
                  <c:v>2.2740499999999999</c:v>
                </c:pt>
                <c:pt idx="270">
                  <c:v>2.27183</c:v>
                </c:pt>
                <c:pt idx="271">
                  <c:v>2.25156</c:v>
                </c:pt>
                <c:pt idx="272">
                  <c:v>2.27793</c:v>
                </c:pt>
                <c:pt idx="273">
                  <c:v>2.3200400000000001</c:v>
                </c:pt>
                <c:pt idx="274">
                  <c:v>2.3269500000000001</c:v>
                </c:pt>
                <c:pt idx="275">
                  <c:v>2.3265899999999999</c:v>
                </c:pt>
                <c:pt idx="276">
                  <c:v>2.3538299999999999</c:v>
                </c:pt>
                <c:pt idx="277">
                  <c:v>2.3818999999999999</c:v>
                </c:pt>
                <c:pt idx="278">
                  <c:v>2.41452</c:v>
                </c:pt>
                <c:pt idx="279">
                  <c:v>2.41</c:v>
                </c:pt>
                <c:pt idx="280">
                  <c:v>2.38876</c:v>
                </c:pt>
                <c:pt idx="281">
                  <c:v>2.38998</c:v>
                </c:pt>
                <c:pt idx="282">
                  <c:v>2.3763100000000001</c:v>
                </c:pt>
                <c:pt idx="283">
                  <c:v>2.3700399999999999</c:v>
                </c:pt>
                <c:pt idx="284">
                  <c:v>2.38619</c:v>
                </c:pt>
                <c:pt idx="285">
                  <c:v>2.4011100000000001</c:v>
                </c:pt>
                <c:pt idx="286">
                  <c:v>2.3806799999999999</c:v>
                </c:pt>
                <c:pt idx="287">
                  <c:v>2.40564</c:v>
                </c:pt>
                <c:pt idx="288">
                  <c:v>2.4179499999999998</c:v>
                </c:pt>
                <c:pt idx="289">
                  <c:v>2.4125899999999998</c:v>
                </c:pt>
                <c:pt idx="290">
                  <c:v>2.3965100000000001</c:v>
                </c:pt>
                <c:pt idx="291">
                  <c:v>2.3976099999999998</c:v>
                </c:pt>
                <c:pt idx="292">
                  <c:v>2.4399799999999998</c:v>
                </c:pt>
                <c:pt idx="293">
                  <c:v>2.4256000000000002</c:v>
                </c:pt>
                <c:pt idx="294">
                  <c:v>2.4507400000000001</c:v>
                </c:pt>
                <c:pt idx="295">
                  <c:v>2.49716</c:v>
                </c:pt>
                <c:pt idx="296">
                  <c:v>2.5046300000000001</c:v>
                </c:pt>
                <c:pt idx="297">
                  <c:v>2.54989</c:v>
                </c:pt>
                <c:pt idx="298">
                  <c:v>2.5869300000000002</c:v>
                </c:pt>
                <c:pt idx="299">
                  <c:v>2.5565699999999998</c:v>
                </c:pt>
                <c:pt idx="300">
                  <c:v>2.54399</c:v>
                </c:pt>
                <c:pt idx="301">
                  <c:v>2.44997</c:v>
                </c:pt>
                <c:pt idx="302">
                  <c:v>2.4043399999999999</c:v>
                </c:pt>
                <c:pt idx="303">
                  <c:v>2.31996</c:v>
                </c:pt>
                <c:pt idx="304">
                  <c:v>2.2141999999999999</c:v>
                </c:pt>
                <c:pt idx="305">
                  <c:v>2.2049500000000002</c:v>
                </c:pt>
                <c:pt idx="306">
                  <c:v>2.1938399999999998</c:v>
                </c:pt>
                <c:pt idx="307">
                  <c:v>2.1765300000000001</c:v>
                </c:pt>
                <c:pt idx="308">
                  <c:v>2.1686700000000001</c:v>
                </c:pt>
                <c:pt idx="309">
                  <c:v>2.1673200000000001</c:v>
                </c:pt>
                <c:pt idx="310">
                  <c:v>2.1425399999999999</c:v>
                </c:pt>
                <c:pt idx="311">
                  <c:v>2.13245</c:v>
                </c:pt>
                <c:pt idx="312">
                  <c:v>2.15347</c:v>
                </c:pt>
                <c:pt idx="313">
                  <c:v>2.1864699999999999</c:v>
                </c:pt>
                <c:pt idx="314">
                  <c:v>2.1978399999999998</c:v>
                </c:pt>
                <c:pt idx="315">
                  <c:v>2.2130200000000002</c:v>
                </c:pt>
                <c:pt idx="316">
                  <c:v>2.2391999999999999</c:v>
                </c:pt>
                <c:pt idx="317">
                  <c:v>2.2201</c:v>
                </c:pt>
                <c:pt idx="318">
                  <c:v>2.1875599999999999</c:v>
                </c:pt>
                <c:pt idx="319">
                  <c:v>2.14547</c:v>
                </c:pt>
                <c:pt idx="320">
                  <c:v>2.1416300000000001</c:v>
                </c:pt>
                <c:pt idx="321">
                  <c:v>2.1443400000000001</c:v>
                </c:pt>
                <c:pt idx="322">
                  <c:v>2.1277400000000002</c:v>
                </c:pt>
                <c:pt idx="323">
                  <c:v>2.15482</c:v>
                </c:pt>
                <c:pt idx="324">
                  <c:v>2.1673300000000002</c:v>
                </c:pt>
                <c:pt idx="325">
                  <c:v>2.1592199999999999</c:v>
                </c:pt>
                <c:pt idx="326">
                  <c:v>2.1628500000000002</c:v>
                </c:pt>
                <c:pt idx="327">
                  <c:v>2.1800999999999999</c:v>
                </c:pt>
                <c:pt idx="328">
                  <c:v>2.1795200000000001</c:v>
                </c:pt>
                <c:pt idx="329">
                  <c:v>2.16737</c:v>
                </c:pt>
                <c:pt idx="330">
                  <c:v>2.1849400000000001</c:v>
                </c:pt>
                <c:pt idx="331">
                  <c:v>2.17814</c:v>
                </c:pt>
                <c:pt idx="332">
                  <c:v>2.17354</c:v>
                </c:pt>
                <c:pt idx="333">
                  <c:v>2.20627</c:v>
                </c:pt>
                <c:pt idx="334">
                  <c:v>2.23936</c:v>
                </c:pt>
                <c:pt idx="335">
                  <c:v>2.2671000000000001</c:v>
                </c:pt>
                <c:pt idx="336">
                  <c:v>2.2785199999999999</c:v>
                </c:pt>
                <c:pt idx="337">
                  <c:v>2.2745099999999998</c:v>
                </c:pt>
                <c:pt idx="338">
                  <c:v>2.2573799999999999</c:v>
                </c:pt>
                <c:pt idx="339">
                  <c:v>2.2787299999999999</c:v>
                </c:pt>
                <c:pt idx="340">
                  <c:v>2.2994500000000002</c:v>
                </c:pt>
                <c:pt idx="341">
                  <c:v>2.29128</c:v>
                </c:pt>
                <c:pt idx="342">
                  <c:v>2.33386</c:v>
                </c:pt>
                <c:pt idx="343">
                  <c:v>2.3540000000000001</c:v>
                </c:pt>
                <c:pt idx="344">
                  <c:v>2.39873</c:v>
                </c:pt>
                <c:pt idx="345">
                  <c:v>2.4005999999999998</c:v>
                </c:pt>
                <c:pt idx="346">
                  <c:v>2.4313199999999999</c:v>
                </c:pt>
                <c:pt idx="347">
                  <c:v>2.4264700000000001</c:v>
                </c:pt>
                <c:pt idx="348">
                  <c:v>2.4066999999999998</c:v>
                </c:pt>
                <c:pt idx="349">
                  <c:v>2.4092199999999999</c:v>
                </c:pt>
                <c:pt idx="350">
                  <c:v>2.40334</c:v>
                </c:pt>
                <c:pt idx="351">
                  <c:v>2.3716300000000001</c:v>
                </c:pt>
                <c:pt idx="352">
                  <c:v>2.2904800000000001</c:v>
                </c:pt>
                <c:pt idx="353">
                  <c:v>2.2609699999999999</c:v>
                </c:pt>
                <c:pt idx="354">
                  <c:v>2.2201399999999998</c:v>
                </c:pt>
                <c:pt idx="355">
                  <c:v>2.16764</c:v>
                </c:pt>
                <c:pt idx="356">
                  <c:v>2.0856699999999999</c:v>
                </c:pt>
                <c:pt idx="357">
                  <c:v>2.0642399999999999</c:v>
                </c:pt>
                <c:pt idx="358">
                  <c:v>2.0459900000000002</c:v>
                </c:pt>
                <c:pt idx="359">
                  <c:v>2.03565</c:v>
                </c:pt>
                <c:pt idx="360">
                  <c:v>2.0175999999999998</c:v>
                </c:pt>
                <c:pt idx="361">
                  <c:v>2.03138</c:v>
                </c:pt>
                <c:pt idx="362">
                  <c:v>2.0437400000000001</c:v>
                </c:pt>
                <c:pt idx="363">
                  <c:v>2.0567299999999999</c:v>
                </c:pt>
                <c:pt idx="364">
                  <c:v>2.0966800000000001</c:v>
                </c:pt>
                <c:pt idx="365">
                  <c:v>2.0848800000000001</c:v>
                </c:pt>
                <c:pt idx="366">
                  <c:v>2.10324</c:v>
                </c:pt>
                <c:pt idx="367">
                  <c:v>2.10738</c:v>
                </c:pt>
                <c:pt idx="368">
                  <c:v>2.09992</c:v>
                </c:pt>
                <c:pt idx="369">
                  <c:v>2.1231399999999998</c:v>
                </c:pt>
                <c:pt idx="370">
                  <c:v>2.1327400000000001</c:v>
                </c:pt>
                <c:pt idx="371">
                  <c:v>2.1268899999999999</c:v>
                </c:pt>
                <c:pt idx="372">
                  <c:v>2.13849</c:v>
                </c:pt>
                <c:pt idx="373">
                  <c:v>2.1823600000000001</c:v>
                </c:pt>
                <c:pt idx="374">
                  <c:v>2.1787100000000001</c:v>
                </c:pt>
                <c:pt idx="375">
                  <c:v>2.1449199999999999</c:v>
                </c:pt>
                <c:pt idx="376">
                  <c:v>2.1432099999999998</c:v>
                </c:pt>
                <c:pt idx="377">
                  <c:v>2.1374200000000001</c:v>
                </c:pt>
                <c:pt idx="378">
                  <c:v>2.1497700000000002</c:v>
                </c:pt>
                <c:pt idx="379">
                  <c:v>2.1426699999999999</c:v>
                </c:pt>
                <c:pt idx="380">
                  <c:v>2.1348199999999999</c:v>
                </c:pt>
                <c:pt idx="381">
                  <c:v>2.1157499999999998</c:v>
                </c:pt>
                <c:pt idx="382">
                  <c:v>2.1337799999999998</c:v>
                </c:pt>
                <c:pt idx="383">
                  <c:v>2.1240800000000002</c:v>
                </c:pt>
                <c:pt idx="384">
                  <c:v>2.1318000000000001</c:v>
                </c:pt>
                <c:pt idx="385">
                  <c:v>2.11572</c:v>
                </c:pt>
                <c:pt idx="386">
                  <c:v>2.1000800000000002</c:v>
                </c:pt>
                <c:pt idx="387">
                  <c:v>2.1028199999999999</c:v>
                </c:pt>
                <c:pt idx="388">
                  <c:v>2.1043599999999998</c:v>
                </c:pt>
                <c:pt idx="389">
                  <c:v>2.1562399999999999</c:v>
                </c:pt>
                <c:pt idx="390">
                  <c:v>2.17198</c:v>
                </c:pt>
                <c:pt idx="391">
                  <c:v>2.2229899999999998</c:v>
                </c:pt>
                <c:pt idx="392">
                  <c:v>2.23766</c:v>
                </c:pt>
                <c:pt idx="393">
                  <c:v>2.2899600000000002</c:v>
                </c:pt>
                <c:pt idx="394">
                  <c:v>2.3340700000000001</c:v>
                </c:pt>
                <c:pt idx="395">
                  <c:v>2.3309799999999998</c:v>
                </c:pt>
                <c:pt idx="396">
                  <c:v>2.34951</c:v>
                </c:pt>
                <c:pt idx="397">
                  <c:v>2.3526500000000001</c:v>
                </c:pt>
                <c:pt idx="398">
                  <c:v>2.33142</c:v>
                </c:pt>
                <c:pt idx="399">
                  <c:v>2.26959</c:v>
                </c:pt>
                <c:pt idx="400">
                  <c:v>2.20716</c:v>
                </c:pt>
                <c:pt idx="401">
                  <c:v>2.1987199999999998</c:v>
                </c:pt>
                <c:pt idx="402">
                  <c:v>2.20486</c:v>
                </c:pt>
                <c:pt idx="403">
                  <c:v>2.1914899999999999</c:v>
                </c:pt>
                <c:pt idx="404">
                  <c:v>2.12432</c:v>
                </c:pt>
                <c:pt idx="405">
                  <c:v>2.1060400000000001</c:v>
                </c:pt>
                <c:pt idx="406">
                  <c:v>2.08853</c:v>
                </c:pt>
                <c:pt idx="407">
                  <c:v>2.09198</c:v>
                </c:pt>
                <c:pt idx="408">
                  <c:v>2.1003599999999998</c:v>
                </c:pt>
                <c:pt idx="409">
                  <c:v>2.1379100000000002</c:v>
                </c:pt>
                <c:pt idx="410">
                  <c:v>2.1550400000000001</c:v>
                </c:pt>
                <c:pt idx="411">
                  <c:v>2.1730900000000002</c:v>
                </c:pt>
                <c:pt idx="412">
                  <c:v>2.1987899999999998</c:v>
                </c:pt>
                <c:pt idx="413">
                  <c:v>2.1972999999999998</c:v>
                </c:pt>
                <c:pt idx="414">
                  <c:v>2.16235</c:v>
                </c:pt>
                <c:pt idx="415">
                  <c:v>2.16018</c:v>
                </c:pt>
                <c:pt idx="416">
                  <c:v>2.1598700000000002</c:v>
                </c:pt>
                <c:pt idx="417">
                  <c:v>2.17814</c:v>
                </c:pt>
                <c:pt idx="418">
                  <c:v>2.1840099999999998</c:v>
                </c:pt>
                <c:pt idx="419">
                  <c:v>2.2242999999999999</c:v>
                </c:pt>
                <c:pt idx="420">
                  <c:v>2.2359900000000001</c:v>
                </c:pt>
                <c:pt idx="421">
                  <c:v>2.2346400000000002</c:v>
                </c:pt>
                <c:pt idx="422">
                  <c:v>2.2269399999999999</c:v>
                </c:pt>
                <c:pt idx="423">
                  <c:v>2.2408299999999999</c:v>
                </c:pt>
                <c:pt idx="424">
                  <c:v>2.21028</c:v>
                </c:pt>
                <c:pt idx="425">
                  <c:v>2.2366199999999998</c:v>
                </c:pt>
                <c:pt idx="426">
                  <c:v>2.2538100000000001</c:v>
                </c:pt>
                <c:pt idx="427">
                  <c:v>2.2172800000000001</c:v>
                </c:pt>
                <c:pt idx="428">
                  <c:v>2.2154500000000001</c:v>
                </c:pt>
                <c:pt idx="429">
                  <c:v>2.19163</c:v>
                </c:pt>
                <c:pt idx="430">
                  <c:v>2.2067700000000001</c:v>
                </c:pt>
                <c:pt idx="431">
                  <c:v>2.1766200000000002</c:v>
                </c:pt>
                <c:pt idx="432">
                  <c:v>2.1507399999999999</c:v>
                </c:pt>
                <c:pt idx="433">
                  <c:v>2.15984</c:v>
                </c:pt>
                <c:pt idx="434">
                  <c:v>2.1780200000000001</c:v>
                </c:pt>
                <c:pt idx="435">
                  <c:v>2.2172999999999998</c:v>
                </c:pt>
                <c:pt idx="436">
                  <c:v>2.22363</c:v>
                </c:pt>
                <c:pt idx="437">
                  <c:v>2.2066400000000002</c:v>
                </c:pt>
                <c:pt idx="438">
                  <c:v>2.2123599999999999</c:v>
                </c:pt>
                <c:pt idx="439">
                  <c:v>2.2283200000000001</c:v>
                </c:pt>
                <c:pt idx="440">
                  <c:v>2.24308</c:v>
                </c:pt>
                <c:pt idx="441">
                  <c:v>2.2787899999999999</c:v>
                </c:pt>
                <c:pt idx="442">
                  <c:v>2.3035199999999998</c:v>
                </c:pt>
                <c:pt idx="443">
                  <c:v>2.33236</c:v>
                </c:pt>
                <c:pt idx="444">
                  <c:v>2.3403900000000002</c:v>
                </c:pt>
                <c:pt idx="445">
                  <c:v>2.33257</c:v>
                </c:pt>
                <c:pt idx="446">
                  <c:v>2.3499500000000002</c:v>
                </c:pt>
                <c:pt idx="447">
                  <c:v>2.3308499999999999</c:v>
                </c:pt>
                <c:pt idx="448">
                  <c:v>2.2567300000000001</c:v>
                </c:pt>
                <c:pt idx="449">
                  <c:v>2.2310400000000001</c:v>
                </c:pt>
                <c:pt idx="450">
                  <c:v>2.1932200000000002</c:v>
                </c:pt>
                <c:pt idx="451">
                  <c:v>2.1711499999999999</c:v>
                </c:pt>
                <c:pt idx="452">
                  <c:v>2.1211500000000001</c:v>
                </c:pt>
                <c:pt idx="453">
                  <c:v>2.0425499999999999</c:v>
                </c:pt>
                <c:pt idx="454">
                  <c:v>2.0038999999999998</c:v>
                </c:pt>
                <c:pt idx="455">
                  <c:v>2.0193699999999999</c:v>
                </c:pt>
                <c:pt idx="456">
                  <c:v>1.99502</c:v>
                </c:pt>
                <c:pt idx="457">
                  <c:v>1.98567</c:v>
                </c:pt>
                <c:pt idx="458">
                  <c:v>1.9712799999999999</c:v>
                </c:pt>
                <c:pt idx="459">
                  <c:v>1.95408</c:v>
                </c:pt>
                <c:pt idx="460">
                  <c:v>1.9594199999999999</c:v>
                </c:pt>
                <c:pt idx="461">
                  <c:v>1.95828</c:v>
                </c:pt>
                <c:pt idx="462">
                  <c:v>1.96309</c:v>
                </c:pt>
                <c:pt idx="463">
                  <c:v>1.9889300000000001</c:v>
                </c:pt>
                <c:pt idx="464">
                  <c:v>2.01227</c:v>
                </c:pt>
                <c:pt idx="465">
                  <c:v>2.0273599999999998</c:v>
                </c:pt>
                <c:pt idx="466">
                  <c:v>2.0369799999999998</c:v>
                </c:pt>
                <c:pt idx="467">
                  <c:v>2.0606900000000001</c:v>
                </c:pt>
                <c:pt idx="468">
                  <c:v>2.0787</c:v>
                </c:pt>
                <c:pt idx="469">
                  <c:v>2.1004399999999999</c:v>
                </c:pt>
                <c:pt idx="470">
                  <c:v>2.0590999999999999</c:v>
                </c:pt>
                <c:pt idx="471">
                  <c:v>2.0772499999999998</c:v>
                </c:pt>
                <c:pt idx="472">
                  <c:v>2.0497299999999998</c:v>
                </c:pt>
                <c:pt idx="473">
                  <c:v>2.0482200000000002</c:v>
                </c:pt>
                <c:pt idx="474">
                  <c:v>2.0274399999999999</c:v>
                </c:pt>
                <c:pt idx="475">
                  <c:v>2.0180099999999999</c:v>
                </c:pt>
                <c:pt idx="476">
                  <c:v>2.0017900000000002</c:v>
                </c:pt>
                <c:pt idx="477">
                  <c:v>2.0101200000000001</c:v>
                </c:pt>
                <c:pt idx="478">
                  <c:v>2.04311</c:v>
                </c:pt>
                <c:pt idx="479">
                  <c:v>2.0710799999999998</c:v>
                </c:pt>
                <c:pt idx="480">
                  <c:v>2.09721</c:v>
                </c:pt>
                <c:pt idx="481">
                  <c:v>2.1173000000000002</c:v>
                </c:pt>
                <c:pt idx="482">
                  <c:v>2.1396500000000001</c:v>
                </c:pt>
                <c:pt idx="483">
                  <c:v>2.1763599999999999</c:v>
                </c:pt>
                <c:pt idx="484">
                  <c:v>2.2191299999999998</c:v>
                </c:pt>
                <c:pt idx="485">
                  <c:v>2.2336999999999998</c:v>
                </c:pt>
                <c:pt idx="486">
                  <c:v>2.2690700000000001</c:v>
                </c:pt>
                <c:pt idx="487">
                  <c:v>2.2812100000000002</c:v>
                </c:pt>
                <c:pt idx="488">
                  <c:v>2.2953100000000002</c:v>
                </c:pt>
                <c:pt idx="489">
                  <c:v>2.3152699999999999</c:v>
                </c:pt>
                <c:pt idx="490">
                  <c:v>2.3217599999999998</c:v>
                </c:pt>
                <c:pt idx="491">
                  <c:v>2.3177599999999998</c:v>
                </c:pt>
                <c:pt idx="492">
                  <c:v>2.3014700000000001</c:v>
                </c:pt>
                <c:pt idx="493">
                  <c:v>2.2751999999999999</c:v>
                </c:pt>
                <c:pt idx="494">
                  <c:v>2.1771400000000001</c:v>
                </c:pt>
                <c:pt idx="495">
                  <c:v>2.1840600000000001</c:v>
                </c:pt>
                <c:pt idx="496">
                  <c:v>2.18818</c:v>
                </c:pt>
                <c:pt idx="497">
                  <c:v>2.14994</c:v>
                </c:pt>
                <c:pt idx="498">
                  <c:v>2.0984699999999998</c:v>
                </c:pt>
                <c:pt idx="499">
                  <c:v>2.0963400000000001</c:v>
                </c:pt>
                <c:pt idx="500">
                  <c:v>2.05159</c:v>
                </c:pt>
                <c:pt idx="501">
                  <c:v>2.0416699999999999</c:v>
                </c:pt>
                <c:pt idx="502">
                  <c:v>2.0627399999999998</c:v>
                </c:pt>
                <c:pt idx="503">
                  <c:v>2.0491799999999998</c:v>
                </c:pt>
                <c:pt idx="504">
                  <c:v>2.06271</c:v>
                </c:pt>
                <c:pt idx="505">
                  <c:v>2.0959500000000002</c:v>
                </c:pt>
                <c:pt idx="506">
                  <c:v>2.1372900000000001</c:v>
                </c:pt>
                <c:pt idx="507">
                  <c:v>2.14866</c:v>
                </c:pt>
                <c:pt idx="508">
                  <c:v>2.1407500000000002</c:v>
                </c:pt>
                <c:pt idx="509">
                  <c:v>2.0884</c:v>
                </c:pt>
                <c:pt idx="510">
                  <c:v>2.0864099999999999</c:v>
                </c:pt>
                <c:pt idx="511">
                  <c:v>2.11436</c:v>
                </c:pt>
                <c:pt idx="512">
                  <c:v>2.1008100000000001</c:v>
                </c:pt>
                <c:pt idx="513">
                  <c:v>2.13591</c:v>
                </c:pt>
                <c:pt idx="514">
                  <c:v>2.1517900000000001</c:v>
                </c:pt>
                <c:pt idx="515">
                  <c:v>2.1347800000000001</c:v>
                </c:pt>
                <c:pt idx="516">
                  <c:v>2.1245599999999998</c:v>
                </c:pt>
                <c:pt idx="517">
                  <c:v>2.1253899999999999</c:v>
                </c:pt>
                <c:pt idx="518">
                  <c:v>2.1317300000000001</c:v>
                </c:pt>
                <c:pt idx="519">
                  <c:v>2.14601</c:v>
                </c:pt>
                <c:pt idx="520">
                  <c:v>2.1506500000000002</c:v>
                </c:pt>
                <c:pt idx="521">
                  <c:v>2.12283</c:v>
                </c:pt>
                <c:pt idx="522">
                  <c:v>2.0973000000000002</c:v>
                </c:pt>
                <c:pt idx="523">
                  <c:v>2.0593599999999999</c:v>
                </c:pt>
                <c:pt idx="524">
                  <c:v>2.0581700000000001</c:v>
                </c:pt>
                <c:pt idx="525">
                  <c:v>2.04542</c:v>
                </c:pt>
                <c:pt idx="526">
                  <c:v>2.0558800000000002</c:v>
                </c:pt>
                <c:pt idx="527">
                  <c:v>2.0809600000000001</c:v>
                </c:pt>
                <c:pt idx="528">
                  <c:v>2.0967899999999999</c:v>
                </c:pt>
                <c:pt idx="529">
                  <c:v>2.1667900000000002</c:v>
                </c:pt>
                <c:pt idx="530">
                  <c:v>2.1703600000000001</c:v>
                </c:pt>
                <c:pt idx="531">
                  <c:v>2.1972</c:v>
                </c:pt>
                <c:pt idx="532">
                  <c:v>2.2504</c:v>
                </c:pt>
                <c:pt idx="533">
                  <c:v>2.2921399999999998</c:v>
                </c:pt>
                <c:pt idx="534">
                  <c:v>2.3829799999999999</c:v>
                </c:pt>
                <c:pt idx="535">
                  <c:v>2.4109600000000002</c:v>
                </c:pt>
                <c:pt idx="536">
                  <c:v>2.4089100000000001</c:v>
                </c:pt>
                <c:pt idx="537">
                  <c:v>2.3622800000000002</c:v>
                </c:pt>
                <c:pt idx="538">
                  <c:v>2.2766999999999999</c:v>
                </c:pt>
                <c:pt idx="539">
                  <c:v>2.2322700000000002</c:v>
                </c:pt>
                <c:pt idx="540">
                  <c:v>2.18146</c:v>
                </c:pt>
                <c:pt idx="541">
                  <c:v>2.1485699999999999</c:v>
                </c:pt>
                <c:pt idx="542">
                  <c:v>2.1717300000000002</c:v>
                </c:pt>
                <c:pt idx="543">
                  <c:v>2.1477300000000001</c:v>
                </c:pt>
                <c:pt idx="544">
                  <c:v>2.13964</c:v>
                </c:pt>
                <c:pt idx="545">
                  <c:v>2.1015299999999999</c:v>
                </c:pt>
                <c:pt idx="546">
                  <c:v>2.09592</c:v>
                </c:pt>
                <c:pt idx="547">
                  <c:v>2.0767899999999999</c:v>
                </c:pt>
                <c:pt idx="548">
                  <c:v>2.1033599999999999</c:v>
                </c:pt>
                <c:pt idx="549">
                  <c:v>2.1225299999999998</c:v>
                </c:pt>
                <c:pt idx="550">
                  <c:v>2.1494200000000001</c:v>
                </c:pt>
                <c:pt idx="551">
                  <c:v>2.1932900000000002</c:v>
                </c:pt>
                <c:pt idx="552">
                  <c:v>2.18174</c:v>
                </c:pt>
                <c:pt idx="553">
                  <c:v>2.19943</c:v>
                </c:pt>
                <c:pt idx="554">
                  <c:v>2.2258900000000001</c:v>
                </c:pt>
                <c:pt idx="555">
                  <c:v>2.26058</c:v>
                </c:pt>
                <c:pt idx="556">
                  <c:v>2.25162</c:v>
                </c:pt>
                <c:pt idx="557">
                  <c:v>2.2540499999999999</c:v>
                </c:pt>
                <c:pt idx="558">
                  <c:v>2.25617</c:v>
                </c:pt>
                <c:pt idx="559">
                  <c:v>2.2334399999999999</c:v>
                </c:pt>
                <c:pt idx="560">
                  <c:v>2.2338300000000002</c:v>
                </c:pt>
                <c:pt idx="561">
                  <c:v>2.2297400000000001</c:v>
                </c:pt>
                <c:pt idx="562">
                  <c:v>2.2224499999999998</c:v>
                </c:pt>
                <c:pt idx="563">
                  <c:v>2.2215400000000001</c:v>
                </c:pt>
                <c:pt idx="564">
                  <c:v>2.19435</c:v>
                </c:pt>
                <c:pt idx="565">
                  <c:v>2.1811500000000001</c:v>
                </c:pt>
                <c:pt idx="566">
                  <c:v>2.17578</c:v>
                </c:pt>
                <c:pt idx="567">
                  <c:v>2.1833999999999998</c:v>
                </c:pt>
                <c:pt idx="568">
                  <c:v>2.1898399999999998</c:v>
                </c:pt>
                <c:pt idx="569">
                  <c:v>2.21631</c:v>
                </c:pt>
                <c:pt idx="570">
                  <c:v>2.21834</c:v>
                </c:pt>
                <c:pt idx="571">
                  <c:v>2.2212800000000001</c:v>
                </c:pt>
                <c:pt idx="572">
                  <c:v>2.2494200000000002</c:v>
                </c:pt>
                <c:pt idx="573">
                  <c:v>2.23685</c:v>
                </c:pt>
                <c:pt idx="574">
                  <c:v>2.24925</c:v>
                </c:pt>
                <c:pt idx="575">
                  <c:v>2.2133799999999999</c:v>
                </c:pt>
                <c:pt idx="576">
                  <c:v>2.2237399999999998</c:v>
                </c:pt>
                <c:pt idx="577">
                  <c:v>2.2487200000000001</c:v>
                </c:pt>
                <c:pt idx="578">
                  <c:v>2.24559</c:v>
                </c:pt>
                <c:pt idx="579">
                  <c:v>2.2727400000000002</c:v>
                </c:pt>
                <c:pt idx="580">
                  <c:v>2.2898399999999999</c:v>
                </c:pt>
                <c:pt idx="581">
                  <c:v>2.3194300000000001</c:v>
                </c:pt>
                <c:pt idx="582">
                  <c:v>2.3206500000000001</c:v>
                </c:pt>
                <c:pt idx="583">
                  <c:v>2.3044500000000001</c:v>
                </c:pt>
                <c:pt idx="584">
                  <c:v>2.2812100000000002</c:v>
                </c:pt>
                <c:pt idx="585">
                  <c:v>2.2744200000000001</c:v>
                </c:pt>
                <c:pt idx="586">
                  <c:v>2.2349199999999998</c:v>
                </c:pt>
                <c:pt idx="587">
                  <c:v>2.1970100000000001</c:v>
                </c:pt>
                <c:pt idx="588">
                  <c:v>2.15964</c:v>
                </c:pt>
                <c:pt idx="589">
                  <c:v>2.1633</c:v>
                </c:pt>
                <c:pt idx="590">
                  <c:v>2.1721300000000001</c:v>
                </c:pt>
                <c:pt idx="591">
                  <c:v>2.1633399999999998</c:v>
                </c:pt>
                <c:pt idx="592">
                  <c:v>2.1408100000000001</c:v>
                </c:pt>
                <c:pt idx="593">
                  <c:v>2.1008499999999999</c:v>
                </c:pt>
                <c:pt idx="594">
                  <c:v>2.0908199999999999</c:v>
                </c:pt>
                <c:pt idx="595">
                  <c:v>2.1083699999999999</c:v>
                </c:pt>
                <c:pt idx="596">
                  <c:v>2.08277</c:v>
                </c:pt>
                <c:pt idx="597">
                  <c:v>2.0856400000000002</c:v>
                </c:pt>
                <c:pt idx="598">
                  <c:v>2.0694499999999998</c:v>
                </c:pt>
                <c:pt idx="599">
                  <c:v>2.0915900000000001</c:v>
                </c:pt>
                <c:pt idx="600">
                  <c:v>2.1438899999999999</c:v>
                </c:pt>
                <c:pt idx="601">
                  <c:v>2.1145200000000002</c:v>
                </c:pt>
                <c:pt idx="602">
                  <c:v>2.1310899999999999</c:v>
                </c:pt>
                <c:pt idx="603">
                  <c:v>2.0715300000000001</c:v>
                </c:pt>
                <c:pt idx="604">
                  <c:v>2.0508500000000001</c:v>
                </c:pt>
                <c:pt idx="605">
                  <c:v>2.0805400000000001</c:v>
                </c:pt>
                <c:pt idx="606">
                  <c:v>2.09754</c:v>
                </c:pt>
                <c:pt idx="607">
                  <c:v>2.11931</c:v>
                </c:pt>
                <c:pt idx="608">
                  <c:v>2.1285799999999999</c:v>
                </c:pt>
                <c:pt idx="609">
                  <c:v>2.13076</c:v>
                </c:pt>
                <c:pt idx="610">
                  <c:v>2.1539100000000002</c:v>
                </c:pt>
                <c:pt idx="611">
                  <c:v>2.1457799999999998</c:v>
                </c:pt>
                <c:pt idx="612">
                  <c:v>2.1314000000000002</c:v>
                </c:pt>
                <c:pt idx="613">
                  <c:v>2.1123799999999999</c:v>
                </c:pt>
                <c:pt idx="614">
                  <c:v>2.0890499999999999</c:v>
                </c:pt>
                <c:pt idx="615">
                  <c:v>2.0503399999999998</c:v>
                </c:pt>
                <c:pt idx="616">
                  <c:v>2.0164900000000001</c:v>
                </c:pt>
                <c:pt idx="617">
                  <c:v>2.03417</c:v>
                </c:pt>
                <c:pt idx="618">
                  <c:v>2.0395400000000001</c:v>
                </c:pt>
                <c:pt idx="619">
                  <c:v>2.08291</c:v>
                </c:pt>
                <c:pt idx="620">
                  <c:v>2.1244499999999999</c:v>
                </c:pt>
                <c:pt idx="621">
                  <c:v>2.1261199999999998</c:v>
                </c:pt>
                <c:pt idx="622">
                  <c:v>2.1730700000000001</c:v>
                </c:pt>
                <c:pt idx="623">
                  <c:v>2.1650499999999999</c:v>
                </c:pt>
                <c:pt idx="624">
                  <c:v>2.17449</c:v>
                </c:pt>
                <c:pt idx="625">
                  <c:v>2.1679300000000001</c:v>
                </c:pt>
                <c:pt idx="626">
                  <c:v>2.14568</c:v>
                </c:pt>
                <c:pt idx="627">
                  <c:v>2.1571199999999999</c:v>
                </c:pt>
                <c:pt idx="628">
                  <c:v>2.1251699999999998</c:v>
                </c:pt>
                <c:pt idx="629">
                  <c:v>2.1551</c:v>
                </c:pt>
                <c:pt idx="630">
                  <c:v>2.1866400000000001</c:v>
                </c:pt>
                <c:pt idx="631">
                  <c:v>2.1755900000000001</c:v>
                </c:pt>
                <c:pt idx="632">
                  <c:v>2.20221</c:v>
                </c:pt>
                <c:pt idx="633">
                  <c:v>2.1998000000000002</c:v>
                </c:pt>
                <c:pt idx="634">
                  <c:v>2.1350500000000001</c:v>
                </c:pt>
                <c:pt idx="635">
                  <c:v>2.1143700000000001</c:v>
                </c:pt>
                <c:pt idx="636">
                  <c:v>2.0810300000000002</c:v>
                </c:pt>
                <c:pt idx="637">
                  <c:v>2.0729500000000001</c:v>
                </c:pt>
                <c:pt idx="638">
                  <c:v>2.03959</c:v>
                </c:pt>
                <c:pt idx="639">
                  <c:v>2.02664</c:v>
                </c:pt>
                <c:pt idx="640">
                  <c:v>1.98942</c:v>
                </c:pt>
                <c:pt idx="641">
                  <c:v>2.0047600000000001</c:v>
                </c:pt>
                <c:pt idx="642">
                  <c:v>1.98634</c:v>
                </c:pt>
                <c:pt idx="643">
                  <c:v>1.98095</c:v>
                </c:pt>
                <c:pt idx="644">
                  <c:v>1.96113</c:v>
                </c:pt>
                <c:pt idx="645">
                  <c:v>1.9499</c:v>
                </c:pt>
                <c:pt idx="646">
                  <c:v>1.9649700000000001</c:v>
                </c:pt>
                <c:pt idx="647">
                  <c:v>1.93788</c:v>
                </c:pt>
                <c:pt idx="648">
                  <c:v>1.86815</c:v>
                </c:pt>
                <c:pt idx="649">
                  <c:v>1.7964</c:v>
                </c:pt>
                <c:pt idx="650">
                  <c:v>1.78739</c:v>
                </c:pt>
                <c:pt idx="651">
                  <c:v>1.8463400000000001</c:v>
                </c:pt>
                <c:pt idx="652">
                  <c:v>1.94404</c:v>
                </c:pt>
                <c:pt idx="653">
                  <c:v>1.95441</c:v>
                </c:pt>
                <c:pt idx="654">
                  <c:v>1.9661999999999999</c:v>
                </c:pt>
                <c:pt idx="655">
                  <c:v>2.0282200000000001</c:v>
                </c:pt>
                <c:pt idx="656">
                  <c:v>2.0921599999999998</c:v>
                </c:pt>
                <c:pt idx="657">
                  <c:v>2.1356000000000002</c:v>
                </c:pt>
                <c:pt idx="658">
                  <c:v>2.1708500000000002</c:v>
                </c:pt>
                <c:pt idx="659">
                  <c:v>2.1423800000000002</c:v>
                </c:pt>
                <c:pt idx="660">
                  <c:v>2.1176599999999999</c:v>
                </c:pt>
                <c:pt idx="661">
                  <c:v>2.1085699999999998</c:v>
                </c:pt>
                <c:pt idx="662">
                  <c:v>2.0875699999999999</c:v>
                </c:pt>
                <c:pt idx="663">
                  <c:v>2.0891000000000002</c:v>
                </c:pt>
                <c:pt idx="664">
                  <c:v>2.1008800000000001</c:v>
                </c:pt>
                <c:pt idx="665">
                  <c:v>2.06155</c:v>
                </c:pt>
                <c:pt idx="666">
                  <c:v>2.0941299999999998</c:v>
                </c:pt>
                <c:pt idx="667">
                  <c:v>2.10168</c:v>
                </c:pt>
                <c:pt idx="668">
                  <c:v>2.11883</c:v>
                </c:pt>
                <c:pt idx="669">
                  <c:v>2.1108899999999999</c:v>
                </c:pt>
                <c:pt idx="670">
                  <c:v>2.1257199999999998</c:v>
                </c:pt>
                <c:pt idx="671">
                  <c:v>2.1575099999999998</c:v>
                </c:pt>
                <c:pt idx="672">
                  <c:v>2.2126800000000002</c:v>
                </c:pt>
                <c:pt idx="673">
                  <c:v>2.2471000000000001</c:v>
                </c:pt>
                <c:pt idx="674">
                  <c:v>2.2923499999999999</c:v>
                </c:pt>
                <c:pt idx="675">
                  <c:v>2.3252000000000002</c:v>
                </c:pt>
                <c:pt idx="676">
                  <c:v>2.3596699999999999</c:v>
                </c:pt>
                <c:pt idx="677">
                  <c:v>2.3427600000000002</c:v>
                </c:pt>
                <c:pt idx="678">
                  <c:v>2.3026399999999998</c:v>
                </c:pt>
                <c:pt idx="679">
                  <c:v>2.29236</c:v>
                </c:pt>
                <c:pt idx="680">
                  <c:v>2.2748699999999999</c:v>
                </c:pt>
                <c:pt idx="681">
                  <c:v>2.2034099999999999</c:v>
                </c:pt>
                <c:pt idx="682">
                  <c:v>2.1525599999999998</c:v>
                </c:pt>
                <c:pt idx="683">
                  <c:v>2.13063</c:v>
                </c:pt>
                <c:pt idx="684">
                  <c:v>2.0784199999999999</c:v>
                </c:pt>
                <c:pt idx="685">
                  <c:v>2.05857</c:v>
                </c:pt>
                <c:pt idx="686">
                  <c:v>2.0522100000000001</c:v>
                </c:pt>
                <c:pt idx="687">
                  <c:v>2.0224099999999998</c:v>
                </c:pt>
                <c:pt idx="688">
                  <c:v>2.00623</c:v>
                </c:pt>
                <c:pt idx="689">
                  <c:v>1.96628</c:v>
                </c:pt>
                <c:pt idx="690">
                  <c:v>1.9519</c:v>
                </c:pt>
                <c:pt idx="691">
                  <c:v>1.9502699999999999</c:v>
                </c:pt>
                <c:pt idx="692">
                  <c:v>1.94313</c:v>
                </c:pt>
                <c:pt idx="693">
                  <c:v>1.9513199999999999</c:v>
                </c:pt>
                <c:pt idx="694">
                  <c:v>1.9383699999999999</c:v>
                </c:pt>
                <c:pt idx="695">
                  <c:v>1.9576800000000001</c:v>
                </c:pt>
                <c:pt idx="696">
                  <c:v>1.93</c:v>
                </c:pt>
                <c:pt idx="697">
                  <c:v>1.9132499999999999</c:v>
                </c:pt>
                <c:pt idx="698">
                  <c:v>1.9136599999999999</c:v>
                </c:pt>
                <c:pt idx="699">
                  <c:v>1.9083399999999999</c:v>
                </c:pt>
                <c:pt idx="700">
                  <c:v>1.91083</c:v>
                </c:pt>
                <c:pt idx="701">
                  <c:v>1.92564</c:v>
                </c:pt>
                <c:pt idx="702">
                  <c:v>1.96231</c:v>
                </c:pt>
                <c:pt idx="703">
                  <c:v>2.0194000000000001</c:v>
                </c:pt>
                <c:pt idx="704">
                  <c:v>2.0299700000000001</c:v>
                </c:pt>
                <c:pt idx="705">
                  <c:v>2.0472000000000001</c:v>
                </c:pt>
                <c:pt idx="706">
                  <c:v>2.0413399999999999</c:v>
                </c:pt>
                <c:pt idx="707">
                  <c:v>2.0334099999999999</c:v>
                </c:pt>
                <c:pt idx="708">
                  <c:v>2.0557599999999998</c:v>
                </c:pt>
                <c:pt idx="709">
                  <c:v>2.04433</c:v>
                </c:pt>
                <c:pt idx="710">
                  <c:v>2.02582</c:v>
                </c:pt>
                <c:pt idx="711">
                  <c:v>2.0333100000000002</c:v>
                </c:pt>
                <c:pt idx="712">
                  <c:v>2.0154000000000001</c:v>
                </c:pt>
                <c:pt idx="713">
                  <c:v>1.98027</c:v>
                </c:pt>
                <c:pt idx="714">
                  <c:v>1.9666600000000001</c:v>
                </c:pt>
                <c:pt idx="715">
                  <c:v>1.95235</c:v>
                </c:pt>
                <c:pt idx="716">
                  <c:v>1.9347099999999999</c:v>
                </c:pt>
                <c:pt idx="717">
                  <c:v>1.93099</c:v>
                </c:pt>
                <c:pt idx="718">
                  <c:v>1.94214</c:v>
                </c:pt>
                <c:pt idx="719">
                  <c:v>1.97007</c:v>
                </c:pt>
                <c:pt idx="720">
                  <c:v>1.99725</c:v>
                </c:pt>
                <c:pt idx="721">
                  <c:v>2.0520100000000001</c:v>
                </c:pt>
                <c:pt idx="722">
                  <c:v>2.1023100000000001</c:v>
                </c:pt>
                <c:pt idx="723">
                  <c:v>2.1048900000000001</c:v>
                </c:pt>
                <c:pt idx="724">
                  <c:v>2.1393900000000001</c:v>
                </c:pt>
                <c:pt idx="725">
                  <c:v>2.16425</c:v>
                </c:pt>
                <c:pt idx="726">
                  <c:v>2.2211500000000002</c:v>
                </c:pt>
                <c:pt idx="727">
                  <c:v>2.25156</c:v>
                </c:pt>
                <c:pt idx="728">
                  <c:v>2.2721399999999998</c:v>
                </c:pt>
                <c:pt idx="729">
                  <c:v>2.24614</c:v>
                </c:pt>
                <c:pt idx="730">
                  <c:v>2.1678600000000001</c:v>
                </c:pt>
                <c:pt idx="731">
                  <c:v>2.0385300000000002</c:v>
                </c:pt>
                <c:pt idx="732">
                  <c:v>2.00915</c:v>
                </c:pt>
                <c:pt idx="733">
                  <c:v>1.99857</c:v>
                </c:pt>
                <c:pt idx="734">
                  <c:v>2.0003099999999998</c:v>
                </c:pt>
                <c:pt idx="735">
                  <c:v>2.0106899999999999</c:v>
                </c:pt>
                <c:pt idx="736">
                  <c:v>2.0165799999999998</c:v>
                </c:pt>
                <c:pt idx="737">
                  <c:v>2.0025200000000001</c:v>
                </c:pt>
                <c:pt idx="738">
                  <c:v>2.04033</c:v>
                </c:pt>
                <c:pt idx="739">
                  <c:v>2.04617</c:v>
                </c:pt>
                <c:pt idx="740">
                  <c:v>2.07416</c:v>
                </c:pt>
                <c:pt idx="741">
                  <c:v>2.10175</c:v>
                </c:pt>
                <c:pt idx="742">
                  <c:v>2.1539700000000002</c:v>
                </c:pt>
                <c:pt idx="743">
                  <c:v>2.1505200000000002</c:v>
                </c:pt>
                <c:pt idx="744">
                  <c:v>2.1389900000000002</c:v>
                </c:pt>
                <c:pt idx="745">
                  <c:v>2.0755400000000002</c:v>
                </c:pt>
                <c:pt idx="746">
                  <c:v>2.0688</c:v>
                </c:pt>
                <c:pt idx="747">
                  <c:v>2.06162</c:v>
                </c:pt>
                <c:pt idx="748">
                  <c:v>2.0579499999999999</c:v>
                </c:pt>
                <c:pt idx="749">
                  <c:v>2.0539299999999998</c:v>
                </c:pt>
                <c:pt idx="750">
                  <c:v>2.0765899999999999</c:v>
                </c:pt>
                <c:pt idx="751">
                  <c:v>2.1086800000000001</c:v>
                </c:pt>
                <c:pt idx="752">
                  <c:v>2.1103000000000001</c:v>
                </c:pt>
                <c:pt idx="753">
                  <c:v>2.14194</c:v>
                </c:pt>
                <c:pt idx="754">
                  <c:v>2.1265100000000001</c:v>
                </c:pt>
                <c:pt idx="755">
                  <c:v>2.1307700000000001</c:v>
                </c:pt>
                <c:pt idx="756">
                  <c:v>2.1234999999999999</c:v>
                </c:pt>
                <c:pt idx="757">
                  <c:v>2.1343999999999999</c:v>
                </c:pt>
                <c:pt idx="758">
                  <c:v>2.1314600000000001</c:v>
                </c:pt>
                <c:pt idx="759">
                  <c:v>2.0927699999999998</c:v>
                </c:pt>
                <c:pt idx="760">
                  <c:v>2.0848300000000002</c:v>
                </c:pt>
                <c:pt idx="761">
                  <c:v>2.0637500000000002</c:v>
                </c:pt>
                <c:pt idx="762">
                  <c:v>2.0505</c:v>
                </c:pt>
                <c:pt idx="763">
                  <c:v>2.0270800000000002</c:v>
                </c:pt>
                <c:pt idx="764">
                  <c:v>2.0059399999999998</c:v>
                </c:pt>
                <c:pt idx="765">
                  <c:v>2.0248200000000001</c:v>
                </c:pt>
                <c:pt idx="766">
                  <c:v>2.0792700000000002</c:v>
                </c:pt>
                <c:pt idx="767">
                  <c:v>2.11782</c:v>
                </c:pt>
                <c:pt idx="768">
                  <c:v>2.1622599999999998</c:v>
                </c:pt>
                <c:pt idx="769">
                  <c:v>2.21563</c:v>
                </c:pt>
                <c:pt idx="770">
                  <c:v>2.2388400000000002</c:v>
                </c:pt>
                <c:pt idx="771">
                  <c:v>2.2476500000000001</c:v>
                </c:pt>
                <c:pt idx="772">
                  <c:v>2.2564799999999998</c:v>
                </c:pt>
                <c:pt idx="773">
                  <c:v>2.2545899999999999</c:v>
                </c:pt>
                <c:pt idx="774">
                  <c:v>2.2334399999999999</c:v>
                </c:pt>
                <c:pt idx="775">
                  <c:v>2.1904400000000002</c:v>
                </c:pt>
                <c:pt idx="776">
                  <c:v>2.1163500000000002</c:v>
                </c:pt>
                <c:pt idx="777">
                  <c:v>2.0285299999999999</c:v>
                </c:pt>
                <c:pt idx="778">
                  <c:v>2.04074</c:v>
                </c:pt>
                <c:pt idx="779">
                  <c:v>2.0437500000000002</c:v>
                </c:pt>
                <c:pt idx="780">
                  <c:v>2.0260899999999999</c:v>
                </c:pt>
                <c:pt idx="781">
                  <c:v>1.99868</c:v>
                </c:pt>
                <c:pt idx="782">
                  <c:v>2.00413</c:v>
                </c:pt>
                <c:pt idx="783">
                  <c:v>2.0017499999999999</c:v>
                </c:pt>
                <c:pt idx="784">
                  <c:v>2.0112700000000001</c:v>
                </c:pt>
                <c:pt idx="785">
                  <c:v>1.9690399999999999</c:v>
                </c:pt>
                <c:pt idx="786">
                  <c:v>1.95869</c:v>
                </c:pt>
                <c:pt idx="787">
                  <c:v>1.9571000000000001</c:v>
                </c:pt>
                <c:pt idx="788">
                  <c:v>1.9280299999999999</c:v>
                </c:pt>
                <c:pt idx="789">
                  <c:v>1.9545399999999999</c:v>
                </c:pt>
                <c:pt idx="790">
                  <c:v>1.99831</c:v>
                </c:pt>
                <c:pt idx="791">
                  <c:v>1.95431</c:v>
                </c:pt>
                <c:pt idx="792">
                  <c:v>1.9006700000000001</c:v>
                </c:pt>
                <c:pt idx="793">
                  <c:v>1.9436899999999999</c:v>
                </c:pt>
                <c:pt idx="794">
                  <c:v>1.9487699999999999</c:v>
                </c:pt>
                <c:pt idx="795">
                  <c:v>1.98122</c:v>
                </c:pt>
                <c:pt idx="796">
                  <c:v>2.03091</c:v>
                </c:pt>
                <c:pt idx="797">
                  <c:v>2.0517699999999999</c:v>
                </c:pt>
                <c:pt idx="798">
                  <c:v>2.0919400000000001</c:v>
                </c:pt>
                <c:pt idx="799">
                  <c:v>2.1132200000000001</c:v>
                </c:pt>
                <c:pt idx="800">
                  <c:v>2.15266</c:v>
                </c:pt>
                <c:pt idx="801">
                  <c:v>2.1623999999999999</c:v>
                </c:pt>
                <c:pt idx="802">
                  <c:v>2.1593900000000001</c:v>
                </c:pt>
                <c:pt idx="803">
                  <c:v>2.1574200000000001</c:v>
                </c:pt>
                <c:pt idx="804">
                  <c:v>2.1667800000000002</c:v>
                </c:pt>
                <c:pt idx="805">
                  <c:v>2.15374</c:v>
                </c:pt>
                <c:pt idx="806">
                  <c:v>2.1476500000000001</c:v>
                </c:pt>
                <c:pt idx="807">
                  <c:v>2.1369400000000001</c:v>
                </c:pt>
                <c:pt idx="808">
                  <c:v>2.1350699999999998</c:v>
                </c:pt>
                <c:pt idx="809">
                  <c:v>2.1130599999999999</c:v>
                </c:pt>
                <c:pt idx="810">
                  <c:v>2.1163599999999998</c:v>
                </c:pt>
                <c:pt idx="811">
                  <c:v>2.1309999999999998</c:v>
                </c:pt>
                <c:pt idx="812">
                  <c:v>2.1225200000000002</c:v>
                </c:pt>
                <c:pt idx="813">
                  <c:v>2.14358</c:v>
                </c:pt>
                <c:pt idx="814">
                  <c:v>2.17293</c:v>
                </c:pt>
                <c:pt idx="815">
                  <c:v>2.2135199999999999</c:v>
                </c:pt>
                <c:pt idx="816">
                  <c:v>2.24282</c:v>
                </c:pt>
                <c:pt idx="817">
                  <c:v>2.2351000000000001</c:v>
                </c:pt>
                <c:pt idx="818">
                  <c:v>2.21678</c:v>
                </c:pt>
                <c:pt idx="819">
                  <c:v>2.16757</c:v>
                </c:pt>
                <c:pt idx="820">
                  <c:v>2.1634199999999999</c:v>
                </c:pt>
                <c:pt idx="821">
                  <c:v>2.1696900000000001</c:v>
                </c:pt>
                <c:pt idx="822">
                  <c:v>2.15333</c:v>
                </c:pt>
                <c:pt idx="823">
                  <c:v>2.1432699999999998</c:v>
                </c:pt>
                <c:pt idx="824">
                  <c:v>2.1225100000000001</c:v>
                </c:pt>
                <c:pt idx="825">
                  <c:v>2.11381</c:v>
                </c:pt>
                <c:pt idx="826">
                  <c:v>2.0961599999999998</c:v>
                </c:pt>
                <c:pt idx="827">
                  <c:v>2.0809600000000001</c:v>
                </c:pt>
                <c:pt idx="828">
                  <c:v>2.05741</c:v>
                </c:pt>
                <c:pt idx="829">
                  <c:v>2.0274100000000002</c:v>
                </c:pt>
                <c:pt idx="830">
                  <c:v>2.0087899999999999</c:v>
                </c:pt>
                <c:pt idx="831">
                  <c:v>2.0127000000000002</c:v>
                </c:pt>
                <c:pt idx="832">
                  <c:v>2.0167700000000002</c:v>
                </c:pt>
                <c:pt idx="833">
                  <c:v>2.0116299999999998</c:v>
                </c:pt>
                <c:pt idx="834">
                  <c:v>1.9988300000000001</c:v>
                </c:pt>
                <c:pt idx="835">
                  <c:v>2.0061599999999999</c:v>
                </c:pt>
                <c:pt idx="836">
                  <c:v>1.9942899999999999</c:v>
                </c:pt>
                <c:pt idx="837">
                  <c:v>1.9884599999999999</c:v>
                </c:pt>
                <c:pt idx="838">
                  <c:v>1.99654</c:v>
                </c:pt>
                <c:pt idx="839">
                  <c:v>2.0407299999999999</c:v>
                </c:pt>
                <c:pt idx="840">
                  <c:v>2.0655199999999998</c:v>
                </c:pt>
                <c:pt idx="841">
                  <c:v>2.0574300000000001</c:v>
                </c:pt>
                <c:pt idx="842">
                  <c:v>2.05742</c:v>
                </c:pt>
                <c:pt idx="843">
                  <c:v>2.0829599999999999</c:v>
                </c:pt>
                <c:pt idx="844">
                  <c:v>2.1010800000000001</c:v>
                </c:pt>
                <c:pt idx="845">
                  <c:v>2.0765099999999999</c:v>
                </c:pt>
                <c:pt idx="846">
                  <c:v>2.0842000000000001</c:v>
                </c:pt>
                <c:pt idx="847">
                  <c:v>2.06108</c:v>
                </c:pt>
                <c:pt idx="848">
                  <c:v>2.0514800000000002</c:v>
                </c:pt>
                <c:pt idx="849">
                  <c:v>2.0513400000000002</c:v>
                </c:pt>
                <c:pt idx="850">
                  <c:v>2.0594299999999999</c:v>
                </c:pt>
                <c:pt idx="851">
                  <c:v>2.0427900000000001</c:v>
                </c:pt>
                <c:pt idx="852">
                  <c:v>2.03017</c:v>
                </c:pt>
                <c:pt idx="853">
                  <c:v>2.03674</c:v>
                </c:pt>
                <c:pt idx="854">
                  <c:v>2.0245000000000002</c:v>
                </c:pt>
                <c:pt idx="855">
                  <c:v>2.0399600000000002</c:v>
                </c:pt>
                <c:pt idx="856">
                  <c:v>1.9995799999999999</c:v>
                </c:pt>
                <c:pt idx="857">
                  <c:v>1.9908300000000001</c:v>
                </c:pt>
                <c:pt idx="858">
                  <c:v>1.97451</c:v>
                </c:pt>
                <c:pt idx="859">
                  <c:v>2.0005700000000002</c:v>
                </c:pt>
                <c:pt idx="860">
                  <c:v>2.0088499999999998</c:v>
                </c:pt>
                <c:pt idx="861">
                  <c:v>1.9952300000000001</c:v>
                </c:pt>
                <c:pt idx="862">
                  <c:v>1.9962599999999999</c:v>
                </c:pt>
                <c:pt idx="863">
                  <c:v>2.0042</c:v>
                </c:pt>
                <c:pt idx="864">
                  <c:v>2.02014</c:v>
                </c:pt>
                <c:pt idx="865">
                  <c:v>2.05023</c:v>
                </c:pt>
                <c:pt idx="866">
                  <c:v>2.0441699999999998</c:v>
                </c:pt>
                <c:pt idx="867">
                  <c:v>2.05593</c:v>
                </c:pt>
                <c:pt idx="868">
                  <c:v>2.09484</c:v>
                </c:pt>
                <c:pt idx="869">
                  <c:v>2.0841599999999998</c:v>
                </c:pt>
                <c:pt idx="870">
                  <c:v>2.0630799999999998</c:v>
                </c:pt>
                <c:pt idx="871">
                  <c:v>2.0361899999999999</c:v>
                </c:pt>
                <c:pt idx="872">
                  <c:v>2.0298699999999998</c:v>
                </c:pt>
                <c:pt idx="873">
                  <c:v>2.0237699999999998</c:v>
                </c:pt>
                <c:pt idx="874">
                  <c:v>2.0047199999999998</c:v>
                </c:pt>
                <c:pt idx="875">
                  <c:v>1.9711000000000001</c:v>
                </c:pt>
                <c:pt idx="876">
                  <c:v>1.9365300000000001</c:v>
                </c:pt>
                <c:pt idx="877">
                  <c:v>1.92194</c:v>
                </c:pt>
                <c:pt idx="878">
                  <c:v>1.9226700000000001</c:v>
                </c:pt>
                <c:pt idx="879">
                  <c:v>1.91334</c:v>
                </c:pt>
                <c:pt idx="880">
                  <c:v>1.9380900000000001</c:v>
                </c:pt>
                <c:pt idx="881">
                  <c:v>1.9598599999999999</c:v>
                </c:pt>
                <c:pt idx="882">
                  <c:v>1.9457899999999999</c:v>
                </c:pt>
                <c:pt idx="883">
                  <c:v>1.97986</c:v>
                </c:pt>
                <c:pt idx="884">
                  <c:v>1.9917400000000001</c:v>
                </c:pt>
                <c:pt idx="885">
                  <c:v>1.9682200000000001</c:v>
                </c:pt>
                <c:pt idx="886">
                  <c:v>1.95322</c:v>
                </c:pt>
                <c:pt idx="887">
                  <c:v>1.9189799999999999</c:v>
                </c:pt>
                <c:pt idx="888">
                  <c:v>1.9117900000000001</c:v>
                </c:pt>
                <c:pt idx="889">
                  <c:v>1.9684999999999999</c:v>
                </c:pt>
                <c:pt idx="890">
                  <c:v>1.9814700000000001</c:v>
                </c:pt>
                <c:pt idx="891">
                  <c:v>2.0178400000000001</c:v>
                </c:pt>
                <c:pt idx="892">
                  <c:v>2.0449600000000001</c:v>
                </c:pt>
                <c:pt idx="893">
                  <c:v>2.0781999999999998</c:v>
                </c:pt>
                <c:pt idx="894">
                  <c:v>2.09422</c:v>
                </c:pt>
                <c:pt idx="895">
                  <c:v>2.0548600000000001</c:v>
                </c:pt>
                <c:pt idx="896">
                  <c:v>2.0495999999999999</c:v>
                </c:pt>
                <c:pt idx="897">
                  <c:v>2.0820400000000001</c:v>
                </c:pt>
                <c:pt idx="898">
                  <c:v>2.09124</c:v>
                </c:pt>
                <c:pt idx="899">
                  <c:v>2.0985299999999998</c:v>
                </c:pt>
                <c:pt idx="900">
                  <c:v>2.0503399999999998</c:v>
                </c:pt>
                <c:pt idx="901">
                  <c:v>2.0837699999999999</c:v>
                </c:pt>
                <c:pt idx="902">
                  <c:v>2.0864400000000001</c:v>
                </c:pt>
                <c:pt idx="903">
                  <c:v>2.0779399999999999</c:v>
                </c:pt>
                <c:pt idx="904">
                  <c:v>2.05592</c:v>
                </c:pt>
                <c:pt idx="905">
                  <c:v>2.0117400000000001</c:v>
                </c:pt>
                <c:pt idx="906">
                  <c:v>2.0194700000000001</c:v>
                </c:pt>
                <c:pt idx="907">
                  <c:v>2.02182</c:v>
                </c:pt>
                <c:pt idx="908">
                  <c:v>2.0072100000000002</c:v>
                </c:pt>
                <c:pt idx="909">
                  <c:v>1.98977</c:v>
                </c:pt>
                <c:pt idx="910">
                  <c:v>2.0108299999999999</c:v>
                </c:pt>
                <c:pt idx="911">
                  <c:v>2.0200800000000001</c:v>
                </c:pt>
                <c:pt idx="912">
                  <c:v>2.0608599999999999</c:v>
                </c:pt>
                <c:pt idx="913">
                  <c:v>2.11206</c:v>
                </c:pt>
                <c:pt idx="914">
                  <c:v>2.12649</c:v>
                </c:pt>
                <c:pt idx="915">
                  <c:v>2.09613</c:v>
                </c:pt>
                <c:pt idx="916">
                  <c:v>2.1627000000000001</c:v>
                </c:pt>
                <c:pt idx="917">
                  <c:v>2.1558199999999998</c:v>
                </c:pt>
                <c:pt idx="918">
                  <c:v>2.0982799999999999</c:v>
                </c:pt>
                <c:pt idx="919">
                  <c:v>2.04956</c:v>
                </c:pt>
                <c:pt idx="920">
                  <c:v>2.0537000000000001</c:v>
                </c:pt>
                <c:pt idx="921">
                  <c:v>2.0314899999999998</c:v>
                </c:pt>
                <c:pt idx="922">
                  <c:v>2.0324</c:v>
                </c:pt>
                <c:pt idx="923">
                  <c:v>1.99962</c:v>
                </c:pt>
                <c:pt idx="924">
                  <c:v>1.9741899999999999</c:v>
                </c:pt>
                <c:pt idx="925">
                  <c:v>1.93499</c:v>
                </c:pt>
                <c:pt idx="926">
                  <c:v>1.9404399999999999</c:v>
                </c:pt>
                <c:pt idx="927">
                  <c:v>1.9214599999999999</c:v>
                </c:pt>
                <c:pt idx="928">
                  <c:v>1.9431099999999999</c:v>
                </c:pt>
                <c:pt idx="929">
                  <c:v>1.95357</c:v>
                </c:pt>
                <c:pt idx="930">
                  <c:v>1.9897899999999999</c:v>
                </c:pt>
                <c:pt idx="931">
                  <c:v>2.0528</c:v>
                </c:pt>
                <c:pt idx="932">
                  <c:v>2.0842100000000001</c:v>
                </c:pt>
                <c:pt idx="933">
                  <c:v>2.0722200000000002</c:v>
                </c:pt>
                <c:pt idx="934">
                  <c:v>2.0498699999999999</c:v>
                </c:pt>
                <c:pt idx="935">
                  <c:v>2.0533000000000001</c:v>
                </c:pt>
                <c:pt idx="936">
                  <c:v>2.0676100000000002</c:v>
                </c:pt>
                <c:pt idx="937">
                  <c:v>2.0874299999999999</c:v>
                </c:pt>
                <c:pt idx="938">
                  <c:v>2.07965</c:v>
                </c:pt>
                <c:pt idx="939">
                  <c:v>2.1246999999999998</c:v>
                </c:pt>
                <c:pt idx="940">
                  <c:v>2.11591</c:v>
                </c:pt>
                <c:pt idx="941">
                  <c:v>2.1259100000000002</c:v>
                </c:pt>
                <c:pt idx="942">
                  <c:v>2.13232</c:v>
                </c:pt>
                <c:pt idx="943">
                  <c:v>2.1472000000000002</c:v>
                </c:pt>
                <c:pt idx="944">
                  <c:v>2.1643400000000002</c:v>
                </c:pt>
                <c:pt idx="945">
                  <c:v>2.16405</c:v>
                </c:pt>
                <c:pt idx="946">
                  <c:v>2.1522899999999998</c:v>
                </c:pt>
                <c:pt idx="947">
                  <c:v>2.1436199999999999</c:v>
                </c:pt>
                <c:pt idx="948">
                  <c:v>2.181</c:v>
                </c:pt>
                <c:pt idx="949">
                  <c:v>2.1609400000000001</c:v>
                </c:pt>
                <c:pt idx="950">
                  <c:v>2.1720700000000002</c:v>
                </c:pt>
                <c:pt idx="951">
                  <c:v>2.1410800000000001</c:v>
                </c:pt>
                <c:pt idx="952">
                  <c:v>2.1194600000000001</c:v>
                </c:pt>
                <c:pt idx="953">
                  <c:v>2.10555</c:v>
                </c:pt>
                <c:pt idx="954">
                  <c:v>2.1112700000000002</c:v>
                </c:pt>
                <c:pt idx="955">
                  <c:v>2.12602</c:v>
                </c:pt>
                <c:pt idx="956">
                  <c:v>2.1152099999999998</c:v>
                </c:pt>
                <c:pt idx="957">
                  <c:v>2.0715699999999999</c:v>
                </c:pt>
                <c:pt idx="958">
                  <c:v>2.0908000000000002</c:v>
                </c:pt>
                <c:pt idx="959">
                  <c:v>2.11544</c:v>
                </c:pt>
                <c:pt idx="960">
                  <c:v>2.1267399999999999</c:v>
                </c:pt>
                <c:pt idx="961">
                  <c:v>2.1688299999999998</c:v>
                </c:pt>
                <c:pt idx="962">
                  <c:v>2.1735799999999998</c:v>
                </c:pt>
                <c:pt idx="963">
                  <c:v>2.1635499999999999</c:v>
                </c:pt>
                <c:pt idx="964">
                  <c:v>2.1405500000000002</c:v>
                </c:pt>
                <c:pt idx="965">
                  <c:v>2.105</c:v>
                </c:pt>
                <c:pt idx="966">
                  <c:v>2.0772599999999999</c:v>
                </c:pt>
                <c:pt idx="967">
                  <c:v>2.0791400000000002</c:v>
                </c:pt>
                <c:pt idx="968">
                  <c:v>2.07036</c:v>
                </c:pt>
                <c:pt idx="969">
                  <c:v>2.1032000000000002</c:v>
                </c:pt>
                <c:pt idx="970">
                  <c:v>2.1120100000000002</c:v>
                </c:pt>
                <c:pt idx="971">
                  <c:v>2.1209899999999999</c:v>
                </c:pt>
                <c:pt idx="972">
                  <c:v>2.07701</c:v>
                </c:pt>
                <c:pt idx="973">
                  <c:v>2.0668199999999999</c:v>
                </c:pt>
                <c:pt idx="974">
                  <c:v>2.05335</c:v>
                </c:pt>
                <c:pt idx="975">
                  <c:v>2.0694400000000002</c:v>
                </c:pt>
                <c:pt idx="976">
                  <c:v>2.0830799999999998</c:v>
                </c:pt>
                <c:pt idx="977">
                  <c:v>2.08908</c:v>
                </c:pt>
                <c:pt idx="978">
                  <c:v>2.0833900000000001</c:v>
                </c:pt>
                <c:pt idx="979">
                  <c:v>2.0611700000000002</c:v>
                </c:pt>
                <c:pt idx="980">
                  <c:v>2.03912</c:v>
                </c:pt>
                <c:pt idx="981">
                  <c:v>2.0082300000000002</c:v>
                </c:pt>
                <c:pt idx="982">
                  <c:v>1.9233100000000001</c:v>
                </c:pt>
                <c:pt idx="983">
                  <c:v>1.9469000000000001</c:v>
                </c:pt>
                <c:pt idx="984">
                  <c:v>1.9587399999999999</c:v>
                </c:pt>
                <c:pt idx="985">
                  <c:v>2.0206900000000001</c:v>
                </c:pt>
                <c:pt idx="986">
                  <c:v>2.0462699999999998</c:v>
                </c:pt>
                <c:pt idx="987">
                  <c:v>2.07789</c:v>
                </c:pt>
                <c:pt idx="988">
                  <c:v>2.11313</c:v>
                </c:pt>
                <c:pt idx="989">
                  <c:v>2.1452100000000001</c:v>
                </c:pt>
                <c:pt idx="990">
                  <c:v>2.1783199999999998</c:v>
                </c:pt>
                <c:pt idx="991">
                  <c:v>2.21549</c:v>
                </c:pt>
                <c:pt idx="992">
                  <c:v>2.2163300000000001</c:v>
                </c:pt>
                <c:pt idx="993">
                  <c:v>2.2074500000000001</c:v>
                </c:pt>
                <c:pt idx="994">
                  <c:v>2.1966600000000001</c:v>
                </c:pt>
                <c:pt idx="995">
                  <c:v>2.1600999999999999</c:v>
                </c:pt>
                <c:pt idx="996">
                  <c:v>2.0803199999999999</c:v>
                </c:pt>
                <c:pt idx="997">
                  <c:v>2.0370599999999999</c:v>
                </c:pt>
                <c:pt idx="998">
                  <c:v>2.0406900000000001</c:v>
                </c:pt>
                <c:pt idx="999">
                  <c:v>2.0002499999999999</c:v>
                </c:pt>
                <c:pt idx="1000">
                  <c:v>1.9897499999999999</c:v>
                </c:pt>
                <c:pt idx="1001">
                  <c:v>1.93913</c:v>
                </c:pt>
                <c:pt idx="1002">
                  <c:v>1.92831</c:v>
                </c:pt>
                <c:pt idx="1003">
                  <c:v>1.93855</c:v>
                </c:pt>
                <c:pt idx="1004">
                  <c:v>1.93035</c:v>
                </c:pt>
                <c:pt idx="1005">
                  <c:v>1.96272</c:v>
                </c:pt>
                <c:pt idx="1006">
                  <c:v>1.98193</c:v>
                </c:pt>
                <c:pt idx="1007">
                  <c:v>2.0158200000000002</c:v>
                </c:pt>
                <c:pt idx="1008">
                  <c:v>2.0302099999999998</c:v>
                </c:pt>
                <c:pt idx="1009">
                  <c:v>2.0459499999999999</c:v>
                </c:pt>
                <c:pt idx="1010">
                  <c:v>2.0291999999999999</c:v>
                </c:pt>
                <c:pt idx="1011">
                  <c:v>2.03783</c:v>
                </c:pt>
                <c:pt idx="1012">
                  <c:v>2.0588199999999999</c:v>
                </c:pt>
                <c:pt idx="1013">
                  <c:v>1.9871300000000001</c:v>
                </c:pt>
                <c:pt idx="1014">
                  <c:v>1.96401</c:v>
                </c:pt>
                <c:pt idx="1015">
                  <c:v>1.98983</c:v>
                </c:pt>
                <c:pt idx="1016">
                  <c:v>1.9656800000000001</c:v>
                </c:pt>
                <c:pt idx="1017">
                  <c:v>1.95234</c:v>
                </c:pt>
                <c:pt idx="1018">
                  <c:v>1.9118999999999999</c:v>
                </c:pt>
                <c:pt idx="1019">
                  <c:v>1.88941</c:v>
                </c:pt>
                <c:pt idx="1020">
                  <c:v>1.8900300000000001</c:v>
                </c:pt>
                <c:pt idx="1021">
                  <c:v>1.86147</c:v>
                </c:pt>
                <c:pt idx="1022">
                  <c:v>1.88097</c:v>
                </c:pt>
                <c:pt idx="1023">
                  <c:v>1.9224000000000001</c:v>
                </c:pt>
                <c:pt idx="1024">
                  <c:v>1.9326099999999999</c:v>
                </c:pt>
                <c:pt idx="1025">
                  <c:v>1.9583999999999999</c:v>
                </c:pt>
                <c:pt idx="1026">
                  <c:v>1.95621</c:v>
                </c:pt>
                <c:pt idx="1027">
                  <c:v>1.9055899999999999</c:v>
                </c:pt>
                <c:pt idx="1028">
                  <c:v>1.8756600000000001</c:v>
                </c:pt>
                <c:pt idx="1029">
                  <c:v>1.9549799999999999</c:v>
                </c:pt>
                <c:pt idx="1030">
                  <c:v>1.9637199999999999</c:v>
                </c:pt>
                <c:pt idx="1031">
                  <c:v>2.012</c:v>
                </c:pt>
                <c:pt idx="1032">
                  <c:v>2.0244200000000001</c:v>
                </c:pt>
                <c:pt idx="1033">
                  <c:v>2.04582</c:v>
                </c:pt>
                <c:pt idx="1034">
                  <c:v>2.0625300000000002</c:v>
                </c:pt>
                <c:pt idx="1035">
                  <c:v>2.06907</c:v>
                </c:pt>
                <c:pt idx="1036">
                  <c:v>2.0563799999999999</c:v>
                </c:pt>
                <c:pt idx="1037">
                  <c:v>2.0514700000000001</c:v>
                </c:pt>
                <c:pt idx="1038">
                  <c:v>2.04522</c:v>
                </c:pt>
                <c:pt idx="1039">
                  <c:v>2.0428000000000002</c:v>
                </c:pt>
                <c:pt idx="1040">
                  <c:v>2.0276800000000001</c:v>
                </c:pt>
                <c:pt idx="1041">
                  <c:v>2.0269900000000001</c:v>
                </c:pt>
                <c:pt idx="1042">
                  <c:v>2.0107499999999998</c:v>
                </c:pt>
                <c:pt idx="1043">
                  <c:v>2.0356100000000001</c:v>
                </c:pt>
                <c:pt idx="1044">
                  <c:v>2.0247899999999999</c:v>
                </c:pt>
                <c:pt idx="1045">
                  <c:v>2.0076999999999998</c:v>
                </c:pt>
                <c:pt idx="1046">
                  <c:v>2.0250599999999999</c:v>
                </c:pt>
                <c:pt idx="1047">
                  <c:v>2.00684</c:v>
                </c:pt>
                <c:pt idx="1048">
                  <c:v>2.0202200000000001</c:v>
                </c:pt>
                <c:pt idx="1049">
                  <c:v>2.03566</c:v>
                </c:pt>
                <c:pt idx="1050">
                  <c:v>2.0380799999999999</c:v>
                </c:pt>
                <c:pt idx="1051">
                  <c:v>2.0112000000000001</c:v>
                </c:pt>
                <c:pt idx="1052">
                  <c:v>1.99255</c:v>
                </c:pt>
                <c:pt idx="1053">
                  <c:v>1.9881899999999999</c:v>
                </c:pt>
                <c:pt idx="1054">
                  <c:v>2.0097</c:v>
                </c:pt>
                <c:pt idx="1055">
                  <c:v>1.96688</c:v>
                </c:pt>
                <c:pt idx="1056">
                  <c:v>1.99593</c:v>
                </c:pt>
                <c:pt idx="1057">
                  <c:v>2.0093700000000001</c:v>
                </c:pt>
                <c:pt idx="1058">
                  <c:v>2.0144700000000002</c:v>
                </c:pt>
                <c:pt idx="1059">
                  <c:v>1.9823999999999999</c:v>
                </c:pt>
                <c:pt idx="1060">
                  <c:v>1.94173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8-44D0-B376-CF3D9C187CA6}"/>
            </c:ext>
          </c:extLst>
        </c:ser>
        <c:ser>
          <c:idx val="1"/>
          <c:order val="1"/>
          <c:tx>
            <c:strRef>
              <c:f>'More data columns'!$D$1</c:f>
              <c:strCache>
                <c:ptCount val="1"/>
                <c:pt idx="0">
                  <c:v>Weekly Retail Gasoline Prices Dollars per Gallon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columns'!$D$2:$D$1069</c:f>
              <c:numCache>
                <c:formatCode>General</c:formatCode>
                <c:ptCount val="1068"/>
                <c:pt idx="0">
                  <c:v>4.8760000000000003</c:v>
                </c:pt>
                <c:pt idx="1">
                  <c:v>4.593</c:v>
                </c:pt>
                <c:pt idx="2">
                  <c:v>4.4909999999999997</c:v>
                </c:pt>
                <c:pt idx="3">
                  <c:v>4.3280000000000003</c:v>
                </c:pt>
                <c:pt idx="4">
                  <c:v>4.1820000000000004</c:v>
                </c:pt>
                <c:pt idx="5">
                  <c:v>4.1070000000000002</c:v>
                </c:pt>
                <c:pt idx="6">
                  <c:v>4.0659999999999998</c:v>
                </c:pt>
                <c:pt idx="7">
                  <c:v>4.0910000000000002</c:v>
                </c:pt>
                <c:pt idx="8">
                  <c:v>4.17</c:v>
                </c:pt>
                <c:pt idx="9">
                  <c:v>4.2309999999999999</c:v>
                </c:pt>
                <c:pt idx="10">
                  <c:v>4.2389999999999999</c:v>
                </c:pt>
                <c:pt idx="11">
                  <c:v>4.3150000000000004</c:v>
                </c:pt>
                <c:pt idx="12">
                  <c:v>4.1020000000000003</c:v>
                </c:pt>
                <c:pt idx="13">
                  <c:v>3.6080000000000001</c:v>
                </c:pt>
                <c:pt idx="14">
                  <c:v>3.4870000000000001</c:v>
                </c:pt>
                <c:pt idx="15">
                  <c:v>3.444</c:v>
                </c:pt>
                <c:pt idx="16">
                  <c:v>3.3679999999999999</c:v>
                </c:pt>
                <c:pt idx="17">
                  <c:v>3.323</c:v>
                </c:pt>
                <c:pt idx="18">
                  <c:v>3.2949999999999999</c:v>
                </c:pt>
                <c:pt idx="19">
                  <c:v>3.2810000000000001</c:v>
                </c:pt>
                <c:pt idx="20">
                  <c:v>3.2749999999999999</c:v>
                </c:pt>
                <c:pt idx="21">
                  <c:v>3.2949999999999999</c:v>
                </c:pt>
                <c:pt idx="22">
                  <c:v>3.3149999999999999</c:v>
                </c:pt>
                <c:pt idx="23">
                  <c:v>3.3410000000000002</c:v>
                </c:pt>
                <c:pt idx="24">
                  <c:v>3.38</c:v>
                </c:pt>
                <c:pt idx="25">
                  <c:v>3.395</c:v>
                </c:pt>
                <c:pt idx="26">
                  <c:v>3.399</c:v>
                </c:pt>
                <c:pt idx="27">
                  <c:v>3.41</c:v>
                </c:pt>
                <c:pt idx="28">
                  <c:v>3.39</c:v>
                </c:pt>
                <c:pt idx="29">
                  <c:v>3.383</c:v>
                </c:pt>
                <c:pt idx="30">
                  <c:v>3.3220000000000001</c:v>
                </c:pt>
                <c:pt idx="31">
                  <c:v>3.2669999999999999</c:v>
                </c:pt>
                <c:pt idx="32">
                  <c:v>3.19</c:v>
                </c:pt>
                <c:pt idx="33">
                  <c:v>3.1749999999999998</c:v>
                </c:pt>
                <c:pt idx="34">
                  <c:v>3.1840000000000002</c:v>
                </c:pt>
                <c:pt idx="35">
                  <c:v>3.165</c:v>
                </c:pt>
                <c:pt idx="36">
                  <c:v>3.1389999999999998</c:v>
                </c:pt>
                <c:pt idx="37">
                  <c:v>3.145</c:v>
                </c:pt>
                <c:pt idx="38">
                  <c:v>3.1739999999999999</c:v>
                </c:pt>
                <c:pt idx="39">
                  <c:v>3.1720000000000002</c:v>
                </c:pt>
                <c:pt idx="40">
                  <c:v>3.1589999999999998</c:v>
                </c:pt>
                <c:pt idx="41">
                  <c:v>3.1360000000000001</c:v>
                </c:pt>
                <c:pt idx="42">
                  <c:v>3.153</c:v>
                </c:pt>
                <c:pt idx="43">
                  <c:v>3.133</c:v>
                </c:pt>
                <c:pt idx="44">
                  <c:v>3.0910000000000002</c:v>
                </c:pt>
                <c:pt idx="45">
                  <c:v>3.06</c:v>
                </c:pt>
                <c:pt idx="46">
                  <c:v>3.069</c:v>
                </c:pt>
                <c:pt idx="47">
                  <c:v>3.0350000000000001</c:v>
                </c:pt>
                <c:pt idx="48">
                  <c:v>3.02</c:v>
                </c:pt>
                <c:pt idx="49">
                  <c:v>3.028</c:v>
                </c:pt>
                <c:pt idx="50">
                  <c:v>2.9609999999999999</c:v>
                </c:pt>
                <c:pt idx="51">
                  <c:v>2.89</c:v>
                </c:pt>
                <c:pt idx="52">
                  <c:v>2.8719999999999999</c:v>
                </c:pt>
                <c:pt idx="53">
                  <c:v>2.855</c:v>
                </c:pt>
                <c:pt idx="54">
                  <c:v>2.8490000000000002</c:v>
                </c:pt>
                <c:pt idx="55">
                  <c:v>2.8570000000000002</c:v>
                </c:pt>
                <c:pt idx="56">
                  <c:v>2.8519999999999999</c:v>
                </c:pt>
                <c:pt idx="57">
                  <c:v>2.8650000000000002</c:v>
                </c:pt>
                <c:pt idx="58">
                  <c:v>2.8530000000000002</c:v>
                </c:pt>
                <c:pt idx="59">
                  <c:v>2.7709999999999999</c:v>
                </c:pt>
                <c:pt idx="60">
                  <c:v>2.7109999999999999</c:v>
                </c:pt>
                <c:pt idx="61">
                  <c:v>2.633</c:v>
                </c:pt>
                <c:pt idx="62">
                  <c:v>2.4609999999999999</c:v>
                </c:pt>
                <c:pt idx="63">
                  <c:v>2.4089999999999998</c:v>
                </c:pt>
                <c:pt idx="64">
                  <c:v>2.3919999999999999</c:v>
                </c:pt>
                <c:pt idx="65">
                  <c:v>2.3170000000000002</c:v>
                </c:pt>
                <c:pt idx="66">
                  <c:v>2.2490000000000001</c:v>
                </c:pt>
                <c:pt idx="67">
                  <c:v>2.2429999999999999</c:v>
                </c:pt>
                <c:pt idx="68">
                  <c:v>2.2240000000000002</c:v>
                </c:pt>
                <c:pt idx="69">
                  <c:v>2.1579999999999999</c:v>
                </c:pt>
                <c:pt idx="70">
                  <c:v>2.1560000000000001</c:v>
                </c:pt>
                <c:pt idx="71">
                  <c:v>2.12</c:v>
                </c:pt>
                <c:pt idx="72">
                  <c:v>2.1019999999999999</c:v>
                </c:pt>
                <c:pt idx="73">
                  <c:v>2.1110000000000002</c:v>
                </c:pt>
                <c:pt idx="74">
                  <c:v>2.0960000000000001</c:v>
                </c:pt>
                <c:pt idx="75">
                  <c:v>2.1120000000000001</c:v>
                </c:pt>
                <c:pt idx="76">
                  <c:v>2.1429999999999998</c:v>
                </c:pt>
                <c:pt idx="77">
                  <c:v>2.15</c:v>
                </c:pt>
                <c:pt idx="78">
                  <c:v>2.1669999999999998</c:v>
                </c:pt>
                <c:pt idx="79">
                  <c:v>2.1720000000000002</c:v>
                </c:pt>
                <c:pt idx="80">
                  <c:v>2.169</c:v>
                </c:pt>
                <c:pt idx="81">
                  <c:v>2.1680000000000001</c:v>
                </c:pt>
                <c:pt idx="82">
                  <c:v>2.1829999999999998</c:v>
                </c:pt>
                <c:pt idx="83">
                  <c:v>2.222</c:v>
                </c:pt>
                <c:pt idx="84">
                  <c:v>2.1819999999999999</c:v>
                </c:pt>
                <c:pt idx="85">
                  <c:v>2.1659999999999999</c:v>
                </c:pt>
                <c:pt idx="86">
                  <c:v>2.1659999999999999</c:v>
                </c:pt>
                <c:pt idx="87">
                  <c:v>2.1760000000000002</c:v>
                </c:pt>
                <c:pt idx="88">
                  <c:v>2.1749999999999998</c:v>
                </c:pt>
                <c:pt idx="89">
                  <c:v>2.1859999999999999</c:v>
                </c:pt>
                <c:pt idx="90">
                  <c:v>2.1949999999999998</c:v>
                </c:pt>
                <c:pt idx="91">
                  <c:v>2.177</c:v>
                </c:pt>
                <c:pt idx="92">
                  <c:v>2.1739999999999999</c:v>
                </c:pt>
                <c:pt idx="93">
                  <c:v>2.129</c:v>
                </c:pt>
                <c:pt idx="94">
                  <c:v>2.0979999999999999</c:v>
                </c:pt>
                <c:pt idx="95">
                  <c:v>2.036</c:v>
                </c:pt>
                <c:pt idx="96">
                  <c:v>1.974</c:v>
                </c:pt>
                <c:pt idx="97">
                  <c:v>1.8779999999999999</c:v>
                </c:pt>
                <c:pt idx="98">
                  <c:v>1.851</c:v>
                </c:pt>
                <c:pt idx="99">
                  <c:v>1.7889999999999999</c:v>
                </c:pt>
                <c:pt idx="100">
                  <c:v>1.7729999999999999</c:v>
                </c:pt>
                <c:pt idx="101">
                  <c:v>1.8120000000000001</c:v>
                </c:pt>
                <c:pt idx="102">
                  <c:v>1.853</c:v>
                </c:pt>
                <c:pt idx="103">
                  <c:v>1.9239999999999999</c:v>
                </c:pt>
                <c:pt idx="104">
                  <c:v>2.0049999999999999</c:v>
                </c:pt>
                <c:pt idx="105">
                  <c:v>2.12</c:v>
                </c:pt>
                <c:pt idx="106">
                  <c:v>2.2480000000000002</c:v>
                </c:pt>
                <c:pt idx="107">
                  <c:v>2.375</c:v>
                </c:pt>
                <c:pt idx="108">
                  <c:v>2.423</c:v>
                </c:pt>
                <c:pt idx="109">
                  <c:v>2.4660000000000002</c:v>
                </c:pt>
                <c:pt idx="110">
                  <c:v>2.419</c:v>
                </c:pt>
                <c:pt idx="111">
                  <c:v>2.4550000000000001</c:v>
                </c:pt>
                <c:pt idx="112">
                  <c:v>2.5059999999999998</c:v>
                </c:pt>
                <c:pt idx="113">
                  <c:v>2.57</c:v>
                </c:pt>
                <c:pt idx="114">
                  <c:v>2.5779999999999998</c:v>
                </c:pt>
                <c:pt idx="115">
                  <c:v>2.5710000000000002</c:v>
                </c:pt>
                <c:pt idx="116">
                  <c:v>2.532</c:v>
                </c:pt>
                <c:pt idx="117">
                  <c:v>2.536</c:v>
                </c:pt>
                <c:pt idx="118">
                  <c:v>2.5609999999999999</c:v>
                </c:pt>
                <c:pt idx="119">
                  <c:v>2.5750000000000002</c:v>
                </c:pt>
                <c:pt idx="120">
                  <c:v>2.5790000000000002</c:v>
                </c:pt>
                <c:pt idx="121">
                  <c:v>2.5920000000000001</c:v>
                </c:pt>
                <c:pt idx="122">
                  <c:v>2.6150000000000002</c:v>
                </c:pt>
                <c:pt idx="123">
                  <c:v>2.605</c:v>
                </c:pt>
                <c:pt idx="124">
                  <c:v>2.5960000000000001</c:v>
                </c:pt>
                <c:pt idx="125">
                  <c:v>2.6379999999999999</c:v>
                </c:pt>
                <c:pt idx="126">
                  <c:v>2.629</c:v>
                </c:pt>
                <c:pt idx="127">
                  <c:v>2.645</c:v>
                </c:pt>
                <c:pt idx="128">
                  <c:v>2.6419999999999999</c:v>
                </c:pt>
                <c:pt idx="129">
                  <c:v>2.6539999999999999</c:v>
                </c:pt>
                <c:pt idx="130">
                  <c:v>2.552</c:v>
                </c:pt>
                <c:pt idx="131">
                  <c:v>2.5499999999999998</c:v>
                </c:pt>
                <c:pt idx="132">
                  <c:v>2.5739999999999998</c:v>
                </c:pt>
                <c:pt idx="133">
                  <c:v>2.5979999999999999</c:v>
                </c:pt>
                <c:pt idx="134">
                  <c:v>2.6240000000000001</c:v>
                </c:pt>
                <c:pt idx="135">
                  <c:v>2.6880000000000002</c:v>
                </c:pt>
                <c:pt idx="136">
                  <c:v>2.7149999999999999</c:v>
                </c:pt>
                <c:pt idx="137">
                  <c:v>2.75</c:v>
                </c:pt>
                <c:pt idx="138">
                  <c:v>2.7789999999999999</c:v>
                </c:pt>
                <c:pt idx="139">
                  <c:v>2.7429999999999999</c:v>
                </c:pt>
                <c:pt idx="140">
                  <c:v>2.7130000000000001</c:v>
                </c:pt>
                <c:pt idx="141">
                  <c:v>2.6539999999999999</c:v>
                </c:pt>
                <c:pt idx="142">
                  <c:v>2.67</c:v>
                </c:pt>
                <c:pt idx="143">
                  <c:v>2.7320000000000002</c:v>
                </c:pt>
                <c:pt idx="144">
                  <c:v>2.8069999999999999</c:v>
                </c:pt>
                <c:pt idx="145">
                  <c:v>2.8519999999999999</c:v>
                </c:pt>
                <c:pt idx="146">
                  <c:v>2.8660000000000001</c:v>
                </c:pt>
                <c:pt idx="147">
                  <c:v>2.8969999999999998</c:v>
                </c:pt>
                <c:pt idx="148">
                  <c:v>2.887</c:v>
                </c:pt>
                <c:pt idx="149">
                  <c:v>2.8410000000000002</c:v>
                </c:pt>
                <c:pt idx="150">
                  <c:v>2.8279999999999998</c:v>
                </c:pt>
                <c:pt idx="151">
                  <c:v>2.7450000000000001</c:v>
                </c:pt>
                <c:pt idx="152">
                  <c:v>2.6909999999999998</c:v>
                </c:pt>
                <c:pt idx="153">
                  <c:v>2.6230000000000002</c:v>
                </c:pt>
                <c:pt idx="154">
                  <c:v>2.548</c:v>
                </c:pt>
                <c:pt idx="155">
                  <c:v>2.4710000000000001</c:v>
                </c:pt>
                <c:pt idx="156">
                  <c:v>2.4220000000000002</c:v>
                </c:pt>
                <c:pt idx="157">
                  <c:v>2.39</c:v>
                </c:pt>
                <c:pt idx="158">
                  <c:v>2.2759999999999998</c:v>
                </c:pt>
                <c:pt idx="159">
                  <c:v>2.254</c:v>
                </c:pt>
                <c:pt idx="160">
                  <c:v>2.2559999999999998</c:v>
                </c:pt>
                <c:pt idx="161">
                  <c:v>2.2469999999999999</c:v>
                </c:pt>
                <c:pt idx="162">
                  <c:v>2.2370000000000001</c:v>
                </c:pt>
                <c:pt idx="163">
                  <c:v>2.266</c:v>
                </c:pt>
                <c:pt idx="164">
                  <c:v>2.3210000000000002</c:v>
                </c:pt>
                <c:pt idx="165">
                  <c:v>2.3690000000000002</c:v>
                </c:pt>
                <c:pt idx="166">
                  <c:v>2.4209999999999998</c:v>
                </c:pt>
                <c:pt idx="167">
                  <c:v>2.4510000000000001</c:v>
                </c:pt>
                <c:pt idx="168">
                  <c:v>2.5390000000000001</c:v>
                </c:pt>
                <c:pt idx="169">
                  <c:v>2.6110000000000002</c:v>
                </c:pt>
                <c:pt idx="170">
                  <c:v>2.6859999999999999</c:v>
                </c:pt>
                <c:pt idx="171">
                  <c:v>2.7530000000000001</c:v>
                </c:pt>
                <c:pt idx="172">
                  <c:v>2.8109999999999999</c:v>
                </c:pt>
                <c:pt idx="173">
                  <c:v>2.8410000000000002</c:v>
                </c:pt>
                <c:pt idx="174">
                  <c:v>2.879</c:v>
                </c:pt>
                <c:pt idx="175">
                  <c:v>2.903</c:v>
                </c:pt>
                <c:pt idx="176">
                  <c:v>2.8660000000000001</c:v>
                </c:pt>
                <c:pt idx="177">
                  <c:v>2.8439999999999999</c:v>
                </c:pt>
                <c:pt idx="178">
                  <c:v>2.8410000000000002</c:v>
                </c:pt>
                <c:pt idx="179">
                  <c:v>2.8330000000000002</c:v>
                </c:pt>
                <c:pt idx="180">
                  <c:v>2.827</c:v>
                </c:pt>
                <c:pt idx="181">
                  <c:v>2.8210000000000002</c:v>
                </c:pt>
                <c:pt idx="182">
                  <c:v>2.843</c:v>
                </c:pt>
                <c:pt idx="183">
                  <c:v>2.8519999999999999</c:v>
                </c:pt>
                <c:pt idx="184">
                  <c:v>2.8460000000000001</c:v>
                </c:pt>
                <c:pt idx="185">
                  <c:v>2.831</c:v>
                </c:pt>
                <c:pt idx="186">
                  <c:v>2.8650000000000002</c:v>
                </c:pt>
                <c:pt idx="187">
                  <c:v>2.8570000000000002</c:v>
                </c:pt>
                <c:pt idx="188">
                  <c:v>2.8439999999999999</c:v>
                </c:pt>
                <c:pt idx="189">
                  <c:v>2.8330000000000002</c:v>
                </c:pt>
                <c:pt idx="190">
                  <c:v>2.879</c:v>
                </c:pt>
                <c:pt idx="191">
                  <c:v>2.911</c:v>
                </c:pt>
                <c:pt idx="192">
                  <c:v>2.94</c:v>
                </c:pt>
                <c:pt idx="193">
                  <c:v>2.923</c:v>
                </c:pt>
                <c:pt idx="194">
                  <c:v>2.8730000000000002</c:v>
                </c:pt>
                <c:pt idx="195">
                  <c:v>2.8450000000000002</c:v>
                </c:pt>
                <c:pt idx="196">
                  <c:v>2.8460000000000001</c:v>
                </c:pt>
                <c:pt idx="197">
                  <c:v>2.798</c:v>
                </c:pt>
                <c:pt idx="198">
                  <c:v>2.7469999999999999</c:v>
                </c:pt>
                <c:pt idx="199">
                  <c:v>2.694</c:v>
                </c:pt>
                <c:pt idx="200">
                  <c:v>2.7</c:v>
                </c:pt>
                <c:pt idx="201">
                  <c:v>2.6480000000000001</c:v>
                </c:pt>
                <c:pt idx="202">
                  <c:v>2.5979999999999999</c:v>
                </c:pt>
                <c:pt idx="203">
                  <c:v>2.5590000000000002</c:v>
                </c:pt>
                <c:pt idx="204">
                  <c:v>2.56</c:v>
                </c:pt>
                <c:pt idx="205">
                  <c:v>2.548</c:v>
                </c:pt>
                <c:pt idx="206">
                  <c:v>2.6070000000000002</c:v>
                </c:pt>
                <c:pt idx="207">
                  <c:v>2.637</c:v>
                </c:pt>
                <c:pt idx="208">
                  <c:v>2.6070000000000002</c:v>
                </c:pt>
                <c:pt idx="209">
                  <c:v>2.5670000000000002</c:v>
                </c:pt>
                <c:pt idx="210">
                  <c:v>2.5219999999999998</c:v>
                </c:pt>
                <c:pt idx="211">
                  <c:v>2.4500000000000002</c:v>
                </c:pt>
                <c:pt idx="212">
                  <c:v>2.4849999999999999</c:v>
                </c:pt>
                <c:pt idx="213">
                  <c:v>2.5</c:v>
                </c:pt>
                <c:pt idx="214">
                  <c:v>2.5329999999999999</c:v>
                </c:pt>
                <c:pt idx="215">
                  <c:v>2.5680000000000001</c:v>
                </c:pt>
                <c:pt idx="216">
                  <c:v>2.5920000000000001</c:v>
                </c:pt>
                <c:pt idx="217">
                  <c:v>2.5609999999999999</c:v>
                </c:pt>
                <c:pt idx="218">
                  <c:v>2.488</c:v>
                </c:pt>
                <c:pt idx="219">
                  <c:v>2.4790000000000001</c:v>
                </c:pt>
                <c:pt idx="220">
                  <c:v>2.4889999999999999</c:v>
                </c:pt>
                <c:pt idx="221">
                  <c:v>2.504</c:v>
                </c:pt>
                <c:pt idx="222">
                  <c:v>2.5649999999999999</c:v>
                </c:pt>
                <c:pt idx="223">
                  <c:v>2.5830000000000002</c:v>
                </c:pt>
                <c:pt idx="224">
                  <c:v>2.6339999999999999</c:v>
                </c:pt>
                <c:pt idx="225">
                  <c:v>2.6850000000000001</c:v>
                </c:pt>
                <c:pt idx="226">
                  <c:v>2.399</c:v>
                </c:pt>
                <c:pt idx="227">
                  <c:v>2.36</c:v>
                </c:pt>
                <c:pt idx="228">
                  <c:v>2.3839999999999999</c:v>
                </c:pt>
                <c:pt idx="229">
                  <c:v>2.3780000000000001</c:v>
                </c:pt>
                <c:pt idx="230">
                  <c:v>2.3519999999999999</c:v>
                </c:pt>
                <c:pt idx="231">
                  <c:v>2.3119999999999998</c:v>
                </c:pt>
                <c:pt idx="232">
                  <c:v>2.278</c:v>
                </c:pt>
                <c:pt idx="233">
                  <c:v>2.2970000000000002</c:v>
                </c:pt>
                <c:pt idx="234">
                  <c:v>2.2599999999999998</c:v>
                </c:pt>
                <c:pt idx="235">
                  <c:v>2.2879999999999998</c:v>
                </c:pt>
                <c:pt idx="236">
                  <c:v>2.3180000000000001</c:v>
                </c:pt>
                <c:pt idx="237">
                  <c:v>2.3660000000000001</c:v>
                </c:pt>
                <c:pt idx="238">
                  <c:v>2.4140000000000001</c:v>
                </c:pt>
                <c:pt idx="239">
                  <c:v>2.399</c:v>
                </c:pt>
                <c:pt idx="240">
                  <c:v>2.3690000000000002</c:v>
                </c:pt>
                <c:pt idx="241">
                  <c:v>2.3719999999999999</c:v>
                </c:pt>
                <c:pt idx="242">
                  <c:v>2.411</c:v>
                </c:pt>
                <c:pt idx="243">
                  <c:v>2.4489999999999998</c:v>
                </c:pt>
                <c:pt idx="244">
                  <c:v>2.4359999999999999</c:v>
                </c:pt>
                <c:pt idx="245">
                  <c:v>2.4239999999999999</c:v>
                </c:pt>
                <c:pt idx="246">
                  <c:v>2.36</c:v>
                </c:pt>
                <c:pt idx="247">
                  <c:v>2.3149999999999999</c:v>
                </c:pt>
                <c:pt idx="248">
                  <c:v>2.3210000000000002</c:v>
                </c:pt>
                <c:pt idx="249">
                  <c:v>2.323</c:v>
                </c:pt>
                <c:pt idx="250">
                  <c:v>2.3410000000000002</c:v>
                </c:pt>
                <c:pt idx="251">
                  <c:v>2.3140000000000001</c:v>
                </c:pt>
                <c:pt idx="252">
                  <c:v>2.3069999999999999</c:v>
                </c:pt>
                <c:pt idx="253">
                  <c:v>2.2930000000000001</c:v>
                </c:pt>
                <c:pt idx="254">
                  <c:v>2.2959999999999998</c:v>
                </c:pt>
                <c:pt idx="255">
                  <c:v>2.3260000000000001</c:v>
                </c:pt>
                <c:pt idx="256">
                  <c:v>2.3879999999999999</c:v>
                </c:pt>
                <c:pt idx="257">
                  <c:v>2.2639999999999998</c:v>
                </c:pt>
                <c:pt idx="258">
                  <c:v>2.2360000000000002</c:v>
                </c:pt>
                <c:pt idx="259">
                  <c:v>2.2080000000000002</c:v>
                </c:pt>
                <c:pt idx="260">
                  <c:v>2.1539999999999999</c:v>
                </c:pt>
                <c:pt idx="261">
                  <c:v>2.1549999999999998</c:v>
                </c:pt>
                <c:pt idx="262">
                  <c:v>2.1840000000000002</c:v>
                </c:pt>
                <c:pt idx="263">
                  <c:v>2.2330000000000001</c:v>
                </c:pt>
                <c:pt idx="264">
                  <c:v>2.23</c:v>
                </c:pt>
                <c:pt idx="265">
                  <c:v>2.2429999999999999</c:v>
                </c:pt>
                <c:pt idx="266">
                  <c:v>2.2570000000000001</c:v>
                </c:pt>
                <c:pt idx="267">
                  <c:v>2.2719999999999998</c:v>
                </c:pt>
                <c:pt idx="268">
                  <c:v>2.2450000000000001</c:v>
                </c:pt>
                <c:pt idx="269">
                  <c:v>2.2240000000000002</c:v>
                </c:pt>
                <c:pt idx="270">
                  <c:v>2.2250000000000001</c:v>
                </c:pt>
                <c:pt idx="271">
                  <c:v>2.202</c:v>
                </c:pt>
                <c:pt idx="272">
                  <c:v>2.2370000000000001</c:v>
                </c:pt>
                <c:pt idx="273">
                  <c:v>2.1930000000000001</c:v>
                </c:pt>
                <c:pt idx="274">
                  <c:v>2.149</c:v>
                </c:pt>
                <c:pt idx="275">
                  <c:v>2.15</c:v>
                </c:pt>
                <c:pt idx="276">
                  <c:v>2.1589999999999998</c:v>
                </c:pt>
                <c:pt idx="277">
                  <c:v>2.1819999999999999</c:v>
                </c:pt>
                <c:pt idx="278">
                  <c:v>2.23</c:v>
                </c:pt>
                <c:pt idx="279">
                  <c:v>2.2530000000000001</c:v>
                </c:pt>
                <c:pt idx="280">
                  <c:v>2.3290000000000002</c:v>
                </c:pt>
                <c:pt idx="281">
                  <c:v>2.3530000000000002</c:v>
                </c:pt>
                <c:pt idx="282">
                  <c:v>2.399</c:v>
                </c:pt>
                <c:pt idx="283">
                  <c:v>2.3809999999999998</c:v>
                </c:pt>
                <c:pt idx="284">
                  <c:v>2.2999999999999998</c:v>
                </c:pt>
                <c:pt idx="285">
                  <c:v>2.242</c:v>
                </c:pt>
                <c:pt idx="286">
                  <c:v>2.2200000000000002</c:v>
                </c:pt>
                <c:pt idx="287">
                  <c:v>2.2400000000000002</c:v>
                </c:pt>
                <c:pt idx="288">
                  <c:v>2.1619999999999999</c:v>
                </c:pt>
                <c:pt idx="289">
                  <c:v>2.137</c:v>
                </c:pt>
                <c:pt idx="290">
                  <c:v>2.069</c:v>
                </c:pt>
                <c:pt idx="291">
                  <c:v>2.0830000000000002</c:v>
                </c:pt>
                <c:pt idx="292">
                  <c:v>2.0659999999999998</c:v>
                </c:pt>
                <c:pt idx="293">
                  <c:v>2.0070000000000001</c:v>
                </c:pt>
                <c:pt idx="294">
                  <c:v>1.9610000000000001</c:v>
                </c:pt>
                <c:pt idx="295">
                  <c:v>1.841</c:v>
                </c:pt>
                <c:pt idx="296">
                  <c:v>1.7829999999999999</c:v>
                </c:pt>
                <c:pt idx="297">
                  <c:v>1.73</c:v>
                </c:pt>
                <c:pt idx="298">
                  <c:v>1.7589999999999999</c:v>
                </c:pt>
                <c:pt idx="299">
                  <c:v>1.8220000000000001</c:v>
                </c:pt>
                <c:pt idx="300">
                  <c:v>1.8560000000000001</c:v>
                </c:pt>
                <c:pt idx="301">
                  <c:v>1.996</c:v>
                </c:pt>
                <c:pt idx="302">
                  <c:v>2.028</c:v>
                </c:pt>
                <c:pt idx="303">
                  <c:v>2.0339999999999998</c:v>
                </c:pt>
                <c:pt idx="304">
                  <c:v>2.0259999999999998</c:v>
                </c:pt>
                <c:pt idx="305">
                  <c:v>2.0369999999999999</c:v>
                </c:pt>
                <c:pt idx="306">
                  <c:v>2.0529999999999999</c:v>
                </c:pt>
                <c:pt idx="307">
                  <c:v>2.0590000000000002</c:v>
                </c:pt>
                <c:pt idx="308">
                  <c:v>2.0939999999999999</c:v>
                </c:pt>
                <c:pt idx="309">
                  <c:v>2.1779999999999999</c:v>
                </c:pt>
                <c:pt idx="310">
                  <c:v>2.2349999999999999</c:v>
                </c:pt>
                <c:pt idx="311">
                  <c:v>2.2240000000000002</c:v>
                </c:pt>
                <c:pt idx="312">
                  <c:v>2.2280000000000002</c:v>
                </c:pt>
                <c:pt idx="313">
                  <c:v>2.2770000000000001</c:v>
                </c:pt>
                <c:pt idx="314">
                  <c:v>2.3370000000000002</c:v>
                </c:pt>
                <c:pt idx="315">
                  <c:v>2.3180000000000001</c:v>
                </c:pt>
                <c:pt idx="316">
                  <c:v>2.3220000000000001</c:v>
                </c:pt>
                <c:pt idx="317">
                  <c:v>2.327</c:v>
                </c:pt>
                <c:pt idx="318">
                  <c:v>2.375</c:v>
                </c:pt>
                <c:pt idx="319">
                  <c:v>2.5099999999999998</c:v>
                </c:pt>
                <c:pt idx="320">
                  <c:v>2.637</c:v>
                </c:pt>
                <c:pt idx="321">
                  <c:v>2.7160000000000002</c:v>
                </c:pt>
                <c:pt idx="322">
                  <c:v>2.629</c:v>
                </c:pt>
                <c:pt idx="323">
                  <c:v>2.6890000000000001</c:v>
                </c:pt>
                <c:pt idx="324">
                  <c:v>2.7450000000000001</c:v>
                </c:pt>
                <c:pt idx="325">
                  <c:v>2.802</c:v>
                </c:pt>
                <c:pt idx="326">
                  <c:v>2.8340000000000001</c:v>
                </c:pt>
                <c:pt idx="327">
                  <c:v>2.7930000000000001</c:v>
                </c:pt>
                <c:pt idx="328">
                  <c:v>2.8010000000000002</c:v>
                </c:pt>
                <c:pt idx="329">
                  <c:v>2.8119999999999998</c:v>
                </c:pt>
                <c:pt idx="330">
                  <c:v>2.835</c:v>
                </c:pt>
                <c:pt idx="331">
                  <c:v>2.78</c:v>
                </c:pt>
                <c:pt idx="332">
                  <c:v>2.78</c:v>
                </c:pt>
                <c:pt idx="333">
                  <c:v>2.7440000000000002</c:v>
                </c:pt>
                <c:pt idx="334">
                  <c:v>2.6909999999999998</c:v>
                </c:pt>
                <c:pt idx="335">
                  <c:v>2.6640000000000001</c:v>
                </c:pt>
                <c:pt idx="336">
                  <c:v>2.57</c:v>
                </c:pt>
                <c:pt idx="337">
                  <c:v>2.4849999999999999</c:v>
                </c:pt>
                <c:pt idx="338">
                  <c:v>2.4079999999999999</c:v>
                </c:pt>
                <c:pt idx="339">
                  <c:v>2.4129999999999998</c:v>
                </c:pt>
                <c:pt idx="340">
                  <c:v>2.448</c:v>
                </c:pt>
                <c:pt idx="341">
                  <c:v>2.4569999999999999</c:v>
                </c:pt>
                <c:pt idx="342">
                  <c:v>2.4529999999999998</c:v>
                </c:pt>
                <c:pt idx="343">
                  <c:v>2.4870000000000001</c:v>
                </c:pt>
                <c:pt idx="344">
                  <c:v>2.4729999999999999</c:v>
                </c:pt>
                <c:pt idx="345">
                  <c:v>2.3319999999999999</c:v>
                </c:pt>
                <c:pt idx="346">
                  <c:v>2.1909999999999998</c:v>
                </c:pt>
                <c:pt idx="347">
                  <c:v>2.0680000000000001</c:v>
                </c:pt>
                <c:pt idx="348">
                  <c:v>2.044</c:v>
                </c:pt>
                <c:pt idx="349">
                  <c:v>2.1389999999999998</c:v>
                </c:pt>
                <c:pt idx="350">
                  <c:v>2.214</c:v>
                </c:pt>
                <c:pt idx="351">
                  <c:v>2.2989999999999999</c:v>
                </c:pt>
                <c:pt idx="352">
                  <c:v>2.403</c:v>
                </c:pt>
                <c:pt idx="353">
                  <c:v>2.5539999999999998</c:v>
                </c:pt>
                <c:pt idx="354">
                  <c:v>2.6789999999999998</c:v>
                </c:pt>
                <c:pt idx="355">
                  <c:v>2.778</c:v>
                </c:pt>
                <c:pt idx="356">
                  <c:v>2.8210000000000002</c:v>
                </c:pt>
                <c:pt idx="357">
                  <c:v>2.8940000000000001</c:v>
                </c:pt>
                <c:pt idx="358">
                  <c:v>2.9409999999999998</c:v>
                </c:pt>
                <c:pt idx="359">
                  <c:v>2.9929999999999999</c:v>
                </c:pt>
                <c:pt idx="360">
                  <c:v>3.056</c:v>
                </c:pt>
                <c:pt idx="361">
                  <c:v>3.12</c:v>
                </c:pt>
                <c:pt idx="362">
                  <c:v>3.2069999999999999</c:v>
                </c:pt>
                <c:pt idx="363">
                  <c:v>3.2989999999999999</c:v>
                </c:pt>
                <c:pt idx="364">
                  <c:v>3.3540000000000001</c:v>
                </c:pt>
                <c:pt idx="365">
                  <c:v>3.3530000000000002</c:v>
                </c:pt>
                <c:pt idx="366">
                  <c:v>3.4079999999999999</c:v>
                </c:pt>
                <c:pt idx="367">
                  <c:v>3.4569999999999999</c:v>
                </c:pt>
                <c:pt idx="368">
                  <c:v>3.4540000000000002</c:v>
                </c:pt>
                <c:pt idx="369">
                  <c:v>3.472</c:v>
                </c:pt>
                <c:pt idx="370">
                  <c:v>3.5049999999999999</c:v>
                </c:pt>
                <c:pt idx="371">
                  <c:v>3.5150000000000001</c:v>
                </c:pt>
                <c:pt idx="372">
                  <c:v>3.5390000000000001</c:v>
                </c:pt>
                <c:pt idx="373">
                  <c:v>3.593</c:v>
                </c:pt>
                <c:pt idx="374">
                  <c:v>3.6349999999999998</c:v>
                </c:pt>
                <c:pt idx="375">
                  <c:v>3.6779999999999999</c:v>
                </c:pt>
                <c:pt idx="376">
                  <c:v>3.7040000000000002</c:v>
                </c:pt>
                <c:pt idx="377">
                  <c:v>3.7040000000000002</c:v>
                </c:pt>
                <c:pt idx="378">
                  <c:v>3.6859999999999999</c:v>
                </c:pt>
                <c:pt idx="379">
                  <c:v>3.6739999999999999</c:v>
                </c:pt>
                <c:pt idx="380">
                  <c:v>3.69</c:v>
                </c:pt>
                <c:pt idx="381">
                  <c:v>3.665</c:v>
                </c:pt>
                <c:pt idx="382">
                  <c:v>3.6680000000000001</c:v>
                </c:pt>
                <c:pt idx="383">
                  <c:v>3.6840000000000002</c:v>
                </c:pt>
                <c:pt idx="384">
                  <c:v>3.7130000000000001</c:v>
                </c:pt>
                <c:pt idx="385">
                  <c:v>3.6829999999999998</c:v>
                </c:pt>
                <c:pt idx="386">
                  <c:v>3.6509999999999998</c:v>
                </c:pt>
                <c:pt idx="387">
                  <c:v>3.5960000000000001</c:v>
                </c:pt>
                <c:pt idx="388">
                  <c:v>3.5790000000000002</c:v>
                </c:pt>
                <c:pt idx="389">
                  <c:v>3.5489999999999999</c:v>
                </c:pt>
                <c:pt idx="390">
                  <c:v>3.5470000000000002</c:v>
                </c:pt>
                <c:pt idx="391">
                  <c:v>3.512</c:v>
                </c:pt>
                <c:pt idx="392">
                  <c:v>3.4790000000000001</c:v>
                </c:pt>
                <c:pt idx="393">
                  <c:v>3.444</c:v>
                </c:pt>
                <c:pt idx="394">
                  <c:v>3.3090000000000002</c:v>
                </c:pt>
                <c:pt idx="395">
                  <c:v>3.2919999999999998</c:v>
                </c:pt>
                <c:pt idx="396">
                  <c:v>3.2949999999999999</c:v>
                </c:pt>
                <c:pt idx="397">
                  <c:v>3.327</c:v>
                </c:pt>
                <c:pt idx="398">
                  <c:v>3.3319999999999999</c:v>
                </c:pt>
                <c:pt idx="399">
                  <c:v>3.331</c:v>
                </c:pt>
                <c:pt idx="400">
                  <c:v>3.2709999999999999</c:v>
                </c:pt>
                <c:pt idx="401">
                  <c:v>3.2389999999999999</c:v>
                </c:pt>
                <c:pt idx="402">
                  <c:v>3.2690000000000001</c:v>
                </c:pt>
                <c:pt idx="403">
                  <c:v>3.2719999999999998</c:v>
                </c:pt>
                <c:pt idx="404">
                  <c:v>3.2930000000000001</c:v>
                </c:pt>
                <c:pt idx="405">
                  <c:v>3.2189999999999999</c:v>
                </c:pt>
                <c:pt idx="406">
                  <c:v>3.194</c:v>
                </c:pt>
                <c:pt idx="407">
                  <c:v>3.2650000000000001</c:v>
                </c:pt>
                <c:pt idx="408">
                  <c:v>3.294</c:v>
                </c:pt>
                <c:pt idx="409">
                  <c:v>3.36</c:v>
                </c:pt>
                <c:pt idx="410">
                  <c:v>3.3540000000000001</c:v>
                </c:pt>
                <c:pt idx="411">
                  <c:v>3.367</c:v>
                </c:pt>
                <c:pt idx="412">
                  <c:v>3.4249999999999998</c:v>
                </c:pt>
                <c:pt idx="413">
                  <c:v>3.4950000000000001</c:v>
                </c:pt>
                <c:pt idx="414">
                  <c:v>3.5470000000000002</c:v>
                </c:pt>
                <c:pt idx="415">
                  <c:v>3.5870000000000002</c:v>
                </c:pt>
                <c:pt idx="416">
                  <c:v>3.552</c:v>
                </c:pt>
                <c:pt idx="417">
                  <c:v>3.55</c:v>
                </c:pt>
                <c:pt idx="418">
                  <c:v>3.5609999999999999</c:v>
                </c:pt>
                <c:pt idx="419">
                  <c:v>3.6320000000000001</c:v>
                </c:pt>
                <c:pt idx="420">
                  <c:v>3.6459999999999999</c:v>
                </c:pt>
                <c:pt idx="421">
                  <c:v>3.6819999999999999</c:v>
                </c:pt>
                <c:pt idx="422">
                  <c:v>3.6389999999999998</c:v>
                </c:pt>
                <c:pt idx="423">
                  <c:v>3.492</c:v>
                </c:pt>
                <c:pt idx="424">
                  <c:v>3.496</c:v>
                </c:pt>
                <c:pt idx="425">
                  <c:v>3.577</c:v>
                </c:pt>
                <c:pt idx="426">
                  <c:v>3.6259999999999999</c:v>
                </c:pt>
                <c:pt idx="427">
                  <c:v>3.6549999999999998</c:v>
                </c:pt>
                <c:pt idx="428">
                  <c:v>3.6459999999999999</c:v>
                </c:pt>
                <c:pt idx="429">
                  <c:v>3.673</c:v>
                </c:pt>
                <c:pt idx="430">
                  <c:v>3.6030000000000002</c:v>
                </c:pt>
                <c:pt idx="431">
                  <c:v>3.5379999999999998</c:v>
                </c:pt>
                <c:pt idx="432">
                  <c:v>3.52</c:v>
                </c:pt>
                <c:pt idx="433">
                  <c:v>3.536</c:v>
                </c:pt>
                <c:pt idx="434">
                  <c:v>3.5419999999999998</c:v>
                </c:pt>
                <c:pt idx="435">
                  <c:v>3.6080000000000001</c:v>
                </c:pt>
                <c:pt idx="436">
                  <c:v>3.645</c:v>
                </c:pt>
                <c:pt idx="437">
                  <c:v>3.68</c:v>
                </c:pt>
                <c:pt idx="438">
                  <c:v>3.6960000000000002</c:v>
                </c:pt>
                <c:pt idx="439">
                  <c:v>3.71</c:v>
                </c:pt>
                <c:pt idx="440">
                  <c:v>3.7589999999999999</c:v>
                </c:pt>
                <c:pt idx="441">
                  <c:v>3.7839999999999998</c:v>
                </c:pt>
                <c:pt idx="442">
                  <c:v>3.6110000000000002</c:v>
                </c:pt>
                <c:pt idx="443">
                  <c:v>3.5379999999999998</c:v>
                </c:pt>
                <c:pt idx="444">
                  <c:v>3.3570000000000002</c:v>
                </c:pt>
                <c:pt idx="445">
                  <c:v>3.3029999999999999</c:v>
                </c:pt>
                <c:pt idx="446">
                  <c:v>3.2989999999999999</c:v>
                </c:pt>
                <c:pt idx="447">
                  <c:v>3.298</c:v>
                </c:pt>
                <c:pt idx="448">
                  <c:v>3.2570000000000001</c:v>
                </c:pt>
                <c:pt idx="449">
                  <c:v>3.254</c:v>
                </c:pt>
                <c:pt idx="450">
                  <c:v>3.3490000000000002</c:v>
                </c:pt>
                <c:pt idx="451">
                  <c:v>3.3940000000000001</c:v>
                </c:pt>
                <c:pt idx="452">
                  <c:v>3.4369999999999998</c:v>
                </c:pt>
                <c:pt idx="453">
                  <c:v>3.4289999999999998</c:v>
                </c:pt>
                <c:pt idx="454">
                  <c:v>3.4489999999999998</c:v>
                </c:pt>
                <c:pt idx="455">
                  <c:v>3.492</c:v>
                </c:pt>
                <c:pt idx="456">
                  <c:v>3.6869999999999998</c:v>
                </c:pt>
                <c:pt idx="457">
                  <c:v>3.819</c:v>
                </c:pt>
                <c:pt idx="458">
                  <c:v>3.85</c:v>
                </c:pt>
                <c:pt idx="459">
                  <c:v>3.8039999999999998</c:v>
                </c:pt>
                <c:pt idx="460">
                  <c:v>3.8260000000000001</c:v>
                </c:pt>
                <c:pt idx="461">
                  <c:v>3.8780000000000001</c:v>
                </c:pt>
                <c:pt idx="462">
                  <c:v>3.847</c:v>
                </c:pt>
                <c:pt idx="463">
                  <c:v>3.7759999999999998</c:v>
                </c:pt>
                <c:pt idx="464">
                  <c:v>3.7440000000000002</c:v>
                </c:pt>
                <c:pt idx="465">
                  <c:v>3.7210000000000001</c:v>
                </c:pt>
                <c:pt idx="466">
                  <c:v>3.645</c:v>
                </c:pt>
                <c:pt idx="467">
                  <c:v>3.508</c:v>
                </c:pt>
                <c:pt idx="468">
                  <c:v>3.4940000000000002</c:v>
                </c:pt>
                <c:pt idx="469">
                  <c:v>3.427</c:v>
                </c:pt>
                <c:pt idx="470">
                  <c:v>3.411</c:v>
                </c:pt>
                <c:pt idx="471">
                  <c:v>3.3559999999999999</c:v>
                </c:pt>
                <c:pt idx="472">
                  <c:v>3.4369999999999998</c:v>
                </c:pt>
                <c:pt idx="473">
                  <c:v>3.5329999999999999</c:v>
                </c:pt>
                <c:pt idx="474">
                  <c:v>3.5720000000000001</c:v>
                </c:pt>
                <c:pt idx="475">
                  <c:v>3.613</c:v>
                </c:pt>
                <c:pt idx="476">
                  <c:v>3.7149999999999999</c:v>
                </c:pt>
                <c:pt idx="477">
                  <c:v>3.754</c:v>
                </c:pt>
                <c:pt idx="478">
                  <c:v>3.79</c:v>
                </c:pt>
                <c:pt idx="479">
                  <c:v>3.83</c:v>
                </c:pt>
                <c:pt idx="480">
                  <c:v>3.87</c:v>
                </c:pt>
                <c:pt idx="481">
                  <c:v>3.9220000000000002</c:v>
                </c:pt>
                <c:pt idx="482">
                  <c:v>3.9390000000000001</c:v>
                </c:pt>
                <c:pt idx="483">
                  <c:v>3.9409999999999998</c:v>
                </c:pt>
                <c:pt idx="484">
                  <c:v>3.9180000000000001</c:v>
                </c:pt>
                <c:pt idx="485">
                  <c:v>3.867</c:v>
                </c:pt>
                <c:pt idx="486">
                  <c:v>3.8290000000000002</c:v>
                </c:pt>
                <c:pt idx="487">
                  <c:v>3.7930000000000001</c:v>
                </c:pt>
                <c:pt idx="488">
                  <c:v>3.7210000000000001</c:v>
                </c:pt>
                <c:pt idx="489">
                  <c:v>3.5230000000000001</c:v>
                </c:pt>
                <c:pt idx="490">
                  <c:v>3.4820000000000002</c:v>
                </c:pt>
                <c:pt idx="491">
                  <c:v>3.4390000000000001</c:v>
                </c:pt>
                <c:pt idx="492">
                  <c:v>3.3889999999999998</c:v>
                </c:pt>
                <c:pt idx="493">
                  <c:v>3.3820000000000001</c:v>
                </c:pt>
                <c:pt idx="494">
                  <c:v>3.2290000000000001</c:v>
                </c:pt>
                <c:pt idx="495">
                  <c:v>3.286</c:v>
                </c:pt>
                <c:pt idx="496">
                  <c:v>3.29</c:v>
                </c:pt>
                <c:pt idx="497">
                  <c:v>3.3069999999999999</c:v>
                </c:pt>
                <c:pt idx="498">
                  <c:v>3.3679999999999999</c:v>
                </c:pt>
                <c:pt idx="499">
                  <c:v>3.4359999999999999</c:v>
                </c:pt>
                <c:pt idx="500">
                  <c:v>3.4239999999999999</c:v>
                </c:pt>
                <c:pt idx="501">
                  <c:v>3.452</c:v>
                </c:pt>
                <c:pt idx="502">
                  <c:v>3.4620000000000002</c:v>
                </c:pt>
                <c:pt idx="503">
                  <c:v>3.476</c:v>
                </c:pt>
                <c:pt idx="504">
                  <c:v>3.4169999999999998</c:v>
                </c:pt>
                <c:pt idx="505">
                  <c:v>3.4329999999999998</c:v>
                </c:pt>
                <c:pt idx="506">
                  <c:v>3.5089999999999999</c:v>
                </c:pt>
                <c:pt idx="507">
                  <c:v>3.601</c:v>
                </c:pt>
                <c:pt idx="508">
                  <c:v>3.661</c:v>
                </c:pt>
                <c:pt idx="509">
                  <c:v>3.6269999999999998</c:v>
                </c:pt>
                <c:pt idx="510">
                  <c:v>3.581</c:v>
                </c:pt>
                <c:pt idx="511">
                  <c:v>3.6040000000000001</c:v>
                </c:pt>
                <c:pt idx="512">
                  <c:v>3.6739999999999999</c:v>
                </c:pt>
                <c:pt idx="513">
                  <c:v>3.7109999999999999</c:v>
                </c:pt>
                <c:pt idx="514">
                  <c:v>3.6989999999999998</c:v>
                </c:pt>
                <c:pt idx="515">
                  <c:v>3.6819999999999999</c:v>
                </c:pt>
                <c:pt idx="516">
                  <c:v>3.641</c:v>
                </c:pt>
                <c:pt idx="517">
                  <c:v>3.5739999999999998</c:v>
                </c:pt>
                <c:pt idx="518">
                  <c:v>3.6520000000000001</c:v>
                </c:pt>
                <c:pt idx="519">
                  <c:v>3.7130000000000001</c:v>
                </c:pt>
                <c:pt idx="520">
                  <c:v>3.7810000000000001</c:v>
                </c:pt>
                <c:pt idx="521">
                  <c:v>3.8490000000000002</c:v>
                </c:pt>
                <c:pt idx="522">
                  <c:v>3.96</c:v>
                </c:pt>
                <c:pt idx="523">
                  <c:v>3.9649999999999999</c:v>
                </c:pt>
                <c:pt idx="524">
                  <c:v>3.9630000000000001</c:v>
                </c:pt>
                <c:pt idx="525">
                  <c:v>3.879</c:v>
                </c:pt>
                <c:pt idx="526">
                  <c:v>3.8439999999999999</c:v>
                </c:pt>
                <c:pt idx="527">
                  <c:v>3.7909999999999999</c:v>
                </c:pt>
                <c:pt idx="528">
                  <c:v>3.6840000000000002</c:v>
                </c:pt>
                <c:pt idx="529">
                  <c:v>3.5960000000000001</c:v>
                </c:pt>
                <c:pt idx="530">
                  <c:v>3.5619999999999998</c:v>
                </c:pt>
                <c:pt idx="531">
                  <c:v>3.5670000000000002</c:v>
                </c:pt>
                <c:pt idx="532">
                  <c:v>3.52</c:v>
                </c:pt>
                <c:pt idx="533">
                  <c:v>3.383</c:v>
                </c:pt>
                <c:pt idx="534">
                  <c:v>3.14</c:v>
                </c:pt>
                <c:pt idx="535">
                  <c:v>3.1320000000000001</c:v>
                </c:pt>
                <c:pt idx="536">
                  <c:v>3.101</c:v>
                </c:pt>
                <c:pt idx="537">
                  <c:v>3.11</c:v>
                </c:pt>
                <c:pt idx="538">
                  <c:v>3.089</c:v>
                </c:pt>
                <c:pt idx="539">
                  <c:v>3.07</c:v>
                </c:pt>
                <c:pt idx="540">
                  <c:v>3.052</c:v>
                </c:pt>
                <c:pt idx="541">
                  <c:v>2.9820000000000002</c:v>
                </c:pt>
                <c:pt idx="542">
                  <c:v>2.98</c:v>
                </c:pt>
                <c:pt idx="543">
                  <c:v>2.9580000000000002</c:v>
                </c:pt>
                <c:pt idx="544">
                  <c:v>2.8559999999999999</c:v>
                </c:pt>
                <c:pt idx="545">
                  <c:v>2.8759999999999999</c:v>
                </c:pt>
                <c:pt idx="546">
                  <c:v>2.8919999999999999</c:v>
                </c:pt>
                <c:pt idx="547">
                  <c:v>2.8650000000000002</c:v>
                </c:pt>
                <c:pt idx="548">
                  <c:v>2.806</c:v>
                </c:pt>
                <c:pt idx="549">
                  <c:v>2.8170000000000002</c:v>
                </c:pt>
                <c:pt idx="550">
                  <c:v>2.8340000000000001</c:v>
                </c:pt>
                <c:pt idx="551">
                  <c:v>2.819</c:v>
                </c:pt>
                <c:pt idx="552">
                  <c:v>2.7320000000000002</c:v>
                </c:pt>
                <c:pt idx="553">
                  <c:v>2.694</c:v>
                </c:pt>
                <c:pt idx="554">
                  <c:v>2.7229999999999999</c:v>
                </c:pt>
                <c:pt idx="555">
                  <c:v>2.7210000000000001</c:v>
                </c:pt>
                <c:pt idx="556">
                  <c:v>2.6819999999999999</c:v>
                </c:pt>
                <c:pt idx="557">
                  <c:v>2.7040000000000002</c:v>
                </c:pt>
                <c:pt idx="558">
                  <c:v>2.7450000000000001</c:v>
                </c:pt>
                <c:pt idx="559">
                  <c:v>2.7829999999999999</c:v>
                </c:pt>
                <c:pt idx="560">
                  <c:v>2.7349999999999999</c:v>
                </c:pt>
                <c:pt idx="561">
                  <c:v>2.7490000000000001</c:v>
                </c:pt>
                <c:pt idx="562">
                  <c:v>2.722</c:v>
                </c:pt>
                <c:pt idx="563">
                  <c:v>2.718</c:v>
                </c:pt>
                <c:pt idx="564">
                  <c:v>2.7570000000000001</c:v>
                </c:pt>
                <c:pt idx="565">
                  <c:v>2.7429999999999999</c:v>
                </c:pt>
                <c:pt idx="566">
                  <c:v>2.7010000000000001</c:v>
                </c:pt>
                <c:pt idx="567">
                  <c:v>2.7250000000000001</c:v>
                </c:pt>
                <c:pt idx="568">
                  <c:v>2.786</c:v>
                </c:pt>
                <c:pt idx="569">
                  <c:v>2.8639999999999999</c:v>
                </c:pt>
                <c:pt idx="570">
                  <c:v>2.9049999999999998</c:v>
                </c:pt>
                <c:pt idx="571">
                  <c:v>2.8980000000000001</c:v>
                </c:pt>
                <c:pt idx="572">
                  <c:v>2.8490000000000002</c:v>
                </c:pt>
                <c:pt idx="573">
                  <c:v>2.86</c:v>
                </c:pt>
                <c:pt idx="574">
                  <c:v>2.8580000000000001</c:v>
                </c:pt>
                <c:pt idx="575">
                  <c:v>2.8260000000000001</c:v>
                </c:pt>
                <c:pt idx="576">
                  <c:v>2.798</c:v>
                </c:pt>
                <c:pt idx="577">
                  <c:v>2.819</c:v>
                </c:pt>
                <c:pt idx="578">
                  <c:v>2.7879999999999998</c:v>
                </c:pt>
                <c:pt idx="579">
                  <c:v>2.7509999999999999</c:v>
                </c:pt>
                <c:pt idx="580">
                  <c:v>2.702</c:v>
                </c:pt>
                <c:pt idx="581">
                  <c:v>2.6549999999999998</c:v>
                </c:pt>
                <c:pt idx="582">
                  <c:v>2.6520000000000001</c:v>
                </c:pt>
                <c:pt idx="583">
                  <c:v>2.661</c:v>
                </c:pt>
                <c:pt idx="584">
                  <c:v>2.7050000000000001</c:v>
                </c:pt>
                <c:pt idx="585">
                  <c:v>2.7509999999999999</c:v>
                </c:pt>
                <c:pt idx="586">
                  <c:v>2.665</c:v>
                </c:pt>
                <c:pt idx="587">
                  <c:v>2.6070000000000002</c:v>
                </c:pt>
                <c:pt idx="588">
                  <c:v>2.589</c:v>
                </c:pt>
                <c:pt idx="589">
                  <c:v>2.5990000000000002</c:v>
                </c:pt>
                <c:pt idx="590">
                  <c:v>2.6339999999999999</c:v>
                </c:pt>
                <c:pt idx="591">
                  <c:v>2.629</c:v>
                </c:pt>
                <c:pt idx="592">
                  <c:v>2.6389999999999998</c:v>
                </c:pt>
                <c:pt idx="593">
                  <c:v>2.629</c:v>
                </c:pt>
                <c:pt idx="594">
                  <c:v>2.6659999999999999</c:v>
                </c:pt>
                <c:pt idx="595">
                  <c:v>2.694</c:v>
                </c:pt>
                <c:pt idx="596">
                  <c:v>2.6739999999999999</c:v>
                </c:pt>
                <c:pt idx="597">
                  <c:v>2.5739999999999998</c:v>
                </c:pt>
                <c:pt idx="598">
                  <c:v>2.4889999999999999</c:v>
                </c:pt>
                <c:pt idx="599">
                  <c:v>2.468</c:v>
                </c:pt>
                <c:pt idx="600">
                  <c:v>2.4990000000000001</c:v>
                </c:pt>
                <c:pt idx="601">
                  <c:v>2.552</c:v>
                </c:pt>
                <c:pt idx="602">
                  <c:v>2.577</c:v>
                </c:pt>
                <c:pt idx="603">
                  <c:v>2.613</c:v>
                </c:pt>
                <c:pt idx="604">
                  <c:v>2.6280000000000001</c:v>
                </c:pt>
                <c:pt idx="605">
                  <c:v>2.637</c:v>
                </c:pt>
                <c:pt idx="606">
                  <c:v>2.6469999999999998</c:v>
                </c:pt>
                <c:pt idx="607">
                  <c:v>2.5569999999999999</c:v>
                </c:pt>
                <c:pt idx="608">
                  <c:v>2.5030000000000001</c:v>
                </c:pt>
                <c:pt idx="609">
                  <c:v>2.4630000000000001</c:v>
                </c:pt>
                <c:pt idx="610">
                  <c:v>2.528</c:v>
                </c:pt>
                <c:pt idx="611">
                  <c:v>2.6120000000000001</c:v>
                </c:pt>
                <c:pt idx="612">
                  <c:v>2.6419999999999999</c:v>
                </c:pt>
                <c:pt idx="613">
                  <c:v>2.6909999999999998</c:v>
                </c:pt>
                <c:pt idx="614">
                  <c:v>2.6720000000000002</c:v>
                </c:pt>
                <c:pt idx="615">
                  <c:v>2.6240000000000001</c:v>
                </c:pt>
                <c:pt idx="616">
                  <c:v>2.524</c:v>
                </c:pt>
                <c:pt idx="617">
                  <c:v>2.3090000000000002</c:v>
                </c:pt>
                <c:pt idx="618">
                  <c:v>2.2400000000000002</c:v>
                </c:pt>
                <c:pt idx="619">
                  <c:v>2.0779999999999998</c:v>
                </c:pt>
                <c:pt idx="620">
                  <c:v>2.0489999999999999</c:v>
                </c:pt>
                <c:pt idx="621">
                  <c:v>2.0590000000000002</c:v>
                </c:pt>
                <c:pt idx="622">
                  <c:v>2.0510000000000002</c:v>
                </c:pt>
                <c:pt idx="623">
                  <c:v>2.0369999999999999</c:v>
                </c:pt>
                <c:pt idx="624">
                  <c:v>2.0459999999999998</c:v>
                </c:pt>
                <c:pt idx="625">
                  <c:v>1.962</c:v>
                </c:pt>
                <c:pt idx="626">
                  <c:v>1.91</c:v>
                </c:pt>
                <c:pt idx="627">
                  <c:v>1.9410000000000001</c:v>
                </c:pt>
                <c:pt idx="628">
                  <c:v>1.9339999999999999</c:v>
                </c:pt>
                <c:pt idx="629">
                  <c:v>1.909</c:v>
                </c:pt>
                <c:pt idx="630">
                  <c:v>1.9259999999999999</c:v>
                </c:pt>
                <c:pt idx="631">
                  <c:v>1.8919999999999999</c:v>
                </c:pt>
                <c:pt idx="632">
                  <c:v>1.8380000000000001</c:v>
                </c:pt>
                <c:pt idx="633">
                  <c:v>1.784</c:v>
                </c:pt>
                <c:pt idx="634">
                  <c:v>1.6839999999999999</c:v>
                </c:pt>
                <c:pt idx="635">
                  <c:v>1.613</c:v>
                </c:pt>
                <c:pt idx="636">
                  <c:v>1.653</c:v>
                </c:pt>
                <c:pt idx="637">
                  <c:v>1.659</c:v>
                </c:pt>
                <c:pt idx="638">
                  <c:v>1.6990000000000001</c:v>
                </c:pt>
                <c:pt idx="639">
                  <c:v>1.8109999999999999</c:v>
                </c:pt>
                <c:pt idx="640">
                  <c:v>1.8919999999999999</c:v>
                </c:pt>
                <c:pt idx="641">
                  <c:v>2.0720000000000001</c:v>
                </c:pt>
                <c:pt idx="642">
                  <c:v>2.2240000000000002</c:v>
                </c:pt>
                <c:pt idx="643">
                  <c:v>2.4</c:v>
                </c:pt>
                <c:pt idx="644">
                  <c:v>2.6560000000000001</c:v>
                </c:pt>
                <c:pt idx="645">
                  <c:v>2.9140000000000001</c:v>
                </c:pt>
                <c:pt idx="646">
                  <c:v>3.1509999999999998</c:v>
                </c:pt>
                <c:pt idx="647">
                  <c:v>3.484</c:v>
                </c:pt>
                <c:pt idx="648">
                  <c:v>3.6320000000000001</c:v>
                </c:pt>
                <c:pt idx="649">
                  <c:v>3.718</c:v>
                </c:pt>
                <c:pt idx="650">
                  <c:v>3.835</c:v>
                </c:pt>
                <c:pt idx="651">
                  <c:v>3.6480000000000001</c:v>
                </c:pt>
                <c:pt idx="652">
                  <c:v>3.6850000000000001</c:v>
                </c:pt>
                <c:pt idx="653">
                  <c:v>3.74</c:v>
                </c:pt>
                <c:pt idx="654">
                  <c:v>3.8090000000000002</c:v>
                </c:pt>
                <c:pt idx="655">
                  <c:v>3.88</c:v>
                </c:pt>
                <c:pt idx="656">
                  <c:v>3.9550000000000001</c:v>
                </c:pt>
                <c:pt idx="657">
                  <c:v>4.0640000000000001</c:v>
                </c:pt>
                <c:pt idx="658">
                  <c:v>4.1130000000000004</c:v>
                </c:pt>
                <c:pt idx="659">
                  <c:v>4.1139999999999999</c:v>
                </c:pt>
                <c:pt idx="660">
                  <c:v>4.0949999999999998</c:v>
                </c:pt>
                <c:pt idx="661">
                  <c:v>4.0789999999999997</c:v>
                </c:pt>
                <c:pt idx="662">
                  <c:v>4.0819999999999999</c:v>
                </c:pt>
                <c:pt idx="663">
                  <c:v>4.0389999999999997</c:v>
                </c:pt>
                <c:pt idx="664">
                  <c:v>3.976</c:v>
                </c:pt>
                <c:pt idx="665">
                  <c:v>3.7909999999999999</c:v>
                </c:pt>
                <c:pt idx="666">
                  <c:v>3.722</c:v>
                </c:pt>
                <c:pt idx="667">
                  <c:v>3.613</c:v>
                </c:pt>
                <c:pt idx="668">
                  <c:v>3.6030000000000002</c:v>
                </c:pt>
                <c:pt idx="669">
                  <c:v>3.508</c:v>
                </c:pt>
                <c:pt idx="670">
                  <c:v>3.3889999999999998</c:v>
                </c:pt>
                <c:pt idx="671">
                  <c:v>3.3319999999999999</c:v>
                </c:pt>
                <c:pt idx="672">
                  <c:v>3.29</c:v>
                </c:pt>
                <c:pt idx="673">
                  <c:v>3.2589999999999999</c:v>
                </c:pt>
                <c:pt idx="674">
                  <c:v>3.2839999999999998</c:v>
                </c:pt>
                <c:pt idx="675">
                  <c:v>3.2250000000000001</c:v>
                </c:pt>
                <c:pt idx="676">
                  <c:v>3.1619999999999999</c:v>
                </c:pt>
                <c:pt idx="677">
                  <c:v>3.13</c:v>
                </c:pt>
                <c:pt idx="678">
                  <c:v>2.96</c:v>
                </c:pt>
                <c:pt idx="679">
                  <c:v>2.9780000000000002</c:v>
                </c:pt>
                <c:pt idx="680">
                  <c:v>2.9769999999999999</c:v>
                </c:pt>
                <c:pt idx="681">
                  <c:v>3.0680000000000001</c:v>
                </c:pt>
                <c:pt idx="682">
                  <c:v>3.109</c:v>
                </c:pt>
                <c:pt idx="683">
                  <c:v>3.0529999999999999</c:v>
                </c:pt>
                <c:pt idx="684">
                  <c:v>2.98</c:v>
                </c:pt>
                <c:pt idx="685">
                  <c:v>2.9980000000000002</c:v>
                </c:pt>
                <c:pt idx="686">
                  <c:v>3</c:v>
                </c:pt>
                <c:pt idx="687">
                  <c:v>3.0609999999999999</c:v>
                </c:pt>
                <c:pt idx="688">
                  <c:v>3.097</c:v>
                </c:pt>
                <c:pt idx="689">
                  <c:v>3.0990000000000002</c:v>
                </c:pt>
                <c:pt idx="690">
                  <c:v>3.1110000000000002</c:v>
                </c:pt>
                <c:pt idx="691">
                  <c:v>3.0129999999999999</c:v>
                </c:pt>
                <c:pt idx="692">
                  <c:v>2.8719999999999999</c:v>
                </c:pt>
                <c:pt idx="693">
                  <c:v>2.823</c:v>
                </c:pt>
                <c:pt idx="694">
                  <c:v>2.762</c:v>
                </c:pt>
                <c:pt idx="695">
                  <c:v>2.77</c:v>
                </c:pt>
                <c:pt idx="696">
                  <c:v>2.7879999999999998</c:v>
                </c:pt>
                <c:pt idx="697">
                  <c:v>2.8119999999999998</c:v>
                </c:pt>
                <c:pt idx="698">
                  <c:v>2.7869999999999999</c:v>
                </c:pt>
                <c:pt idx="699">
                  <c:v>2.8180000000000001</c:v>
                </c:pt>
                <c:pt idx="700">
                  <c:v>2.7490000000000001</c:v>
                </c:pt>
                <c:pt idx="701">
                  <c:v>2.7850000000000001</c:v>
                </c:pt>
                <c:pt idx="702">
                  <c:v>2.7709999999999999</c:v>
                </c:pt>
                <c:pt idx="703">
                  <c:v>2.8380000000000001</c:v>
                </c:pt>
                <c:pt idx="704">
                  <c:v>2.8759999999999999</c:v>
                </c:pt>
                <c:pt idx="705">
                  <c:v>2.9580000000000002</c:v>
                </c:pt>
                <c:pt idx="706">
                  <c:v>3.0489999999999999</c:v>
                </c:pt>
                <c:pt idx="707">
                  <c:v>2.9809999999999999</c:v>
                </c:pt>
                <c:pt idx="708">
                  <c:v>2.9590000000000001</c:v>
                </c:pt>
                <c:pt idx="709">
                  <c:v>2.9820000000000002</c:v>
                </c:pt>
                <c:pt idx="710">
                  <c:v>3.0089999999999999</c:v>
                </c:pt>
                <c:pt idx="711">
                  <c:v>3.0760000000000001</c:v>
                </c:pt>
                <c:pt idx="712">
                  <c:v>3.157</c:v>
                </c:pt>
                <c:pt idx="713">
                  <c:v>3.218</c:v>
                </c:pt>
                <c:pt idx="714">
                  <c:v>3.1030000000000002</c:v>
                </c:pt>
                <c:pt idx="715">
                  <c:v>3.0539999999999998</c:v>
                </c:pt>
                <c:pt idx="716">
                  <c:v>2.9710000000000001</c:v>
                </c:pt>
                <c:pt idx="717">
                  <c:v>2.8690000000000002</c:v>
                </c:pt>
                <c:pt idx="718">
                  <c:v>2.8759999999999999</c:v>
                </c:pt>
                <c:pt idx="719">
                  <c:v>2.802</c:v>
                </c:pt>
                <c:pt idx="720">
                  <c:v>2.7069999999999999</c:v>
                </c:pt>
                <c:pt idx="721">
                  <c:v>2.61</c:v>
                </c:pt>
                <c:pt idx="722">
                  <c:v>2.577</c:v>
                </c:pt>
                <c:pt idx="723">
                  <c:v>2.5590000000000002</c:v>
                </c:pt>
                <c:pt idx="724">
                  <c:v>2.5049999999999999</c:v>
                </c:pt>
                <c:pt idx="725">
                  <c:v>2.383</c:v>
                </c:pt>
                <c:pt idx="726">
                  <c:v>2.2410000000000001</c:v>
                </c:pt>
                <c:pt idx="727">
                  <c:v>2.1909999999999998</c:v>
                </c:pt>
                <c:pt idx="728">
                  <c:v>2.165</c:v>
                </c:pt>
                <c:pt idx="729">
                  <c:v>2.165</c:v>
                </c:pt>
                <c:pt idx="730">
                  <c:v>2.306</c:v>
                </c:pt>
                <c:pt idx="731">
                  <c:v>2.3199999999999998</c:v>
                </c:pt>
                <c:pt idx="732">
                  <c:v>2.2930000000000001</c:v>
                </c:pt>
                <c:pt idx="733">
                  <c:v>2.2970000000000002</c:v>
                </c:pt>
                <c:pt idx="734">
                  <c:v>2.246</c:v>
                </c:pt>
                <c:pt idx="735">
                  <c:v>2.2389999999999999</c:v>
                </c:pt>
                <c:pt idx="736">
                  <c:v>2.2320000000000002</c:v>
                </c:pt>
                <c:pt idx="737">
                  <c:v>2.2000000000000002</c:v>
                </c:pt>
                <c:pt idx="738">
                  <c:v>2.218</c:v>
                </c:pt>
                <c:pt idx="739">
                  <c:v>2.2080000000000002</c:v>
                </c:pt>
                <c:pt idx="740">
                  <c:v>2.226</c:v>
                </c:pt>
                <c:pt idx="741">
                  <c:v>2.2610000000000001</c:v>
                </c:pt>
                <c:pt idx="742">
                  <c:v>2.31</c:v>
                </c:pt>
                <c:pt idx="743">
                  <c:v>2.3780000000000001</c:v>
                </c:pt>
                <c:pt idx="744">
                  <c:v>2.4969999999999999</c:v>
                </c:pt>
                <c:pt idx="745">
                  <c:v>2.6179999999999999</c:v>
                </c:pt>
                <c:pt idx="746">
                  <c:v>2.8450000000000002</c:v>
                </c:pt>
                <c:pt idx="747">
                  <c:v>2.9239999999999999</c:v>
                </c:pt>
                <c:pt idx="748">
                  <c:v>3</c:v>
                </c:pt>
                <c:pt idx="749">
                  <c:v>3.0379999999999998</c:v>
                </c:pt>
                <c:pt idx="750">
                  <c:v>3.004</c:v>
                </c:pt>
                <c:pt idx="751">
                  <c:v>3.0030000000000001</c:v>
                </c:pt>
                <c:pt idx="752">
                  <c:v>2.9889999999999999</c:v>
                </c:pt>
                <c:pt idx="753">
                  <c:v>2.9729999999999999</c:v>
                </c:pt>
                <c:pt idx="754">
                  <c:v>2.9340000000000002</c:v>
                </c:pt>
                <c:pt idx="755">
                  <c:v>2.8690000000000002</c:v>
                </c:pt>
                <c:pt idx="756">
                  <c:v>2.871</c:v>
                </c:pt>
                <c:pt idx="757">
                  <c:v>2.9060000000000001</c:v>
                </c:pt>
                <c:pt idx="758">
                  <c:v>2.8919999999999999</c:v>
                </c:pt>
                <c:pt idx="759">
                  <c:v>2.8919999999999999</c:v>
                </c:pt>
                <c:pt idx="760">
                  <c:v>2.9470000000000001</c:v>
                </c:pt>
                <c:pt idx="761">
                  <c:v>2.9089999999999998</c:v>
                </c:pt>
                <c:pt idx="762">
                  <c:v>2.919</c:v>
                </c:pt>
                <c:pt idx="763">
                  <c:v>2.9140000000000001</c:v>
                </c:pt>
                <c:pt idx="764">
                  <c:v>2.7829999999999999</c:v>
                </c:pt>
                <c:pt idx="765">
                  <c:v>2.6829999999999998</c:v>
                </c:pt>
                <c:pt idx="766">
                  <c:v>2.5880000000000001</c:v>
                </c:pt>
                <c:pt idx="767">
                  <c:v>2.4980000000000002</c:v>
                </c:pt>
                <c:pt idx="768">
                  <c:v>2.504</c:v>
                </c:pt>
                <c:pt idx="769">
                  <c:v>2.3660000000000001</c:v>
                </c:pt>
                <c:pt idx="770">
                  <c:v>2.331</c:v>
                </c:pt>
                <c:pt idx="771">
                  <c:v>2.254</c:v>
                </c:pt>
                <c:pt idx="772">
                  <c:v>2.2839999999999998</c:v>
                </c:pt>
                <c:pt idx="773">
                  <c:v>2.3420000000000001</c:v>
                </c:pt>
                <c:pt idx="774">
                  <c:v>2.3570000000000002</c:v>
                </c:pt>
                <c:pt idx="775">
                  <c:v>2.3359999999999999</c:v>
                </c:pt>
                <c:pt idx="776">
                  <c:v>2.327</c:v>
                </c:pt>
                <c:pt idx="777">
                  <c:v>2.2109999999999999</c:v>
                </c:pt>
                <c:pt idx="778">
                  <c:v>2.1850000000000001</c:v>
                </c:pt>
                <c:pt idx="779">
                  <c:v>2.1469999999999998</c:v>
                </c:pt>
                <c:pt idx="780">
                  <c:v>2.1539999999999999</c:v>
                </c:pt>
                <c:pt idx="781">
                  <c:v>2.2010000000000001</c:v>
                </c:pt>
                <c:pt idx="782">
                  <c:v>2.2959999999999998</c:v>
                </c:pt>
                <c:pt idx="783">
                  <c:v>2.3759999999999999</c:v>
                </c:pt>
                <c:pt idx="784">
                  <c:v>2.48</c:v>
                </c:pt>
                <c:pt idx="785">
                  <c:v>2.6030000000000002</c:v>
                </c:pt>
                <c:pt idx="786">
                  <c:v>2.7250000000000001</c:v>
                </c:pt>
                <c:pt idx="787">
                  <c:v>2.8479999999999999</c:v>
                </c:pt>
                <c:pt idx="788">
                  <c:v>2.9279999999999999</c:v>
                </c:pt>
                <c:pt idx="789">
                  <c:v>2.8029999999999999</c:v>
                </c:pt>
                <c:pt idx="790">
                  <c:v>2.786</c:v>
                </c:pt>
                <c:pt idx="791">
                  <c:v>2.9550000000000001</c:v>
                </c:pt>
                <c:pt idx="792">
                  <c:v>2.61</c:v>
                </c:pt>
                <c:pt idx="793">
                  <c:v>2.6120000000000001</c:v>
                </c:pt>
                <c:pt idx="794">
                  <c:v>2.5499999999999998</c:v>
                </c:pt>
                <c:pt idx="795">
                  <c:v>2.3679999999999999</c:v>
                </c:pt>
                <c:pt idx="796">
                  <c:v>2.2909999999999999</c:v>
                </c:pt>
                <c:pt idx="797">
                  <c:v>2.2890000000000001</c:v>
                </c:pt>
                <c:pt idx="798">
                  <c:v>2.3170000000000002</c:v>
                </c:pt>
                <c:pt idx="799">
                  <c:v>2.3279999999999998</c:v>
                </c:pt>
                <c:pt idx="800">
                  <c:v>2.2149999999999999</c:v>
                </c:pt>
                <c:pt idx="801">
                  <c:v>2.161</c:v>
                </c:pt>
                <c:pt idx="802">
                  <c:v>2.13</c:v>
                </c:pt>
                <c:pt idx="803">
                  <c:v>2.1160000000000001</c:v>
                </c:pt>
                <c:pt idx="804">
                  <c:v>2.125</c:v>
                </c:pt>
                <c:pt idx="805">
                  <c:v>2.1629999999999998</c:v>
                </c:pt>
                <c:pt idx="806">
                  <c:v>2.1859999999999999</c:v>
                </c:pt>
                <c:pt idx="807">
                  <c:v>2.2349999999999999</c:v>
                </c:pt>
                <c:pt idx="808">
                  <c:v>2.2360000000000002</c:v>
                </c:pt>
                <c:pt idx="809">
                  <c:v>2.2370000000000001</c:v>
                </c:pt>
                <c:pt idx="810">
                  <c:v>2.2799999999999998</c:v>
                </c:pt>
                <c:pt idx="811">
                  <c:v>2.2170000000000001</c:v>
                </c:pt>
                <c:pt idx="812">
                  <c:v>2.153</c:v>
                </c:pt>
                <c:pt idx="813">
                  <c:v>2.109</c:v>
                </c:pt>
                <c:pt idx="814">
                  <c:v>2.056</c:v>
                </c:pt>
                <c:pt idx="815">
                  <c:v>1.9990000000000001</c:v>
                </c:pt>
                <c:pt idx="816">
                  <c:v>1.9279999999999999</c:v>
                </c:pt>
                <c:pt idx="817">
                  <c:v>1.8979999999999999</c:v>
                </c:pt>
                <c:pt idx="818">
                  <c:v>1.909</c:v>
                </c:pt>
                <c:pt idx="819">
                  <c:v>1.911</c:v>
                </c:pt>
                <c:pt idx="820">
                  <c:v>1.853</c:v>
                </c:pt>
                <c:pt idx="821">
                  <c:v>1.7929999999999999</c:v>
                </c:pt>
                <c:pt idx="822">
                  <c:v>1.778</c:v>
                </c:pt>
                <c:pt idx="823">
                  <c:v>1.7909999999999999</c:v>
                </c:pt>
                <c:pt idx="824">
                  <c:v>1.8149999999999999</c:v>
                </c:pt>
                <c:pt idx="825">
                  <c:v>1.847</c:v>
                </c:pt>
                <c:pt idx="826">
                  <c:v>1.911</c:v>
                </c:pt>
                <c:pt idx="827">
                  <c:v>1.9450000000000001</c:v>
                </c:pt>
                <c:pt idx="828">
                  <c:v>1.948</c:v>
                </c:pt>
                <c:pt idx="829">
                  <c:v>1.9690000000000001</c:v>
                </c:pt>
                <c:pt idx="830">
                  <c:v>2.0009999999999999</c:v>
                </c:pt>
                <c:pt idx="831">
                  <c:v>2.0339999999999998</c:v>
                </c:pt>
                <c:pt idx="832">
                  <c:v>2.032</c:v>
                </c:pt>
                <c:pt idx="833">
                  <c:v>2.0350000000000001</c:v>
                </c:pt>
                <c:pt idx="834">
                  <c:v>1.9930000000000001</c:v>
                </c:pt>
                <c:pt idx="835">
                  <c:v>1.9379999999999999</c:v>
                </c:pt>
                <c:pt idx="836">
                  <c:v>1.917</c:v>
                </c:pt>
                <c:pt idx="837">
                  <c:v>1.8660000000000001</c:v>
                </c:pt>
                <c:pt idx="838">
                  <c:v>1.8460000000000001</c:v>
                </c:pt>
                <c:pt idx="839">
                  <c:v>1.8660000000000001</c:v>
                </c:pt>
                <c:pt idx="840">
                  <c:v>1.8839999999999999</c:v>
                </c:pt>
                <c:pt idx="841">
                  <c:v>1.875</c:v>
                </c:pt>
                <c:pt idx="842">
                  <c:v>1.877</c:v>
                </c:pt>
                <c:pt idx="843">
                  <c:v>1.8879999999999999</c:v>
                </c:pt>
                <c:pt idx="844">
                  <c:v>1.905</c:v>
                </c:pt>
                <c:pt idx="845">
                  <c:v>1.9279999999999999</c:v>
                </c:pt>
                <c:pt idx="846">
                  <c:v>1.917</c:v>
                </c:pt>
                <c:pt idx="847">
                  <c:v>1.921</c:v>
                </c:pt>
                <c:pt idx="848">
                  <c:v>1.9370000000000001</c:v>
                </c:pt>
                <c:pt idx="849">
                  <c:v>1.9850000000000001</c:v>
                </c:pt>
                <c:pt idx="850">
                  <c:v>2.0339999999999998</c:v>
                </c:pt>
                <c:pt idx="851">
                  <c:v>2.0640000000000001</c:v>
                </c:pt>
                <c:pt idx="852">
                  <c:v>2.0169999999999999</c:v>
                </c:pt>
                <c:pt idx="853">
                  <c:v>1.9410000000000001</c:v>
                </c:pt>
                <c:pt idx="854">
                  <c:v>1.8440000000000001</c:v>
                </c:pt>
                <c:pt idx="855">
                  <c:v>1.8120000000000001</c:v>
                </c:pt>
                <c:pt idx="856">
                  <c:v>1.8129999999999999</c:v>
                </c:pt>
                <c:pt idx="857">
                  <c:v>1.786</c:v>
                </c:pt>
                <c:pt idx="858">
                  <c:v>1.78</c:v>
                </c:pt>
                <c:pt idx="859">
                  <c:v>1.758</c:v>
                </c:pt>
                <c:pt idx="860">
                  <c:v>1.7430000000000001</c:v>
                </c:pt>
                <c:pt idx="861">
                  <c:v>1.724</c:v>
                </c:pt>
                <c:pt idx="862">
                  <c:v>1.738</c:v>
                </c:pt>
                <c:pt idx="863">
                  <c:v>1.7170000000000001</c:v>
                </c:pt>
                <c:pt idx="864">
                  <c:v>1.6879999999999999</c:v>
                </c:pt>
                <c:pt idx="865">
                  <c:v>1.6379999999999999</c:v>
                </c:pt>
                <c:pt idx="866">
                  <c:v>1.6160000000000001</c:v>
                </c:pt>
                <c:pt idx="867">
                  <c:v>1.6220000000000001</c:v>
                </c:pt>
                <c:pt idx="868">
                  <c:v>1.56</c:v>
                </c:pt>
                <c:pt idx="869">
                  <c:v>1.51</c:v>
                </c:pt>
                <c:pt idx="870">
                  <c:v>1.478</c:v>
                </c:pt>
                <c:pt idx="871">
                  <c:v>1.4850000000000001</c:v>
                </c:pt>
                <c:pt idx="872">
                  <c:v>1.4650000000000001</c:v>
                </c:pt>
                <c:pt idx="873">
                  <c:v>1.476</c:v>
                </c:pt>
                <c:pt idx="874">
                  <c:v>1.49</c:v>
                </c:pt>
                <c:pt idx="875">
                  <c:v>1.512</c:v>
                </c:pt>
                <c:pt idx="876">
                  <c:v>1.4970000000000001</c:v>
                </c:pt>
                <c:pt idx="877">
                  <c:v>1.504</c:v>
                </c:pt>
                <c:pt idx="878">
                  <c:v>1.5349999999999999</c:v>
                </c:pt>
                <c:pt idx="879">
                  <c:v>1.542</c:v>
                </c:pt>
                <c:pt idx="880">
                  <c:v>1.571</c:v>
                </c:pt>
                <c:pt idx="881">
                  <c:v>1.5680000000000001</c:v>
                </c:pt>
                <c:pt idx="882">
                  <c:v>1.573</c:v>
                </c:pt>
                <c:pt idx="883">
                  <c:v>1.591</c:v>
                </c:pt>
                <c:pt idx="884">
                  <c:v>1.643</c:v>
                </c:pt>
                <c:pt idx="885">
                  <c:v>1.6970000000000001</c:v>
                </c:pt>
                <c:pt idx="886">
                  <c:v>1.7170000000000001</c:v>
                </c:pt>
                <c:pt idx="887">
                  <c:v>1.7470000000000001</c:v>
                </c:pt>
                <c:pt idx="888">
                  <c:v>1.627</c:v>
                </c:pt>
                <c:pt idx="889">
                  <c:v>1.571</c:v>
                </c:pt>
                <c:pt idx="890">
                  <c:v>1.536</c:v>
                </c:pt>
                <c:pt idx="891">
                  <c:v>1.516</c:v>
                </c:pt>
                <c:pt idx="892">
                  <c:v>1.524</c:v>
                </c:pt>
                <c:pt idx="893">
                  <c:v>1.5209999999999999</c:v>
                </c:pt>
                <c:pt idx="894">
                  <c:v>1.4890000000000001</c:v>
                </c:pt>
                <c:pt idx="895">
                  <c:v>1.4870000000000001</c:v>
                </c:pt>
                <c:pt idx="896">
                  <c:v>1.496</c:v>
                </c:pt>
                <c:pt idx="897">
                  <c:v>1.518</c:v>
                </c:pt>
                <c:pt idx="898">
                  <c:v>1.49</c:v>
                </c:pt>
                <c:pt idx="899">
                  <c:v>1.4730000000000001</c:v>
                </c:pt>
                <c:pt idx="900">
                  <c:v>1.498</c:v>
                </c:pt>
                <c:pt idx="901">
                  <c:v>1.4910000000000001</c:v>
                </c:pt>
                <c:pt idx="902">
                  <c:v>1.5129999999999999</c:v>
                </c:pt>
                <c:pt idx="903">
                  <c:v>1.5569999999999999</c:v>
                </c:pt>
                <c:pt idx="904">
                  <c:v>1.5740000000000001</c:v>
                </c:pt>
                <c:pt idx="905">
                  <c:v>1.595</c:v>
                </c:pt>
                <c:pt idx="906">
                  <c:v>1.63</c:v>
                </c:pt>
                <c:pt idx="907">
                  <c:v>1.649</c:v>
                </c:pt>
                <c:pt idx="908">
                  <c:v>1.69</c:v>
                </c:pt>
                <c:pt idx="909">
                  <c:v>1.728</c:v>
                </c:pt>
                <c:pt idx="910">
                  <c:v>1.712</c:v>
                </c:pt>
                <c:pt idx="911">
                  <c:v>1.6859999999999999</c:v>
                </c:pt>
                <c:pt idx="912">
                  <c:v>1.6579999999999999</c:v>
                </c:pt>
                <c:pt idx="913">
                  <c:v>1.607</c:v>
                </c:pt>
                <c:pt idx="914">
                  <c:v>1.5269999999999999</c:v>
                </c:pt>
                <c:pt idx="915">
                  <c:v>1.4730000000000001</c:v>
                </c:pt>
                <c:pt idx="916">
                  <c:v>1.454</c:v>
                </c:pt>
                <c:pt idx="917">
                  <c:v>1.444</c:v>
                </c:pt>
                <c:pt idx="918">
                  <c:v>1.4410000000000001</c:v>
                </c:pt>
                <c:pt idx="919">
                  <c:v>1.401</c:v>
                </c:pt>
                <c:pt idx="920">
                  <c:v>1.363</c:v>
                </c:pt>
                <c:pt idx="921">
                  <c:v>1.36</c:v>
                </c:pt>
                <c:pt idx="922">
                  <c:v>1.3640000000000001</c:v>
                </c:pt>
                <c:pt idx="923">
                  <c:v>1.38</c:v>
                </c:pt>
                <c:pt idx="924">
                  <c:v>1.409</c:v>
                </c:pt>
                <c:pt idx="925">
                  <c:v>1.4390000000000001</c:v>
                </c:pt>
                <c:pt idx="926">
                  <c:v>1.448</c:v>
                </c:pt>
                <c:pt idx="927">
                  <c:v>1.444</c:v>
                </c:pt>
                <c:pt idx="928">
                  <c:v>1.458</c:v>
                </c:pt>
                <c:pt idx="929">
                  <c:v>1.44</c:v>
                </c:pt>
                <c:pt idx="930">
                  <c:v>1.4390000000000001</c:v>
                </c:pt>
                <c:pt idx="931">
                  <c:v>1.413</c:v>
                </c:pt>
                <c:pt idx="932">
                  <c:v>1.395</c:v>
                </c:pt>
                <c:pt idx="933">
                  <c:v>1.401</c:v>
                </c:pt>
                <c:pt idx="934">
                  <c:v>1.395</c:v>
                </c:pt>
                <c:pt idx="935">
                  <c:v>1.403</c:v>
                </c:pt>
                <c:pt idx="936">
                  <c:v>1.3919999999999999</c:v>
                </c:pt>
                <c:pt idx="937">
                  <c:v>1.393</c:v>
                </c:pt>
                <c:pt idx="938">
                  <c:v>1.395</c:v>
                </c:pt>
                <c:pt idx="939">
                  <c:v>1.407</c:v>
                </c:pt>
                <c:pt idx="940">
                  <c:v>1.41</c:v>
                </c:pt>
                <c:pt idx="941">
                  <c:v>1.3939999999999999</c:v>
                </c:pt>
                <c:pt idx="942">
                  <c:v>1.3819999999999999</c:v>
                </c:pt>
                <c:pt idx="943">
                  <c:v>1.3919999999999999</c:v>
                </c:pt>
                <c:pt idx="944">
                  <c:v>1.3839999999999999</c:v>
                </c:pt>
                <c:pt idx="945">
                  <c:v>1.3779999999999999</c:v>
                </c:pt>
                <c:pt idx="946">
                  <c:v>1.375</c:v>
                </c:pt>
                <c:pt idx="947">
                  <c:v>1.3919999999999999</c:v>
                </c:pt>
                <c:pt idx="948">
                  <c:v>1.397</c:v>
                </c:pt>
                <c:pt idx="949">
                  <c:v>1.3879999999999999</c:v>
                </c:pt>
                <c:pt idx="950">
                  <c:v>1.395</c:v>
                </c:pt>
                <c:pt idx="951">
                  <c:v>1.393</c:v>
                </c:pt>
                <c:pt idx="952">
                  <c:v>1.4039999999999999</c:v>
                </c:pt>
                <c:pt idx="953">
                  <c:v>1.4039999999999999</c:v>
                </c:pt>
                <c:pt idx="954">
                  <c:v>1.413</c:v>
                </c:pt>
                <c:pt idx="955">
                  <c:v>1.371</c:v>
                </c:pt>
                <c:pt idx="956">
                  <c:v>1.3420000000000001</c:v>
                </c:pt>
                <c:pt idx="957">
                  <c:v>1.288</c:v>
                </c:pt>
                <c:pt idx="958">
                  <c:v>1.2230000000000001</c:v>
                </c:pt>
                <c:pt idx="959">
                  <c:v>1.1439999999999999</c:v>
                </c:pt>
                <c:pt idx="960">
                  <c:v>1.1160000000000001</c:v>
                </c:pt>
                <c:pt idx="961">
                  <c:v>1.107</c:v>
                </c:pt>
                <c:pt idx="962">
                  <c:v>1.1160000000000001</c:v>
                </c:pt>
                <c:pt idx="963">
                  <c:v>1.101</c:v>
                </c:pt>
                <c:pt idx="964">
                  <c:v>1.111</c:v>
                </c:pt>
                <c:pt idx="965">
                  <c:v>1.1120000000000001</c:v>
                </c:pt>
                <c:pt idx="966">
                  <c:v>1.0960000000000001</c:v>
                </c:pt>
                <c:pt idx="967">
                  <c:v>1.0720000000000001</c:v>
                </c:pt>
                <c:pt idx="968">
                  <c:v>1.0589999999999999</c:v>
                </c:pt>
                <c:pt idx="969">
                  <c:v>1.095</c:v>
                </c:pt>
                <c:pt idx="970">
                  <c:v>1.1080000000000001</c:v>
                </c:pt>
                <c:pt idx="971">
                  <c:v>1.127</c:v>
                </c:pt>
                <c:pt idx="972">
                  <c:v>1.167</c:v>
                </c:pt>
                <c:pt idx="973">
                  <c:v>1.1819999999999999</c:v>
                </c:pt>
                <c:pt idx="974">
                  <c:v>1.206</c:v>
                </c:pt>
                <c:pt idx="975">
                  <c:v>1.2350000000000001</c:v>
                </c:pt>
                <c:pt idx="976">
                  <c:v>1.2649999999999999</c:v>
                </c:pt>
                <c:pt idx="977">
                  <c:v>1.3089999999999999</c:v>
                </c:pt>
                <c:pt idx="978">
                  <c:v>1.3520000000000001</c:v>
                </c:pt>
                <c:pt idx="979">
                  <c:v>1.4159999999999999</c:v>
                </c:pt>
                <c:pt idx="980">
                  <c:v>1.4850000000000001</c:v>
                </c:pt>
                <c:pt idx="981">
                  <c:v>1.5289999999999999</c:v>
                </c:pt>
                <c:pt idx="982">
                  <c:v>1.5269999999999999</c:v>
                </c:pt>
                <c:pt idx="983">
                  <c:v>1.488</c:v>
                </c:pt>
                <c:pt idx="984">
                  <c:v>1.427</c:v>
                </c:pt>
                <c:pt idx="985">
                  <c:v>1.3919999999999999</c:v>
                </c:pt>
                <c:pt idx="986">
                  <c:v>1.3759999999999999</c:v>
                </c:pt>
                <c:pt idx="987">
                  <c:v>1.3839999999999999</c:v>
                </c:pt>
                <c:pt idx="988">
                  <c:v>1.395</c:v>
                </c:pt>
                <c:pt idx="989">
                  <c:v>1.413</c:v>
                </c:pt>
                <c:pt idx="990">
                  <c:v>1.4370000000000001</c:v>
                </c:pt>
                <c:pt idx="991">
                  <c:v>1.474</c:v>
                </c:pt>
                <c:pt idx="992">
                  <c:v>1.538</c:v>
                </c:pt>
                <c:pt idx="993">
                  <c:v>1.601</c:v>
                </c:pt>
                <c:pt idx="994">
                  <c:v>1.647</c:v>
                </c:pt>
                <c:pt idx="995">
                  <c:v>1.679</c:v>
                </c:pt>
                <c:pt idx="996">
                  <c:v>1.6870000000000001</c:v>
                </c:pt>
                <c:pt idx="997">
                  <c:v>1.7130000000000001</c:v>
                </c:pt>
                <c:pt idx="998">
                  <c:v>1.7030000000000001</c:v>
                </c:pt>
                <c:pt idx="999">
                  <c:v>1.6259999999999999</c:v>
                </c:pt>
                <c:pt idx="1000">
                  <c:v>1.619</c:v>
                </c:pt>
                <c:pt idx="1001">
                  <c:v>1.571</c:v>
                </c:pt>
                <c:pt idx="1002">
                  <c:v>1.5</c:v>
                </c:pt>
                <c:pt idx="1003">
                  <c:v>1.4419999999999999</c:v>
                </c:pt>
                <c:pt idx="1004">
                  <c:v>1.4039999999999999</c:v>
                </c:pt>
                <c:pt idx="1005">
                  <c:v>1.4039999999999999</c:v>
                </c:pt>
                <c:pt idx="1006">
                  <c:v>1.4119999999999999</c:v>
                </c:pt>
                <c:pt idx="1007">
                  <c:v>1.417</c:v>
                </c:pt>
                <c:pt idx="1008">
                  <c:v>1.431</c:v>
                </c:pt>
                <c:pt idx="1009">
                  <c:v>1.476</c:v>
                </c:pt>
                <c:pt idx="1010">
                  <c:v>1.4430000000000001</c:v>
                </c:pt>
                <c:pt idx="1011">
                  <c:v>1.46</c:v>
                </c:pt>
                <c:pt idx="1012">
                  <c:v>1.4710000000000001</c:v>
                </c:pt>
                <c:pt idx="1013">
                  <c:v>1.425</c:v>
                </c:pt>
                <c:pt idx="1014">
                  <c:v>1.4219999999999999</c:v>
                </c:pt>
                <c:pt idx="1015">
                  <c:v>1.4490000000000001</c:v>
                </c:pt>
                <c:pt idx="1016">
                  <c:v>1.486</c:v>
                </c:pt>
                <c:pt idx="1017">
                  <c:v>1.51</c:v>
                </c:pt>
                <c:pt idx="1018">
                  <c:v>1.51</c:v>
                </c:pt>
                <c:pt idx="1019">
                  <c:v>1.5229999999999999</c:v>
                </c:pt>
                <c:pt idx="1020">
                  <c:v>1.526</c:v>
                </c:pt>
                <c:pt idx="1021">
                  <c:v>1.5449999999999999</c:v>
                </c:pt>
                <c:pt idx="1022">
                  <c:v>1.5509999999999999</c:v>
                </c:pt>
                <c:pt idx="1023">
                  <c:v>1.5389999999999999</c:v>
                </c:pt>
                <c:pt idx="1024">
                  <c:v>1.502</c:v>
                </c:pt>
                <c:pt idx="1025">
                  <c:v>1.524</c:v>
                </c:pt>
                <c:pt idx="1026">
                  <c:v>1.548</c:v>
                </c:pt>
                <c:pt idx="1027">
                  <c:v>1.5620000000000001</c:v>
                </c:pt>
                <c:pt idx="1028">
                  <c:v>1.5609999999999999</c:v>
                </c:pt>
                <c:pt idx="1029">
                  <c:v>1.4810000000000001</c:v>
                </c:pt>
                <c:pt idx="1030">
                  <c:v>1.468</c:v>
                </c:pt>
                <c:pt idx="1031">
                  <c:v>1.4470000000000001</c:v>
                </c:pt>
                <c:pt idx="1032">
                  <c:v>1.462</c:v>
                </c:pt>
                <c:pt idx="1033">
                  <c:v>1.4710000000000001</c:v>
                </c:pt>
                <c:pt idx="1034">
                  <c:v>1.52</c:v>
                </c:pt>
                <c:pt idx="1035">
                  <c:v>1.546</c:v>
                </c:pt>
                <c:pt idx="1036">
                  <c:v>1.593</c:v>
                </c:pt>
                <c:pt idx="1037">
                  <c:v>1.625</c:v>
                </c:pt>
                <c:pt idx="1038">
                  <c:v>1.6579999999999999</c:v>
                </c:pt>
                <c:pt idx="1039">
                  <c:v>1.681</c:v>
                </c:pt>
                <c:pt idx="1040">
                  <c:v>1.631</c:v>
                </c:pt>
                <c:pt idx="1041">
                  <c:v>1.5629999999999999</c:v>
                </c:pt>
                <c:pt idx="1042">
                  <c:v>1.5269999999999999</c:v>
                </c:pt>
                <c:pt idx="1043">
                  <c:v>1.492</c:v>
                </c:pt>
                <c:pt idx="1044">
                  <c:v>1.4550000000000001</c:v>
                </c:pt>
                <c:pt idx="1045">
                  <c:v>1.42</c:v>
                </c:pt>
                <c:pt idx="1046">
                  <c:v>1.4370000000000001</c:v>
                </c:pt>
                <c:pt idx="1047">
                  <c:v>1.444</c:v>
                </c:pt>
                <c:pt idx="1048">
                  <c:v>1.4750000000000001</c:v>
                </c:pt>
                <c:pt idx="1049">
                  <c:v>1.5029999999999999</c:v>
                </c:pt>
                <c:pt idx="1050">
                  <c:v>1.508</c:v>
                </c:pt>
                <c:pt idx="1051">
                  <c:v>1.5289999999999999</c:v>
                </c:pt>
                <c:pt idx="1052">
                  <c:v>1.5269999999999999</c:v>
                </c:pt>
                <c:pt idx="1053">
                  <c:v>1.5009999999999999</c:v>
                </c:pt>
                <c:pt idx="1054">
                  <c:v>1.421</c:v>
                </c:pt>
                <c:pt idx="1055">
                  <c:v>1.3560000000000001</c:v>
                </c:pt>
                <c:pt idx="1056">
                  <c:v>1.325</c:v>
                </c:pt>
                <c:pt idx="1057">
                  <c:v>1.3160000000000001</c:v>
                </c:pt>
                <c:pt idx="1058">
                  <c:v>1.3149999999999999</c:v>
                </c:pt>
                <c:pt idx="1059">
                  <c:v>1.264</c:v>
                </c:pt>
                <c:pt idx="1060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8-44D0-B376-CF3D9C187CA6}"/>
            </c:ext>
          </c:extLst>
        </c:ser>
        <c:ser>
          <c:idx val="2"/>
          <c:order val="2"/>
          <c:tx>
            <c:strRef>
              <c:f>'More data columns'!$E$1</c:f>
              <c:strCache>
                <c:ptCount val="1"/>
                <c:pt idx="0">
                  <c:v>GSPC.Open ADJ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columns'!$E$2:$E$1069</c:f>
              <c:numCache>
                <c:formatCode>General</c:formatCode>
                <c:ptCount val="1068"/>
                <c:pt idx="0">
                  <c:v>4.1214300000000001</c:v>
                </c:pt>
                <c:pt idx="1">
                  <c:v>3.9737499999999999</c:v>
                </c:pt>
                <c:pt idx="2">
                  <c:v>4.0080100000000005</c:v>
                </c:pt>
                <c:pt idx="3">
                  <c:v>3.9912399999999999</c:v>
                </c:pt>
                <c:pt idx="4">
                  <c:v>4.1553800000000001</c:v>
                </c:pt>
                <c:pt idx="5">
                  <c:v>4.2961200000000002</c:v>
                </c:pt>
                <c:pt idx="6">
                  <c:v>4.3916899999999996</c:v>
                </c:pt>
                <c:pt idx="7">
                  <c:v>4.4125299999999994</c:v>
                </c:pt>
                <c:pt idx="8">
                  <c:v>4.5826400000000005</c:v>
                </c:pt>
                <c:pt idx="9">
                  <c:v>4.57552</c:v>
                </c:pt>
                <c:pt idx="10">
                  <c:v>4.4611800000000006</c:v>
                </c:pt>
                <c:pt idx="11">
                  <c:v>4.1731099999999994</c:v>
                </c:pt>
                <c:pt idx="12">
                  <c:v>4.2010899999999998</c:v>
                </c:pt>
                <c:pt idx="13">
                  <c:v>4.3739399999999993</c:v>
                </c:pt>
                <c:pt idx="14">
                  <c:v>4.4016700000000002</c:v>
                </c:pt>
                <c:pt idx="15">
                  <c:v>4.4838699999999996</c:v>
                </c:pt>
                <c:pt idx="16">
                  <c:v>4.5155500000000002</c:v>
                </c:pt>
                <c:pt idx="17">
                  <c:v>4.4101300000000005</c:v>
                </c:pt>
                <c:pt idx="18">
                  <c:v>4.6702899999999996</c:v>
                </c:pt>
                <c:pt idx="19">
                  <c:v>4.7965600000000004</c:v>
                </c:pt>
                <c:pt idx="20">
                  <c:v>4.7911899999999994</c:v>
                </c:pt>
                <c:pt idx="21">
                  <c:v>4.5680200000000006</c:v>
                </c:pt>
                <c:pt idx="22">
                  <c:v>4.6689699999999998</c:v>
                </c:pt>
                <c:pt idx="23">
                  <c:v>4.5916699999999997</c:v>
                </c:pt>
                <c:pt idx="24">
                  <c:v>4.6552700000000007</c:v>
                </c:pt>
                <c:pt idx="25">
                  <c:v>4.6829399999999994</c:v>
                </c:pt>
                <c:pt idx="26">
                  <c:v>4.6828000000000003</c:v>
                </c:pt>
                <c:pt idx="27">
                  <c:v>4.7016999999999998</c:v>
                </c:pt>
                <c:pt idx="28">
                  <c:v>4.6136699999999999</c:v>
                </c:pt>
                <c:pt idx="29">
                  <c:v>4.5664799999999994</c:v>
                </c:pt>
                <c:pt idx="30">
                  <c:v>4.4864600000000001</c:v>
                </c:pt>
                <c:pt idx="31">
                  <c:v>4.3611899999999997</c:v>
                </c:pt>
                <c:pt idx="32">
                  <c:v>4.3004600000000002</c:v>
                </c:pt>
                <c:pt idx="33">
                  <c:v>4.4431099999999999</c:v>
                </c:pt>
                <c:pt idx="34">
                  <c:v>4.3577299999999992</c:v>
                </c:pt>
                <c:pt idx="35">
                  <c:v>4.4687299999999999</c:v>
                </c:pt>
                <c:pt idx="36">
                  <c:v>4.5287899999999999</c:v>
                </c:pt>
                <c:pt idx="37">
                  <c:v>4.4795299999999996</c:v>
                </c:pt>
                <c:pt idx="38">
                  <c:v>4.4797099999999999</c:v>
                </c:pt>
                <c:pt idx="39">
                  <c:v>4.4323500000000005</c:v>
                </c:pt>
                <c:pt idx="40">
                  <c:v>4.3871599999999997</c:v>
                </c:pt>
                <c:pt idx="41">
                  <c:v>4.4222999999999999</c:v>
                </c:pt>
                <c:pt idx="42">
                  <c:v>4.2584900000000001</c:v>
                </c:pt>
                <c:pt idx="43">
                  <c:v>4.3846300000000005</c:v>
                </c:pt>
                <c:pt idx="44">
                  <c:v>4.29061</c:v>
                </c:pt>
                <c:pt idx="45">
                  <c:v>4.2247899999999996</c:v>
                </c:pt>
                <c:pt idx="46">
                  <c:v>4.2551499999999995</c:v>
                </c:pt>
                <c:pt idx="47">
                  <c:v>4.2265200000000007</c:v>
                </c:pt>
                <c:pt idx="48">
                  <c:v>4.1970499999999999</c:v>
                </c:pt>
                <c:pt idx="49">
                  <c:v>4.1632899999999999</c:v>
                </c:pt>
                <c:pt idx="50">
                  <c:v>4.1884300000000003</c:v>
                </c:pt>
                <c:pt idx="51">
                  <c:v>4.1926600000000001</c:v>
                </c:pt>
                <c:pt idx="52">
                  <c:v>4.1876199999999999</c:v>
                </c:pt>
                <c:pt idx="53">
                  <c:v>4.1632600000000002</c:v>
                </c:pt>
                <c:pt idx="54">
                  <c:v>4.1279899999999996</c:v>
                </c:pt>
                <c:pt idx="55">
                  <c:v>4.0779100000000001</c:v>
                </c:pt>
                <c:pt idx="56">
                  <c:v>3.9710900000000002</c:v>
                </c:pt>
                <c:pt idx="57">
                  <c:v>3.9405900000000003</c:v>
                </c:pt>
                <c:pt idx="58">
                  <c:v>3.9689399999999999</c:v>
                </c:pt>
                <c:pt idx="59">
                  <c:v>3.8213499999999998</c:v>
                </c:pt>
                <c:pt idx="60">
                  <c:v>3.9018200000000003</c:v>
                </c:pt>
                <c:pt idx="61">
                  <c:v>3.8765000000000001</c:v>
                </c:pt>
                <c:pt idx="62">
                  <c:v>3.9155900000000003</c:v>
                </c:pt>
                <c:pt idx="63">
                  <c:v>3.77386</c:v>
                </c:pt>
                <c:pt idx="64">
                  <c:v>3.8553600000000001</c:v>
                </c:pt>
                <c:pt idx="65">
                  <c:v>3.7996099999999999</c:v>
                </c:pt>
                <c:pt idx="66">
                  <c:v>3.70065</c:v>
                </c:pt>
                <c:pt idx="67">
                  <c:v>3.73536</c:v>
                </c:pt>
                <c:pt idx="68">
                  <c:v>3.6949200000000002</c:v>
                </c:pt>
                <c:pt idx="69">
                  <c:v>3.6474899999999999</c:v>
                </c:pt>
                <c:pt idx="70">
                  <c:v>3.6919599999999999</c:v>
                </c:pt>
                <c:pt idx="71">
                  <c:v>3.6216300000000001</c:v>
                </c:pt>
                <c:pt idx="72">
                  <c:v>3.5775900000000003</c:v>
                </c:pt>
                <c:pt idx="73">
                  <c:v>3.6269099999999996</c:v>
                </c:pt>
                <c:pt idx="74">
                  <c:v>3.5505</c:v>
                </c:pt>
                <c:pt idx="75">
                  <c:v>3.3102399999999998</c:v>
                </c:pt>
                <c:pt idx="76">
                  <c:v>3.4009699999999996</c:v>
                </c:pt>
                <c:pt idx="77">
                  <c:v>3.42692</c:v>
                </c:pt>
                <c:pt idx="78">
                  <c:v>3.5342199999999999</c:v>
                </c:pt>
                <c:pt idx="79">
                  <c:v>3.4085999999999999</c:v>
                </c:pt>
                <c:pt idx="80">
                  <c:v>3.3515999999999999</c:v>
                </c:pt>
                <c:pt idx="81">
                  <c:v>3.2810600000000001</c:v>
                </c:pt>
                <c:pt idx="82">
                  <c:v>3.38354</c:v>
                </c:pt>
                <c:pt idx="83">
                  <c:v>3.5003099999999998</c:v>
                </c:pt>
                <c:pt idx="84">
                  <c:v>3.4312800000000001</c:v>
                </c:pt>
                <c:pt idx="85">
                  <c:v>3.3819899999999996</c:v>
                </c:pt>
                <c:pt idx="86">
                  <c:v>3.3604699999999998</c:v>
                </c:pt>
                <c:pt idx="87">
                  <c:v>3.29461</c:v>
                </c:pt>
                <c:pt idx="88">
                  <c:v>3.2394099999999999</c:v>
                </c:pt>
                <c:pt idx="89">
                  <c:v>3.2518400000000001</c:v>
                </c:pt>
                <c:pt idx="90">
                  <c:v>3.1552199999999999</c:v>
                </c:pt>
                <c:pt idx="91">
                  <c:v>3.1797199999999997</c:v>
                </c:pt>
                <c:pt idx="92">
                  <c:v>3.0532399999999997</c:v>
                </c:pt>
                <c:pt idx="93">
                  <c:v>3.1178600000000003</c:v>
                </c:pt>
                <c:pt idx="94">
                  <c:v>3.0665900000000001</c:v>
                </c:pt>
                <c:pt idx="95">
                  <c:v>3.2323899999999997</c:v>
                </c:pt>
                <c:pt idx="96">
                  <c:v>3.0557300000000001</c:v>
                </c:pt>
                <c:pt idx="97">
                  <c:v>2.95391</c:v>
                </c:pt>
                <c:pt idx="98">
                  <c:v>2.9301900000000001</c:v>
                </c:pt>
                <c:pt idx="99">
                  <c:v>2.8427399999999996</c:v>
                </c:pt>
                <c:pt idx="100">
                  <c:v>2.8784800000000001</c:v>
                </c:pt>
                <c:pt idx="101">
                  <c:v>2.8231599999999997</c:v>
                </c:pt>
                <c:pt idx="102">
                  <c:v>2.7616300000000003</c:v>
                </c:pt>
                <c:pt idx="103">
                  <c:v>2.6636799999999998</c:v>
                </c:pt>
                <c:pt idx="104">
                  <c:v>2.6266500000000002</c:v>
                </c:pt>
                <c:pt idx="105">
                  <c:v>2.2374000000000001</c:v>
                </c:pt>
                <c:pt idx="106">
                  <c:v>2.3861300000000001</c:v>
                </c:pt>
                <c:pt idx="107">
                  <c:v>2.7465600000000001</c:v>
                </c:pt>
                <c:pt idx="108">
                  <c:v>3.09023</c:v>
                </c:pt>
                <c:pt idx="109">
                  <c:v>3.2258899999999997</c:v>
                </c:pt>
                <c:pt idx="110">
                  <c:v>3.35209</c:v>
                </c:pt>
                <c:pt idx="111">
                  <c:v>3.24892</c:v>
                </c:pt>
                <c:pt idx="112">
                  <c:v>3.24363</c:v>
                </c:pt>
                <c:pt idx="113">
                  <c:v>3.2881300000000002</c:v>
                </c:pt>
                <c:pt idx="114">
                  <c:v>3.2462800000000001</c:v>
                </c:pt>
                <c:pt idx="115">
                  <c:v>3.2212899999999998</c:v>
                </c:pt>
                <c:pt idx="116">
                  <c:v>3.2240100000000003</c:v>
                </c:pt>
                <c:pt idx="117">
                  <c:v>3.1914499999999997</c:v>
                </c:pt>
                <c:pt idx="118">
                  <c:v>3.1359599999999999</c:v>
                </c:pt>
                <c:pt idx="119">
                  <c:v>3.1138699999999999</c:v>
                </c:pt>
                <c:pt idx="120">
                  <c:v>3.1336399999999998</c:v>
                </c:pt>
                <c:pt idx="121">
                  <c:v>3.1220300000000001</c:v>
                </c:pt>
                <c:pt idx="122">
                  <c:v>3.0870100000000003</c:v>
                </c:pt>
                <c:pt idx="123">
                  <c:v>3.0782699999999998</c:v>
                </c:pt>
                <c:pt idx="124">
                  <c:v>3.0394200000000002</c:v>
                </c:pt>
                <c:pt idx="125">
                  <c:v>3.0067199999999996</c:v>
                </c:pt>
                <c:pt idx="126">
                  <c:v>2.9661500000000003</c:v>
                </c:pt>
                <c:pt idx="127">
                  <c:v>2.93879</c:v>
                </c:pt>
                <c:pt idx="128">
                  <c:v>2.9767399999999999</c:v>
                </c:pt>
                <c:pt idx="129">
                  <c:v>2.9917800000000003</c:v>
                </c:pt>
                <c:pt idx="130">
                  <c:v>2.99796</c:v>
                </c:pt>
                <c:pt idx="131">
                  <c:v>2.9784299999999999</c:v>
                </c:pt>
                <c:pt idx="132">
                  <c:v>2.8783799999999999</c:v>
                </c:pt>
                <c:pt idx="133">
                  <c:v>2.9236500000000003</c:v>
                </c:pt>
                <c:pt idx="134">
                  <c:v>2.8826999999999998</c:v>
                </c:pt>
                <c:pt idx="135">
                  <c:v>2.8447399999999998</c:v>
                </c:pt>
                <c:pt idx="136">
                  <c:v>3.0209699999999997</c:v>
                </c:pt>
                <c:pt idx="137">
                  <c:v>2.9850300000000001</c:v>
                </c:pt>
                <c:pt idx="138">
                  <c:v>3.0143</c:v>
                </c:pt>
                <c:pt idx="139">
                  <c:v>2.9759499999999997</c:v>
                </c:pt>
                <c:pt idx="140">
                  <c:v>2.9643299999999999</c:v>
                </c:pt>
                <c:pt idx="141">
                  <c:v>2.9453499999999999</c:v>
                </c:pt>
                <c:pt idx="142">
                  <c:v>2.8896700000000002</c:v>
                </c:pt>
                <c:pt idx="143">
                  <c:v>2.88673</c:v>
                </c:pt>
                <c:pt idx="144">
                  <c:v>2.7444499999999996</c:v>
                </c:pt>
                <c:pt idx="145">
                  <c:v>2.84023</c:v>
                </c:pt>
                <c:pt idx="146">
                  <c:v>2.8118699999999999</c:v>
                </c:pt>
                <c:pt idx="147">
                  <c:v>2.9324699999999999</c:v>
                </c:pt>
                <c:pt idx="148">
                  <c:v>2.9430300000000003</c:v>
                </c:pt>
                <c:pt idx="149">
                  <c:v>2.9079699999999997</c:v>
                </c:pt>
                <c:pt idx="150">
                  <c:v>2.9055800000000001</c:v>
                </c:pt>
                <c:pt idx="151">
                  <c:v>2.8957700000000002</c:v>
                </c:pt>
                <c:pt idx="152">
                  <c:v>2.8671899999999999</c:v>
                </c:pt>
                <c:pt idx="153">
                  <c:v>2.7983600000000002</c:v>
                </c:pt>
                <c:pt idx="154">
                  <c:v>2.8329400000000002</c:v>
                </c:pt>
                <c:pt idx="155">
                  <c:v>2.7833000000000001</c:v>
                </c:pt>
                <c:pt idx="156">
                  <c:v>2.7928099999999998</c:v>
                </c:pt>
                <c:pt idx="157">
                  <c:v>2.7961100000000001</c:v>
                </c:pt>
                <c:pt idx="158">
                  <c:v>2.7098</c:v>
                </c:pt>
                <c:pt idx="159">
                  <c:v>2.7248699999999997</c:v>
                </c:pt>
                <c:pt idx="160">
                  <c:v>2.64385</c:v>
                </c:pt>
                <c:pt idx="161">
                  <c:v>2.5826100000000003</c:v>
                </c:pt>
                <c:pt idx="162">
                  <c:v>2.54969</c:v>
                </c:pt>
                <c:pt idx="163">
                  <c:v>2.50685</c:v>
                </c:pt>
                <c:pt idx="164">
                  <c:v>2.3510999999999997</c:v>
                </c:pt>
                <c:pt idx="165">
                  <c:v>2.5459399999999999</c:v>
                </c:pt>
                <c:pt idx="166">
                  <c:v>2.6377199999999998</c:v>
                </c:pt>
                <c:pt idx="167">
                  <c:v>2.7903699999999998</c:v>
                </c:pt>
                <c:pt idx="168">
                  <c:v>2.6734499999999999</c:v>
                </c:pt>
                <c:pt idx="169">
                  <c:v>2.6907299999999998</c:v>
                </c:pt>
                <c:pt idx="170">
                  <c:v>2.7262199999999996</c:v>
                </c:pt>
                <c:pt idx="171">
                  <c:v>2.7383099999999998</c:v>
                </c:pt>
                <c:pt idx="172">
                  <c:v>2.6412499999999999</c:v>
                </c:pt>
                <c:pt idx="173">
                  <c:v>2.7558800000000003</c:v>
                </c:pt>
                <c:pt idx="174">
                  <c:v>2.7507899999999998</c:v>
                </c:pt>
                <c:pt idx="175">
                  <c:v>2.88443</c:v>
                </c:pt>
                <c:pt idx="176">
                  <c:v>2.9245900000000002</c:v>
                </c:pt>
                <c:pt idx="177">
                  <c:v>2.9193699999999998</c:v>
                </c:pt>
                <c:pt idx="178">
                  <c:v>2.8888000000000003</c:v>
                </c:pt>
                <c:pt idx="179">
                  <c:v>2.8771300000000002</c:v>
                </c:pt>
                <c:pt idx="180">
                  <c:v>2.8967399999999999</c:v>
                </c:pt>
                <c:pt idx="181">
                  <c:v>2.8570500000000001</c:v>
                </c:pt>
                <c:pt idx="182">
                  <c:v>2.82193</c:v>
                </c:pt>
                <c:pt idx="183">
                  <c:v>2.8504</c:v>
                </c:pt>
                <c:pt idx="184">
                  <c:v>2.8026</c:v>
                </c:pt>
                <c:pt idx="185">
                  <c:v>2.8069799999999998</c:v>
                </c:pt>
                <c:pt idx="186">
                  <c:v>2.7984299999999998</c:v>
                </c:pt>
                <c:pt idx="187">
                  <c:v>2.78417</c:v>
                </c:pt>
                <c:pt idx="188">
                  <c:v>2.7267100000000002</c:v>
                </c:pt>
                <c:pt idx="189">
                  <c:v>2.7170700000000001</c:v>
                </c:pt>
                <c:pt idx="190">
                  <c:v>2.7737500000000002</c:v>
                </c:pt>
                <c:pt idx="191">
                  <c:v>2.782</c:v>
                </c:pt>
                <c:pt idx="192">
                  <c:v>2.7468699999999999</c:v>
                </c:pt>
                <c:pt idx="193">
                  <c:v>2.7330100000000002</c:v>
                </c:pt>
                <c:pt idx="194">
                  <c:v>2.7301299999999999</c:v>
                </c:pt>
                <c:pt idx="195">
                  <c:v>2.6726300000000003</c:v>
                </c:pt>
                <c:pt idx="196">
                  <c:v>2.64805</c:v>
                </c:pt>
                <c:pt idx="197">
                  <c:v>2.6702900000000001</c:v>
                </c:pt>
                <c:pt idx="198">
                  <c:v>2.6778400000000002</c:v>
                </c:pt>
                <c:pt idx="199">
                  <c:v>2.6131599999999997</c:v>
                </c:pt>
                <c:pt idx="200">
                  <c:v>2.58188</c:v>
                </c:pt>
                <c:pt idx="201">
                  <c:v>2.65855</c:v>
                </c:pt>
                <c:pt idx="202">
                  <c:v>2.71292</c:v>
                </c:pt>
                <c:pt idx="203">
                  <c:v>2.78302</c:v>
                </c:pt>
                <c:pt idx="204">
                  <c:v>2.7209400000000001</c:v>
                </c:pt>
                <c:pt idx="205">
                  <c:v>2.7795999999999998</c:v>
                </c:pt>
                <c:pt idx="206">
                  <c:v>2.6560000000000001</c:v>
                </c:pt>
                <c:pt idx="207">
                  <c:v>2.6489400000000001</c:v>
                </c:pt>
                <c:pt idx="208">
                  <c:v>2.8535300000000001</c:v>
                </c:pt>
                <c:pt idx="209">
                  <c:v>2.83297</c:v>
                </c:pt>
                <c:pt idx="210">
                  <c:v>2.7477100000000001</c:v>
                </c:pt>
                <c:pt idx="211">
                  <c:v>2.6901599999999997</c:v>
                </c:pt>
                <c:pt idx="212">
                  <c:v>2.6599899999999996</c:v>
                </c:pt>
                <c:pt idx="213">
                  <c:v>2.63944</c:v>
                </c:pt>
                <c:pt idx="214">
                  <c:v>2.6014200000000001</c:v>
                </c:pt>
                <c:pt idx="215">
                  <c:v>2.5821399999999999</c:v>
                </c:pt>
                <c:pt idx="216">
                  <c:v>2.5848400000000002</c:v>
                </c:pt>
                <c:pt idx="217">
                  <c:v>2.5911300000000002</c:v>
                </c:pt>
                <c:pt idx="218">
                  <c:v>2.5728299999999997</c:v>
                </c:pt>
                <c:pt idx="219">
                  <c:v>2.5649799999999998</c:v>
                </c:pt>
                <c:pt idx="220">
                  <c:v>2.5576399999999997</c:v>
                </c:pt>
                <c:pt idx="221">
                  <c:v>2.5447299999999999</c:v>
                </c:pt>
                <c:pt idx="222">
                  <c:v>2.5291199999999998</c:v>
                </c:pt>
                <c:pt idx="223">
                  <c:v>2.4966599999999999</c:v>
                </c:pt>
                <c:pt idx="224">
                  <c:v>2.50387</c:v>
                </c:pt>
                <c:pt idx="225">
                  <c:v>2.4881100000000003</c:v>
                </c:pt>
                <c:pt idx="226">
                  <c:v>2.4442399999999997</c:v>
                </c:pt>
                <c:pt idx="227">
                  <c:v>2.4283699999999997</c:v>
                </c:pt>
                <c:pt idx="228">
                  <c:v>2.46584</c:v>
                </c:pt>
                <c:pt idx="229">
                  <c:v>2.4809099999999997</c:v>
                </c:pt>
                <c:pt idx="230">
                  <c:v>2.4703000000000004</c:v>
                </c:pt>
                <c:pt idx="231">
                  <c:v>2.46991</c:v>
                </c:pt>
                <c:pt idx="232">
                  <c:v>2.4591399999999997</c:v>
                </c:pt>
                <c:pt idx="233">
                  <c:v>2.4274299999999998</c:v>
                </c:pt>
                <c:pt idx="234">
                  <c:v>2.4290100000000003</c:v>
                </c:pt>
                <c:pt idx="235">
                  <c:v>2.4390700000000001</c:v>
                </c:pt>
                <c:pt idx="236">
                  <c:v>2.4534600000000002</c:v>
                </c:pt>
                <c:pt idx="237">
                  <c:v>2.4293899999999997</c:v>
                </c:pt>
                <c:pt idx="238">
                  <c:v>2.4360999999999997</c:v>
                </c:pt>
                <c:pt idx="239">
                  <c:v>2.3940199999999998</c:v>
                </c:pt>
                <c:pt idx="240">
                  <c:v>2.40232</c:v>
                </c:pt>
                <c:pt idx="241">
                  <c:v>2.3993800000000003</c:v>
                </c:pt>
                <c:pt idx="242">
                  <c:v>2.3883299999999998</c:v>
                </c:pt>
                <c:pt idx="243">
                  <c:v>2.3741500000000002</c:v>
                </c:pt>
                <c:pt idx="244">
                  <c:v>2.3490100000000003</c:v>
                </c:pt>
                <c:pt idx="245">
                  <c:v>2.3571599999999999</c:v>
                </c:pt>
                <c:pt idx="246">
                  <c:v>2.3588400000000003</c:v>
                </c:pt>
                <c:pt idx="247">
                  <c:v>2.3415900000000001</c:v>
                </c:pt>
                <c:pt idx="248">
                  <c:v>2.3734699999999997</c:v>
                </c:pt>
                <c:pt idx="249">
                  <c:v>2.3734699999999997</c:v>
                </c:pt>
                <c:pt idx="250">
                  <c:v>2.3753099999999998</c:v>
                </c:pt>
                <c:pt idx="251">
                  <c:v>2.3697499999999998</c:v>
                </c:pt>
                <c:pt idx="252">
                  <c:v>2.3282500000000002</c:v>
                </c:pt>
                <c:pt idx="253">
                  <c:v>2.2925599999999999</c:v>
                </c:pt>
                <c:pt idx="254">
                  <c:v>2.2808999999999999</c:v>
                </c:pt>
                <c:pt idx="255">
                  <c:v>2.2651999999999997</c:v>
                </c:pt>
                <c:pt idx="256">
                  <c:v>2.2688999999999999</c:v>
                </c:pt>
                <c:pt idx="257">
                  <c:v>2.2625300000000004</c:v>
                </c:pt>
                <c:pt idx="258">
                  <c:v>2.2569599999999999</c:v>
                </c:pt>
                <c:pt idx="259">
                  <c:v>2.2047099999999999</c:v>
                </c:pt>
                <c:pt idx="260">
                  <c:v>2.2017199999999999</c:v>
                </c:pt>
                <c:pt idx="261">
                  <c:v>2.1981799999999998</c:v>
                </c:pt>
                <c:pt idx="262">
                  <c:v>2.1641999999999997</c:v>
                </c:pt>
                <c:pt idx="263">
                  <c:v>2.1315200000000001</c:v>
                </c:pt>
                <c:pt idx="264">
                  <c:v>2.12615</c:v>
                </c:pt>
                <c:pt idx="265">
                  <c:v>2.1513299999999997</c:v>
                </c:pt>
                <c:pt idx="266">
                  <c:v>2.1265000000000001</c:v>
                </c:pt>
                <c:pt idx="267">
                  <c:v>2.1636599999999997</c:v>
                </c:pt>
                <c:pt idx="268">
                  <c:v>2.1612</c:v>
                </c:pt>
                <c:pt idx="269">
                  <c:v>2.1461000000000001</c:v>
                </c:pt>
                <c:pt idx="270">
                  <c:v>2.1391199999999997</c:v>
                </c:pt>
                <c:pt idx="271">
                  <c:v>2.1590400000000001</c:v>
                </c:pt>
                <c:pt idx="272">
                  <c:v>2.18038</c:v>
                </c:pt>
                <c:pt idx="273">
                  <c:v>2.1826399999999997</c:v>
                </c:pt>
                <c:pt idx="274">
                  <c:v>2.19015</c:v>
                </c:pt>
                <c:pt idx="275">
                  <c:v>2.1808899999999998</c:v>
                </c:pt>
                <c:pt idx="276">
                  <c:v>2.1708400000000001</c:v>
                </c:pt>
                <c:pt idx="277">
                  <c:v>2.1684800000000002</c:v>
                </c:pt>
                <c:pt idx="278">
                  <c:v>2.16689</c:v>
                </c:pt>
                <c:pt idx="279">
                  <c:v>2.1371599999999997</c:v>
                </c:pt>
                <c:pt idx="280">
                  <c:v>2.00054</c:v>
                </c:pt>
                <c:pt idx="281">
                  <c:v>2.08325</c:v>
                </c:pt>
                <c:pt idx="282">
                  <c:v>2.0790600000000001</c:v>
                </c:pt>
                <c:pt idx="283">
                  <c:v>2.10941</c:v>
                </c:pt>
                <c:pt idx="284">
                  <c:v>2.0480399999999999</c:v>
                </c:pt>
                <c:pt idx="285">
                  <c:v>2.0666599999999997</c:v>
                </c:pt>
                <c:pt idx="286">
                  <c:v>2.0586899999999999</c:v>
                </c:pt>
                <c:pt idx="287">
                  <c:v>2.0814299999999997</c:v>
                </c:pt>
                <c:pt idx="288">
                  <c:v>2.08779</c:v>
                </c:pt>
                <c:pt idx="289">
                  <c:v>2.0943400000000003</c:v>
                </c:pt>
                <c:pt idx="290">
                  <c:v>2.0419900000000002</c:v>
                </c:pt>
                <c:pt idx="291">
                  <c:v>2.0661300000000002</c:v>
                </c:pt>
                <c:pt idx="292">
                  <c:v>2.0370499999999998</c:v>
                </c:pt>
                <c:pt idx="293">
                  <c:v>2.0516000000000001</c:v>
                </c:pt>
                <c:pt idx="294">
                  <c:v>2.0196399999999999</c:v>
                </c:pt>
                <c:pt idx="295">
                  <c:v>2.00176</c:v>
                </c:pt>
                <c:pt idx="296">
                  <c:v>1.9322300000000001</c:v>
                </c:pt>
                <c:pt idx="297">
                  <c:v>1.9455</c:v>
                </c:pt>
                <c:pt idx="298">
                  <c:v>1.85344</c:v>
                </c:pt>
                <c:pt idx="299">
                  <c:v>1.9393800000000001</c:v>
                </c:pt>
                <c:pt idx="300">
                  <c:v>1.8770799999999999</c:v>
                </c:pt>
                <c:pt idx="301">
                  <c:v>1.92367</c:v>
                </c:pt>
                <c:pt idx="302">
                  <c:v>2.0126599999999999</c:v>
                </c:pt>
                <c:pt idx="303">
                  <c:v>2.0565000000000002</c:v>
                </c:pt>
                <c:pt idx="304">
                  <c:v>2.02115</c:v>
                </c:pt>
                <c:pt idx="305">
                  <c:v>2.0219399999999998</c:v>
                </c:pt>
                <c:pt idx="306">
                  <c:v>2.07707</c:v>
                </c:pt>
                <c:pt idx="307">
                  <c:v>2.0804099999999996</c:v>
                </c:pt>
                <c:pt idx="308">
                  <c:v>2.0865900000000002</c:v>
                </c:pt>
                <c:pt idx="309">
                  <c:v>2.0531899999999998</c:v>
                </c:pt>
                <c:pt idx="310">
                  <c:v>2.0785800000000001</c:v>
                </c:pt>
                <c:pt idx="311">
                  <c:v>2.10405</c:v>
                </c:pt>
                <c:pt idx="312">
                  <c:v>2.07118</c:v>
                </c:pt>
                <c:pt idx="313">
                  <c:v>2.0336600000000002</c:v>
                </c:pt>
                <c:pt idx="314">
                  <c:v>2.0174600000000003</c:v>
                </c:pt>
                <c:pt idx="315">
                  <c:v>1.98705</c:v>
                </c:pt>
                <c:pt idx="316">
                  <c:v>1.8817699999999999</c:v>
                </c:pt>
                <c:pt idx="317">
                  <c:v>1.9669700000000001</c:v>
                </c:pt>
                <c:pt idx="318">
                  <c:v>1.95303</c:v>
                </c:pt>
                <c:pt idx="319">
                  <c:v>1.97218</c:v>
                </c:pt>
                <c:pt idx="320">
                  <c:v>1.8932100000000001</c:v>
                </c:pt>
                <c:pt idx="321">
                  <c:v>2.1024400000000001</c:v>
                </c:pt>
                <c:pt idx="322">
                  <c:v>2.1041799999999999</c:v>
                </c:pt>
                <c:pt idx="323">
                  <c:v>2.0980400000000001</c:v>
                </c:pt>
                <c:pt idx="324">
                  <c:v>2.0676399999999999</c:v>
                </c:pt>
                <c:pt idx="325">
                  <c:v>2.1282800000000002</c:v>
                </c:pt>
                <c:pt idx="326">
                  <c:v>2.0995999999999997</c:v>
                </c:pt>
                <c:pt idx="327">
                  <c:v>2.0687600000000002</c:v>
                </c:pt>
                <c:pt idx="328">
                  <c:v>2.0576399999999997</c:v>
                </c:pt>
                <c:pt idx="329">
                  <c:v>2.1228500000000001</c:v>
                </c:pt>
                <c:pt idx="330">
                  <c:v>2.0844299999999998</c:v>
                </c:pt>
                <c:pt idx="331">
                  <c:v>2.0792800000000002</c:v>
                </c:pt>
                <c:pt idx="332">
                  <c:v>2.1117300000000001</c:v>
                </c:pt>
                <c:pt idx="333">
                  <c:v>2.1292</c:v>
                </c:pt>
                <c:pt idx="334">
                  <c:v>2.1053299999999999</c:v>
                </c:pt>
                <c:pt idx="335">
                  <c:v>2.11449</c:v>
                </c:pt>
                <c:pt idx="336">
                  <c:v>2.1089199999999999</c:v>
                </c:pt>
                <c:pt idx="337">
                  <c:v>2.1004</c:v>
                </c:pt>
                <c:pt idx="338">
                  <c:v>2.0924299999999998</c:v>
                </c:pt>
                <c:pt idx="339">
                  <c:v>2.0806199999999997</c:v>
                </c:pt>
                <c:pt idx="340">
                  <c:v>2.0862399999999997</c:v>
                </c:pt>
                <c:pt idx="341">
                  <c:v>2.1044200000000002</c:v>
                </c:pt>
                <c:pt idx="342">
                  <c:v>2.0811899999999999</c:v>
                </c:pt>
                <c:pt idx="343">
                  <c:v>2.0794299999999999</c:v>
                </c:pt>
                <c:pt idx="344">
                  <c:v>2.1173899999999999</c:v>
                </c:pt>
                <c:pt idx="345">
                  <c:v>2.1096599999999999</c:v>
                </c:pt>
                <c:pt idx="346">
                  <c:v>2.0467400000000002</c:v>
                </c:pt>
                <c:pt idx="347">
                  <c:v>2.0208499999999998</c:v>
                </c:pt>
                <c:pt idx="348">
                  <c:v>2.0570900000000001</c:v>
                </c:pt>
                <c:pt idx="349">
                  <c:v>2.02826</c:v>
                </c:pt>
                <c:pt idx="350">
                  <c:v>2.0205799999999998</c:v>
                </c:pt>
                <c:pt idx="351">
                  <c:v>2.09057</c:v>
                </c:pt>
                <c:pt idx="352">
                  <c:v>2.0785399999999998</c:v>
                </c:pt>
                <c:pt idx="353">
                  <c:v>1.98963</c:v>
                </c:pt>
                <c:pt idx="354">
                  <c:v>2.0603099999999999</c:v>
                </c:pt>
                <c:pt idx="355">
                  <c:v>2.0534400000000002</c:v>
                </c:pt>
                <c:pt idx="356">
                  <c:v>2.06941</c:v>
                </c:pt>
                <c:pt idx="357">
                  <c:v>2.0413199999999998</c:v>
                </c:pt>
                <c:pt idx="358">
                  <c:v>2.0382600000000002</c:v>
                </c:pt>
                <c:pt idx="359">
                  <c:v>2.0178099999999999</c:v>
                </c:pt>
                <c:pt idx="360">
                  <c:v>1.9616300000000002</c:v>
                </c:pt>
                <c:pt idx="361">
                  <c:v>1.90401</c:v>
                </c:pt>
                <c:pt idx="362">
                  <c:v>1.8747400000000001</c:v>
                </c:pt>
                <c:pt idx="363">
                  <c:v>1.96482</c:v>
                </c:pt>
                <c:pt idx="364">
                  <c:v>1.9778</c:v>
                </c:pt>
                <c:pt idx="365">
                  <c:v>1.9942899999999999</c:v>
                </c:pt>
                <c:pt idx="366">
                  <c:v>1.9841300000000002</c:v>
                </c:pt>
                <c:pt idx="367">
                  <c:v>2.0015399999999999</c:v>
                </c:pt>
                <c:pt idx="368">
                  <c:v>1.9979200000000001</c:v>
                </c:pt>
                <c:pt idx="369">
                  <c:v>1.97174</c:v>
                </c:pt>
                <c:pt idx="370">
                  <c:v>1.93692</c:v>
                </c:pt>
                <c:pt idx="371">
                  <c:v>1.93899</c:v>
                </c:pt>
                <c:pt idx="372">
                  <c:v>1.9789100000000002</c:v>
                </c:pt>
                <c:pt idx="373">
                  <c:v>1.9736300000000002</c:v>
                </c:pt>
                <c:pt idx="374">
                  <c:v>1.9770999999999999</c:v>
                </c:pt>
                <c:pt idx="375">
                  <c:v>1.9776500000000001</c:v>
                </c:pt>
                <c:pt idx="376">
                  <c:v>1.9602299999999999</c:v>
                </c:pt>
                <c:pt idx="377">
                  <c:v>1.96261</c:v>
                </c:pt>
                <c:pt idx="378">
                  <c:v>1.9377800000000001</c:v>
                </c:pt>
                <c:pt idx="379">
                  <c:v>1.9512700000000001</c:v>
                </c:pt>
                <c:pt idx="380">
                  <c:v>1.9249700000000001</c:v>
                </c:pt>
                <c:pt idx="381">
                  <c:v>1.8850799999999999</c:v>
                </c:pt>
                <c:pt idx="382">
                  <c:v>1.8966500000000002</c:v>
                </c:pt>
                <c:pt idx="383">
                  <c:v>1.88466</c:v>
                </c:pt>
                <c:pt idx="384">
                  <c:v>1.8694300000000001</c:v>
                </c:pt>
                <c:pt idx="385">
                  <c:v>1.8718900000000001</c:v>
                </c:pt>
                <c:pt idx="386">
                  <c:v>1.8306099999999998</c:v>
                </c:pt>
                <c:pt idx="387">
                  <c:v>1.84504</c:v>
                </c:pt>
                <c:pt idx="388">
                  <c:v>1.8723399999999999</c:v>
                </c:pt>
                <c:pt idx="389">
                  <c:v>1.85744</c:v>
                </c:pt>
                <c:pt idx="390">
                  <c:v>1.85883</c:v>
                </c:pt>
                <c:pt idx="391">
                  <c:v>1.87717</c:v>
                </c:pt>
                <c:pt idx="392">
                  <c:v>1.8457300000000001</c:v>
                </c:pt>
                <c:pt idx="393">
                  <c:v>1.84761</c:v>
                </c:pt>
                <c:pt idx="394">
                  <c:v>1.7998399999999999</c:v>
                </c:pt>
                <c:pt idx="395">
                  <c:v>1.7418900000000002</c:v>
                </c:pt>
                <c:pt idx="396">
                  <c:v>1.78156</c:v>
                </c:pt>
                <c:pt idx="397">
                  <c:v>1.8192000000000002</c:v>
                </c:pt>
                <c:pt idx="398">
                  <c:v>1.82677</c:v>
                </c:pt>
                <c:pt idx="399">
                  <c:v>1.84107</c:v>
                </c:pt>
                <c:pt idx="400">
                  <c:v>1.82799</c:v>
                </c:pt>
                <c:pt idx="401">
                  <c:v>1.78654</c:v>
                </c:pt>
                <c:pt idx="402">
                  <c:v>1.8083699999999998</c:v>
                </c:pt>
                <c:pt idx="403">
                  <c:v>1.8009000000000002</c:v>
                </c:pt>
                <c:pt idx="404">
                  <c:v>1.8024800000000001</c:v>
                </c:pt>
                <c:pt idx="405">
                  <c:v>1.7915300000000001</c:v>
                </c:pt>
                <c:pt idx="406">
                  <c:v>1.7718900000000002</c:v>
                </c:pt>
                <c:pt idx="407">
                  <c:v>1.76793</c:v>
                </c:pt>
                <c:pt idx="408">
                  <c:v>1.7621099999999998</c:v>
                </c:pt>
                <c:pt idx="409">
                  <c:v>1.7446600000000001</c:v>
                </c:pt>
                <c:pt idx="410">
                  <c:v>1.71014</c:v>
                </c:pt>
                <c:pt idx="411">
                  <c:v>1.6761199999999998</c:v>
                </c:pt>
                <c:pt idx="412">
                  <c:v>1.6815499999999999</c:v>
                </c:pt>
                <c:pt idx="413">
                  <c:v>1.70184</c:v>
                </c:pt>
                <c:pt idx="414">
                  <c:v>1.6976</c:v>
                </c:pt>
                <c:pt idx="415">
                  <c:v>1.67171</c:v>
                </c:pt>
                <c:pt idx="416">
                  <c:v>1.6567799999999999</c:v>
                </c:pt>
                <c:pt idx="417">
                  <c:v>1.6460599999999999</c:v>
                </c:pt>
                <c:pt idx="418">
                  <c:v>1.68947</c:v>
                </c:pt>
                <c:pt idx="419">
                  <c:v>1.7071400000000001</c:v>
                </c:pt>
                <c:pt idx="420">
                  <c:v>1.68533</c:v>
                </c:pt>
                <c:pt idx="421">
                  <c:v>1.69553</c:v>
                </c:pt>
                <c:pt idx="422">
                  <c:v>1.6825000000000001</c:v>
                </c:pt>
                <c:pt idx="423">
                  <c:v>1.64046</c:v>
                </c:pt>
                <c:pt idx="424">
                  <c:v>1.61496</c:v>
                </c:pt>
                <c:pt idx="425">
                  <c:v>1.5730899999999999</c:v>
                </c:pt>
                <c:pt idx="426">
                  <c:v>1.6390400000000001</c:v>
                </c:pt>
                <c:pt idx="427">
                  <c:v>1.6428099999999999</c:v>
                </c:pt>
                <c:pt idx="428">
                  <c:v>1.64042</c:v>
                </c:pt>
                <c:pt idx="429">
                  <c:v>1.66629</c:v>
                </c:pt>
                <c:pt idx="430">
                  <c:v>1.6337699999999999</c:v>
                </c:pt>
                <c:pt idx="431">
                  <c:v>1.6174999999999999</c:v>
                </c:pt>
                <c:pt idx="432">
                  <c:v>1.59361</c:v>
                </c:pt>
                <c:pt idx="433">
                  <c:v>1.5625</c:v>
                </c:pt>
                <c:pt idx="434">
                  <c:v>1.55236</c:v>
                </c:pt>
                <c:pt idx="435">
                  <c:v>1.56307</c:v>
                </c:pt>
                <c:pt idx="436">
                  <c:v>1.5621700000000001</c:v>
                </c:pt>
                <c:pt idx="437">
                  <c:v>1.55169</c:v>
                </c:pt>
                <c:pt idx="438">
                  <c:v>1.5520999999999998</c:v>
                </c:pt>
                <c:pt idx="439">
                  <c:v>1.5562199999999999</c:v>
                </c:pt>
                <c:pt idx="440">
                  <c:v>1.5252000000000001</c:v>
                </c:pt>
                <c:pt idx="441">
                  <c:v>1.4878499999999999</c:v>
                </c:pt>
                <c:pt idx="442">
                  <c:v>1.51701</c:v>
                </c:pt>
                <c:pt idx="443">
                  <c:v>1.4957100000000001</c:v>
                </c:pt>
                <c:pt idx="444">
                  <c:v>1.5001800000000001</c:v>
                </c:pt>
                <c:pt idx="445">
                  <c:v>1.47068</c:v>
                </c:pt>
                <c:pt idx="446">
                  <c:v>1.4618900000000001</c:v>
                </c:pt>
                <c:pt idx="447">
                  <c:v>1.4261900000000001</c:v>
                </c:pt>
                <c:pt idx="448">
                  <c:v>1.42666</c:v>
                </c:pt>
                <c:pt idx="449">
                  <c:v>1.4303599999999999</c:v>
                </c:pt>
                <c:pt idx="450">
                  <c:v>1.41855</c:v>
                </c:pt>
                <c:pt idx="451">
                  <c:v>1.4094599999999999</c:v>
                </c:pt>
                <c:pt idx="452">
                  <c:v>1.40629</c:v>
                </c:pt>
                <c:pt idx="453">
                  <c:v>1.3868900000000002</c:v>
                </c:pt>
                <c:pt idx="454">
                  <c:v>1.3800299999999999</c:v>
                </c:pt>
                <c:pt idx="455">
                  <c:v>1.41726</c:v>
                </c:pt>
                <c:pt idx="456">
                  <c:v>1.4338199999999999</c:v>
                </c:pt>
                <c:pt idx="457">
                  <c:v>1.4401300000000001</c:v>
                </c:pt>
                <c:pt idx="458">
                  <c:v>1.4558800000000001</c:v>
                </c:pt>
                <c:pt idx="459">
                  <c:v>1.4444900000000001</c:v>
                </c:pt>
                <c:pt idx="460">
                  <c:v>1.45689</c:v>
                </c:pt>
                <c:pt idx="461">
                  <c:v>1.46119</c:v>
                </c:pt>
                <c:pt idx="462">
                  <c:v>1.4290799999999999</c:v>
                </c:pt>
                <c:pt idx="463">
                  <c:v>1.4104400000000001</c:v>
                </c:pt>
                <c:pt idx="464">
                  <c:v>1.4181300000000001</c:v>
                </c:pt>
                <c:pt idx="465">
                  <c:v>1.40411</c:v>
                </c:pt>
                <c:pt idx="466">
                  <c:v>1.3942300000000001</c:v>
                </c:pt>
                <c:pt idx="467">
                  <c:v>1.3853</c:v>
                </c:pt>
                <c:pt idx="468">
                  <c:v>1.3505199999999999</c:v>
                </c:pt>
                <c:pt idx="469">
                  <c:v>1.3536400000000002</c:v>
                </c:pt>
                <c:pt idx="470">
                  <c:v>1.35246</c:v>
                </c:pt>
                <c:pt idx="471">
                  <c:v>1.36551</c:v>
                </c:pt>
                <c:pt idx="472">
                  <c:v>1.31372</c:v>
                </c:pt>
                <c:pt idx="473">
                  <c:v>1.3447799999999999</c:v>
                </c:pt>
                <c:pt idx="474">
                  <c:v>1.3089300000000001</c:v>
                </c:pt>
                <c:pt idx="475">
                  <c:v>1.2781800000000001</c:v>
                </c:pt>
                <c:pt idx="476">
                  <c:v>1.31599</c:v>
                </c:pt>
                <c:pt idx="477">
                  <c:v>1.3383499999999999</c:v>
                </c:pt>
                <c:pt idx="478">
                  <c:v>1.36958</c:v>
                </c:pt>
                <c:pt idx="479">
                  <c:v>1.39791</c:v>
                </c:pt>
                <c:pt idx="480">
                  <c:v>1.36694</c:v>
                </c:pt>
                <c:pt idx="481">
                  <c:v>1.36957</c:v>
                </c:pt>
                <c:pt idx="482">
                  <c:v>1.3822000000000001</c:v>
                </c:pt>
                <c:pt idx="483">
                  <c:v>1.4190399999999999</c:v>
                </c:pt>
                <c:pt idx="484">
                  <c:v>1.4165099999999999</c:v>
                </c:pt>
                <c:pt idx="485">
                  <c:v>1.4097500000000001</c:v>
                </c:pt>
                <c:pt idx="486">
                  <c:v>1.3710899999999999</c:v>
                </c:pt>
                <c:pt idx="487">
                  <c:v>1.3643299999999998</c:v>
                </c:pt>
                <c:pt idx="488">
                  <c:v>1.3675899999999999</c:v>
                </c:pt>
                <c:pt idx="489">
                  <c:v>1.3517699999999999</c:v>
                </c:pt>
                <c:pt idx="490">
                  <c:v>1.34433</c:v>
                </c:pt>
                <c:pt idx="491">
                  <c:v>1.31301</c:v>
                </c:pt>
                <c:pt idx="492">
                  <c:v>1.3160000000000001</c:v>
                </c:pt>
                <c:pt idx="493">
                  <c:v>1.2806999999999999</c:v>
                </c:pt>
                <c:pt idx="494">
                  <c:v>1.2053499999999999</c:v>
                </c:pt>
                <c:pt idx="495">
                  <c:v>1.23647</c:v>
                </c:pt>
                <c:pt idx="496">
                  <c:v>1.25708</c:v>
                </c:pt>
                <c:pt idx="497">
                  <c:v>1.19255</c:v>
                </c:pt>
                <c:pt idx="498">
                  <c:v>1.1929799999999999</c:v>
                </c:pt>
                <c:pt idx="499">
                  <c:v>1.2517799999999999</c:v>
                </c:pt>
                <c:pt idx="500">
                  <c:v>1.2611199999999998</c:v>
                </c:pt>
                <c:pt idx="501">
                  <c:v>1.2532999999999999</c:v>
                </c:pt>
                <c:pt idx="502">
                  <c:v>1.2541900000000001</c:v>
                </c:pt>
                <c:pt idx="503">
                  <c:v>1.2008599999999998</c:v>
                </c:pt>
                <c:pt idx="504">
                  <c:v>1.19489</c:v>
                </c:pt>
                <c:pt idx="505">
                  <c:v>1.0992299999999999</c:v>
                </c:pt>
                <c:pt idx="506">
                  <c:v>1.1629500000000002</c:v>
                </c:pt>
                <c:pt idx="507">
                  <c:v>1.2040899999999999</c:v>
                </c:pt>
                <c:pt idx="508">
                  <c:v>1.1622699999999999</c:v>
                </c:pt>
                <c:pt idx="509">
                  <c:v>1.2100799999999998</c:v>
                </c:pt>
                <c:pt idx="510">
                  <c:v>1.12382</c:v>
                </c:pt>
                <c:pt idx="511">
                  <c:v>1.2044900000000001</c:v>
                </c:pt>
                <c:pt idx="512">
                  <c:v>1.1194600000000001</c:v>
                </c:pt>
                <c:pt idx="513">
                  <c:v>1.28694</c:v>
                </c:pt>
                <c:pt idx="514">
                  <c:v>1.3374300000000001</c:v>
                </c:pt>
                <c:pt idx="515">
                  <c:v>1.3054400000000002</c:v>
                </c:pt>
                <c:pt idx="516">
                  <c:v>1.3194900000000001</c:v>
                </c:pt>
                <c:pt idx="517">
                  <c:v>1.2801</c:v>
                </c:pt>
                <c:pt idx="518">
                  <c:v>1.2783599999999999</c:v>
                </c:pt>
                <c:pt idx="519">
                  <c:v>1.27183</c:v>
                </c:pt>
                <c:pt idx="520">
                  <c:v>1.28617</c:v>
                </c:pt>
                <c:pt idx="521">
                  <c:v>1.3173699999999999</c:v>
                </c:pt>
                <c:pt idx="522">
                  <c:v>1.3294699999999999</c:v>
                </c:pt>
                <c:pt idx="523">
                  <c:v>1.34629</c:v>
                </c:pt>
                <c:pt idx="524">
                  <c:v>1.3612200000000001</c:v>
                </c:pt>
                <c:pt idx="525">
                  <c:v>1.33525</c:v>
                </c:pt>
                <c:pt idx="526">
                  <c:v>1.3051400000000002</c:v>
                </c:pt>
                <c:pt idx="527">
                  <c:v>1.32446</c:v>
                </c:pt>
                <c:pt idx="528">
                  <c:v>1.33287</c:v>
                </c:pt>
                <c:pt idx="529">
                  <c:v>1.31019</c:v>
                </c:pt>
                <c:pt idx="530">
                  <c:v>1.2983800000000001</c:v>
                </c:pt>
                <c:pt idx="531">
                  <c:v>1.2963900000000002</c:v>
                </c:pt>
                <c:pt idx="532">
                  <c:v>1.31013</c:v>
                </c:pt>
                <c:pt idx="533">
                  <c:v>1.3272200000000001</c:v>
                </c:pt>
                <c:pt idx="534">
                  <c:v>1.3323199999999999</c:v>
                </c:pt>
                <c:pt idx="535">
                  <c:v>1.3190500000000001</c:v>
                </c:pt>
                <c:pt idx="536">
                  <c:v>1.2861199999999999</c:v>
                </c:pt>
                <c:pt idx="537">
                  <c:v>1.29084</c:v>
                </c:pt>
                <c:pt idx="538">
                  <c:v>1.2697499999999999</c:v>
                </c:pt>
                <c:pt idx="539">
                  <c:v>1.2718699999999998</c:v>
                </c:pt>
                <c:pt idx="540">
                  <c:v>1.2575399999999999</c:v>
                </c:pt>
                <c:pt idx="541">
                  <c:v>1.24708</c:v>
                </c:pt>
                <c:pt idx="542">
                  <c:v>1.2404600000000001</c:v>
                </c:pt>
                <c:pt idx="543">
                  <c:v>1.22312</c:v>
                </c:pt>
                <c:pt idx="544">
                  <c:v>1.1877599999999999</c:v>
                </c:pt>
                <c:pt idx="545">
                  <c:v>1.19784</c:v>
                </c:pt>
                <c:pt idx="546">
                  <c:v>1.1977500000000001</c:v>
                </c:pt>
                <c:pt idx="547">
                  <c:v>1.2232499999999999</c:v>
                </c:pt>
                <c:pt idx="548">
                  <c:v>1.1843800000000002</c:v>
                </c:pt>
                <c:pt idx="549">
                  <c:v>1.1856199999999999</c:v>
                </c:pt>
                <c:pt idx="550">
                  <c:v>1.1847099999999999</c:v>
                </c:pt>
                <c:pt idx="551">
                  <c:v>1.1653199999999999</c:v>
                </c:pt>
                <c:pt idx="552">
                  <c:v>1.13703</c:v>
                </c:pt>
                <c:pt idx="553">
                  <c:v>1.1421600000000001</c:v>
                </c:pt>
                <c:pt idx="554">
                  <c:v>1.1427100000000001</c:v>
                </c:pt>
                <c:pt idx="555">
                  <c:v>1.1219000000000001</c:v>
                </c:pt>
                <c:pt idx="556">
                  <c:v>1.0489200000000001</c:v>
                </c:pt>
                <c:pt idx="557">
                  <c:v>1.0673599999999999</c:v>
                </c:pt>
                <c:pt idx="558">
                  <c:v>1.07938</c:v>
                </c:pt>
                <c:pt idx="559">
                  <c:v>1.1277900000000001</c:v>
                </c:pt>
                <c:pt idx="560">
                  <c:v>1.1258599999999999</c:v>
                </c:pt>
                <c:pt idx="561">
                  <c:v>1.1150100000000001</c:v>
                </c:pt>
                <c:pt idx="562">
                  <c:v>1.07125</c:v>
                </c:pt>
                <c:pt idx="563">
                  <c:v>1.0787500000000001</c:v>
                </c:pt>
                <c:pt idx="564">
                  <c:v>1.07457</c:v>
                </c:pt>
                <c:pt idx="565">
                  <c:v>1.1132</c:v>
                </c:pt>
                <c:pt idx="566">
                  <c:v>1.0896300000000001</c:v>
                </c:pt>
                <c:pt idx="567">
                  <c:v>1.05047</c:v>
                </c:pt>
                <c:pt idx="568">
                  <c:v>1.07365</c:v>
                </c:pt>
                <c:pt idx="569">
                  <c:v>1.1369400000000001</c:v>
                </c:pt>
                <c:pt idx="570">
                  <c:v>1.1597299999999999</c:v>
                </c:pt>
                <c:pt idx="571">
                  <c:v>1.2022599999999999</c:v>
                </c:pt>
                <c:pt idx="572">
                  <c:v>1.2120499999999998</c:v>
                </c:pt>
                <c:pt idx="573">
                  <c:v>1.1975199999999999</c:v>
                </c:pt>
                <c:pt idx="574">
                  <c:v>1.19648</c:v>
                </c:pt>
                <c:pt idx="575">
                  <c:v>1.1874400000000001</c:v>
                </c:pt>
                <c:pt idx="576">
                  <c:v>1.1732199999999999</c:v>
                </c:pt>
                <c:pt idx="577">
                  <c:v>1.16581</c:v>
                </c:pt>
                <c:pt idx="578">
                  <c:v>1.1505099999999999</c:v>
                </c:pt>
                <c:pt idx="579">
                  <c:v>1.1385000000000001</c:v>
                </c:pt>
                <c:pt idx="580">
                  <c:v>1.11571</c:v>
                </c:pt>
                <c:pt idx="581">
                  <c:v>1.1080099999999999</c:v>
                </c:pt>
                <c:pt idx="582">
                  <c:v>1.05674</c:v>
                </c:pt>
                <c:pt idx="583">
                  <c:v>1.0891900000000001</c:v>
                </c:pt>
                <c:pt idx="584">
                  <c:v>1.0967799999999999</c:v>
                </c:pt>
                <c:pt idx="585">
                  <c:v>1.1469800000000001</c:v>
                </c:pt>
                <c:pt idx="586">
                  <c:v>1.1329899999999999</c:v>
                </c:pt>
                <c:pt idx="587">
                  <c:v>1.12778</c:v>
                </c:pt>
                <c:pt idx="588">
                  <c:v>1.11405</c:v>
                </c:pt>
                <c:pt idx="589">
                  <c:v>1.1141099999999999</c:v>
                </c:pt>
                <c:pt idx="590">
                  <c:v>1.1032500000000001</c:v>
                </c:pt>
                <c:pt idx="591">
                  <c:v>1.0956300000000001</c:v>
                </c:pt>
                <c:pt idx="592">
                  <c:v>1.1062400000000001</c:v>
                </c:pt>
                <c:pt idx="593">
                  <c:v>1.1093</c:v>
                </c:pt>
                <c:pt idx="594">
                  <c:v>1.0930799999999998</c:v>
                </c:pt>
                <c:pt idx="595">
                  <c:v>1.04288</c:v>
                </c:pt>
                <c:pt idx="596">
                  <c:v>1.0669500000000001</c:v>
                </c:pt>
                <c:pt idx="597">
                  <c:v>1.0979100000000002</c:v>
                </c:pt>
                <c:pt idx="598">
                  <c:v>1.07619</c:v>
                </c:pt>
                <c:pt idx="599">
                  <c:v>1.0404599999999999</c:v>
                </c:pt>
                <c:pt idx="600">
                  <c:v>1.06298</c:v>
                </c:pt>
                <c:pt idx="601">
                  <c:v>1.0646600000000002</c:v>
                </c:pt>
                <c:pt idx="602">
                  <c:v>1.0493399999999999</c:v>
                </c:pt>
                <c:pt idx="603">
                  <c:v>1.0206200000000001</c:v>
                </c:pt>
                <c:pt idx="604">
                  <c:v>1.0255699999999999</c:v>
                </c:pt>
                <c:pt idx="605">
                  <c:v>0.97972999999999999</c:v>
                </c:pt>
                <c:pt idx="606">
                  <c:v>1.0071000000000001</c:v>
                </c:pt>
                <c:pt idx="607">
                  <c:v>1.0026299999999999</c:v>
                </c:pt>
                <c:pt idx="608">
                  <c:v>0.98217999999999994</c:v>
                </c:pt>
                <c:pt idx="609">
                  <c:v>0.95113000000000003</c:v>
                </c:pt>
                <c:pt idx="610">
                  <c:v>0.90104999999999991</c:v>
                </c:pt>
                <c:pt idx="611">
                  <c:v>0.89872000000000007</c:v>
                </c:pt>
                <c:pt idx="612">
                  <c:v>0.92723</c:v>
                </c:pt>
                <c:pt idx="613">
                  <c:v>0.89303999999999994</c:v>
                </c:pt>
                <c:pt idx="614">
                  <c:v>0.92371999999999999</c:v>
                </c:pt>
                <c:pt idx="615">
                  <c:v>0.93913999999999997</c:v>
                </c:pt>
                <c:pt idx="616">
                  <c:v>0.94286999999999999</c:v>
                </c:pt>
                <c:pt idx="617">
                  <c:v>0.90971000000000002</c:v>
                </c:pt>
                <c:pt idx="618">
                  <c:v>0.90924000000000005</c:v>
                </c:pt>
                <c:pt idx="619">
                  <c:v>0.90724000000000005</c:v>
                </c:pt>
                <c:pt idx="620">
                  <c:v>0.85750999999999999</c:v>
                </c:pt>
                <c:pt idx="621">
                  <c:v>0.83238999999999996</c:v>
                </c:pt>
                <c:pt idx="622">
                  <c:v>0.85872999999999999</c:v>
                </c:pt>
                <c:pt idx="623">
                  <c:v>0.83548</c:v>
                </c:pt>
                <c:pt idx="624">
                  <c:v>0.78752999999999995</c:v>
                </c:pt>
                <c:pt idx="625">
                  <c:v>0.82291999999999998</c:v>
                </c:pt>
                <c:pt idx="626">
                  <c:v>0.75388999999999995</c:v>
                </c:pt>
                <c:pt idx="627">
                  <c:v>0.67652999999999996</c:v>
                </c:pt>
                <c:pt idx="628">
                  <c:v>0.70082</c:v>
                </c:pt>
                <c:pt idx="629">
                  <c:v>0.74333000000000005</c:v>
                </c:pt>
                <c:pt idx="630">
                  <c:v>0.86988999999999994</c:v>
                </c:pt>
                <c:pt idx="631">
                  <c:v>0.82544000000000006</c:v>
                </c:pt>
                <c:pt idx="632">
                  <c:v>0.83657000000000004</c:v>
                </c:pt>
                <c:pt idx="633">
                  <c:v>0.87026000000000003</c:v>
                </c:pt>
                <c:pt idx="634">
                  <c:v>0.92745</c:v>
                </c:pt>
                <c:pt idx="635">
                  <c:v>0.86941999999999997</c:v>
                </c:pt>
                <c:pt idx="636">
                  <c:v>0.87163000000000002</c:v>
                </c:pt>
                <c:pt idx="637">
                  <c:v>0.86857000000000006</c:v>
                </c:pt>
                <c:pt idx="638">
                  <c:v>0.90970000000000006</c:v>
                </c:pt>
                <c:pt idx="639">
                  <c:v>0.81620999999999999</c:v>
                </c:pt>
                <c:pt idx="640">
                  <c:v>0.85180999999999996</c:v>
                </c:pt>
                <c:pt idx="641">
                  <c:v>0.85075000000000001</c:v>
                </c:pt>
                <c:pt idx="642">
                  <c:v>0.91921000000000008</c:v>
                </c:pt>
                <c:pt idx="643">
                  <c:v>0.96629999999999994</c:v>
                </c:pt>
                <c:pt idx="644">
                  <c:v>0.84892000000000001</c:v>
                </c:pt>
                <c:pt idx="645">
                  <c:v>0.98539999999999994</c:v>
                </c:pt>
                <c:pt idx="646">
                  <c:v>1.00335</c:v>
                </c:pt>
                <c:pt idx="647">
                  <c:v>1.0568900000000001</c:v>
                </c:pt>
                <c:pt idx="648">
                  <c:v>1.1064200000000002</c:v>
                </c:pt>
                <c:pt idx="649">
                  <c:v>1.20709</c:v>
                </c:pt>
                <c:pt idx="650">
                  <c:v>1.1927000000000001</c:v>
                </c:pt>
                <c:pt idx="651">
                  <c:v>1.26779</c:v>
                </c:pt>
                <c:pt idx="652">
                  <c:v>1.26684</c:v>
                </c:pt>
                <c:pt idx="653">
                  <c:v>1.2786</c:v>
                </c:pt>
                <c:pt idx="654">
                  <c:v>1.30532</c:v>
                </c:pt>
                <c:pt idx="655">
                  <c:v>1.24901</c:v>
                </c:pt>
                <c:pt idx="656">
                  <c:v>1.23437</c:v>
                </c:pt>
                <c:pt idx="657">
                  <c:v>1.26</c:v>
                </c:pt>
                <c:pt idx="658">
                  <c:v>1.2282999999999999</c:v>
                </c:pt>
                <c:pt idx="659">
                  <c:v>1.25231</c:v>
                </c:pt>
                <c:pt idx="660">
                  <c:v>1.28</c:v>
                </c:pt>
                <c:pt idx="661">
                  <c:v>1.3180000000000001</c:v>
                </c:pt>
                <c:pt idx="662">
                  <c:v>1.3601400000000001</c:v>
                </c:pt>
                <c:pt idx="663">
                  <c:v>1.3617600000000001</c:v>
                </c:pt>
                <c:pt idx="664">
                  <c:v>1.3856700000000002</c:v>
                </c:pt>
                <c:pt idx="665">
                  <c:v>1.4266300000000001</c:v>
                </c:pt>
                <c:pt idx="666">
                  <c:v>1.4035799999999998</c:v>
                </c:pt>
                <c:pt idx="667">
                  <c:v>1.4074899999999999</c:v>
                </c:pt>
                <c:pt idx="668">
                  <c:v>1.3963699999999999</c:v>
                </c:pt>
                <c:pt idx="669">
                  <c:v>1.3881700000000001</c:v>
                </c:pt>
                <c:pt idx="670">
                  <c:v>1.3283199999999999</c:v>
                </c:pt>
                <c:pt idx="671">
                  <c:v>1.3725399999999999</c:v>
                </c:pt>
                <c:pt idx="672">
                  <c:v>1.3227</c:v>
                </c:pt>
                <c:pt idx="673">
                  <c:v>1.3498800000000002</c:v>
                </c:pt>
                <c:pt idx="674">
                  <c:v>1.2766</c:v>
                </c:pt>
                <c:pt idx="675">
                  <c:v>1.2733699999999999</c:v>
                </c:pt>
                <c:pt idx="676">
                  <c:v>1.33134</c:v>
                </c:pt>
                <c:pt idx="677">
                  <c:v>1.3717999999999999</c:v>
                </c:pt>
                <c:pt idx="678">
                  <c:v>1.3391300000000002</c:v>
                </c:pt>
                <c:pt idx="679">
                  <c:v>1.3808199999999999</c:v>
                </c:pt>
                <c:pt idx="680">
                  <c:v>1.3539600000000001</c:v>
                </c:pt>
                <c:pt idx="681">
                  <c:v>1.41625</c:v>
                </c:pt>
                <c:pt idx="682">
                  <c:v>1.41618</c:v>
                </c:pt>
                <c:pt idx="683">
                  <c:v>1.4683599999999999</c:v>
                </c:pt>
                <c:pt idx="684">
                  <c:v>1.4964500000000001</c:v>
                </c:pt>
                <c:pt idx="685">
                  <c:v>1.4459000000000002</c:v>
                </c:pt>
                <c:pt idx="686">
                  <c:v>1.51596</c:v>
                </c:pt>
                <c:pt idx="687">
                  <c:v>1.4724200000000001</c:v>
                </c:pt>
                <c:pt idx="688">
                  <c:v>1.4072200000000001</c:v>
                </c:pt>
                <c:pt idx="689">
                  <c:v>1.43327</c:v>
                </c:pt>
                <c:pt idx="690">
                  <c:v>1.4391800000000001</c:v>
                </c:pt>
                <c:pt idx="691">
                  <c:v>1.50217</c:v>
                </c:pt>
                <c:pt idx="692">
                  <c:v>1.54098</c:v>
                </c:pt>
                <c:pt idx="693">
                  <c:v>1.5063299999999999</c:v>
                </c:pt>
                <c:pt idx="694">
                  <c:v>1.54871</c:v>
                </c:pt>
                <c:pt idx="695">
                  <c:v>1.5525799999999998</c:v>
                </c:pt>
                <c:pt idx="696">
                  <c:v>1.54704</c:v>
                </c:pt>
                <c:pt idx="697">
                  <c:v>1.51773</c:v>
                </c:pt>
                <c:pt idx="698">
                  <c:v>1.47665</c:v>
                </c:pt>
                <c:pt idx="699">
                  <c:v>1.4517</c:v>
                </c:pt>
                <c:pt idx="700">
                  <c:v>1.46679</c:v>
                </c:pt>
                <c:pt idx="701">
                  <c:v>1.4455499999999999</c:v>
                </c:pt>
                <c:pt idx="702">
                  <c:v>1.45292</c:v>
                </c:pt>
                <c:pt idx="703">
                  <c:v>1.46767</c:v>
                </c:pt>
                <c:pt idx="704">
                  <c:v>1.4739100000000001</c:v>
                </c:pt>
                <c:pt idx="705">
                  <c:v>1.5415699999999999</c:v>
                </c:pt>
                <c:pt idx="706">
                  <c:v>1.54952</c:v>
                </c:pt>
                <c:pt idx="707">
                  <c:v>1.5318499999999999</c:v>
                </c:pt>
                <c:pt idx="708">
                  <c:v>1.5194300000000001</c:v>
                </c:pt>
                <c:pt idx="709">
                  <c:v>1.4977400000000001</c:v>
                </c:pt>
                <c:pt idx="710">
                  <c:v>1.53105</c:v>
                </c:pt>
                <c:pt idx="711">
                  <c:v>1.5091199999999998</c:v>
                </c:pt>
                <c:pt idx="712">
                  <c:v>1.53918</c:v>
                </c:pt>
                <c:pt idx="713">
                  <c:v>1.5250999999999999</c:v>
                </c:pt>
                <c:pt idx="714">
                  <c:v>1.50315</c:v>
                </c:pt>
                <c:pt idx="715">
                  <c:v>1.5094799999999999</c:v>
                </c:pt>
                <c:pt idx="716">
                  <c:v>1.48237</c:v>
                </c:pt>
                <c:pt idx="717">
                  <c:v>1.4809300000000001</c:v>
                </c:pt>
                <c:pt idx="718">
                  <c:v>1.4683299999999999</c:v>
                </c:pt>
                <c:pt idx="719">
                  <c:v>1.4446099999999999</c:v>
                </c:pt>
                <c:pt idx="720">
                  <c:v>1.42455</c:v>
                </c:pt>
                <c:pt idx="721">
                  <c:v>1.4375</c:v>
                </c:pt>
                <c:pt idx="722">
                  <c:v>1.4020599999999999</c:v>
                </c:pt>
                <c:pt idx="723">
                  <c:v>1.4065999999999999</c:v>
                </c:pt>
                <c:pt idx="724">
                  <c:v>1.3741199999999998</c:v>
                </c:pt>
                <c:pt idx="725">
                  <c:v>1.4493699999999998</c:v>
                </c:pt>
                <c:pt idx="726">
                  <c:v>1.4333699999999998</c:v>
                </c:pt>
                <c:pt idx="727">
                  <c:v>1.44699</c:v>
                </c:pt>
                <c:pt idx="728">
                  <c:v>1.42062</c:v>
                </c:pt>
                <c:pt idx="729">
                  <c:v>1.4229499999999999</c:v>
                </c:pt>
                <c:pt idx="730">
                  <c:v>1.4128399999999999</c:v>
                </c:pt>
                <c:pt idx="731">
                  <c:v>1.42248</c:v>
                </c:pt>
                <c:pt idx="732">
                  <c:v>1.4130400000000001</c:v>
                </c:pt>
                <c:pt idx="733">
                  <c:v>1.4091199999999999</c:v>
                </c:pt>
                <c:pt idx="734">
                  <c:v>1.3819600000000001</c:v>
                </c:pt>
                <c:pt idx="735">
                  <c:v>1.4005000000000001</c:v>
                </c:pt>
                <c:pt idx="736">
                  <c:v>1.38442</c:v>
                </c:pt>
                <c:pt idx="737">
                  <c:v>1.37978</c:v>
                </c:pt>
                <c:pt idx="738">
                  <c:v>1.3779300000000001</c:v>
                </c:pt>
                <c:pt idx="739">
                  <c:v>1.3770199999999999</c:v>
                </c:pt>
                <c:pt idx="740">
                  <c:v>1.3690599999999999</c:v>
                </c:pt>
                <c:pt idx="741">
                  <c:v>1.35066</c:v>
                </c:pt>
                <c:pt idx="742">
                  <c:v>1.3313199999999998</c:v>
                </c:pt>
                <c:pt idx="743">
                  <c:v>1.3263699999999998</c:v>
                </c:pt>
                <c:pt idx="744">
                  <c:v>1.32118</c:v>
                </c:pt>
                <c:pt idx="745">
                  <c:v>1.2995399999999999</c:v>
                </c:pt>
                <c:pt idx="746">
                  <c:v>1.3017799999999999</c:v>
                </c:pt>
                <c:pt idx="747">
                  <c:v>1.29752</c:v>
                </c:pt>
                <c:pt idx="748">
                  <c:v>1.2682100000000001</c:v>
                </c:pt>
                <c:pt idx="749">
                  <c:v>1.2757700000000001</c:v>
                </c:pt>
                <c:pt idx="750">
                  <c:v>1.2766600000000001</c:v>
                </c:pt>
                <c:pt idx="751">
                  <c:v>1.26091</c:v>
                </c:pt>
                <c:pt idx="752">
                  <c:v>1.2344900000000001</c:v>
                </c:pt>
                <c:pt idx="753">
                  <c:v>1.2673399999999999</c:v>
                </c:pt>
                <c:pt idx="754">
                  <c:v>1.2801900000000002</c:v>
                </c:pt>
                <c:pt idx="755">
                  <c:v>1.2505599999999999</c:v>
                </c:pt>
                <c:pt idx="756">
                  <c:v>1.2401300000000002</c:v>
                </c:pt>
                <c:pt idx="757">
                  <c:v>1.2374400000000001</c:v>
                </c:pt>
                <c:pt idx="758">
                  <c:v>1.26529</c:v>
                </c:pt>
                <c:pt idx="759">
                  <c:v>1.26207</c:v>
                </c:pt>
                <c:pt idx="760">
                  <c:v>1.2945</c:v>
                </c:pt>
                <c:pt idx="761">
                  <c:v>1.3246600000000002</c:v>
                </c:pt>
                <c:pt idx="762">
                  <c:v>1.3051900000000001</c:v>
                </c:pt>
                <c:pt idx="763">
                  <c:v>1.3081099999999999</c:v>
                </c:pt>
                <c:pt idx="764">
                  <c:v>1.2853299999999999</c:v>
                </c:pt>
                <c:pt idx="765">
                  <c:v>1.2966199999999999</c:v>
                </c:pt>
                <c:pt idx="766">
                  <c:v>1.2978099999999999</c:v>
                </c:pt>
                <c:pt idx="767">
                  <c:v>1.3016099999999999</c:v>
                </c:pt>
                <c:pt idx="768">
                  <c:v>1.30508</c:v>
                </c:pt>
                <c:pt idx="769">
                  <c:v>1.2841300000000002</c:v>
                </c:pt>
                <c:pt idx="770">
                  <c:v>1.27826</c:v>
                </c:pt>
                <c:pt idx="771">
                  <c:v>1.2941199999999999</c:v>
                </c:pt>
                <c:pt idx="772">
                  <c:v>1.2628599999999999</c:v>
                </c:pt>
                <c:pt idx="773">
                  <c:v>1.26502</c:v>
                </c:pt>
                <c:pt idx="774">
                  <c:v>1.2851900000000001</c:v>
                </c:pt>
                <c:pt idx="775">
                  <c:v>1.2638199999999999</c:v>
                </c:pt>
                <c:pt idx="776">
                  <c:v>1.2901500000000001</c:v>
                </c:pt>
                <c:pt idx="777">
                  <c:v>1.2599200000000002</c:v>
                </c:pt>
                <c:pt idx="778">
                  <c:v>1.2604300000000002</c:v>
                </c:pt>
                <c:pt idx="779">
                  <c:v>1.2620899999999999</c:v>
                </c:pt>
                <c:pt idx="780">
                  <c:v>1.25746</c:v>
                </c:pt>
                <c:pt idx="781">
                  <c:v>1.2548499999999998</c:v>
                </c:pt>
                <c:pt idx="782">
                  <c:v>1.23376</c:v>
                </c:pt>
                <c:pt idx="783">
                  <c:v>1.22281</c:v>
                </c:pt>
                <c:pt idx="784">
                  <c:v>1.2070099999999999</c:v>
                </c:pt>
                <c:pt idx="785">
                  <c:v>1.1993800000000001</c:v>
                </c:pt>
                <c:pt idx="786">
                  <c:v>1.1900999999999999</c:v>
                </c:pt>
                <c:pt idx="787">
                  <c:v>1.18733</c:v>
                </c:pt>
                <c:pt idx="788">
                  <c:v>1.2267000000000001</c:v>
                </c:pt>
                <c:pt idx="789">
                  <c:v>1.2156300000000002</c:v>
                </c:pt>
                <c:pt idx="790">
                  <c:v>1.23102</c:v>
                </c:pt>
                <c:pt idx="791">
                  <c:v>1.2405599999999999</c:v>
                </c:pt>
                <c:pt idx="792">
                  <c:v>1.21228</c:v>
                </c:pt>
                <c:pt idx="793">
                  <c:v>1.22173</c:v>
                </c:pt>
                <c:pt idx="794">
                  <c:v>1.2338699999999998</c:v>
                </c:pt>
                <c:pt idx="795">
                  <c:v>1.2231300000000001</c:v>
                </c:pt>
                <c:pt idx="796">
                  <c:v>1.2353499999999999</c:v>
                </c:pt>
                <c:pt idx="797">
                  <c:v>1.2290300000000001</c:v>
                </c:pt>
                <c:pt idx="798">
                  <c:v>1.22113</c:v>
                </c:pt>
                <c:pt idx="799">
                  <c:v>1.2194400000000001</c:v>
                </c:pt>
                <c:pt idx="800">
                  <c:v>1.19069</c:v>
                </c:pt>
                <c:pt idx="801">
                  <c:v>1.2161</c:v>
                </c:pt>
                <c:pt idx="802">
                  <c:v>1.20082</c:v>
                </c:pt>
                <c:pt idx="803">
                  <c:v>1.1975100000000001</c:v>
                </c:pt>
                <c:pt idx="804">
                  <c:v>1.1938599999999999</c:v>
                </c:pt>
                <c:pt idx="805">
                  <c:v>1.1656900000000001</c:v>
                </c:pt>
                <c:pt idx="806">
                  <c:v>1.1788399999999999</c:v>
                </c:pt>
                <c:pt idx="807">
                  <c:v>1.1621600000000001</c:v>
                </c:pt>
                <c:pt idx="808">
                  <c:v>1.1620999999999999</c:v>
                </c:pt>
                <c:pt idx="809">
                  <c:v>1.14598</c:v>
                </c:pt>
                <c:pt idx="810">
                  <c:v>1.1812100000000001</c:v>
                </c:pt>
                <c:pt idx="811">
                  <c:v>1.1761199999999998</c:v>
                </c:pt>
                <c:pt idx="812">
                  <c:v>1.17428</c:v>
                </c:pt>
                <c:pt idx="813">
                  <c:v>1.1837800000000001</c:v>
                </c:pt>
                <c:pt idx="814">
                  <c:v>1.2068299999999998</c:v>
                </c:pt>
                <c:pt idx="815">
                  <c:v>1.2253099999999999</c:v>
                </c:pt>
                <c:pt idx="816">
                  <c:v>1.2036</c:v>
                </c:pt>
                <c:pt idx="817">
                  <c:v>1.20614</c:v>
                </c:pt>
                <c:pt idx="818">
                  <c:v>1.2017200000000001</c:v>
                </c:pt>
                <c:pt idx="819">
                  <c:v>1.18127</c:v>
                </c:pt>
                <c:pt idx="820">
                  <c:v>1.1637500000000001</c:v>
                </c:pt>
                <c:pt idx="821">
                  <c:v>1.19025</c:v>
                </c:pt>
                <c:pt idx="822">
                  <c:v>1.20208</c:v>
                </c:pt>
                <c:pt idx="823">
                  <c:v>1.20492</c:v>
                </c:pt>
                <c:pt idx="824">
                  <c:v>1.19465</c:v>
                </c:pt>
                <c:pt idx="825">
                  <c:v>1.19868</c:v>
                </c:pt>
                <c:pt idx="826">
                  <c:v>1.19025</c:v>
                </c:pt>
                <c:pt idx="827">
                  <c:v>1.1785699999999999</c:v>
                </c:pt>
                <c:pt idx="828">
                  <c:v>1.1772400000000001</c:v>
                </c:pt>
                <c:pt idx="829">
                  <c:v>1.18381</c:v>
                </c:pt>
                <c:pt idx="830">
                  <c:v>1.1648900000000002</c:v>
                </c:pt>
                <c:pt idx="831">
                  <c:v>1.1305099999999999</c:v>
                </c:pt>
                <c:pt idx="832">
                  <c:v>1.0948</c:v>
                </c:pt>
                <c:pt idx="833">
                  <c:v>1.11402</c:v>
                </c:pt>
                <c:pt idx="834">
                  <c:v>1.12439</c:v>
                </c:pt>
                <c:pt idx="835">
                  <c:v>1.13517</c:v>
                </c:pt>
                <c:pt idx="836">
                  <c:v>1.1035200000000001</c:v>
                </c:pt>
                <c:pt idx="837">
                  <c:v>1.1222000000000001</c:v>
                </c:pt>
                <c:pt idx="838">
                  <c:v>1.12582</c:v>
                </c:pt>
                <c:pt idx="839">
                  <c:v>1.0991500000000001</c:v>
                </c:pt>
                <c:pt idx="840">
                  <c:v>1.09568</c:v>
                </c:pt>
                <c:pt idx="841">
                  <c:v>1.07934</c:v>
                </c:pt>
                <c:pt idx="842">
                  <c:v>1.0652200000000001</c:v>
                </c:pt>
                <c:pt idx="843">
                  <c:v>1.1066199999999999</c:v>
                </c:pt>
                <c:pt idx="844">
                  <c:v>1.0840699999999999</c:v>
                </c:pt>
                <c:pt idx="845">
                  <c:v>1.1009</c:v>
                </c:pt>
                <c:pt idx="846">
                  <c:v>1.11435</c:v>
                </c:pt>
                <c:pt idx="847">
                  <c:v>1.1333499999999999</c:v>
                </c:pt>
                <c:pt idx="848">
                  <c:v>1.1302999999999999</c:v>
                </c:pt>
                <c:pt idx="849">
                  <c:v>1.1252899999999999</c:v>
                </c:pt>
                <c:pt idx="850">
                  <c:v>1.14042</c:v>
                </c:pt>
                <c:pt idx="851">
                  <c:v>1.09541</c:v>
                </c:pt>
                <c:pt idx="852">
                  <c:v>1.0840999999999998</c:v>
                </c:pt>
                <c:pt idx="853">
                  <c:v>1.0871199999999999</c:v>
                </c:pt>
                <c:pt idx="854">
                  <c:v>1.1174900000000001</c:v>
                </c:pt>
                <c:pt idx="855">
                  <c:v>1.1355299999999999</c:v>
                </c:pt>
                <c:pt idx="856">
                  <c:v>1.1358199999999998</c:v>
                </c:pt>
                <c:pt idx="857">
                  <c:v>1.1452</c:v>
                </c:pt>
                <c:pt idx="858">
                  <c:v>1.1505699999999999</c:v>
                </c:pt>
                <c:pt idx="859">
                  <c:v>1.1224700000000001</c:v>
                </c:pt>
                <c:pt idx="860">
                  <c:v>1.0954000000000002</c:v>
                </c:pt>
                <c:pt idx="861">
                  <c:v>1.10449</c:v>
                </c:pt>
                <c:pt idx="862">
                  <c:v>1.1472</c:v>
                </c:pt>
                <c:pt idx="863">
                  <c:v>1.1559699999999999</c:v>
                </c:pt>
                <c:pt idx="864">
                  <c:v>1.1409899999999999</c:v>
                </c:pt>
                <c:pt idx="865">
                  <c:v>1.13981</c:v>
                </c:pt>
                <c:pt idx="866">
                  <c:v>1.1352599999999999</c:v>
                </c:pt>
                <c:pt idx="867">
                  <c:v>1.1553699999999998</c:v>
                </c:pt>
                <c:pt idx="868">
                  <c:v>1.12723</c:v>
                </c:pt>
                <c:pt idx="869">
                  <c:v>1.12222</c:v>
                </c:pt>
                <c:pt idx="870">
                  <c:v>1.10948</c:v>
                </c:pt>
                <c:pt idx="871">
                  <c:v>1.092939941</c:v>
                </c:pt>
                <c:pt idx="872">
                  <c:v>1.068040039</c:v>
                </c:pt>
                <c:pt idx="873">
                  <c:v>1.069300049</c:v>
                </c:pt>
                <c:pt idx="874">
                  <c:v>1.070119995</c:v>
                </c:pt>
                <c:pt idx="875">
                  <c:v>1.052079956</c:v>
                </c:pt>
                <c:pt idx="876">
                  <c:v>1.043630005</c:v>
                </c:pt>
                <c:pt idx="877">
                  <c:v>1.0471099850000001</c:v>
                </c:pt>
                <c:pt idx="878">
                  <c:v>1.05902002</c:v>
                </c:pt>
                <c:pt idx="879">
                  <c:v>1.0311300050000001</c:v>
                </c:pt>
                <c:pt idx="880">
                  <c:v>1.0446800539999999</c:v>
                </c:pt>
                <c:pt idx="881">
                  <c:v>1.045349976</c:v>
                </c:pt>
                <c:pt idx="882">
                  <c:v>1.0343499759999999</c:v>
                </c:pt>
                <c:pt idx="883">
                  <c:v>1.0065800170000001</c:v>
                </c:pt>
                <c:pt idx="884">
                  <c:v>1.022820007</c:v>
                </c:pt>
                <c:pt idx="885">
                  <c:v>1.014809998</c:v>
                </c:pt>
                <c:pt idx="886">
                  <c:v>1.031640015</c:v>
                </c:pt>
                <c:pt idx="887">
                  <c:v>0.99371002200000003</c:v>
                </c:pt>
                <c:pt idx="888">
                  <c:v>0.99973999000000002</c:v>
                </c:pt>
                <c:pt idx="889">
                  <c:v>0.98059002699999998</c:v>
                </c:pt>
                <c:pt idx="890">
                  <c:v>0.98282000700000005</c:v>
                </c:pt>
                <c:pt idx="891">
                  <c:v>0.99652002000000006</c:v>
                </c:pt>
                <c:pt idx="892">
                  <c:v>0.97879998800000001</c:v>
                </c:pt>
                <c:pt idx="893">
                  <c:v>1.0038599850000001</c:v>
                </c:pt>
                <c:pt idx="894">
                  <c:v>1.004419983</c:v>
                </c:pt>
                <c:pt idx="895">
                  <c:v>0.97450000000000003</c:v>
                </c:pt>
                <c:pt idx="896">
                  <c:v>0.98164001499999998</c:v>
                </c:pt>
                <c:pt idx="897">
                  <c:v>1.01073999</c:v>
                </c:pt>
                <c:pt idx="898">
                  <c:v>0.97592999299999994</c:v>
                </c:pt>
                <c:pt idx="899">
                  <c:v>0.96699999999999997</c:v>
                </c:pt>
                <c:pt idx="900">
                  <c:v>0.92077002000000008</c:v>
                </c:pt>
                <c:pt idx="901">
                  <c:v>0.9451099850000001</c:v>
                </c:pt>
                <c:pt idx="902">
                  <c:v>0.92654998799999999</c:v>
                </c:pt>
                <c:pt idx="903">
                  <c:v>0.914840027</c:v>
                </c:pt>
                <c:pt idx="904">
                  <c:v>0.89201001000000002</c:v>
                </c:pt>
                <c:pt idx="905">
                  <c:v>0.88522997999999997</c:v>
                </c:pt>
                <c:pt idx="906">
                  <c:v>0.87992999299999997</c:v>
                </c:pt>
                <c:pt idx="907">
                  <c:v>0.84817999300000002</c:v>
                </c:pt>
                <c:pt idx="908">
                  <c:v>0.86422997999999995</c:v>
                </c:pt>
                <c:pt idx="909">
                  <c:v>0.86278997800000001</c:v>
                </c:pt>
                <c:pt idx="910">
                  <c:v>0.80747997999999999</c:v>
                </c:pt>
                <c:pt idx="911">
                  <c:v>0.834809998</c:v>
                </c:pt>
                <c:pt idx="912">
                  <c:v>0.83258001699999995</c:v>
                </c:pt>
                <c:pt idx="913">
                  <c:v>0.83596997100000003</c:v>
                </c:pt>
                <c:pt idx="914">
                  <c:v>0.860320007</c:v>
                </c:pt>
                <c:pt idx="915">
                  <c:v>0.84747997999999991</c:v>
                </c:pt>
                <c:pt idx="916">
                  <c:v>0.92626000999999991</c:v>
                </c:pt>
                <c:pt idx="917">
                  <c:v>0.92901000999999994</c:v>
                </c:pt>
                <c:pt idx="918">
                  <c:v>0.87939001499999991</c:v>
                </c:pt>
                <c:pt idx="919">
                  <c:v>0.89738000500000004</c:v>
                </c:pt>
                <c:pt idx="920">
                  <c:v>0.91040002400000009</c:v>
                </c:pt>
                <c:pt idx="921">
                  <c:v>0.89200000000000002</c:v>
                </c:pt>
                <c:pt idx="922">
                  <c:v>0.93453002900000004</c:v>
                </c:pt>
                <c:pt idx="923">
                  <c:v>0.93286999500000001</c:v>
                </c:pt>
                <c:pt idx="924">
                  <c:v>0.90035998500000003</c:v>
                </c:pt>
                <c:pt idx="925">
                  <c:v>0.87619000200000008</c:v>
                </c:pt>
                <c:pt idx="926">
                  <c:v>0.908349976</c:v>
                </c:pt>
                <c:pt idx="927">
                  <c:v>0.89022997999999998</c:v>
                </c:pt>
                <c:pt idx="928">
                  <c:v>0.89971997100000001</c:v>
                </c:pt>
                <c:pt idx="929">
                  <c:v>0.84144000200000002</c:v>
                </c:pt>
                <c:pt idx="930">
                  <c:v>0.78528002900000005</c:v>
                </c:pt>
                <c:pt idx="931">
                  <c:v>0.81528002899999996</c:v>
                </c:pt>
                <c:pt idx="932">
                  <c:v>0.83370001199999999</c:v>
                </c:pt>
                <c:pt idx="933">
                  <c:v>0.89109997600000002</c:v>
                </c:pt>
                <c:pt idx="934">
                  <c:v>0.90296002200000003</c:v>
                </c:pt>
                <c:pt idx="935">
                  <c:v>0.94795001200000006</c:v>
                </c:pt>
                <c:pt idx="936">
                  <c:v>0.95070001199999998</c:v>
                </c:pt>
                <c:pt idx="937">
                  <c:v>0.90379998799999994</c:v>
                </c:pt>
                <c:pt idx="938">
                  <c:v>0.83459997600000002</c:v>
                </c:pt>
                <c:pt idx="939">
                  <c:v>0.89896002200000003</c:v>
                </c:pt>
                <c:pt idx="940">
                  <c:v>0.81984997599999998</c:v>
                </c:pt>
                <c:pt idx="941">
                  <c:v>0.917929993</c:v>
                </c:pt>
                <c:pt idx="942">
                  <c:v>0.97697997999999997</c:v>
                </c:pt>
                <c:pt idx="943">
                  <c:v>0.968650024</c:v>
                </c:pt>
                <c:pt idx="944">
                  <c:v>0.99271997099999998</c:v>
                </c:pt>
                <c:pt idx="945">
                  <c:v>1.0361700439999999</c:v>
                </c:pt>
                <c:pt idx="946">
                  <c:v>1.0307399900000001</c:v>
                </c:pt>
                <c:pt idx="947">
                  <c:v>1.0406800539999999</c:v>
                </c:pt>
                <c:pt idx="948">
                  <c:v>1.0918800049999999</c:v>
                </c:pt>
                <c:pt idx="949">
                  <c:v>1.074560059</c:v>
                </c:pt>
                <c:pt idx="950">
                  <c:v>1.0526700439999999</c:v>
                </c:pt>
                <c:pt idx="951">
                  <c:v>1.065449951</c:v>
                </c:pt>
                <c:pt idx="952">
                  <c:v>1.107829956</c:v>
                </c:pt>
                <c:pt idx="953">
                  <c:v>1.102550049</c:v>
                </c:pt>
                <c:pt idx="954">
                  <c:v>1.125290039</c:v>
                </c:pt>
                <c:pt idx="955">
                  <c:v>1.146540039</c:v>
                </c:pt>
                <c:pt idx="956">
                  <c:v>1.131869995</c:v>
                </c:pt>
                <c:pt idx="957">
                  <c:v>1.1655500489999999</c:v>
                </c:pt>
                <c:pt idx="958">
                  <c:v>1.16826001</c:v>
                </c:pt>
                <c:pt idx="959">
                  <c:v>1.1538399660000001</c:v>
                </c:pt>
                <c:pt idx="960">
                  <c:v>1.1094300539999999</c:v>
                </c:pt>
                <c:pt idx="961">
                  <c:v>1.1119399410000002</c:v>
                </c:pt>
                <c:pt idx="962">
                  <c:v>1.0944399410000001</c:v>
                </c:pt>
                <c:pt idx="963">
                  <c:v>1.133060059</c:v>
                </c:pt>
                <c:pt idx="964">
                  <c:v>1.1384100340000001</c:v>
                </c:pt>
                <c:pt idx="965">
                  <c:v>1.1648900149999999</c:v>
                </c:pt>
                <c:pt idx="966">
                  <c:v>1.1480799560000001</c:v>
                </c:pt>
                <c:pt idx="967">
                  <c:v>1.1446500239999999</c:v>
                </c:pt>
                <c:pt idx="968">
                  <c:v>1.1343599850000001</c:v>
                </c:pt>
                <c:pt idx="969">
                  <c:v>1.1399300539999999</c:v>
                </c:pt>
                <c:pt idx="970">
                  <c:v>1.1299000240000001</c:v>
                </c:pt>
                <c:pt idx="971">
                  <c:v>1.157420044</c:v>
                </c:pt>
                <c:pt idx="972">
                  <c:v>1.151060059</c:v>
                </c:pt>
                <c:pt idx="973">
                  <c:v>1.118329956</c:v>
                </c:pt>
                <c:pt idx="974">
                  <c:v>1.1028399659999999</c:v>
                </c:pt>
                <c:pt idx="975">
                  <c:v>1.0783000489999999</c:v>
                </c:pt>
                <c:pt idx="976">
                  <c:v>1.0899000240000001</c:v>
                </c:pt>
                <c:pt idx="977">
                  <c:v>1.0899799800000001</c:v>
                </c:pt>
                <c:pt idx="978">
                  <c:v>1.0624399410000001</c:v>
                </c:pt>
                <c:pt idx="979">
                  <c:v>1.0385500489999999</c:v>
                </c:pt>
                <c:pt idx="980">
                  <c:v>1.0034500120000001</c:v>
                </c:pt>
                <c:pt idx="981">
                  <c:v>1.0387700199999998</c:v>
                </c:pt>
                <c:pt idx="982">
                  <c:v>1.092540039</c:v>
                </c:pt>
                <c:pt idx="983">
                  <c:v>1.179209961</c:v>
                </c:pt>
                <c:pt idx="984">
                  <c:v>1.171410034</c:v>
                </c:pt>
                <c:pt idx="985">
                  <c:v>1.1912900390000001</c:v>
                </c:pt>
                <c:pt idx="986">
                  <c:v>1.2004799800000001</c:v>
                </c:pt>
                <c:pt idx="987">
                  <c:v>1.2045200199999999</c:v>
                </c:pt>
                <c:pt idx="988">
                  <c:v>1.191030029</c:v>
                </c:pt>
                <c:pt idx="989">
                  <c:v>1.202449951</c:v>
                </c:pt>
                <c:pt idx="990">
                  <c:v>1.1987800289999999</c:v>
                </c:pt>
                <c:pt idx="991">
                  <c:v>1.2367199710000001</c:v>
                </c:pt>
                <c:pt idx="992">
                  <c:v>1.2185999759999999</c:v>
                </c:pt>
                <c:pt idx="993">
                  <c:v>1.2084300539999999</c:v>
                </c:pt>
                <c:pt idx="994">
                  <c:v>1.254390015</c:v>
                </c:pt>
                <c:pt idx="995">
                  <c:v>1.267109985</c:v>
                </c:pt>
                <c:pt idx="996">
                  <c:v>1.3128299560000001</c:v>
                </c:pt>
                <c:pt idx="997">
                  <c:v>1.2489200439999999</c:v>
                </c:pt>
                <c:pt idx="998">
                  <c:v>1.2635100100000001</c:v>
                </c:pt>
                <c:pt idx="999">
                  <c:v>1.2494599610000001</c:v>
                </c:pt>
                <c:pt idx="1000">
                  <c:v>1.224359985</c:v>
                </c:pt>
                <c:pt idx="1001">
                  <c:v>1.1796800539999999</c:v>
                </c:pt>
                <c:pt idx="1002">
                  <c:v>1.137589966</c:v>
                </c:pt>
                <c:pt idx="1003">
                  <c:v>1.145869995</c:v>
                </c:pt>
                <c:pt idx="1004">
                  <c:v>1.152689941</c:v>
                </c:pt>
                <c:pt idx="1005">
                  <c:v>1.1708100589999999</c:v>
                </c:pt>
                <c:pt idx="1006">
                  <c:v>1.180160034</c:v>
                </c:pt>
                <c:pt idx="1007">
                  <c:v>1.2414100340000001</c:v>
                </c:pt>
                <c:pt idx="1008">
                  <c:v>1.2676500239999999</c:v>
                </c:pt>
                <c:pt idx="1009">
                  <c:v>1.3303100589999999</c:v>
                </c:pt>
                <c:pt idx="1010">
                  <c:v>1.3543100589999999</c:v>
                </c:pt>
                <c:pt idx="1011">
                  <c:v>1.364170044</c:v>
                </c:pt>
                <c:pt idx="1012">
                  <c:v>1.342900024</c:v>
                </c:pt>
                <c:pt idx="1013">
                  <c:v>1.2958599850000001</c:v>
                </c:pt>
                <c:pt idx="1014">
                  <c:v>1.3227399900000001</c:v>
                </c:pt>
                <c:pt idx="1015">
                  <c:v>1.380199951</c:v>
                </c:pt>
                <c:pt idx="1016">
                  <c:v>1.324969971</c:v>
                </c:pt>
                <c:pt idx="1017">
                  <c:v>1.348969971</c:v>
                </c:pt>
                <c:pt idx="1018">
                  <c:v>1.342619995</c:v>
                </c:pt>
                <c:pt idx="1019">
                  <c:v>1.3512600100000001</c:v>
                </c:pt>
                <c:pt idx="1020">
                  <c:v>1.4321899410000001</c:v>
                </c:pt>
                <c:pt idx="1021">
                  <c:v>1.3986600339999999</c:v>
                </c:pt>
                <c:pt idx="1022">
                  <c:v>1.395780029</c:v>
                </c:pt>
                <c:pt idx="1023">
                  <c:v>1.374619995</c:v>
                </c:pt>
                <c:pt idx="1024">
                  <c:v>1.4020300290000001</c:v>
                </c:pt>
                <c:pt idx="1025">
                  <c:v>1.43622998</c:v>
                </c:pt>
                <c:pt idx="1026">
                  <c:v>1.439030029</c:v>
                </c:pt>
                <c:pt idx="1027">
                  <c:v>1.4445100099999999</c:v>
                </c:pt>
                <c:pt idx="1028">
                  <c:v>1.48926001</c:v>
                </c:pt>
                <c:pt idx="1029">
                  <c:v>1.514089966</c:v>
                </c:pt>
                <c:pt idx="1030">
                  <c:v>1.49947998</c:v>
                </c:pt>
                <c:pt idx="1031">
                  <c:v>1.491560059</c:v>
                </c:pt>
                <c:pt idx="1032">
                  <c:v>1.4793199460000002</c:v>
                </c:pt>
                <c:pt idx="1033">
                  <c:v>1.430829956</c:v>
                </c:pt>
                <c:pt idx="1034">
                  <c:v>1.464290039</c:v>
                </c:pt>
                <c:pt idx="1035">
                  <c:v>1.5104899899999999</c:v>
                </c:pt>
                <c:pt idx="1036">
                  <c:v>1.475619995</c:v>
                </c:pt>
                <c:pt idx="1037">
                  <c:v>1.469540039</c:v>
                </c:pt>
                <c:pt idx="1038">
                  <c:v>1.4553100589999999</c:v>
                </c:pt>
                <c:pt idx="1039">
                  <c:v>1.486</c:v>
                </c:pt>
                <c:pt idx="1040">
                  <c:v>1.446</c:v>
                </c:pt>
                <c:pt idx="1041">
                  <c:v>1.467630005</c:v>
                </c:pt>
                <c:pt idx="1042">
                  <c:v>1.400719971</c:v>
                </c:pt>
                <c:pt idx="1043">
                  <c:v>1.452359985</c:v>
                </c:pt>
                <c:pt idx="1044">
                  <c:v>1.424170044</c:v>
                </c:pt>
                <c:pt idx="1045">
                  <c:v>1.4682500000000001</c:v>
                </c:pt>
                <c:pt idx="1046">
                  <c:v>1.429859985</c:v>
                </c:pt>
                <c:pt idx="1047">
                  <c:v>1.401439941</c:v>
                </c:pt>
                <c:pt idx="1048">
                  <c:v>1.504459961</c:v>
                </c:pt>
                <c:pt idx="1049">
                  <c:v>1.5059699710000001</c:v>
                </c:pt>
                <c:pt idx="1050">
                  <c:v>1.5238599850000001</c:v>
                </c:pt>
                <c:pt idx="1051">
                  <c:v>1.4566300050000001</c:v>
                </c:pt>
                <c:pt idx="1052">
                  <c:v>1.3836199950000001</c:v>
                </c:pt>
                <c:pt idx="1053">
                  <c:v>1.391280029</c:v>
                </c:pt>
                <c:pt idx="1054">
                  <c:v>1.348050049</c:v>
                </c:pt>
                <c:pt idx="1055">
                  <c:v>1.3899399410000002</c:v>
                </c:pt>
                <c:pt idx="1056">
                  <c:v>1.42423999</c:v>
                </c:pt>
                <c:pt idx="1057">
                  <c:v>1.3944599609999999</c:v>
                </c:pt>
                <c:pt idx="1058">
                  <c:v>1.4015300290000001</c:v>
                </c:pt>
                <c:pt idx="1059">
                  <c:v>1.457599976</c:v>
                </c:pt>
                <c:pt idx="1060">
                  <c:v>1.455219971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8-44D0-B376-CF3D9C18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83472"/>
        <c:axId val="580791376"/>
      </c:lineChart>
      <c:lineChart>
        <c:grouping val="standard"/>
        <c:varyColors val="0"/>
        <c:ser>
          <c:idx val="3"/>
          <c:order val="3"/>
          <c:tx>
            <c:strRef>
              <c:f>'More data columns'!$F$1</c:f>
              <c:strCache>
                <c:ptCount val="1"/>
                <c:pt idx="0">
                  <c:v>XOM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columns'!$F$2:$F$1069</c:f>
              <c:numCache>
                <c:formatCode>General</c:formatCode>
                <c:ptCount val="1068"/>
                <c:pt idx="0">
                  <c:v>99.18</c:v>
                </c:pt>
                <c:pt idx="1">
                  <c:v>92.66</c:v>
                </c:pt>
                <c:pt idx="2">
                  <c:v>88.98</c:v>
                </c:pt>
                <c:pt idx="3">
                  <c:v>89.44</c:v>
                </c:pt>
                <c:pt idx="4">
                  <c:v>85.01</c:v>
                </c:pt>
                <c:pt idx="5">
                  <c:v>82.23</c:v>
                </c:pt>
                <c:pt idx="6">
                  <c:v>88.5</c:v>
                </c:pt>
                <c:pt idx="7">
                  <c:v>85.78</c:v>
                </c:pt>
                <c:pt idx="8">
                  <c:v>83.56</c:v>
                </c:pt>
                <c:pt idx="9">
                  <c:v>83.17</c:v>
                </c:pt>
                <c:pt idx="10">
                  <c:v>80.12</c:v>
                </c:pt>
                <c:pt idx="11">
                  <c:v>83.06</c:v>
                </c:pt>
                <c:pt idx="12">
                  <c:v>84.92</c:v>
                </c:pt>
                <c:pt idx="13">
                  <c:v>76.510000000000005</c:v>
                </c:pt>
                <c:pt idx="14">
                  <c:v>79.58</c:v>
                </c:pt>
                <c:pt idx="15">
                  <c:v>81.14</c:v>
                </c:pt>
                <c:pt idx="16">
                  <c:v>74.97</c:v>
                </c:pt>
                <c:pt idx="17">
                  <c:v>70.88</c:v>
                </c:pt>
                <c:pt idx="18">
                  <c:v>68.97</c:v>
                </c:pt>
                <c:pt idx="19">
                  <c:v>61.24</c:v>
                </c:pt>
                <c:pt idx="20">
                  <c:v>60.93</c:v>
                </c:pt>
                <c:pt idx="21">
                  <c:v>58.79</c:v>
                </c:pt>
                <c:pt idx="22">
                  <c:v>62.47</c:v>
                </c:pt>
                <c:pt idx="23">
                  <c:v>61.72</c:v>
                </c:pt>
                <c:pt idx="24">
                  <c:v>62.57</c:v>
                </c:pt>
                <c:pt idx="25">
                  <c:v>60.32</c:v>
                </c:pt>
                <c:pt idx="26">
                  <c:v>63.76</c:v>
                </c:pt>
                <c:pt idx="27">
                  <c:v>65.55</c:v>
                </c:pt>
                <c:pt idx="28">
                  <c:v>65.069999999999993</c:v>
                </c:pt>
                <c:pt idx="29">
                  <c:v>63.72</c:v>
                </c:pt>
                <c:pt idx="30">
                  <c:v>63.09</c:v>
                </c:pt>
                <c:pt idx="31">
                  <c:v>63.03</c:v>
                </c:pt>
                <c:pt idx="32">
                  <c:v>61.32</c:v>
                </c:pt>
                <c:pt idx="33">
                  <c:v>58.85</c:v>
                </c:pt>
                <c:pt idx="34">
                  <c:v>53.78</c:v>
                </c:pt>
                <c:pt idx="35">
                  <c:v>54.65</c:v>
                </c:pt>
                <c:pt idx="36">
                  <c:v>56.24</c:v>
                </c:pt>
                <c:pt idx="37">
                  <c:v>53.95</c:v>
                </c:pt>
                <c:pt idx="38">
                  <c:v>56.02</c:v>
                </c:pt>
                <c:pt idx="39">
                  <c:v>57.07</c:v>
                </c:pt>
                <c:pt idx="40">
                  <c:v>57.52</c:v>
                </c:pt>
                <c:pt idx="41">
                  <c:v>57</c:v>
                </c:pt>
                <c:pt idx="42">
                  <c:v>55.64</c:v>
                </c:pt>
                <c:pt idx="43">
                  <c:v>60.49</c:v>
                </c:pt>
                <c:pt idx="44">
                  <c:v>64.52</c:v>
                </c:pt>
                <c:pt idx="45">
                  <c:v>60.93</c:v>
                </c:pt>
                <c:pt idx="46">
                  <c:v>62.3</c:v>
                </c:pt>
                <c:pt idx="47">
                  <c:v>61.33</c:v>
                </c:pt>
                <c:pt idx="48">
                  <c:v>59.08</c:v>
                </c:pt>
                <c:pt idx="49">
                  <c:v>60.54</c:v>
                </c:pt>
                <c:pt idx="50">
                  <c:v>63.24</c:v>
                </c:pt>
                <c:pt idx="51">
                  <c:v>57.98</c:v>
                </c:pt>
                <c:pt idx="52">
                  <c:v>55.47</c:v>
                </c:pt>
                <c:pt idx="53">
                  <c:v>56.75</c:v>
                </c:pt>
                <c:pt idx="54">
                  <c:v>56.76</c:v>
                </c:pt>
                <c:pt idx="55">
                  <c:v>57.3</c:v>
                </c:pt>
                <c:pt idx="56">
                  <c:v>57.34</c:v>
                </c:pt>
                <c:pt idx="57">
                  <c:v>56.5</c:v>
                </c:pt>
                <c:pt idx="58">
                  <c:v>61.49</c:v>
                </c:pt>
                <c:pt idx="59">
                  <c:v>61.58</c:v>
                </c:pt>
                <c:pt idx="60">
                  <c:v>56.47</c:v>
                </c:pt>
                <c:pt idx="61">
                  <c:v>52.59</c:v>
                </c:pt>
                <c:pt idx="62">
                  <c:v>50.92</c:v>
                </c:pt>
                <c:pt idx="63">
                  <c:v>45.58</c:v>
                </c:pt>
                <c:pt idx="64">
                  <c:v>46.9</c:v>
                </c:pt>
                <c:pt idx="65">
                  <c:v>45.04</c:v>
                </c:pt>
                <c:pt idx="66">
                  <c:v>41.45</c:v>
                </c:pt>
                <c:pt idx="67">
                  <c:v>41.69</c:v>
                </c:pt>
                <c:pt idx="68">
                  <c:v>41.11</c:v>
                </c:pt>
                <c:pt idx="69">
                  <c:v>44.34</c:v>
                </c:pt>
                <c:pt idx="70">
                  <c:v>41.42</c:v>
                </c:pt>
                <c:pt idx="71">
                  <c:v>39.799999999999997</c:v>
                </c:pt>
                <c:pt idx="72">
                  <c:v>37.5</c:v>
                </c:pt>
                <c:pt idx="73">
                  <c:v>37.590000000000003</c:v>
                </c:pt>
                <c:pt idx="74">
                  <c:v>36.42</c:v>
                </c:pt>
                <c:pt idx="75">
                  <c:v>33.14</c:v>
                </c:pt>
                <c:pt idx="76">
                  <c:v>33.61</c:v>
                </c:pt>
                <c:pt idx="77">
                  <c:v>34.1</c:v>
                </c:pt>
                <c:pt idx="78">
                  <c:v>34.54</c:v>
                </c:pt>
                <c:pt idx="79">
                  <c:v>33.32</c:v>
                </c:pt>
                <c:pt idx="80">
                  <c:v>35.14</c:v>
                </c:pt>
                <c:pt idx="81">
                  <c:v>36.43</c:v>
                </c:pt>
                <c:pt idx="82">
                  <c:v>36.909999999999997</c:v>
                </c:pt>
                <c:pt idx="83">
                  <c:v>40.64</c:v>
                </c:pt>
                <c:pt idx="84">
                  <c:v>41.28</c:v>
                </c:pt>
                <c:pt idx="85">
                  <c:v>43.17</c:v>
                </c:pt>
                <c:pt idx="86">
                  <c:v>43.99</c:v>
                </c:pt>
                <c:pt idx="87">
                  <c:v>42.05</c:v>
                </c:pt>
                <c:pt idx="88">
                  <c:v>43.23</c:v>
                </c:pt>
                <c:pt idx="89">
                  <c:v>43.21</c:v>
                </c:pt>
                <c:pt idx="90">
                  <c:v>42.98</c:v>
                </c:pt>
                <c:pt idx="91">
                  <c:v>44.67</c:v>
                </c:pt>
                <c:pt idx="92">
                  <c:v>43.81</c:v>
                </c:pt>
                <c:pt idx="93">
                  <c:v>45.69</c:v>
                </c:pt>
                <c:pt idx="94">
                  <c:v>45.35</c:v>
                </c:pt>
                <c:pt idx="95">
                  <c:v>54.72</c:v>
                </c:pt>
                <c:pt idx="96">
                  <c:v>45.32</c:v>
                </c:pt>
                <c:pt idx="97">
                  <c:v>44.4</c:v>
                </c:pt>
                <c:pt idx="98">
                  <c:v>46.11</c:v>
                </c:pt>
                <c:pt idx="99">
                  <c:v>42.51</c:v>
                </c:pt>
                <c:pt idx="100">
                  <c:v>43.59</c:v>
                </c:pt>
                <c:pt idx="101">
                  <c:v>40.75</c:v>
                </c:pt>
                <c:pt idx="102">
                  <c:v>44.45</c:v>
                </c:pt>
                <c:pt idx="103">
                  <c:v>39.880000000000003</c:v>
                </c:pt>
                <c:pt idx="104">
                  <c:v>36.229999999999997</c:v>
                </c:pt>
                <c:pt idx="105">
                  <c:v>32.53</c:v>
                </c:pt>
                <c:pt idx="106">
                  <c:v>34.4</c:v>
                </c:pt>
                <c:pt idx="107">
                  <c:v>41.71</c:v>
                </c:pt>
                <c:pt idx="108">
                  <c:v>52.59</c:v>
                </c:pt>
                <c:pt idx="109">
                  <c:v>57.62</c:v>
                </c:pt>
                <c:pt idx="110">
                  <c:v>60.48</c:v>
                </c:pt>
                <c:pt idx="111">
                  <c:v>61.38</c:v>
                </c:pt>
                <c:pt idx="112">
                  <c:v>65.42</c:v>
                </c:pt>
                <c:pt idx="113">
                  <c:v>69.2</c:v>
                </c:pt>
                <c:pt idx="114">
                  <c:v>70.319999999999993</c:v>
                </c:pt>
                <c:pt idx="115">
                  <c:v>70.09</c:v>
                </c:pt>
                <c:pt idx="116">
                  <c:v>69.86</c:v>
                </c:pt>
                <c:pt idx="117">
                  <c:v>69.7</c:v>
                </c:pt>
                <c:pt idx="118">
                  <c:v>69.08</c:v>
                </c:pt>
                <c:pt idx="119">
                  <c:v>68.5</c:v>
                </c:pt>
                <c:pt idx="120">
                  <c:v>69.37</c:v>
                </c:pt>
                <c:pt idx="121">
                  <c:v>68.7</c:v>
                </c:pt>
                <c:pt idx="122">
                  <c:v>70.209999999999994</c:v>
                </c:pt>
                <c:pt idx="123">
                  <c:v>70.069999999999993</c:v>
                </c:pt>
                <c:pt idx="124">
                  <c:v>69.459999999999994</c:v>
                </c:pt>
                <c:pt idx="125">
                  <c:v>67.819999999999993</c:v>
                </c:pt>
                <c:pt idx="126">
                  <c:v>68.599999999999994</c:v>
                </c:pt>
                <c:pt idx="127">
                  <c:v>68.7</c:v>
                </c:pt>
                <c:pt idx="128">
                  <c:v>71.239999999999995</c:v>
                </c:pt>
                <c:pt idx="129">
                  <c:v>71.52</c:v>
                </c:pt>
                <c:pt idx="130">
                  <c:v>75.040000000000006</c:v>
                </c:pt>
                <c:pt idx="131">
                  <c:v>71.16</c:v>
                </c:pt>
                <c:pt idx="132">
                  <c:v>68.12</c:v>
                </c:pt>
                <c:pt idx="133">
                  <c:v>68.97</c:v>
                </c:pt>
                <c:pt idx="134">
                  <c:v>70.06</c:v>
                </c:pt>
                <c:pt idx="135">
                  <c:v>70.78</c:v>
                </c:pt>
                <c:pt idx="136">
                  <c:v>74.88</c:v>
                </c:pt>
                <c:pt idx="137">
                  <c:v>75.239999999999995</c:v>
                </c:pt>
                <c:pt idx="138">
                  <c:v>77.63</c:v>
                </c:pt>
                <c:pt idx="139">
                  <c:v>76.14</c:v>
                </c:pt>
                <c:pt idx="140">
                  <c:v>77.13</c:v>
                </c:pt>
                <c:pt idx="141">
                  <c:v>77.53</c:v>
                </c:pt>
                <c:pt idx="142">
                  <c:v>74.16</c:v>
                </c:pt>
                <c:pt idx="143">
                  <c:v>75.19</c:v>
                </c:pt>
                <c:pt idx="144">
                  <c:v>71.09</c:v>
                </c:pt>
                <c:pt idx="145">
                  <c:v>76.05</c:v>
                </c:pt>
                <c:pt idx="146">
                  <c:v>75.650000000000006</c:v>
                </c:pt>
                <c:pt idx="147">
                  <c:v>76.92</c:v>
                </c:pt>
                <c:pt idx="148">
                  <c:v>80.12</c:v>
                </c:pt>
                <c:pt idx="149">
                  <c:v>81.87</c:v>
                </c:pt>
                <c:pt idx="150">
                  <c:v>80.89</c:v>
                </c:pt>
                <c:pt idx="151">
                  <c:v>82.67</c:v>
                </c:pt>
                <c:pt idx="152">
                  <c:v>81.23</c:v>
                </c:pt>
                <c:pt idx="153">
                  <c:v>80</c:v>
                </c:pt>
                <c:pt idx="154">
                  <c:v>80.44</c:v>
                </c:pt>
                <c:pt idx="155">
                  <c:v>79.98</c:v>
                </c:pt>
                <c:pt idx="156">
                  <c:v>80.239999999999995</c:v>
                </c:pt>
                <c:pt idx="157">
                  <c:v>78.430000000000007</c:v>
                </c:pt>
                <c:pt idx="158">
                  <c:v>73.88</c:v>
                </c:pt>
                <c:pt idx="159">
                  <c:v>75.760000000000005</c:v>
                </c:pt>
                <c:pt idx="160">
                  <c:v>71.02</c:v>
                </c:pt>
                <c:pt idx="161">
                  <c:v>71.209999999999994</c:v>
                </c:pt>
                <c:pt idx="162">
                  <c:v>71.25</c:v>
                </c:pt>
                <c:pt idx="163">
                  <c:v>68.319999999999993</c:v>
                </c:pt>
                <c:pt idx="164">
                  <c:v>66.87</c:v>
                </c:pt>
                <c:pt idx="165">
                  <c:v>75.260000000000005</c:v>
                </c:pt>
                <c:pt idx="166">
                  <c:v>77.86</c:v>
                </c:pt>
                <c:pt idx="167">
                  <c:v>80.239999999999995</c:v>
                </c:pt>
                <c:pt idx="168">
                  <c:v>76.239999999999995</c:v>
                </c:pt>
                <c:pt idx="169">
                  <c:v>78.459999999999994</c:v>
                </c:pt>
                <c:pt idx="170">
                  <c:v>81.66</c:v>
                </c:pt>
                <c:pt idx="171">
                  <c:v>82.5</c:v>
                </c:pt>
                <c:pt idx="172">
                  <c:v>78.069999999999993</c:v>
                </c:pt>
                <c:pt idx="173">
                  <c:v>82</c:v>
                </c:pt>
                <c:pt idx="174">
                  <c:v>81.38</c:v>
                </c:pt>
                <c:pt idx="175">
                  <c:v>84.79</c:v>
                </c:pt>
                <c:pt idx="176">
                  <c:v>85.35</c:v>
                </c:pt>
                <c:pt idx="177">
                  <c:v>85.79</c:v>
                </c:pt>
                <c:pt idx="178">
                  <c:v>83</c:v>
                </c:pt>
                <c:pt idx="179">
                  <c:v>82.24</c:v>
                </c:pt>
                <c:pt idx="180">
                  <c:v>79.91</c:v>
                </c:pt>
                <c:pt idx="181">
                  <c:v>78.260000000000005</c:v>
                </c:pt>
                <c:pt idx="182">
                  <c:v>79.45</c:v>
                </c:pt>
                <c:pt idx="183">
                  <c:v>80.25</c:v>
                </c:pt>
                <c:pt idx="184">
                  <c:v>82.13</c:v>
                </c:pt>
                <c:pt idx="185">
                  <c:v>81.95</c:v>
                </c:pt>
                <c:pt idx="186">
                  <c:v>82.52</c:v>
                </c:pt>
                <c:pt idx="187">
                  <c:v>82.81</c:v>
                </c:pt>
                <c:pt idx="188">
                  <c:v>81.89</c:v>
                </c:pt>
                <c:pt idx="189">
                  <c:v>80.78</c:v>
                </c:pt>
                <c:pt idx="190">
                  <c:v>80.400000000000006</c:v>
                </c:pt>
                <c:pt idx="191">
                  <c:v>83.72</c:v>
                </c:pt>
                <c:pt idx="192">
                  <c:v>82.05</c:v>
                </c:pt>
                <c:pt idx="193">
                  <c:v>81.73</c:v>
                </c:pt>
                <c:pt idx="194">
                  <c:v>81.7</c:v>
                </c:pt>
                <c:pt idx="195">
                  <c:v>77.739999999999995</c:v>
                </c:pt>
                <c:pt idx="196">
                  <c:v>77.91</c:v>
                </c:pt>
                <c:pt idx="197">
                  <c:v>78.92</c:v>
                </c:pt>
                <c:pt idx="198">
                  <c:v>78.12</c:v>
                </c:pt>
                <c:pt idx="199">
                  <c:v>75.22</c:v>
                </c:pt>
                <c:pt idx="200">
                  <c:v>74.27</c:v>
                </c:pt>
                <c:pt idx="201">
                  <c:v>73.650000000000006</c:v>
                </c:pt>
                <c:pt idx="202">
                  <c:v>75</c:v>
                </c:pt>
                <c:pt idx="203">
                  <c:v>74.87</c:v>
                </c:pt>
                <c:pt idx="204">
                  <c:v>75.23</c:v>
                </c:pt>
                <c:pt idx="205">
                  <c:v>77.739999999999995</c:v>
                </c:pt>
                <c:pt idx="206">
                  <c:v>77.05</c:v>
                </c:pt>
                <c:pt idx="207">
                  <c:v>83.28</c:v>
                </c:pt>
                <c:pt idx="208">
                  <c:v>88.59</c:v>
                </c:pt>
                <c:pt idx="209">
                  <c:v>87.17</c:v>
                </c:pt>
                <c:pt idx="210">
                  <c:v>86.7</c:v>
                </c:pt>
                <c:pt idx="211">
                  <c:v>83.18</c:v>
                </c:pt>
                <c:pt idx="212">
                  <c:v>82.95</c:v>
                </c:pt>
                <c:pt idx="213">
                  <c:v>83.21</c:v>
                </c:pt>
                <c:pt idx="214">
                  <c:v>81.319999999999993</c:v>
                </c:pt>
                <c:pt idx="215">
                  <c:v>80.23</c:v>
                </c:pt>
                <c:pt idx="216">
                  <c:v>82.65</c:v>
                </c:pt>
                <c:pt idx="217">
                  <c:v>83.3</c:v>
                </c:pt>
                <c:pt idx="218">
                  <c:v>83.71</c:v>
                </c:pt>
                <c:pt idx="219">
                  <c:v>83.15</c:v>
                </c:pt>
                <c:pt idx="220">
                  <c:v>82.7</c:v>
                </c:pt>
                <c:pt idx="221">
                  <c:v>81.84</c:v>
                </c:pt>
                <c:pt idx="222">
                  <c:v>81.3</c:v>
                </c:pt>
                <c:pt idx="223">
                  <c:v>80.03</c:v>
                </c:pt>
                <c:pt idx="224">
                  <c:v>79.790000000000006</c:v>
                </c:pt>
                <c:pt idx="225">
                  <c:v>79.41</c:v>
                </c:pt>
                <c:pt idx="226">
                  <c:v>76.900000000000006</c:v>
                </c:pt>
                <c:pt idx="227">
                  <c:v>76.47</c:v>
                </c:pt>
                <c:pt idx="228">
                  <c:v>78.62</c:v>
                </c:pt>
                <c:pt idx="229">
                  <c:v>80.17</c:v>
                </c:pt>
                <c:pt idx="230">
                  <c:v>79.83</c:v>
                </c:pt>
                <c:pt idx="231">
                  <c:v>80.06</c:v>
                </c:pt>
                <c:pt idx="232">
                  <c:v>81</c:v>
                </c:pt>
                <c:pt idx="233">
                  <c:v>80</c:v>
                </c:pt>
                <c:pt idx="234">
                  <c:v>80.790000000000006</c:v>
                </c:pt>
                <c:pt idx="235">
                  <c:v>81.569999999999993</c:v>
                </c:pt>
                <c:pt idx="236">
                  <c:v>83.22</c:v>
                </c:pt>
                <c:pt idx="237">
                  <c:v>82.67</c:v>
                </c:pt>
                <c:pt idx="238">
                  <c:v>79.44</c:v>
                </c:pt>
                <c:pt idx="239">
                  <c:v>82.11</c:v>
                </c:pt>
                <c:pt idx="240">
                  <c:v>83</c:v>
                </c:pt>
                <c:pt idx="241">
                  <c:v>82</c:v>
                </c:pt>
                <c:pt idx="242">
                  <c:v>81.510000000000005</c:v>
                </c:pt>
                <c:pt idx="243">
                  <c:v>81.28</c:v>
                </c:pt>
                <c:pt idx="244">
                  <c:v>81.849999999999994</c:v>
                </c:pt>
                <c:pt idx="245">
                  <c:v>83.12</c:v>
                </c:pt>
                <c:pt idx="246">
                  <c:v>82.02</c:v>
                </c:pt>
                <c:pt idx="247">
                  <c:v>80.819999999999993</c:v>
                </c:pt>
                <c:pt idx="248">
                  <c:v>81.72</c:v>
                </c:pt>
                <c:pt idx="249">
                  <c:v>81.5</c:v>
                </c:pt>
                <c:pt idx="250">
                  <c:v>82.44</c:v>
                </c:pt>
                <c:pt idx="251">
                  <c:v>81.13</c:v>
                </c:pt>
                <c:pt idx="252">
                  <c:v>82.77</c:v>
                </c:pt>
                <c:pt idx="253">
                  <c:v>83.55</c:v>
                </c:pt>
                <c:pt idx="254">
                  <c:v>85.42</c:v>
                </c:pt>
                <c:pt idx="255">
                  <c:v>85.68</c:v>
                </c:pt>
                <c:pt idx="256">
                  <c:v>88.22</c:v>
                </c:pt>
                <c:pt idx="257">
                  <c:v>91.38</c:v>
                </c:pt>
                <c:pt idx="258">
                  <c:v>90.14</c:v>
                </c:pt>
                <c:pt idx="259">
                  <c:v>87.39</c:v>
                </c:pt>
                <c:pt idx="260">
                  <c:v>86.95</c:v>
                </c:pt>
                <c:pt idx="261">
                  <c:v>86.44</c:v>
                </c:pt>
                <c:pt idx="262">
                  <c:v>85.3</c:v>
                </c:pt>
                <c:pt idx="263">
                  <c:v>84.49</c:v>
                </c:pt>
                <c:pt idx="264">
                  <c:v>83.88</c:v>
                </c:pt>
                <c:pt idx="265">
                  <c:v>86.74</c:v>
                </c:pt>
                <c:pt idx="266">
                  <c:v>86.48</c:v>
                </c:pt>
                <c:pt idx="267">
                  <c:v>87.54</c:v>
                </c:pt>
                <c:pt idx="268">
                  <c:v>86.94</c:v>
                </c:pt>
                <c:pt idx="269">
                  <c:v>83.52</c:v>
                </c:pt>
                <c:pt idx="270">
                  <c:v>84.58</c:v>
                </c:pt>
                <c:pt idx="271">
                  <c:v>86.78</c:v>
                </c:pt>
                <c:pt idx="272">
                  <c:v>87.04</c:v>
                </c:pt>
                <c:pt idx="273">
                  <c:v>87.31</c:v>
                </c:pt>
                <c:pt idx="274">
                  <c:v>88.42</c:v>
                </c:pt>
                <c:pt idx="275">
                  <c:v>88.05</c:v>
                </c:pt>
                <c:pt idx="276">
                  <c:v>88.08</c:v>
                </c:pt>
                <c:pt idx="277">
                  <c:v>93.47</c:v>
                </c:pt>
                <c:pt idx="278">
                  <c:v>94.92</c:v>
                </c:pt>
                <c:pt idx="279">
                  <c:v>93.75</c:v>
                </c:pt>
                <c:pt idx="280">
                  <c:v>88.9</c:v>
                </c:pt>
                <c:pt idx="281">
                  <c:v>91.29</c:v>
                </c:pt>
                <c:pt idx="282">
                  <c:v>89.92</c:v>
                </c:pt>
                <c:pt idx="283">
                  <c:v>88.87</c:v>
                </c:pt>
                <c:pt idx="284">
                  <c:v>89</c:v>
                </c:pt>
                <c:pt idx="285">
                  <c:v>89.2</c:v>
                </c:pt>
                <c:pt idx="286">
                  <c:v>88.6</c:v>
                </c:pt>
                <c:pt idx="287">
                  <c:v>88.24</c:v>
                </c:pt>
                <c:pt idx="288">
                  <c:v>87.09</c:v>
                </c:pt>
                <c:pt idx="289">
                  <c:v>83.89</c:v>
                </c:pt>
                <c:pt idx="290">
                  <c:v>83.33</c:v>
                </c:pt>
                <c:pt idx="291">
                  <c:v>83.06</c:v>
                </c:pt>
                <c:pt idx="292">
                  <c:v>84.03</c:v>
                </c:pt>
                <c:pt idx="293">
                  <c:v>83.84</c:v>
                </c:pt>
                <c:pt idx="294">
                  <c:v>81.48</c:v>
                </c:pt>
                <c:pt idx="295">
                  <c:v>82.31</c:v>
                </c:pt>
                <c:pt idx="296">
                  <c:v>81.88</c:v>
                </c:pt>
                <c:pt idx="297">
                  <c:v>83.21</c:v>
                </c:pt>
                <c:pt idx="298">
                  <c:v>79.3</c:v>
                </c:pt>
                <c:pt idx="299">
                  <c:v>76.66</c:v>
                </c:pt>
                <c:pt idx="300">
                  <c:v>75.75</c:v>
                </c:pt>
                <c:pt idx="301">
                  <c:v>75.010000000000005</c:v>
                </c:pt>
                <c:pt idx="302">
                  <c:v>77.5</c:v>
                </c:pt>
                <c:pt idx="303">
                  <c:v>78.12</c:v>
                </c:pt>
                <c:pt idx="304">
                  <c:v>77.790000000000006</c:v>
                </c:pt>
                <c:pt idx="305">
                  <c:v>74.3</c:v>
                </c:pt>
                <c:pt idx="306">
                  <c:v>77.33</c:v>
                </c:pt>
                <c:pt idx="307">
                  <c:v>81.42</c:v>
                </c:pt>
                <c:pt idx="308">
                  <c:v>79.599999999999994</c:v>
                </c:pt>
                <c:pt idx="309">
                  <c:v>77.94</c:v>
                </c:pt>
                <c:pt idx="310">
                  <c:v>83.56</c:v>
                </c:pt>
                <c:pt idx="311">
                  <c:v>82.3</c:v>
                </c:pt>
                <c:pt idx="312">
                  <c:v>82.52</c:v>
                </c:pt>
                <c:pt idx="313">
                  <c:v>82.01</c:v>
                </c:pt>
                <c:pt idx="314">
                  <c:v>79.59</c:v>
                </c:pt>
                <c:pt idx="315">
                  <c:v>76.650000000000006</c:v>
                </c:pt>
                <c:pt idx="316">
                  <c:v>72.62</c:v>
                </c:pt>
                <c:pt idx="317">
                  <c:v>73.099999999999994</c:v>
                </c:pt>
                <c:pt idx="318">
                  <c:v>72.31</c:v>
                </c:pt>
                <c:pt idx="319">
                  <c:v>74.28</c:v>
                </c:pt>
                <c:pt idx="320">
                  <c:v>67.989999999999995</c:v>
                </c:pt>
                <c:pt idx="321">
                  <c:v>77.930000000000007</c:v>
                </c:pt>
                <c:pt idx="322">
                  <c:v>77.09</c:v>
                </c:pt>
                <c:pt idx="323">
                  <c:v>78.7</c:v>
                </c:pt>
                <c:pt idx="324">
                  <c:v>79.23</c:v>
                </c:pt>
                <c:pt idx="325">
                  <c:v>82.15</c:v>
                </c:pt>
                <c:pt idx="326">
                  <c:v>82.11</c:v>
                </c:pt>
                <c:pt idx="327">
                  <c:v>82.42</c:v>
                </c:pt>
                <c:pt idx="328">
                  <c:v>83.05</c:v>
                </c:pt>
                <c:pt idx="329">
                  <c:v>85.39</c:v>
                </c:pt>
                <c:pt idx="330">
                  <c:v>83.53</c:v>
                </c:pt>
                <c:pt idx="331">
                  <c:v>84.18</c:v>
                </c:pt>
                <c:pt idx="332">
                  <c:v>85.25</c:v>
                </c:pt>
                <c:pt idx="333">
                  <c:v>87.31</c:v>
                </c:pt>
                <c:pt idx="334">
                  <c:v>88.53</c:v>
                </c:pt>
                <c:pt idx="335">
                  <c:v>89.42</c:v>
                </c:pt>
                <c:pt idx="336">
                  <c:v>87.41</c:v>
                </c:pt>
                <c:pt idx="337">
                  <c:v>87.13</c:v>
                </c:pt>
                <c:pt idx="338">
                  <c:v>85.92</c:v>
                </c:pt>
                <c:pt idx="339">
                  <c:v>85.15</c:v>
                </c:pt>
                <c:pt idx="340">
                  <c:v>84.27</c:v>
                </c:pt>
                <c:pt idx="341">
                  <c:v>85.02</c:v>
                </c:pt>
                <c:pt idx="342">
                  <c:v>83.71</c:v>
                </c:pt>
                <c:pt idx="343">
                  <c:v>86.12</c:v>
                </c:pt>
                <c:pt idx="344">
                  <c:v>88.34</c:v>
                </c:pt>
                <c:pt idx="345">
                  <c:v>89.26</c:v>
                </c:pt>
                <c:pt idx="346">
                  <c:v>91.4</c:v>
                </c:pt>
                <c:pt idx="347">
                  <c:v>87.85</c:v>
                </c:pt>
                <c:pt idx="348">
                  <c:v>90.61</c:v>
                </c:pt>
                <c:pt idx="349">
                  <c:v>91.24</c:v>
                </c:pt>
                <c:pt idx="350">
                  <c:v>92.1</c:v>
                </c:pt>
                <c:pt idx="351">
                  <c:v>93.33</c:v>
                </c:pt>
                <c:pt idx="352">
                  <c:v>92.96</c:v>
                </c:pt>
                <c:pt idx="353">
                  <c:v>87.53</c:v>
                </c:pt>
                <c:pt idx="354">
                  <c:v>92.9</c:v>
                </c:pt>
                <c:pt idx="355">
                  <c:v>90.36</c:v>
                </c:pt>
                <c:pt idx="356">
                  <c:v>96.34</c:v>
                </c:pt>
                <c:pt idx="357">
                  <c:v>94.85</c:v>
                </c:pt>
                <c:pt idx="358">
                  <c:v>96.87</c:v>
                </c:pt>
                <c:pt idx="359">
                  <c:v>96.56</c:v>
                </c:pt>
                <c:pt idx="360">
                  <c:v>93.85</c:v>
                </c:pt>
                <c:pt idx="361">
                  <c:v>90.63</c:v>
                </c:pt>
                <c:pt idx="362">
                  <c:v>91.32</c:v>
                </c:pt>
                <c:pt idx="363">
                  <c:v>94.01</c:v>
                </c:pt>
                <c:pt idx="364">
                  <c:v>94.71</c:v>
                </c:pt>
                <c:pt idx="365">
                  <c:v>96.9</c:v>
                </c:pt>
                <c:pt idx="366">
                  <c:v>95.73</c:v>
                </c:pt>
                <c:pt idx="367">
                  <c:v>98.92</c:v>
                </c:pt>
                <c:pt idx="368">
                  <c:v>98.81</c:v>
                </c:pt>
                <c:pt idx="369">
                  <c:v>99.28</c:v>
                </c:pt>
                <c:pt idx="370">
                  <c:v>99.28</c:v>
                </c:pt>
                <c:pt idx="371">
                  <c:v>98.74</c:v>
                </c:pt>
                <c:pt idx="372">
                  <c:v>103.29</c:v>
                </c:pt>
                <c:pt idx="373">
                  <c:v>102.36</c:v>
                </c:pt>
                <c:pt idx="374">
                  <c:v>102.17</c:v>
                </c:pt>
                <c:pt idx="375">
                  <c:v>102.33</c:v>
                </c:pt>
                <c:pt idx="376">
                  <c:v>101.21</c:v>
                </c:pt>
                <c:pt idx="377">
                  <c:v>104.11</c:v>
                </c:pt>
                <c:pt idx="378">
                  <c:v>102.57</c:v>
                </c:pt>
                <c:pt idx="379">
                  <c:v>101.45</c:v>
                </c:pt>
                <c:pt idx="380">
                  <c:v>100.53</c:v>
                </c:pt>
                <c:pt idx="381">
                  <c:v>100.42</c:v>
                </c:pt>
                <c:pt idx="382">
                  <c:v>102.33</c:v>
                </c:pt>
                <c:pt idx="383">
                  <c:v>101.69</c:v>
                </c:pt>
                <c:pt idx="384">
                  <c:v>100.72</c:v>
                </c:pt>
                <c:pt idx="385">
                  <c:v>100.03</c:v>
                </c:pt>
                <c:pt idx="386">
                  <c:v>97.49</c:v>
                </c:pt>
                <c:pt idx="387">
                  <c:v>97.25</c:v>
                </c:pt>
                <c:pt idx="388">
                  <c:v>98.49</c:v>
                </c:pt>
                <c:pt idx="389">
                  <c:v>94.76</c:v>
                </c:pt>
                <c:pt idx="390">
                  <c:v>93.95</c:v>
                </c:pt>
                <c:pt idx="391">
                  <c:v>95.15</c:v>
                </c:pt>
                <c:pt idx="392">
                  <c:v>95.76</c:v>
                </c:pt>
                <c:pt idx="393">
                  <c:v>95.61</c:v>
                </c:pt>
                <c:pt idx="394">
                  <c:v>90.45</c:v>
                </c:pt>
                <c:pt idx="395">
                  <c:v>91.92</c:v>
                </c:pt>
                <c:pt idx="396">
                  <c:v>95.08</c:v>
                </c:pt>
                <c:pt idx="397">
                  <c:v>99.91</c:v>
                </c:pt>
                <c:pt idx="398">
                  <c:v>99.94</c:v>
                </c:pt>
                <c:pt idx="399">
                  <c:v>101.53</c:v>
                </c:pt>
                <c:pt idx="400">
                  <c:v>99</c:v>
                </c:pt>
                <c:pt idx="401">
                  <c:v>96.28</c:v>
                </c:pt>
                <c:pt idx="402">
                  <c:v>95.95</c:v>
                </c:pt>
                <c:pt idx="403">
                  <c:v>93.27</c:v>
                </c:pt>
                <c:pt idx="404">
                  <c:v>95.21</c:v>
                </c:pt>
                <c:pt idx="405">
                  <c:v>95.98</c:v>
                </c:pt>
                <c:pt idx="406">
                  <c:v>92.85</c:v>
                </c:pt>
                <c:pt idx="407">
                  <c:v>90</c:v>
                </c:pt>
                <c:pt idx="408">
                  <c:v>87.83</c:v>
                </c:pt>
                <c:pt idx="409">
                  <c:v>87.5</c:v>
                </c:pt>
                <c:pt idx="410">
                  <c:v>86.51</c:v>
                </c:pt>
                <c:pt idx="411">
                  <c:v>85.57</c:v>
                </c:pt>
                <c:pt idx="412">
                  <c:v>86.06</c:v>
                </c:pt>
                <c:pt idx="413">
                  <c:v>88.29</c:v>
                </c:pt>
                <c:pt idx="414">
                  <c:v>88.88</c:v>
                </c:pt>
                <c:pt idx="415">
                  <c:v>87.34</c:v>
                </c:pt>
                <c:pt idx="416">
                  <c:v>87.5</c:v>
                </c:pt>
                <c:pt idx="417">
                  <c:v>87.82</c:v>
                </c:pt>
                <c:pt idx="418">
                  <c:v>90.43</c:v>
                </c:pt>
                <c:pt idx="419">
                  <c:v>91.42</c:v>
                </c:pt>
                <c:pt idx="420">
                  <c:v>94.51</c:v>
                </c:pt>
                <c:pt idx="421">
                  <c:v>94.87</c:v>
                </c:pt>
                <c:pt idx="422">
                  <c:v>93.19</c:v>
                </c:pt>
                <c:pt idx="423">
                  <c:v>91.96</c:v>
                </c:pt>
                <c:pt idx="424">
                  <c:v>90.39</c:v>
                </c:pt>
                <c:pt idx="425">
                  <c:v>88.95</c:v>
                </c:pt>
                <c:pt idx="426">
                  <c:v>90.97</c:v>
                </c:pt>
                <c:pt idx="427">
                  <c:v>91.93</c:v>
                </c:pt>
                <c:pt idx="428">
                  <c:v>90.53</c:v>
                </c:pt>
                <c:pt idx="429">
                  <c:v>91.61</c:v>
                </c:pt>
                <c:pt idx="430">
                  <c:v>89.8</c:v>
                </c:pt>
                <c:pt idx="431">
                  <c:v>90.25</c:v>
                </c:pt>
                <c:pt idx="432">
                  <c:v>88.26</c:v>
                </c:pt>
                <c:pt idx="433">
                  <c:v>87.61</c:v>
                </c:pt>
                <c:pt idx="434">
                  <c:v>88.29</c:v>
                </c:pt>
                <c:pt idx="435">
                  <c:v>89.11</c:v>
                </c:pt>
                <c:pt idx="436">
                  <c:v>90.13</c:v>
                </c:pt>
                <c:pt idx="437">
                  <c:v>89.5</c:v>
                </c:pt>
                <c:pt idx="438">
                  <c:v>88.74</c:v>
                </c:pt>
                <c:pt idx="439">
                  <c:v>89.01</c:v>
                </c:pt>
                <c:pt idx="440">
                  <c:v>89.13</c:v>
                </c:pt>
                <c:pt idx="441">
                  <c:v>89.88</c:v>
                </c:pt>
                <c:pt idx="442">
                  <c:v>88.35</c:v>
                </c:pt>
                <c:pt idx="443">
                  <c:v>89.41</c:v>
                </c:pt>
                <c:pt idx="444">
                  <c:v>91.67</c:v>
                </c:pt>
                <c:pt idx="445">
                  <c:v>89.46</c:v>
                </c:pt>
                <c:pt idx="446">
                  <c:v>88.31</c:v>
                </c:pt>
                <c:pt idx="447">
                  <c:v>85.04</c:v>
                </c:pt>
                <c:pt idx="448">
                  <c:v>87.13</c:v>
                </c:pt>
                <c:pt idx="449">
                  <c:v>88.36</c:v>
                </c:pt>
                <c:pt idx="450">
                  <c:v>88.58</c:v>
                </c:pt>
                <c:pt idx="451">
                  <c:v>88.55</c:v>
                </c:pt>
                <c:pt idx="452">
                  <c:v>88.32</c:v>
                </c:pt>
                <c:pt idx="453">
                  <c:v>87.4</c:v>
                </c:pt>
                <c:pt idx="454">
                  <c:v>87.27</c:v>
                </c:pt>
                <c:pt idx="455">
                  <c:v>90.04</c:v>
                </c:pt>
                <c:pt idx="456">
                  <c:v>91.67</c:v>
                </c:pt>
                <c:pt idx="457">
                  <c:v>91.35</c:v>
                </c:pt>
                <c:pt idx="458">
                  <c:v>92.15</c:v>
                </c:pt>
                <c:pt idx="459">
                  <c:v>91.79</c:v>
                </c:pt>
                <c:pt idx="460">
                  <c:v>91.31</c:v>
                </c:pt>
                <c:pt idx="461">
                  <c:v>91.92</c:v>
                </c:pt>
                <c:pt idx="462">
                  <c:v>89.82</c:v>
                </c:pt>
                <c:pt idx="463">
                  <c:v>88.07</c:v>
                </c:pt>
                <c:pt idx="464">
                  <c:v>88.07</c:v>
                </c:pt>
                <c:pt idx="465">
                  <c:v>88.1</c:v>
                </c:pt>
                <c:pt idx="466">
                  <c:v>87.55</c:v>
                </c:pt>
                <c:pt idx="467">
                  <c:v>87.28</c:v>
                </c:pt>
                <c:pt idx="468">
                  <c:v>84.8</c:v>
                </c:pt>
                <c:pt idx="469">
                  <c:v>84.83</c:v>
                </c:pt>
                <c:pt idx="470">
                  <c:v>84.52</c:v>
                </c:pt>
                <c:pt idx="471">
                  <c:v>85.44</c:v>
                </c:pt>
                <c:pt idx="472">
                  <c:v>81.22</c:v>
                </c:pt>
                <c:pt idx="473">
                  <c:v>82.51</c:v>
                </c:pt>
                <c:pt idx="474">
                  <c:v>81.62</c:v>
                </c:pt>
                <c:pt idx="475">
                  <c:v>78.09</c:v>
                </c:pt>
                <c:pt idx="476">
                  <c:v>81.42</c:v>
                </c:pt>
                <c:pt idx="477">
                  <c:v>82.27</c:v>
                </c:pt>
                <c:pt idx="478">
                  <c:v>84.29</c:v>
                </c:pt>
                <c:pt idx="479">
                  <c:v>85.96</c:v>
                </c:pt>
                <c:pt idx="480">
                  <c:v>84.53</c:v>
                </c:pt>
                <c:pt idx="481">
                  <c:v>83.24</c:v>
                </c:pt>
                <c:pt idx="482">
                  <c:v>83.98</c:v>
                </c:pt>
                <c:pt idx="483">
                  <c:v>86.6</c:v>
                </c:pt>
                <c:pt idx="484">
                  <c:v>86.18</c:v>
                </c:pt>
                <c:pt idx="485">
                  <c:v>86.08</c:v>
                </c:pt>
                <c:pt idx="486">
                  <c:v>84.5</c:v>
                </c:pt>
                <c:pt idx="487">
                  <c:v>86.17</c:v>
                </c:pt>
                <c:pt idx="488">
                  <c:v>87.15</c:v>
                </c:pt>
                <c:pt idx="489">
                  <c:v>84.34</c:v>
                </c:pt>
                <c:pt idx="490">
                  <c:v>84.87</c:v>
                </c:pt>
                <c:pt idx="491">
                  <c:v>85.27</c:v>
                </c:pt>
                <c:pt idx="492">
                  <c:v>87.5</c:v>
                </c:pt>
                <c:pt idx="493">
                  <c:v>85</c:v>
                </c:pt>
                <c:pt idx="494">
                  <c:v>80.239999999999995</c:v>
                </c:pt>
                <c:pt idx="495">
                  <c:v>80.73</c:v>
                </c:pt>
                <c:pt idx="496">
                  <c:v>80.88</c:v>
                </c:pt>
                <c:pt idx="497">
                  <c:v>75.84</c:v>
                </c:pt>
                <c:pt idx="498">
                  <c:v>76.53</c:v>
                </c:pt>
                <c:pt idx="499">
                  <c:v>79.53</c:v>
                </c:pt>
                <c:pt idx="500">
                  <c:v>78.819999999999993</c:v>
                </c:pt>
                <c:pt idx="501">
                  <c:v>80.59</c:v>
                </c:pt>
                <c:pt idx="502">
                  <c:v>79.92</c:v>
                </c:pt>
                <c:pt idx="503">
                  <c:v>77.87</c:v>
                </c:pt>
                <c:pt idx="504">
                  <c:v>74.73</c:v>
                </c:pt>
                <c:pt idx="505">
                  <c:v>72.05</c:v>
                </c:pt>
                <c:pt idx="506">
                  <c:v>70.010000000000005</c:v>
                </c:pt>
                <c:pt idx="507">
                  <c:v>72.91</c:v>
                </c:pt>
                <c:pt idx="508">
                  <c:v>70.34</c:v>
                </c:pt>
                <c:pt idx="509">
                  <c:v>73.33</c:v>
                </c:pt>
                <c:pt idx="510">
                  <c:v>72.150000000000006</c:v>
                </c:pt>
                <c:pt idx="511">
                  <c:v>73.040000000000006</c:v>
                </c:pt>
                <c:pt idx="512">
                  <c:v>72.739999999999995</c:v>
                </c:pt>
                <c:pt idx="513">
                  <c:v>80.819999999999993</c:v>
                </c:pt>
                <c:pt idx="514">
                  <c:v>84.2</c:v>
                </c:pt>
                <c:pt idx="515">
                  <c:v>82.29</c:v>
                </c:pt>
                <c:pt idx="516">
                  <c:v>81.3</c:v>
                </c:pt>
                <c:pt idx="517">
                  <c:v>76.88</c:v>
                </c:pt>
                <c:pt idx="518">
                  <c:v>78.650000000000006</c:v>
                </c:pt>
                <c:pt idx="519">
                  <c:v>80</c:v>
                </c:pt>
                <c:pt idx="520">
                  <c:v>80.930000000000007</c:v>
                </c:pt>
                <c:pt idx="521">
                  <c:v>80.22</c:v>
                </c:pt>
                <c:pt idx="522">
                  <c:v>80.22</c:v>
                </c:pt>
                <c:pt idx="523">
                  <c:v>83.01</c:v>
                </c:pt>
                <c:pt idx="524">
                  <c:v>88.1</c:v>
                </c:pt>
                <c:pt idx="525">
                  <c:v>86.29</c:v>
                </c:pt>
                <c:pt idx="526">
                  <c:v>83.11</c:v>
                </c:pt>
                <c:pt idx="527">
                  <c:v>85.95</c:v>
                </c:pt>
                <c:pt idx="528">
                  <c:v>84.26</c:v>
                </c:pt>
                <c:pt idx="529">
                  <c:v>83.86</c:v>
                </c:pt>
                <c:pt idx="530">
                  <c:v>81.87</c:v>
                </c:pt>
                <c:pt idx="531">
                  <c:v>81.67</c:v>
                </c:pt>
                <c:pt idx="532">
                  <c:v>85.84</c:v>
                </c:pt>
                <c:pt idx="533">
                  <c:v>85.87</c:v>
                </c:pt>
                <c:pt idx="534">
                  <c:v>82.07</c:v>
                </c:pt>
                <c:pt idx="535">
                  <c:v>83.45</c:v>
                </c:pt>
                <c:pt idx="536">
                  <c:v>79.92</c:v>
                </c:pt>
                <c:pt idx="537">
                  <c:v>78.849999999999994</c:v>
                </c:pt>
                <c:pt idx="538">
                  <c:v>75.13</c:v>
                </c:pt>
                <c:pt idx="539">
                  <c:v>73.72</c:v>
                </c:pt>
                <c:pt idx="540">
                  <c:v>72.81</c:v>
                </c:pt>
                <c:pt idx="541">
                  <c:v>72.239999999999995</c:v>
                </c:pt>
                <c:pt idx="542">
                  <c:v>72.41</c:v>
                </c:pt>
                <c:pt idx="543">
                  <c:v>71.2</c:v>
                </c:pt>
                <c:pt idx="544">
                  <c:v>68.86</c:v>
                </c:pt>
                <c:pt idx="545">
                  <c:v>70.099999999999994</c:v>
                </c:pt>
                <c:pt idx="546">
                  <c:v>71.010000000000005</c:v>
                </c:pt>
                <c:pt idx="547">
                  <c:v>69.489999999999995</c:v>
                </c:pt>
                <c:pt idx="548">
                  <c:v>66.72</c:v>
                </c:pt>
                <c:pt idx="549">
                  <c:v>66.680000000000007</c:v>
                </c:pt>
                <c:pt idx="550">
                  <c:v>65.19</c:v>
                </c:pt>
                <c:pt idx="551">
                  <c:v>64.36</c:v>
                </c:pt>
                <c:pt idx="552">
                  <c:v>62.52</c:v>
                </c:pt>
                <c:pt idx="553">
                  <c:v>61.99</c:v>
                </c:pt>
                <c:pt idx="554">
                  <c:v>61.04</c:v>
                </c:pt>
                <c:pt idx="555">
                  <c:v>61.39</c:v>
                </c:pt>
                <c:pt idx="556">
                  <c:v>59.56</c:v>
                </c:pt>
                <c:pt idx="557">
                  <c:v>58.97</c:v>
                </c:pt>
                <c:pt idx="558">
                  <c:v>59.6</c:v>
                </c:pt>
                <c:pt idx="559">
                  <c:v>62.56</c:v>
                </c:pt>
                <c:pt idx="560">
                  <c:v>60.64</c:v>
                </c:pt>
                <c:pt idx="561">
                  <c:v>59.7</c:v>
                </c:pt>
                <c:pt idx="562">
                  <c:v>58.33</c:v>
                </c:pt>
                <c:pt idx="563">
                  <c:v>58.29</c:v>
                </c:pt>
                <c:pt idx="564">
                  <c:v>59.31</c:v>
                </c:pt>
                <c:pt idx="565">
                  <c:v>64.099999999999994</c:v>
                </c:pt>
                <c:pt idx="566">
                  <c:v>62.06</c:v>
                </c:pt>
                <c:pt idx="567">
                  <c:v>59.98</c:v>
                </c:pt>
                <c:pt idx="568">
                  <c:v>60.74</c:v>
                </c:pt>
                <c:pt idx="569">
                  <c:v>63.74</c:v>
                </c:pt>
                <c:pt idx="570">
                  <c:v>65.42</c:v>
                </c:pt>
                <c:pt idx="571">
                  <c:v>68.11</c:v>
                </c:pt>
                <c:pt idx="572">
                  <c:v>69.03</c:v>
                </c:pt>
                <c:pt idx="573">
                  <c:v>67.75</c:v>
                </c:pt>
                <c:pt idx="574">
                  <c:v>68.8</c:v>
                </c:pt>
                <c:pt idx="575">
                  <c:v>67.84</c:v>
                </c:pt>
                <c:pt idx="576">
                  <c:v>66.66</c:v>
                </c:pt>
                <c:pt idx="577">
                  <c:v>66.489999999999995</c:v>
                </c:pt>
                <c:pt idx="578">
                  <c:v>66.67</c:v>
                </c:pt>
                <c:pt idx="579">
                  <c:v>66.77</c:v>
                </c:pt>
                <c:pt idx="580">
                  <c:v>65.36</c:v>
                </c:pt>
                <c:pt idx="581">
                  <c:v>66.099999999999994</c:v>
                </c:pt>
                <c:pt idx="582">
                  <c:v>64.91</c:v>
                </c:pt>
                <c:pt idx="583">
                  <c:v>65.77</c:v>
                </c:pt>
                <c:pt idx="584">
                  <c:v>66.55</c:v>
                </c:pt>
                <c:pt idx="585">
                  <c:v>69.94</c:v>
                </c:pt>
                <c:pt idx="586">
                  <c:v>68.72</c:v>
                </c:pt>
                <c:pt idx="587">
                  <c:v>69.08</c:v>
                </c:pt>
                <c:pt idx="588">
                  <c:v>68.47</c:v>
                </c:pt>
                <c:pt idx="589">
                  <c:v>70.8</c:v>
                </c:pt>
                <c:pt idx="590">
                  <c:v>73.95</c:v>
                </c:pt>
                <c:pt idx="591">
                  <c:v>74.489999999999995</c:v>
                </c:pt>
                <c:pt idx="592">
                  <c:v>75.44</c:v>
                </c:pt>
                <c:pt idx="593">
                  <c:v>73.650000000000006</c:v>
                </c:pt>
                <c:pt idx="594">
                  <c:v>72.959999999999994</c:v>
                </c:pt>
                <c:pt idx="595">
                  <c:v>72.05</c:v>
                </c:pt>
                <c:pt idx="596">
                  <c:v>73.81</c:v>
                </c:pt>
                <c:pt idx="597">
                  <c:v>73.150000000000006</c:v>
                </c:pt>
                <c:pt idx="598">
                  <c:v>69.510000000000005</c:v>
                </c:pt>
                <c:pt idx="599">
                  <c:v>66.790000000000006</c:v>
                </c:pt>
                <c:pt idx="600">
                  <c:v>68.81</c:v>
                </c:pt>
                <c:pt idx="601">
                  <c:v>69.150000000000006</c:v>
                </c:pt>
                <c:pt idx="602">
                  <c:v>69.11</c:v>
                </c:pt>
                <c:pt idx="603">
                  <c:v>69.45</c:v>
                </c:pt>
                <c:pt idx="604">
                  <c:v>70.040000000000006</c:v>
                </c:pt>
                <c:pt idx="605">
                  <c:v>67.37</c:v>
                </c:pt>
                <c:pt idx="606">
                  <c:v>69.12</c:v>
                </c:pt>
                <c:pt idx="607">
                  <c:v>70.959999999999994</c:v>
                </c:pt>
                <c:pt idx="608">
                  <c:v>72.41</c:v>
                </c:pt>
                <c:pt idx="609">
                  <c:v>69.11</c:v>
                </c:pt>
                <c:pt idx="610">
                  <c:v>65.17</c:v>
                </c:pt>
                <c:pt idx="611">
                  <c:v>67.67</c:v>
                </c:pt>
                <c:pt idx="612">
                  <c:v>69.45</c:v>
                </c:pt>
                <c:pt idx="613">
                  <c:v>70.099999999999994</c:v>
                </c:pt>
                <c:pt idx="614">
                  <c:v>72.64</c:v>
                </c:pt>
                <c:pt idx="615">
                  <c:v>72.48</c:v>
                </c:pt>
                <c:pt idx="616">
                  <c:v>70.459999999999994</c:v>
                </c:pt>
                <c:pt idx="617">
                  <c:v>69.739999999999995</c:v>
                </c:pt>
                <c:pt idx="618">
                  <c:v>69.48</c:v>
                </c:pt>
                <c:pt idx="619">
                  <c:v>68.5</c:v>
                </c:pt>
                <c:pt idx="620">
                  <c:v>65.290000000000006</c:v>
                </c:pt>
                <c:pt idx="621">
                  <c:v>66.02</c:v>
                </c:pt>
                <c:pt idx="622">
                  <c:v>68.64</c:v>
                </c:pt>
                <c:pt idx="623">
                  <c:v>69.66</c:v>
                </c:pt>
                <c:pt idx="624">
                  <c:v>68.540000000000006</c:v>
                </c:pt>
                <c:pt idx="625">
                  <c:v>66.989999999999995</c:v>
                </c:pt>
                <c:pt idx="626">
                  <c:v>67.040000000000006</c:v>
                </c:pt>
                <c:pt idx="627">
                  <c:v>62.88</c:v>
                </c:pt>
                <c:pt idx="628">
                  <c:v>67</c:v>
                </c:pt>
                <c:pt idx="629">
                  <c:v>72.25</c:v>
                </c:pt>
                <c:pt idx="630">
                  <c:v>80.39</c:v>
                </c:pt>
                <c:pt idx="631">
                  <c:v>76.06</c:v>
                </c:pt>
                <c:pt idx="632">
                  <c:v>78.67</c:v>
                </c:pt>
                <c:pt idx="633">
                  <c:v>76.540000000000006</c:v>
                </c:pt>
                <c:pt idx="634">
                  <c:v>81.27</c:v>
                </c:pt>
                <c:pt idx="635">
                  <c:v>78.28</c:v>
                </c:pt>
                <c:pt idx="636">
                  <c:v>75.209999999999994</c:v>
                </c:pt>
                <c:pt idx="637">
                  <c:v>81.319999999999993</c:v>
                </c:pt>
                <c:pt idx="638">
                  <c:v>78.59</c:v>
                </c:pt>
                <c:pt idx="639">
                  <c:v>77.89</c:v>
                </c:pt>
                <c:pt idx="640">
                  <c:v>76.819999999999993</c:v>
                </c:pt>
                <c:pt idx="641">
                  <c:v>73.5</c:v>
                </c:pt>
                <c:pt idx="642">
                  <c:v>75.099999999999994</c:v>
                </c:pt>
                <c:pt idx="643">
                  <c:v>73.45</c:v>
                </c:pt>
                <c:pt idx="644">
                  <c:v>67.58</c:v>
                </c:pt>
                <c:pt idx="645">
                  <c:v>70.37</c:v>
                </c:pt>
                <c:pt idx="646">
                  <c:v>64.900000000000006</c:v>
                </c:pt>
                <c:pt idx="647">
                  <c:v>75.650000000000006</c:v>
                </c:pt>
                <c:pt idx="648">
                  <c:v>78.92</c:v>
                </c:pt>
                <c:pt idx="649">
                  <c:v>80.2</c:v>
                </c:pt>
                <c:pt idx="650">
                  <c:v>74.94</c:v>
                </c:pt>
                <c:pt idx="651">
                  <c:v>76.760000000000005</c:v>
                </c:pt>
                <c:pt idx="652">
                  <c:v>80.27</c:v>
                </c:pt>
                <c:pt idx="653">
                  <c:v>77.459999999999994</c:v>
                </c:pt>
                <c:pt idx="654">
                  <c:v>78.52</c:v>
                </c:pt>
                <c:pt idx="655">
                  <c:v>79.63</c:v>
                </c:pt>
                <c:pt idx="656">
                  <c:v>81.87</c:v>
                </c:pt>
                <c:pt idx="657">
                  <c:v>81.84</c:v>
                </c:pt>
                <c:pt idx="658">
                  <c:v>86</c:v>
                </c:pt>
                <c:pt idx="659">
                  <c:v>87.86</c:v>
                </c:pt>
                <c:pt idx="660">
                  <c:v>86.81</c:v>
                </c:pt>
                <c:pt idx="661">
                  <c:v>85.1</c:v>
                </c:pt>
                <c:pt idx="662">
                  <c:v>88.49</c:v>
                </c:pt>
                <c:pt idx="663">
                  <c:v>87.61</c:v>
                </c:pt>
                <c:pt idx="664">
                  <c:v>88.09</c:v>
                </c:pt>
                <c:pt idx="665">
                  <c:v>92.91</c:v>
                </c:pt>
                <c:pt idx="666">
                  <c:v>88.43</c:v>
                </c:pt>
                <c:pt idx="667">
                  <c:v>89.7</c:v>
                </c:pt>
                <c:pt idx="668">
                  <c:v>92.57</c:v>
                </c:pt>
                <c:pt idx="669">
                  <c:v>94</c:v>
                </c:pt>
                <c:pt idx="670">
                  <c:v>88.74</c:v>
                </c:pt>
                <c:pt idx="671">
                  <c:v>89.32</c:v>
                </c:pt>
                <c:pt idx="672">
                  <c:v>85.69</c:v>
                </c:pt>
                <c:pt idx="673">
                  <c:v>85.17</c:v>
                </c:pt>
                <c:pt idx="674">
                  <c:v>83.88</c:v>
                </c:pt>
                <c:pt idx="675">
                  <c:v>82.75</c:v>
                </c:pt>
                <c:pt idx="676">
                  <c:v>86.83</c:v>
                </c:pt>
                <c:pt idx="677">
                  <c:v>87.17</c:v>
                </c:pt>
                <c:pt idx="678">
                  <c:v>81.849999999999994</c:v>
                </c:pt>
                <c:pt idx="679">
                  <c:v>86.04</c:v>
                </c:pt>
                <c:pt idx="680">
                  <c:v>83.5</c:v>
                </c:pt>
                <c:pt idx="681">
                  <c:v>90.84</c:v>
                </c:pt>
                <c:pt idx="682">
                  <c:v>92.5</c:v>
                </c:pt>
                <c:pt idx="683">
                  <c:v>94.61</c:v>
                </c:pt>
                <c:pt idx="684">
                  <c:v>93.51</c:v>
                </c:pt>
                <c:pt idx="685">
                  <c:v>90.65</c:v>
                </c:pt>
                <c:pt idx="686">
                  <c:v>91.75</c:v>
                </c:pt>
                <c:pt idx="687">
                  <c:v>88.97</c:v>
                </c:pt>
                <c:pt idx="688">
                  <c:v>88.12</c:v>
                </c:pt>
                <c:pt idx="689">
                  <c:v>84.63</c:v>
                </c:pt>
                <c:pt idx="690">
                  <c:v>86.24</c:v>
                </c:pt>
                <c:pt idx="691">
                  <c:v>87.02</c:v>
                </c:pt>
                <c:pt idx="692">
                  <c:v>92.36</c:v>
                </c:pt>
                <c:pt idx="693">
                  <c:v>91.17</c:v>
                </c:pt>
                <c:pt idx="694">
                  <c:v>94.15</c:v>
                </c:pt>
                <c:pt idx="695">
                  <c:v>90.6</c:v>
                </c:pt>
                <c:pt idx="696">
                  <c:v>92.45</c:v>
                </c:pt>
                <c:pt idx="697">
                  <c:v>92.08</c:v>
                </c:pt>
                <c:pt idx="698">
                  <c:v>88.5</c:v>
                </c:pt>
                <c:pt idx="699">
                  <c:v>85.67</c:v>
                </c:pt>
                <c:pt idx="700">
                  <c:v>85.11</c:v>
                </c:pt>
                <c:pt idx="701">
                  <c:v>83.85</c:v>
                </c:pt>
                <c:pt idx="702">
                  <c:v>85.24</c:v>
                </c:pt>
                <c:pt idx="703">
                  <c:v>81.95</c:v>
                </c:pt>
                <c:pt idx="704">
                  <c:v>86</c:v>
                </c:pt>
                <c:pt idx="705">
                  <c:v>91.93</c:v>
                </c:pt>
                <c:pt idx="706">
                  <c:v>89.33</c:v>
                </c:pt>
                <c:pt idx="707">
                  <c:v>86.53</c:v>
                </c:pt>
                <c:pt idx="708">
                  <c:v>84.5</c:v>
                </c:pt>
                <c:pt idx="709">
                  <c:v>82.4</c:v>
                </c:pt>
                <c:pt idx="710">
                  <c:v>86.09</c:v>
                </c:pt>
                <c:pt idx="711">
                  <c:v>82.68</c:v>
                </c:pt>
                <c:pt idx="712">
                  <c:v>83.96</c:v>
                </c:pt>
                <c:pt idx="713">
                  <c:v>83.42</c:v>
                </c:pt>
                <c:pt idx="714">
                  <c:v>81.209999999999994</c:v>
                </c:pt>
                <c:pt idx="715">
                  <c:v>80.5</c:v>
                </c:pt>
                <c:pt idx="716">
                  <c:v>80.3</c:v>
                </c:pt>
                <c:pt idx="717">
                  <c:v>79.5</c:v>
                </c:pt>
                <c:pt idx="718">
                  <c:v>77.64</c:v>
                </c:pt>
                <c:pt idx="719">
                  <c:v>76.77</c:v>
                </c:pt>
                <c:pt idx="720">
                  <c:v>75.349999999999994</c:v>
                </c:pt>
                <c:pt idx="721">
                  <c:v>75.44</c:v>
                </c:pt>
                <c:pt idx="722">
                  <c:v>70.12</c:v>
                </c:pt>
                <c:pt idx="723">
                  <c:v>70.8</c:v>
                </c:pt>
                <c:pt idx="724">
                  <c:v>69.349999999999994</c:v>
                </c:pt>
                <c:pt idx="725">
                  <c:v>75.52</c:v>
                </c:pt>
                <c:pt idx="726">
                  <c:v>74.930000000000007</c:v>
                </c:pt>
                <c:pt idx="727">
                  <c:v>75.650000000000006</c:v>
                </c:pt>
                <c:pt idx="728">
                  <c:v>73.650000000000006</c:v>
                </c:pt>
                <c:pt idx="729">
                  <c:v>73.650000000000006</c:v>
                </c:pt>
                <c:pt idx="730">
                  <c:v>73.88</c:v>
                </c:pt>
                <c:pt idx="731">
                  <c:v>77.260000000000005</c:v>
                </c:pt>
                <c:pt idx="732">
                  <c:v>75.25</c:v>
                </c:pt>
                <c:pt idx="733">
                  <c:v>77.2</c:v>
                </c:pt>
                <c:pt idx="734">
                  <c:v>72.290000000000006</c:v>
                </c:pt>
                <c:pt idx="735">
                  <c:v>72.55</c:v>
                </c:pt>
                <c:pt idx="736">
                  <c:v>74.099999999999994</c:v>
                </c:pt>
                <c:pt idx="737">
                  <c:v>72.16</c:v>
                </c:pt>
                <c:pt idx="738">
                  <c:v>71.150000000000006</c:v>
                </c:pt>
                <c:pt idx="739">
                  <c:v>68.849999999999994</c:v>
                </c:pt>
                <c:pt idx="740">
                  <c:v>68.45</c:v>
                </c:pt>
                <c:pt idx="741">
                  <c:v>67.760000000000005</c:v>
                </c:pt>
                <c:pt idx="742">
                  <c:v>67.290000000000006</c:v>
                </c:pt>
                <c:pt idx="743">
                  <c:v>64.599999999999994</c:v>
                </c:pt>
                <c:pt idx="744">
                  <c:v>64.900000000000006</c:v>
                </c:pt>
                <c:pt idx="745">
                  <c:v>66.36</c:v>
                </c:pt>
                <c:pt idx="746">
                  <c:v>70.05</c:v>
                </c:pt>
                <c:pt idx="747">
                  <c:v>69.3</c:v>
                </c:pt>
                <c:pt idx="748">
                  <c:v>69.540000000000006</c:v>
                </c:pt>
                <c:pt idx="749">
                  <c:v>69</c:v>
                </c:pt>
                <c:pt idx="750">
                  <c:v>67.430000000000007</c:v>
                </c:pt>
                <c:pt idx="751">
                  <c:v>64.349999999999994</c:v>
                </c:pt>
                <c:pt idx="752">
                  <c:v>64.5</c:v>
                </c:pt>
                <c:pt idx="753">
                  <c:v>63</c:v>
                </c:pt>
                <c:pt idx="754">
                  <c:v>61.8</c:v>
                </c:pt>
                <c:pt idx="755">
                  <c:v>58.1</c:v>
                </c:pt>
                <c:pt idx="756">
                  <c:v>58.77</c:v>
                </c:pt>
                <c:pt idx="757">
                  <c:v>59.05</c:v>
                </c:pt>
                <c:pt idx="758">
                  <c:v>62.1</c:v>
                </c:pt>
                <c:pt idx="759">
                  <c:v>59.95</c:v>
                </c:pt>
                <c:pt idx="760">
                  <c:v>61.51</c:v>
                </c:pt>
                <c:pt idx="761">
                  <c:v>63.6</c:v>
                </c:pt>
                <c:pt idx="762">
                  <c:v>63.4</c:v>
                </c:pt>
                <c:pt idx="763">
                  <c:v>64.760000000000005</c:v>
                </c:pt>
                <c:pt idx="764">
                  <c:v>61.94</c:v>
                </c:pt>
                <c:pt idx="765">
                  <c:v>61.9</c:v>
                </c:pt>
                <c:pt idx="766">
                  <c:v>61.36</c:v>
                </c:pt>
                <c:pt idx="767">
                  <c:v>61.11</c:v>
                </c:pt>
                <c:pt idx="768">
                  <c:v>60.77</c:v>
                </c:pt>
                <c:pt idx="769">
                  <c:v>59.68</c:v>
                </c:pt>
                <c:pt idx="770">
                  <c:v>60.95</c:v>
                </c:pt>
                <c:pt idx="771">
                  <c:v>60.2</c:v>
                </c:pt>
                <c:pt idx="772">
                  <c:v>59.43</c:v>
                </c:pt>
                <c:pt idx="773">
                  <c:v>61.7</c:v>
                </c:pt>
                <c:pt idx="774">
                  <c:v>62.88</c:v>
                </c:pt>
                <c:pt idx="775">
                  <c:v>60.53</c:v>
                </c:pt>
                <c:pt idx="776">
                  <c:v>59.8</c:v>
                </c:pt>
                <c:pt idx="777">
                  <c:v>58.22</c:v>
                </c:pt>
                <c:pt idx="778">
                  <c:v>58.81</c:v>
                </c:pt>
                <c:pt idx="779">
                  <c:v>59.38</c:v>
                </c:pt>
                <c:pt idx="780">
                  <c:v>59.55</c:v>
                </c:pt>
                <c:pt idx="781">
                  <c:v>58.51</c:v>
                </c:pt>
                <c:pt idx="782">
                  <c:v>56.82</c:v>
                </c:pt>
                <c:pt idx="783">
                  <c:v>57.8</c:v>
                </c:pt>
                <c:pt idx="784">
                  <c:v>57.03</c:v>
                </c:pt>
                <c:pt idx="785">
                  <c:v>55.31</c:v>
                </c:pt>
                <c:pt idx="786">
                  <c:v>59.05</c:v>
                </c:pt>
                <c:pt idx="787">
                  <c:v>59.6</c:v>
                </c:pt>
                <c:pt idx="788">
                  <c:v>63.55</c:v>
                </c:pt>
                <c:pt idx="789">
                  <c:v>63.7</c:v>
                </c:pt>
                <c:pt idx="790">
                  <c:v>64</c:v>
                </c:pt>
                <c:pt idx="791">
                  <c:v>62.85</c:v>
                </c:pt>
                <c:pt idx="792">
                  <c:v>59.24</c:v>
                </c:pt>
                <c:pt idx="793">
                  <c:v>59.54</c:v>
                </c:pt>
                <c:pt idx="794">
                  <c:v>60.95</c:v>
                </c:pt>
                <c:pt idx="795">
                  <c:v>58.65</c:v>
                </c:pt>
                <c:pt idx="796">
                  <c:v>59.23</c:v>
                </c:pt>
                <c:pt idx="797">
                  <c:v>59.95</c:v>
                </c:pt>
                <c:pt idx="798">
                  <c:v>58.02</c:v>
                </c:pt>
                <c:pt idx="799">
                  <c:v>59.39</c:v>
                </c:pt>
                <c:pt idx="800">
                  <c:v>58.33</c:v>
                </c:pt>
                <c:pt idx="801">
                  <c:v>61.1</c:v>
                </c:pt>
                <c:pt idx="802">
                  <c:v>58.25</c:v>
                </c:pt>
                <c:pt idx="803">
                  <c:v>57.34</c:v>
                </c:pt>
                <c:pt idx="804">
                  <c:v>54.38</c:v>
                </c:pt>
                <c:pt idx="805">
                  <c:v>53.5</c:v>
                </c:pt>
                <c:pt idx="806">
                  <c:v>57.75</c:v>
                </c:pt>
                <c:pt idx="807">
                  <c:v>57</c:v>
                </c:pt>
                <c:pt idx="808">
                  <c:v>59.6</c:v>
                </c:pt>
                <c:pt idx="809">
                  <c:v>55.45</c:v>
                </c:pt>
                <c:pt idx="810">
                  <c:v>59.99</c:v>
                </c:pt>
                <c:pt idx="811">
                  <c:v>60.95</c:v>
                </c:pt>
                <c:pt idx="812">
                  <c:v>59.04</c:v>
                </c:pt>
                <c:pt idx="813">
                  <c:v>62.65</c:v>
                </c:pt>
                <c:pt idx="814">
                  <c:v>61.06</c:v>
                </c:pt>
                <c:pt idx="815">
                  <c:v>63.58</c:v>
                </c:pt>
                <c:pt idx="816">
                  <c:v>63.26</c:v>
                </c:pt>
                <c:pt idx="817">
                  <c:v>56.25</c:v>
                </c:pt>
                <c:pt idx="818">
                  <c:v>55.12</c:v>
                </c:pt>
                <c:pt idx="819">
                  <c:v>51.35</c:v>
                </c:pt>
                <c:pt idx="820">
                  <c:v>50.94</c:v>
                </c:pt>
                <c:pt idx="821">
                  <c:v>49.86</c:v>
                </c:pt>
                <c:pt idx="822">
                  <c:v>51.02</c:v>
                </c:pt>
                <c:pt idx="823">
                  <c:v>51.8</c:v>
                </c:pt>
                <c:pt idx="824">
                  <c:v>50.05</c:v>
                </c:pt>
                <c:pt idx="825">
                  <c:v>50.45</c:v>
                </c:pt>
                <c:pt idx="826">
                  <c:v>50.28</c:v>
                </c:pt>
                <c:pt idx="827">
                  <c:v>51.68</c:v>
                </c:pt>
                <c:pt idx="828">
                  <c:v>50.38</c:v>
                </c:pt>
                <c:pt idx="829">
                  <c:v>50.13</c:v>
                </c:pt>
                <c:pt idx="830">
                  <c:v>50.35</c:v>
                </c:pt>
                <c:pt idx="831">
                  <c:v>49.4</c:v>
                </c:pt>
                <c:pt idx="832">
                  <c:v>48.6</c:v>
                </c:pt>
                <c:pt idx="833">
                  <c:v>48.8</c:v>
                </c:pt>
                <c:pt idx="834">
                  <c:v>50</c:v>
                </c:pt>
                <c:pt idx="835">
                  <c:v>48.75</c:v>
                </c:pt>
                <c:pt idx="836">
                  <c:v>47.65</c:v>
                </c:pt>
                <c:pt idx="837">
                  <c:v>48.38</c:v>
                </c:pt>
                <c:pt idx="838">
                  <c:v>47.53</c:v>
                </c:pt>
                <c:pt idx="839">
                  <c:v>45.35</c:v>
                </c:pt>
                <c:pt idx="840">
                  <c:v>45.45</c:v>
                </c:pt>
                <c:pt idx="841">
                  <c:v>45.02</c:v>
                </c:pt>
                <c:pt idx="842">
                  <c:v>45.24</c:v>
                </c:pt>
                <c:pt idx="843">
                  <c:v>46.29</c:v>
                </c:pt>
                <c:pt idx="844">
                  <c:v>45.27</c:v>
                </c:pt>
                <c:pt idx="845">
                  <c:v>45.8</c:v>
                </c:pt>
                <c:pt idx="846">
                  <c:v>45.25</c:v>
                </c:pt>
                <c:pt idx="847">
                  <c:v>44.5</c:v>
                </c:pt>
                <c:pt idx="848">
                  <c:v>44.89</c:v>
                </c:pt>
                <c:pt idx="849">
                  <c:v>43.99</c:v>
                </c:pt>
                <c:pt idx="850">
                  <c:v>44</c:v>
                </c:pt>
                <c:pt idx="851">
                  <c:v>42.66</c:v>
                </c:pt>
                <c:pt idx="852">
                  <c:v>43.3</c:v>
                </c:pt>
                <c:pt idx="853">
                  <c:v>42.63</c:v>
                </c:pt>
                <c:pt idx="854">
                  <c:v>42.9</c:v>
                </c:pt>
                <c:pt idx="855">
                  <c:v>43.25</c:v>
                </c:pt>
                <c:pt idx="856">
                  <c:v>43.85</c:v>
                </c:pt>
                <c:pt idx="857">
                  <c:v>42.7</c:v>
                </c:pt>
                <c:pt idx="858">
                  <c:v>41.97</c:v>
                </c:pt>
                <c:pt idx="859">
                  <c:v>40.869999999999997</c:v>
                </c:pt>
                <c:pt idx="860">
                  <c:v>41.25</c:v>
                </c:pt>
                <c:pt idx="861">
                  <c:v>41.78</c:v>
                </c:pt>
                <c:pt idx="862">
                  <c:v>42.5</c:v>
                </c:pt>
                <c:pt idx="863">
                  <c:v>42.58</c:v>
                </c:pt>
                <c:pt idx="864">
                  <c:v>42.23</c:v>
                </c:pt>
                <c:pt idx="865">
                  <c:v>40.31</c:v>
                </c:pt>
                <c:pt idx="866">
                  <c:v>41.26</c:v>
                </c:pt>
                <c:pt idx="867">
                  <c:v>41.05</c:v>
                </c:pt>
                <c:pt idx="868">
                  <c:v>40.700000000000003</c:v>
                </c:pt>
                <c:pt idx="869">
                  <c:v>41.1</c:v>
                </c:pt>
                <c:pt idx="870">
                  <c:v>40.1</c:v>
                </c:pt>
                <c:pt idx="871">
                  <c:v>39.35</c:v>
                </c:pt>
                <c:pt idx="872">
                  <c:v>37.909999999999997</c:v>
                </c:pt>
                <c:pt idx="873">
                  <c:v>36.9</c:v>
                </c:pt>
                <c:pt idx="874">
                  <c:v>36.5</c:v>
                </c:pt>
                <c:pt idx="875">
                  <c:v>35.479999999999997</c:v>
                </c:pt>
                <c:pt idx="876">
                  <c:v>35.6</c:v>
                </c:pt>
                <c:pt idx="877">
                  <c:v>35.56</c:v>
                </c:pt>
                <c:pt idx="878">
                  <c:v>36.92</c:v>
                </c:pt>
                <c:pt idx="879">
                  <c:v>37.81</c:v>
                </c:pt>
                <c:pt idx="880">
                  <c:v>38.659999999999997</c:v>
                </c:pt>
                <c:pt idx="881">
                  <c:v>38.369999999999997</c:v>
                </c:pt>
                <c:pt idx="882">
                  <c:v>37.86</c:v>
                </c:pt>
                <c:pt idx="883">
                  <c:v>36.78</c:v>
                </c:pt>
                <c:pt idx="884">
                  <c:v>36.65</c:v>
                </c:pt>
                <c:pt idx="885">
                  <c:v>37.700000000000003</c:v>
                </c:pt>
                <c:pt idx="886">
                  <c:v>38.1</c:v>
                </c:pt>
                <c:pt idx="887">
                  <c:v>36.35</c:v>
                </c:pt>
                <c:pt idx="888">
                  <c:v>36.86</c:v>
                </c:pt>
                <c:pt idx="889">
                  <c:v>36.5</c:v>
                </c:pt>
                <c:pt idx="890">
                  <c:v>35.5</c:v>
                </c:pt>
                <c:pt idx="891">
                  <c:v>35.700000000000003</c:v>
                </c:pt>
                <c:pt idx="892">
                  <c:v>35.799999999999997</c:v>
                </c:pt>
                <c:pt idx="893">
                  <c:v>35.619999999999997</c:v>
                </c:pt>
                <c:pt idx="894">
                  <c:v>36.1</c:v>
                </c:pt>
                <c:pt idx="895">
                  <c:v>36.43</c:v>
                </c:pt>
                <c:pt idx="896">
                  <c:v>36.83</c:v>
                </c:pt>
                <c:pt idx="897">
                  <c:v>37.93</c:v>
                </c:pt>
                <c:pt idx="898">
                  <c:v>37.26</c:v>
                </c:pt>
                <c:pt idx="899">
                  <c:v>36.53</c:v>
                </c:pt>
                <c:pt idx="900">
                  <c:v>35.17</c:v>
                </c:pt>
                <c:pt idx="901">
                  <c:v>35.369999999999997</c:v>
                </c:pt>
                <c:pt idx="902">
                  <c:v>36.15</c:v>
                </c:pt>
                <c:pt idx="903">
                  <c:v>34.880000000000003</c:v>
                </c:pt>
                <c:pt idx="904">
                  <c:v>35.1</c:v>
                </c:pt>
                <c:pt idx="905">
                  <c:v>34.26</c:v>
                </c:pt>
                <c:pt idx="906">
                  <c:v>35.979999999999997</c:v>
                </c:pt>
                <c:pt idx="907">
                  <c:v>35.450000000000003</c:v>
                </c:pt>
                <c:pt idx="908">
                  <c:v>35.950000000000003</c:v>
                </c:pt>
                <c:pt idx="909">
                  <c:v>34.450000000000003</c:v>
                </c:pt>
                <c:pt idx="910">
                  <c:v>34.79</c:v>
                </c:pt>
                <c:pt idx="911">
                  <c:v>34.39</c:v>
                </c:pt>
                <c:pt idx="912">
                  <c:v>33.93</c:v>
                </c:pt>
                <c:pt idx="913">
                  <c:v>33.549999999999997</c:v>
                </c:pt>
                <c:pt idx="914">
                  <c:v>34.159999999999997</c:v>
                </c:pt>
                <c:pt idx="915">
                  <c:v>32.5</c:v>
                </c:pt>
                <c:pt idx="916">
                  <c:v>35.19</c:v>
                </c:pt>
                <c:pt idx="917">
                  <c:v>35.450000000000003</c:v>
                </c:pt>
                <c:pt idx="918">
                  <c:v>34.880000000000003</c:v>
                </c:pt>
                <c:pt idx="919">
                  <c:v>36.049999999999997</c:v>
                </c:pt>
                <c:pt idx="920">
                  <c:v>35.4</c:v>
                </c:pt>
                <c:pt idx="921">
                  <c:v>35.15</c:v>
                </c:pt>
                <c:pt idx="922">
                  <c:v>35.15</c:v>
                </c:pt>
                <c:pt idx="923">
                  <c:v>34.1</c:v>
                </c:pt>
                <c:pt idx="924">
                  <c:v>35.01</c:v>
                </c:pt>
                <c:pt idx="925">
                  <c:v>34.65</c:v>
                </c:pt>
                <c:pt idx="926">
                  <c:v>34.5</c:v>
                </c:pt>
                <c:pt idx="927">
                  <c:v>34.86</c:v>
                </c:pt>
                <c:pt idx="928">
                  <c:v>35.75</c:v>
                </c:pt>
                <c:pt idx="929">
                  <c:v>34.5</c:v>
                </c:pt>
                <c:pt idx="930">
                  <c:v>33</c:v>
                </c:pt>
                <c:pt idx="931">
                  <c:v>32.82</c:v>
                </c:pt>
                <c:pt idx="932">
                  <c:v>32.619999999999997</c:v>
                </c:pt>
                <c:pt idx="933">
                  <c:v>33.83</c:v>
                </c:pt>
                <c:pt idx="934">
                  <c:v>34.25</c:v>
                </c:pt>
                <c:pt idx="935">
                  <c:v>36.200000000000003</c:v>
                </c:pt>
                <c:pt idx="936">
                  <c:v>36.549999999999997</c:v>
                </c:pt>
                <c:pt idx="937">
                  <c:v>35.270000000000003</c:v>
                </c:pt>
                <c:pt idx="938">
                  <c:v>33.65</c:v>
                </c:pt>
                <c:pt idx="939">
                  <c:v>35.9</c:v>
                </c:pt>
                <c:pt idx="940">
                  <c:v>32.4</c:v>
                </c:pt>
                <c:pt idx="941">
                  <c:v>36.1</c:v>
                </c:pt>
                <c:pt idx="942">
                  <c:v>40.35</c:v>
                </c:pt>
                <c:pt idx="943">
                  <c:v>40.770000000000003</c:v>
                </c:pt>
                <c:pt idx="944">
                  <c:v>39.25</c:v>
                </c:pt>
                <c:pt idx="945">
                  <c:v>39.450000000000003</c:v>
                </c:pt>
                <c:pt idx="946">
                  <c:v>39.42</c:v>
                </c:pt>
                <c:pt idx="947">
                  <c:v>40</c:v>
                </c:pt>
                <c:pt idx="948">
                  <c:v>39.950000000000003</c:v>
                </c:pt>
                <c:pt idx="949">
                  <c:v>38.82</c:v>
                </c:pt>
                <c:pt idx="950">
                  <c:v>40.119999999999997</c:v>
                </c:pt>
                <c:pt idx="951">
                  <c:v>40</c:v>
                </c:pt>
                <c:pt idx="952">
                  <c:v>42.45</c:v>
                </c:pt>
                <c:pt idx="953">
                  <c:v>42.1</c:v>
                </c:pt>
                <c:pt idx="954">
                  <c:v>43.35</c:v>
                </c:pt>
                <c:pt idx="955">
                  <c:v>44.2</c:v>
                </c:pt>
                <c:pt idx="956">
                  <c:v>43.22</c:v>
                </c:pt>
                <c:pt idx="957">
                  <c:v>43.75</c:v>
                </c:pt>
                <c:pt idx="958">
                  <c:v>43.25</c:v>
                </c:pt>
                <c:pt idx="959">
                  <c:v>42.15</c:v>
                </c:pt>
                <c:pt idx="960">
                  <c:v>40.85</c:v>
                </c:pt>
                <c:pt idx="961">
                  <c:v>38.29</c:v>
                </c:pt>
                <c:pt idx="962">
                  <c:v>39.1</c:v>
                </c:pt>
                <c:pt idx="963">
                  <c:v>39.450000000000003</c:v>
                </c:pt>
                <c:pt idx="964">
                  <c:v>38.6</c:v>
                </c:pt>
                <c:pt idx="965">
                  <c:v>39.75</c:v>
                </c:pt>
                <c:pt idx="966">
                  <c:v>39.880000000000003</c:v>
                </c:pt>
                <c:pt idx="967">
                  <c:v>38.85</c:v>
                </c:pt>
                <c:pt idx="968">
                  <c:v>36.799999999999997</c:v>
                </c:pt>
                <c:pt idx="969">
                  <c:v>38.07</c:v>
                </c:pt>
                <c:pt idx="970">
                  <c:v>37.4</c:v>
                </c:pt>
                <c:pt idx="971">
                  <c:v>38.049999999999997</c:v>
                </c:pt>
                <c:pt idx="972">
                  <c:v>37.4</c:v>
                </c:pt>
                <c:pt idx="973">
                  <c:v>39.4</c:v>
                </c:pt>
                <c:pt idx="974">
                  <c:v>40</c:v>
                </c:pt>
                <c:pt idx="975">
                  <c:v>40.630000000000003</c:v>
                </c:pt>
                <c:pt idx="976">
                  <c:v>40.49</c:v>
                </c:pt>
                <c:pt idx="977">
                  <c:v>41.95</c:v>
                </c:pt>
                <c:pt idx="978">
                  <c:v>40.39</c:v>
                </c:pt>
                <c:pt idx="979">
                  <c:v>39.25</c:v>
                </c:pt>
                <c:pt idx="980">
                  <c:v>36</c:v>
                </c:pt>
                <c:pt idx="981">
                  <c:v>41.24</c:v>
                </c:pt>
                <c:pt idx="982">
                  <c:v>40.700000000000003</c:v>
                </c:pt>
                <c:pt idx="983">
                  <c:v>41.7</c:v>
                </c:pt>
                <c:pt idx="984">
                  <c:v>40.42</c:v>
                </c:pt>
                <c:pt idx="985">
                  <c:v>41.4</c:v>
                </c:pt>
                <c:pt idx="986">
                  <c:v>41.26</c:v>
                </c:pt>
                <c:pt idx="987">
                  <c:v>42.4</c:v>
                </c:pt>
                <c:pt idx="988">
                  <c:v>43.5</c:v>
                </c:pt>
                <c:pt idx="989">
                  <c:v>43.08</c:v>
                </c:pt>
                <c:pt idx="990">
                  <c:v>43.52</c:v>
                </c:pt>
                <c:pt idx="991">
                  <c:v>44.12</c:v>
                </c:pt>
                <c:pt idx="992">
                  <c:v>44.01</c:v>
                </c:pt>
                <c:pt idx="993">
                  <c:v>44.61</c:v>
                </c:pt>
                <c:pt idx="994">
                  <c:v>44.75</c:v>
                </c:pt>
                <c:pt idx="995">
                  <c:v>44.9</c:v>
                </c:pt>
                <c:pt idx="996">
                  <c:v>45.23</c:v>
                </c:pt>
                <c:pt idx="997">
                  <c:v>44.1</c:v>
                </c:pt>
                <c:pt idx="998">
                  <c:v>43.77</c:v>
                </c:pt>
                <c:pt idx="999">
                  <c:v>44.45</c:v>
                </c:pt>
                <c:pt idx="1000">
                  <c:v>42.98</c:v>
                </c:pt>
                <c:pt idx="1001">
                  <c:v>41.06</c:v>
                </c:pt>
                <c:pt idx="1002">
                  <c:v>41.05</c:v>
                </c:pt>
                <c:pt idx="1003">
                  <c:v>40.5</c:v>
                </c:pt>
                <c:pt idx="1004">
                  <c:v>38.99</c:v>
                </c:pt>
                <c:pt idx="1005">
                  <c:v>40.700000000000003</c:v>
                </c:pt>
                <c:pt idx="1006">
                  <c:v>42.99</c:v>
                </c:pt>
                <c:pt idx="1007">
                  <c:v>41.48</c:v>
                </c:pt>
                <c:pt idx="1008">
                  <c:v>41.42</c:v>
                </c:pt>
                <c:pt idx="1009">
                  <c:v>42.93</c:v>
                </c:pt>
                <c:pt idx="1010">
                  <c:v>41.62</c:v>
                </c:pt>
                <c:pt idx="1011">
                  <c:v>40.020000000000003</c:v>
                </c:pt>
                <c:pt idx="1012">
                  <c:v>39.880000000000003</c:v>
                </c:pt>
                <c:pt idx="1013">
                  <c:v>41.75</c:v>
                </c:pt>
                <c:pt idx="1014">
                  <c:v>42.12</c:v>
                </c:pt>
                <c:pt idx="1015">
                  <c:v>44.28</c:v>
                </c:pt>
                <c:pt idx="1016">
                  <c:v>44.41</c:v>
                </c:pt>
                <c:pt idx="1017">
                  <c:v>46.75</c:v>
                </c:pt>
                <c:pt idx="1018">
                  <c:v>45.28</c:v>
                </c:pt>
                <c:pt idx="1019">
                  <c:v>44.81</c:v>
                </c:pt>
                <c:pt idx="1020">
                  <c:v>43.88</c:v>
                </c:pt>
                <c:pt idx="1021">
                  <c:v>43.78</c:v>
                </c:pt>
                <c:pt idx="1022">
                  <c:v>44.19</c:v>
                </c:pt>
                <c:pt idx="1023">
                  <c:v>45.25</c:v>
                </c:pt>
                <c:pt idx="1024">
                  <c:v>44.72</c:v>
                </c:pt>
                <c:pt idx="1025">
                  <c:v>44.69</c:v>
                </c:pt>
                <c:pt idx="1026">
                  <c:v>42.94</c:v>
                </c:pt>
                <c:pt idx="1027">
                  <c:v>44.56</c:v>
                </c:pt>
                <c:pt idx="1028">
                  <c:v>41.75</c:v>
                </c:pt>
                <c:pt idx="1029">
                  <c:v>41.34</c:v>
                </c:pt>
                <c:pt idx="1030">
                  <c:v>41.5</c:v>
                </c:pt>
                <c:pt idx="1031">
                  <c:v>41.09</c:v>
                </c:pt>
                <c:pt idx="1032">
                  <c:v>40.44</c:v>
                </c:pt>
                <c:pt idx="1033">
                  <c:v>40.03</c:v>
                </c:pt>
                <c:pt idx="1034">
                  <c:v>38.5</c:v>
                </c:pt>
                <c:pt idx="1035">
                  <c:v>39.97</c:v>
                </c:pt>
                <c:pt idx="1036">
                  <c:v>39.25</c:v>
                </c:pt>
                <c:pt idx="1037">
                  <c:v>39.409999999999997</c:v>
                </c:pt>
                <c:pt idx="1038">
                  <c:v>41.62</c:v>
                </c:pt>
                <c:pt idx="1039">
                  <c:v>41.97</c:v>
                </c:pt>
                <c:pt idx="1040">
                  <c:v>39.94</c:v>
                </c:pt>
                <c:pt idx="1041">
                  <c:v>39.5</c:v>
                </c:pt>
                <c:pt idx="1042">
                  <c:v>41.19</c:v>
                </c:pt>
                <c:pt idx="1043">
                  <c:v>40.97</c:v>
                </c:pt>
                <c:pt idx="1044">
                  <c:v>39.94</c:v>
                </c:pt>
                <c:pt idx="1045">
                  <c:v>39.159999999999997</c:v>
                </c:pt>
                <c:pt idx="1046">
                  <c:v>39.31</c:v>
                </c:pt>
                <c:pt idx="1047">
                  <c:v>39.31</c:v>
                </c:pt>
                <c:pt idx="1048">
                  <c:v>39.5</c:v>
                </c:pt>
                <c:pt idx="1049">
                  <c:v>38.880000000000003</c:v>
                </c:pt>
                <c:pt idx="1050">
                  <c:v>38.619999999999997</c:v>
                </c:pt>
                <c:pt idx="1051">
                  <c:v>38.090000000000003</c:v>
                </c:pt>
                <c:pt idx="1052">
                  <c:v>38.25</c:v>
                </c:pt>
                <c:pt idx="1053">
                  <c:v>37</c:v>
                </c:pt>
                <c:pt idx="1054">
                  <c:v>35.5</c:v>
                </c:pt>
                <c:pt idx="1055">
                  <c:v>37.25</c:v>
                </c:pt>
                <c:pt idx="1056">
                  <c:v>39.75</c:v>
                </c:pt>
                <c:pt idx="1057">
                  <c:v>39.31</c:v>
                </c:pt>
                <c:pt idx="1058">
                  <c:v>42.72</c:v>
                </c:pt>
                <c:pt idx="1059">
                  <c:v>42.09</c:v>
                </c:pt>
                <c:pt idx="106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8-44D0-B376-CF3D9C187CA6}"/>
            </c:ext>
          </c:extLst>
        </c:ser>
        <c:ser>
          <c:idx val="4"/>
          <c:order val="4"/>
          <c:tx>
            <c:strRef>
              <c:f>'More data columns'!$G$1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columns'!$G$2:$G$1069</c:f>
              <c:numCache>
                <c:formatCode>General</c:formatCode>
                <c:ptCount val="1068"/>
                <c:pt idx="0">
                  <c:v>177.9</c:v>
                </c:pt>
                <c:pt idx="1">
                  <c:v>169.43</c:v>
                </c:pt>
                <c:pt idx="2">
                  <c:v>169</c:v>
                </c:pt>
                <c:pt idx="3">
                  <c:v>167.75</c:v>
                </c:pt>
                <c:pt idx="4">
                  <c:v>156.31</c:v>
                </c:pt>
                <c:pt idx="5">
                  <c:v>155.72999999999999</c:v>
                </c:pt>
                <c:pt idx="6">
                  <c:v>173</c:v>
                </c:pt>
                <c:pt idx="7">
                  <c:v>168.57</c:v>
                </c:pt>
                <c:pt idx="8">
                  <c:v>165</c:v>
                </c:pt>
                <c:pt idx="9">
                  <c:v>165.9</c:v>
                </c:pt>
                <c:pt idx="10">
                  <c:v>163.02000000000001</c:v>
                </c:pt>
                <c:pt idx="11">
                  <c:v>166.21</c:v>
                </c:pt>
                <c:pt idx="12">
                  <c:v>159.9</c:v>
                </c:pt>
                <c:pt idx="13">
                  <c:v>139.27000000000001</c:v>
                </c:pt>
                <c:pt idx="14">
                  <c:v>137.94</c:v>
                </c:pt>
                <c:pt idx="15">
                  <c:v>135.34</c:v>
                </c:pt>
                <c:pt idx="16">
                  <c:v>130.19</c:v>
                </c:pt>
                <c:pt idx="17">
                  <c:v>124.45</c:v>
                </c:pt>
                <c:pt idx="18">
                  <c:v>125.15</c:v>
                </c:pt>
                <c:pt idx="19">
                  <c:v>117.42</c:v>
                </c:pt>
                <c:pt idx="20">
                  <c:v>116.07</c:v>
                </c:pt>
                <c:pt idx="21">
                  <c:v>111.86</c:v>
                </c:pt>
                <c:pt idx="22">
                  <c:v>117.46</c:v>
                </c:pt>
                <c:pt idx="23">
                  <c:v>115.96</c:v>
                </c:pt>
                <c:pt idx="24">
                  <c:v>116.34</c:v>
                </c:pt>
                <c:pt idx="25">
                  <c:v>112.02</c:v>
                </c:pt>
                <c:pt idx="26">
                  <c:v>114.95</c:v>
                </c:pt>
                <c:pt idx="27">
                  <c:v>115.09</c:v>
                </c:pt>
                <c:pt idx="28">
                  <c:v>115.03</c:v>
                </c:pt>
                <c:pt idx="29">
                  <c:v>113.53</c:v>
                </c:pt>
                <c:pt idx="30">
                  <c:v>110.22</c:v>
                </c:pt>
                <c:pt idx="31">
                  <c:v>109.56</c:v>
                </c:pt>
                <c:pt idx="32">
                  <c:v>105</c:v>
                </c:pt>
                <c:pt idx="33">
                  <c:v>102.59</c:v>
                </c:pt>
                <c:pt idx="34">
                  <c:v>94.64</c:v>
                </c:pt>
                <c:pt idx="35">
                  <c:v>97.21</c:v>
                </c:pt>
                <c:pt idx="36">
                  <c:v>99.09</c:v>
                </c:pt>
                <c:pt idx="37">
                  <c:v>96.09</c:v>
                </c:pt>
                <c:pt idx="38">
                  <c:v>100.83</c:v>
                </c:pt>
                <c:pt idx="39">
                  <c:v>101.24</c:v>
                </c:pt>
                <c:pt idx="40">
                  <c:v>102.08</c:v>
                </c:pt>
                <c:pt idx="41">
                  <c:v>99.58</c:v>
                </c:pt>
                <c:pt idx="42">
                  <c:v>95.82</c:v>
                </c:pt>
                <c:pt idx="43">
                  <c:v>103.56</c:v>
                </c:pt>
                <c:pt idx="44">
                  <c:v>106.75</c:v>
                </c:pt>
                <c:pt idx="45">
                  <c:v>104.1</c:v>
                </c:pt>
                <c:pt idx="46">
                  <c:v>108.18</c:v>
                </c:pt>
                <c:pt idx="47">
                  <c:v>108.37</c:v>
                </c:pt>
                <c:pt idx="48">
                  <c:v>104.95</c:v>
                </c:pt>
                <c:pt idx="49">
                  <c:v>109.09</c:v>
                </c:pt>
                <c:pt idx="50">
                  <c:v>111.44</c:v>
                </c:pt>
                <c:pt idx="51">
                  <c:v>103.98</c:v>
                </c:pt>
                <c:pt idx="52">
                  <c:v>101.27</c:v>
                </c:pt>
                <c:pt idx="53">
                  <c:v>103.27</c:v>
                </c:pt>
                <c:pt idx="54">
                  <c:v>103.67</c:v>
                </c:pt>
                <c:pt idx="55">
                  <c:v>105.73</c:v>
                </c:pt>
                <c:pt idx="56">
                  <c:v>106.4</c:v>
                </c:pt>
                <c:pt idx="57">
                  <c:v>103.06</c:v>
                </c:pt>
                <c:pt idx="58">
                  <c:v>111.53</c:v>
                </c:pt>
                <c:pt idx="59">
                  <c:v>109.86</c:v>
                </c:pt>
                <c:pt idx="60">
                  <c:v>102.46</c:v>
                </c:pt>
                <c:pt idx="61">
                  <c:v>96.99</c:v>
                </c:pt>
                <c:pt idx="62">
                  <c:v>90.29</c:v>
                </c:pt>
                <c:pt idx="63">
                  <c:v>85.99</c:v>
                </c:pt>
                <c:pt idx="64">
                  <c:v>90.62</c:v>
                </c:pt>
                <c:pt idx="65">
                  <c:v>89.12</c:v>
                </c:pt>
                <c:pt idx="66">
                  <c:v>85.15</c:v>
                </c:pt>
                <c:pt idx="67">
                  <c:v>85.61</c:v>
                </c:pt>
                <c:pt idx="68">
                  <c:v>84.35</c:v>
                </c:pt>
                <c:pt idx="69">
                  <c:v>93.4</c:v>
                </c:pt>
                <c:pt idx="70">
                  <c:v>91.82</c:v>
                </c:pt>
                <c:pt idx="71">
                  <c:v>90.01</c:v>
                </c:pt>
                <c:pt idx="72">
                  <c:v>87.45</c:v>
                </c:pt>
                <c:pt idx="73">
                  <c:v>86.24</c:v>
                </c:pt>
                <c:pt idx="74">
                  <c:v>80</c:v>
                </c:pt>
                <c:pt idx="75">
                  <c:v>70.7</c:v>
                </c:pt>
                <c:pt idx="76">
                  <c:v>71.73</c:v>
                </c:pt>
                <c:pt idx="77">
                  <c:v>73.11</c:v>
                </c:pt>
                <c:pt idx="78">
                  <c:v>73.63</c:v>
                </c:pt>
                <c:pt idx="79">
                  <c:v>71.52</c:v>
                </c:pt>
                <c:pt idx="80">
                  <c:v>73.64</c:v>
                </c:pt>
                <c:pt idx="81">
                  <c:v>76.239999999999995</c:v>
                </c:pt>
                <c:pt idx="82">
                  <c:v>77.48</c:v>
                </c:pt>
                <c:pt idx="83">
                  <c:v>85.83</c:v>
                </c:pt>
                <c:pt idx="84">
                  <c:v>85.6</c:v>
                </c:pt>
                <c:pt idx="85">
                  <c:v>90.35</c:v>
                </c:pt>
                <c:pt idx="86">
                  <c:v>87.94</c:v>
                </c:pt>
                <c:pt idx="87">
                  <c:v>83.98</c:v>
                </c:pt>
                <c:pt idx="88">
                  <c:v>89.76</c:v>
                </c:pt>
                <c:pt idx="89">
                  <c:v>86.83</c:v>
                </c:pt>
                <c:pt idx="90">
                  <c:v>86.04</c:v>
                </c:pt>
                <c:pt idx="91">
                  <c:v>89.5</c:v>
                </c:pt>
                <c:pt idx="92">
                  <c:v>86.91</c:v>
                </c:pt>
                <c:pt idx="93">
                  <c:v>90.32</c:v>
                </c:pt>
                <c:pt idx="94">
                  <c:v>89.09</c:v>
                </c:pt>
                <c:pt idx="95">
                  <c:v>102.63</c:v>
                </c:pt>
                <c:pt idx="96">
                  <c:v>90.94</c:v>
                </c:pt>
                <c:pt idx="97">
                  <c:v>92.4</c:v>
                </c:pt>
                <c:pt idx="98">
                  <c:v>94.21</c:v>
                </c:pt>
                <c:pt idx="99">
                  <c:v>88.76</c:v>
                </c:pt>
                <c:pt idx="100">
                  <c:v>86.75</c:v>
                </c:pt>
                <c:pt idx="101">
                  <c:v>82.66</c:v>
                </c:pt>
                <c:pt idx="102">
                  <c:v>87.18</c:v>
                </c:pt>
                <c:pt idx="103">
                  <c:v>77</c:v>
                </c:pt>
                <c:pt idx="104">
                  <c:v>68.010000000000005</c:v>
                </c:pt>
                <c:pt idx="105">
                  <c:v>58.26</c:v>
                </c:pt>
                <c:pt idx="106">
                  <c:v>72.569999999999993</c:v>
                </c:pt>
                <c:pt idx="107">
                  <c:v>82.23</c:v>
                </c:pt>
                <c:pt idx="108">
                  <c:v>94.02</c:v>
                </c:pt>
                <c:pt idx="109">
                  <c:v>105.71</c:v>
                </c:pt>
                <c:pt idx="110">
                  <c:v>108.54</c:v>
                </c:pt>
                <c:pt idx="111">
                  <c:v>106.95</c:v>
                </c:pt>
                <c:pt idx="112">
                  <c:v>110.25</c:v>
                </c:pt>
                <c:pt idx="113">
                  <c:v>116.47</c:v>
                </c:pt>
                <c:pt idx="114">
                  <c:v>121.24</c:v>
                </c:pt>
                <c:pt idx="115">
                  <c:v>120.44</c:v>
                </c:pt>
                <c:pt idx="116">
                  <c:v>119.31</c:v>
                </c:pt>
                <c:pt idx="117">
                  <c:v>118.86</c:v>
                </c:pt>
                <c:pt idx="118">
                  <c:v>116.52</c:v>
                </c:pt>
                <c:pt idx="119">
                  <c:v>117.98</c:v>
                </c:pt>
                <c:pt idx="120">
                  <c:v>118.43</c:v>
                </c:pt>
                <c:pt idx="121">
                  <c:v>119.82</c:v>
                </c:pt>
                <c:pt idx="122">
                  <c:v>120.2</c:v>
                </c:pt>
                <c:pt idx="123">
                  <c:v>117.23</c:v>
                </c:pt>
                <c:pt idx="124">
                  <c:v>119.08</c:v>
                </c:pt>
                <c:pt idx="125">
                  <c:v>115.55</c:v>
                </c:pt>
                <c:pt idx="126">
                  <c:v>115.58</c:v>
                </c:pt>
                <c:pt idx="127">
                  <c:v>113.96</c:v>
                </c:pt>
                <c:pt idx="128">
                  <c:v>118.54</c:v>
                </c:pt>
                <c:pt idx="129">
                  <c:v>123.55</c:v>
                </c:pt>
                <c:pt idx="130">
                  <c:v>124.86</c:v>
                </c:pt>
                <c:pt idx="131">
                  <c:v>118.74</c:v>
                </c:pt>
                <c:pt idx="132">
                  <c:v>115.92</c:v>
                </c:pt>
                <c:pt idx="133">
                  <c:v>117.13</c:v>
                </c:pt>
                <c:pt idx="134">
                  <c:v>123.01</c:v>
                </c:pt>
                <c:pt idx="135">
                  <c:v>119.19</c:v>
                </c:pt>
                <c:pt idx="136">
                  <c:v>123.48</c:v>
                </c:pt>
                <c:pt idx="137">
                  <c:v>125.37</c:v>
                </c:pt>
                <c:pt idx="138">
                  <c:v>126.06</c:v>
                </c:pt>
                <c:pt idx="139">
                  <c:v>123.66</c:v>
                </c:pt>
                <c:pt idx="140">
                  <c:v>125.36</c:v>
                </c:pt>
                <c:pt idx="141">
                  <c:v>124.54</c:v>
                </c:pt>
                <c:pt idx="142">
                  <c:v>120.72</c:v>
                </c:pt>
                <c:pt idx="143">
                  <c:v>122.2</c:v>
                </c:pt>
                <c:pt idx="144">
                  <c:v>114.7</c:v>
                </c:pt>
                <c:pt idx="145">
                  <c:v>120.71</c:v>
                </c:pt>
                <c:pt idx="146">
                  <c:v>121.91</c:v>
                </c:pt>
                <c:pt idx="147">
                  <c:v>117.5</c:v>
                </c:pt>
                <c:pt idx="148">
                  <c:v>117.01</c:v>
                </c:pt>
                <c:pt idx="149">
                  <c:v>120.78</c:v>
                </c:pt>
                <c:pt idx="150">
                  <c:v>120.02</c:v>
                </c:pt>
                <c:pt idx="151">
                  <c:v>126.77</c:v>
                </c:pt>
                <c:pt idx="152">
                  <c:v>123.87</c:v>
                </c:pt>
                <c:pt idx="153">
                  <c:v>122.93</c:v>
                </c:pt>
                <c:pt idx="154">
                  <c:v>125.21</c:v>
                </c:pt>
                <c:pt idx="155">
                  <c:v>122.87</c:v>
                </c:pt>
                <c:pt idx="156">
                  <c:v>122.67</c:v>
                </c:pt>
                <c:pt idx="157">
                  <c:v>119.41</c:v>
                </c:pt>
                <c:pt idx="158">
                  <c:v>116.93</c:v>
                </c:pt>
                <c:pt idx="159">
                  <c:v>117.5</c:v>
                </c:pt>
                <c:pt idx="160">
                  <c:v>111.91</c:v>
                </c:pt>
                <c:pt idx="161">
                  <c:v>111.34</c:v>
                </c:pt>
                <c:pt idx="162">
                  <c:v>111.06</c:v>
                </c:pt>
                <c:pt idx="163">
                  <c:v>109.15</c:v>
                </c:pt>
                <c:pt idx="164">
                  <c:v>103.3</c:v>
                </c:pt>
                <c:pt idx="165">
                  <c:v>113.44</c:v>
                </c:pt>
                <c:pt idx="166">
                  <c:v>115.3</c:v>
                </c:pt>
                <c:pt idx="167">
                  <c:v>120.77</c:v>
                </c:pt>
                <c:pt idx="168">
                  <c:v>114.6</c:v>
                </c:pt>
                <c:pt idx="169">
                  <c:v>118.14</c:v>
                </c:pt>
                <c:pt idx="170">
                  <c:v>120.9</c:v>
                </c:pt>
                <c:pt idx="171">
                  <c:v>116.62</c:v>
                </c:pt>
                <c:pt idx="172">
                  <c:v>112.04</c:v>
                </c:pt>
                <c:pt idx="173">
                  <c:v>118.1</c:v>
                </c:pt>
                <c:pt idx="174">
                  <c:v>117.7</c:v>
                </c:pt>
                <c:pt idx="175">
                  <c:v>124.05</c:v>
                </c:pt>
                <c:pt idx="176">
                  <c:v>123.11</c:v>
                </c:pt>
                <c:pt idx="177">
                  <c:v>121.91</c:v>
                </c:pt>
                <c:pt idx="178">
                  <c:v>117.61</c:v>
                </c:pt>
                <c:pt idx="179">
                  <c:v>115.43</c:v>
                </c:pt>
                <c:pt idx="180">
                  <c:v>119.36</c:v>
                </c:pt>
                <c:pt idx="181">
                  <c:v>118</c:v>
                </c:pt>
                <c:pt idx="182">
                  <c:v>123.31</c:v>
                </c:pt>
                <c:pt idx="183">
                  <c:v>124.42</c:v>
                </c:pt>
                <c:pt idx="184">
                  <c:v>126.76</c:v>
                </c:pt>
                <c:pt idx="185">
                  <c:v>122.35</c:v>
                </c:pt>
                <c:pt idx="186">
                  <c:v>123.01</c:v>
                </c:pt>
                <c:pt idx="187">
                  <c:v>125</c:v>
                </c:pt>
                <c:pt idx="188">
                  <c:v>125.28</c:v>
                </c:pt>
                <c:pt idx="189">
                  <c:v>124.43</c:v>
                </c:pt>
                <c:pt idx="190">
                  <c:v>124.35</c:v>
                </c:pt>
                <c:pt idx="191">
                  <c:v>126.77</c:v>
                </c:pt>
                <c:pt idx="192">
                  <c:v>124.53</c:v>
                </c:pt>
                <c:pt idx="193">
                  <c:v>128.79</c:v>
                </c:pt>
                <c:pt idx="194">
                  <c:v>130.25</c:v>
                </c:pt>
                <c:pt idx="195">
                  <c:v>126.59</c:v>
                </c:pt>
                <c:pt idx="196">
                  <c:v>127.02</c:v>
                </c:pt>
                <c:pt idx="197">
                  <c:v>122</c:v>
                </c:pt>
                <c:pt idx="198">
                  <c:v>120.6</c:v>
                </c:pt>
                <c:pt idx="199">
                  <c:v>115.3</c:v>
                </c:pt>
                <c:pt idx="200">
                  <c:v>113.89</c:v>
                </c:pt>
                <c:pt idx="201">
                  <c:v>114.24</c:v>
                </c:pt>
                <c:pt idx="202">
                  <c:v>115.07</c:v>
                </c:pt>
                <c:pt idx="203">
                  <c:v>117.5</c:v>
                </c:pt>
                <c:pt idx="204">
                  <c:v>111.4</c:v>
                </c:pt>
                <c:pt idx="205">
                  <c:v>113.18</c:v>
                </c:pt>
                <c:pt idx="206">
                  <c:v>114.8</c:v>
                </c:pt>
                <c:pt idx="207">
                  <c:v>116.99</c:v>
                </c:pt>
                <c:pt idx="208">
                  <c:v>130.06</c:v>
                </c:pt>
                <c:pt idx="209">
                  <c:v>131.30000000000001</c:v>
                </c:pt>
                <c:pt idx="210">
                  <c:v>127.86</c:v>
                </c:pt>
                <c:pt idx="211">
                  <c:v>119.92</c:v>
                </c:pt>
                <c:pt idx="212">
                  <c:v>120.29</c:v>
                </c:pt>
                <c:pt idx="213">
                  <c:v>119.81</c:v>
                </c:pt>
                <c:pt idx="214">
                  <c:v>115.85</c:v>
                </c:pt>
                <c:pt idx="215">
                  <c:v>114.77</c:v>
                </c:pt>
                <c:pt idx="216">
                  <c:v>117.22</c:v>
                </c:pt>
                <c:pt idx="217">
                  <c:v>115.37</c:v>
                </c:pt>
                <c:pt idx="218">
                  <c:v>113.17</c:v>
                </c:pt>
                <c:pt idx="219">
                  <c:v>118.72</c:v>
                </c:pt>
                <c:pt idx="220">
                  <c:v>119.84</c:v>
                </c:pt>
                <c:pt idx="221">
                  <c:v>117.34</c:v>
                </c:pt>
                <c:pt idx="222">
                  <c:v>116.42</c:v>
                </c:pt>
                <c:pt idx="223">
                  <c:v>117.23</c:v>
                </c:pt>
                <c:pt idx="224">
                  <c:v>114.42</c:v>
                </c:pt>
                <c:pt idx="225">
                  <c:v>111.83</c:v>
                </c:pt>
                <c:pt idx="226">
                  <c:v>108.54</c:v>
                </c:pt>
                <c:pt idx="227">
                  <c:v>106.48</c:v>
                </c:pt>
                <c:pt idx="228">
                  <c:v>109.26</c:v>
                </c:pt>
                <c:pt idx="229">
                  <c:v>109.81</c:v>
                </c:pt>
                <c:pt idx="230">
                  <c:v>108.39</c:v>
                </c:pt>
                <c:pt idx="231">
                  <c:v>103.18</c:v>
                </c:pt>
                <c:pt idx="232">
                  <c:v>104.32</c:v>
                </c:pt>
                <c:pt idx="233">
                  <c:v>103.44</c:v>
                </c:pt>
                <c:pt idx="234">
                  <c:v>104.24</c:v>
                </c:pt>
                <c:pt idx="235">
                  <c:v>105.03</c:v>
                </c:pt>
                <c:pt idx="236">
                  <c:v>108.31</c:v>
                </c:pt>
                <c:pt idx="237">
                  <c:v>107.42</c:v>
                </c:pt>
                <c:pt idx="238">
                  <c:v>102.8</c:v>
                </c:pt>
                <c:pt idx="239">
                  <c:v>107.09</c:v>
                </c:pt>
                <c:pt idx="240">
                  <c:v>107.15</c:v>
                </c:pt>
                <c:pt idx="241">
                  <c:v>105.93</c:v>
                </c:pt>
                <c:pt idx="242">
                  <c:v>106.26</c:v>
                </c:pt>
                <c:pt idx="243">
                  <c:v>105.79</c:v>
                </c:pt>
                <c:pt idx="244">
                  <c:v>106.17</c:v>
                </c:pt>
                <c:pt idx="245">
                  <c:v>109.12</c:v>
                </c:pt>
                <c:pt idx="246">
                  <c:v>107.22</c:v>
                </c:pt>
                <c:pt idx="247">
                  <c:v>107</c:v>
                </c:pt>
                <c:pt idx="248">
                  <c:v>107.27</c:v>
                </c:pt>
                <c:pt idx="249">
                  <c:v>110.51</c:v>
                </c:pt>
                <c:pt idx="250">
                  <c:v>113.25</c:v>
                </c:pt>
                <c:pt idx="251">
                  <c:v>110.65</c:v>
                </c:pt>
                <c:pt idx="252">
                  <c:v>113.36</c:v>
                </c:pt>
                <c:pt idx="253">
                  <c:v>113.28</c:v>
                </c:pt>
                <c:pt idx="254">
                  <c:v>113.15</c:v>
                </c:pt>
                <c:pt idx="255">
                  <c:v>115.12</c:v>
                </c:pt>
                <c:pt idx="256">
                  <c:v>116.29</c:v>
                </c:pt>
                <c:pt idx="257">
                  <c:v>118.37</c:v>
                </c:pt>
                <c:pt idx="258">
                  <c:v>117.77</c:v>
                </c:pt>
                <c:pt idx="259">
                  <c:v>113.39</c:v>
                </c:pt>
                <c:pt idx="260">
                  <c:v>110.95</c:v>
                </c:pt>
                <c:pt idx="261">
                  <c:v>110.36</c:v>
                </c:pt>
                <c:pt idx="262">
                  <c:v>106.15</c:v>
                </c:pt>
                <c:pt idx="263">
                  <c:v>106</c:v>
                </c:pt>
                <c:pt idx="264">
                  <c:v>103.82</c:v>
                </c:pt>
                <c:pt idx="265">
                  <c:v>101.56</c:v>
                </c:pt>
                <c:pt idx="266">
                  <c:v>100.94</c:v>
                </c:pt>
                <c:pt idx="267">
                  <c:v>103.21</c:v>
                </c:pt>
                <c:pt idx="268">
                  <c:v>102.55</c:v>
                </c:pt>
                <c:pt idx="269">
                  <c:v>99.49</c:v>
                </c:pt>
                <c:pt idx="270">
                  <c:v>98.33</c:v>
                </c:pt>
                <c:pt idx="271">
                  <c:v>101.2</c:v>
                </c:pt>
                <c:pt idx="272">
                  <c:v>101.24</c:v>
                </c:pt>
                <c:pt idx="273">
                  <c:v>101.75</c:v>
                </c:pt>
                <c:pt idx="274">
                  <c:v>102.61</c:v>
                </c:pt>
                <c:pt idx="275">
                  <c:v>100.99</c:v>
                </c:pt>
                <c:pt idx="276">
                  <c:v>101.33</c:v>
                </c:pt>
                <c:pt idx="277">
                  <c:v>104.86</c:v>
                </c:pt>
                <c:pt idx="278">
                  <c:v>106.67</c:v>
                </c:pt>
                <c:pt idx="279">
                  <c:v>104.81</c:v>
                </c:pt>
                <c:pt idx="280">
                  <c:v>101.25</c:v>
                </c:pt>
                <c:pt idx="281">
                  <c:v>102.88</c:v>
                </c:pt>
                <c:pt idx="282">
                  <c:v>101.5</c:v>
                </c:pt>
                <c:pt idx="283">
                  <c:v>101.34</c:v>
                </c:pt>
                <c:pt idx="284">
                  <c:v>99.18</c:v>
                </c:pt>
                <c:pt idx="285">
                  <c:v>101.87</c:v>
                </c:pt>
                <c:pt idx="286">
                  <c:v>101.62</c:v>
                </c:pt>
                <c:pt idx="287">
                  <c:v>101.83</c:v>
                </c:pt>
                <c:pt idx="288">
                  <c:v>101.47</c:v>
                </c:pt>
                <c:pt idx="289">
                  <c:v>95.76</c:v>
                </c:pt>
                <c:pt idx="290">
                  <c:v>96.87</c:v>
                </c:pt>
                <c:pt idx="291">
                  <c:v>94.44</c:v>
                </c:pt>
                <c:pt idx="292">
                  <c:v>94.9</c:v>
                </c:pt>
                <c:pt idx="293">
                  <c:v>97.02</c:v>
                </c:pt>
                <c:pt idx="294">
                  <c:v>93.57</c:v>
                </c:pt>
                <c:pt idx="295">
                  <c:v>87.94</c:v>
                </c:pt>
                <c:pt idx="296">
                  <c:v>84.94</c:v>
                </c:pt>
                <c:pt idx="297">
                  <c:v>87.87</c:v>
                </c:pt>
                <c:pt idx="298">
                  <c:v>81.760000000000005</c:v>
                </c:pt>
                <c:pt idx="299">
                  <c:v>85.15</c:v>
                </c:pt>
                <c:pt idx="300">
                  <c:v>82.29</c:v>
                </c:pt>
                <c:pt idx="301">
                  <c:v>82.85</c:v>
                </c:pt>
                <c:pt idx="302">
                  <c:v>89.53</c:v>
                </c:pt>
                <c:pt idx="303">
                  <c:v>90.31</c:v>
                </c:pt>
                <c:pt idx="304">
                  <c:v>90.4</c:v>
                </c:pt>
                <c:pt idx="305">
                  <c:v>86.3</c:v>
                </c:pt>
                <c:pt idx="306">
                  <c:v>87.48</c:v>
                </c:pt>
                <c:pt idx="307">
                  <c:v>90.64</c:v>
                </c:pt>
                <c:pt idx="308">
                  <c:v>88.65</c:v>
                </c:pt>
                <c:pt idx="309">
                  <c:v>87.79</c:v>
                </c:pt>
                <c:pt idx="310">
                  <c:v>93.48</c:v>
                </c:pt>
                <c:pt idx="311">
                  <c:v>90.61</c:v>
                </c:pt>
                <c:pt idx="312">
                  <c:v>90.87</c:v>
                </c:pt>
                <c:pt idx="313">
                  <c:v>90.36</c:v>
                </c:pt>
                <c:pt idx="314">
                  <c:v>89.86</c:v>
                </c:pt>
                <c:pt idx="315">
                  <c:v>82.41</c:v>
                </c:pt>
                <c:pt idx="316">
                  <c:v>76.66</c:v>
                </c:pt>
                <c:pt idx="317">
                  <c:v>78.3</c:v>
                </c:pt>
                <c:pt idx="318">
                  <c:v>75.52</c:v>
                </c:pt>
                <c:pt idx="319">
                  <c:v>80.010000000000005</c:v>
                </c:pt>
                <c:pt idx="320">
                  <c:v>70.55</c:v>
                </c:pt>
                <c:pt idx="321">
                  <c:v>84.46</c:v>
                </c:pt>
                <c:pt idx="322">
                  <c:v>84.2</c:v>
                </c:pt>
                <c:pt idx="323">
                  <c:v>87.28</c:v>
                </c:pt>
                <c:pt idx="324">
                  <c:v>89.86</c:v>
                </c:pt>
                <c:pt idx="325">
                  <c:v>93.3</c:v>
                </c:pt>
                <c:pt idx="326">
                  <c:v>94.31</c:v>
                </c:pt>
                <c:pt idx="327">
                  <c:v>95.06</c:v>
                </c:pt>
                <c:pt idx="328">
                  <c:v>97.5</c:v>
                </c:pt>
                <c:pt idx="329">
                  <c:v>99.83</c:v>
                </c:pt>
                <c:pt idx="330">
                  <c:v>99.45</c:v>
                </c:pt>
                <c:pt idx="331">
                  <c:v>101.29</c:v>
                </c:pt>
                <c:pt idx="332">
                  <c:v>103.47</c:v>
                </c:pt>
                <c:pt idx="333">
                  <c:v>107.5</c:v>
                </c:pt>
                <c:pt idx="334">
                  <c:v>108.65</c:v>
                </c:pt>
                <c:pt idx="335">
                  <c:v>109.38</c:v>
                </c:pt>
                <c:pt idx="336">
                  <c:v>110.34</c:v>
                </c:pt>
                <c:pt idx="337">
                  <c:v>109.57</c:v>
                </c:pt>
                <c:pt idx="338">
                  <c:v>107.35</c:v>
                </c:pt>
                <c:pt idx="339">
                  <c:v>106.03</c:v>
                </c:pt>
                <c:pt idx="340">
                  <c:v>104.97</c:v>
                </c:pt>
                <c:pt idx="341">
                  <c:v>107.51</c:v>
                </c:pt>
                <c:pt idx="342">
                  <c:v>101.44</c:v>
                </c:pt>
                <c:pt idx="343">
                  <c:v>103.6</c:v>
                </c:pt>
                <c:pt idx="344">
                  <c:v>106.32</c:v>
                </c:pt>
                <c:pt idx="345">
                  <c:v>107.79</c:v>
                </c:pt>
                <c:pt idx="346">
                  <c:v>109.84</c:v>
                </c:pt>
                <c:pt idx="347">
                  <c:v>103.98</c:v>
                </c:pt>
                <c:pt idx="348">
                  <c:v>107.22</c:v>
                </c:pt>
                <c:pt idx="349">
                  <c:v>107.47</c:v>
                </c:pt>
                <c:pt idx="350">
                  <c:v>110.96</c:v>
                </c:pt>
                <c:pt idx="351">
                  <c:v>113.44</c:v>
                </c:pt>
                <c:pt idx="352">
                  <c:v>112.36</c:v>
                </c:pt>
                <c:pt idx="353">
                  <c:v>103.13</c:v>
                </c:pt>
                <c:pt idx="354">
                  <c:v>109.89</c:v>
                </c:pt>
                <c:pt idx="355">
                  <c:v>109.38</c:v>
                </c:pt>
                <c:pt idx="356">
                  <c:v>118.13</c:v>
                </c:pt>
                <c:pt idx="357">
                  <c:v>115.96</c:v>
                </c:pt>
                <c:pt idx="358">
                  <c:v>119.58</c:v>
                </c:pt>
                <c:pt idx="359">
                  <c:v>119.83</c:v>
                </c:pt>
                <c:pt idx="360">
                  <c:v>114.38</c:v>
                </c:pt>
                <c:pt idx="361">
                  <c:v>111.53</c:v>
                </c:pt>
                <c:pt idx="362">
                  <c:v>113.55</c:v>
                </c:pt>
                <c:pt idx="363">
                  <c:v>117.91</c:v>
                </c:pt>
                <c:pt idx="364">
                  <c:v>120.72</c:v>
                </c:pt>
                <c:pt idx="365">
                  <c:v>124.6</c:v>
                </c:pt>
                <c:pt idx="366">
                  <c:v>122.35</c:v>
                </c:pt>
                <c:pt idx="367">
                  <c:v>126.68</c:v>
                </c:pt>
                <c:pt idx="368">
                  <c:v>127.57</c:v>
                </c:pt>
                <c:pt idx="369">
                  <c:v>126.27</c:v>
                </c:pt>
                <c:pt idx="370">
                  <c:v>128.16</c:v>
                </c:pt>
                <c:pt idx="371">
                  <c:v>127.69</c:v>
                </c:pt>
                <c:pt idx="372">
                  <c:v>133.56</c:v>
                </c:pt>
                <c:pt idx="373">
                  <c:v>130.11000000000001</c:v>
                </c:pt>
                <c:pt idx="374">
                  <c:v>128.80000000000001</c:v>
                </c:pt>
                <c:pt idx="375">
                  <c:v>130.44</c:v>
                </c:pt>
                <c:pt idx="376">
                  <c:v>130.15</c:v>
                </c:pt>
                <c:pt idx="377">
                  <c:v>132.52000000000001</c:v>
                </c:pt>
                <c:pt idx="378">
                  <c:v>127.15</c:v>
                </c:pt>
                <c:pt idx="379">
                  <c:v>124.01</c:v>
                </c:pt>
                <c:pt idx="380">
                  <c:v>122.93</c:v>
                </c:pt>
                <c:pt idx="381">
                  <c:v>122.95</c:v>
                </c:pt>
                <c:pt idx="382">
                  <c:v>125.57</c:v>
                </c:pt>
                <c:pt idx="383">
                  <c:v>124.82</c:v>
                </c:pt>
                <c:pt idx="384">
                  <c:v>124.26</c:v>
                </c:pt>
                <c:pt idx="385">
                  <c:v>123.05</c:v>
                </c:pt>
                <c:pt idx="386">
                  <c:v>117.84</c:v>
                </c:pt>
                <c:pt idx="387">
                  <c:v>118.32</c:v>
                </c:pt>
                <c:pt idx="388">
                  <c:v>118.79</c:v>
                </c:pt>
                <c:pt idx="389">
                  <c:v>116</c:v>
                </c:pt>
                <c:pt idx="390">
                  <c:v>114.26</c:v>
                </c:pt>
                <c:pt idx="391">
                  <c:v>115.45</c:v>
                </c:pt>
                <c:pt idx="392">
                  <c:v>114.79</c:v>
                </c:pt>
                <c:pt idx="393">
                  <c:v>113.37</c:v>
                </c:pt>
                <c:pt idx="394">
                  <c:v>112.47</c:v>
                </c:pt>
                <c:pt idx="395">
                  <c:v>112.35</c:v>
                </c:pt>
                <c:pt idx="396">
                  <c:v>116.25</c:v>
                </c:pt>
                <c:pt idx="397">
                  <c:v>120.81</c:v>
                </c:pt>
                <c:pt idx="398">
                  <c:v>124.59</c:v>
                </c:pt>
                <c:pt idx="399">
                  <c:v>124.79</c:v>
                </c:pt>
                <c:pt idx="400">
                  <c:v>123.41</c:v>
                </c:pt>
                <c:pt idx="401">
                  <c:v>120.46</c:v>
                </c:pt>
                <c:pt idx="402">
                  <c:v>122.27</c:v>
                </c:pt>
                <c:pt idx="403">
                  <c:v>122.87</c:v>
                </c:pt>
                <c:pt idx="404">
                  <c:v>123.77</c:v>
                </c:pt>
                <c:pt idx="405">
                  <c:v>120.7</c:v>
                </c:pt>
                <c:pt idx="406">
                  <c:v>121.18</c:v>
                </c:pt>
                <c:pt idx="407">
                  <c:v>118.59</c:v>
                </c:pt>
                <c:pt idx="408">
                  <c:v>120.56</c:v>
                </c:pt>
                <c:pt idx="409">
                  <c:v>119.63</c:v>
                </c:pt>
                <c:pt idx="410">
                  <c:v>117.33</c:v>
                </c:pt>
                <c:pt idx="411">
                  <c:v>117.43</c:v>
                </c:pt>
                <c:pt idx="412">
                  <c:v>121.6</c:v>
                </c:pt>
                <c:pt idx="413">
                  <c:v>124.62</c:v>
                </c:pt>
                <c:pt idx="414">
                  <c:v>124.98</c:v>
                </c:pt>
                <c:pt idx="415">
                  <c:v>121.21</c:v>
                </c:pt>
                <c:pt idx="416">
                  <c:v>119.74</c:v>
                </c:pt>
                <c:pt idx="417">
                  <c:v>119.69</c:v>
                </c:pt>
                <c:pt idx="418">
                  <c:v>122</c:v>
                </c:pt>
                <c:pt idx="419">
                  <c:v>124.72</c:v>
                </c:pt>
                <c:pt idx="420">
                  <c:v>127.37</c:v>
                </c:pt>
                <c:pt idx="421">
                  <c:v>126.71</c:v>
                </c:pt>
                <c:pt idx="422">
                  <c:v>124.11</c:v>
                </c:pt>
                <c:pt idx="423">
                  <c:v>121.29</c:v>
                </c:pt>
                <c:pt idx="424">
                  <c:v>118.35</c:v>
                </c:pt>
                <c:pt idx="425">
                  <c:v>117.71</c:v>
                </c:pt>
                <c:pt idx="426">
                  <c:v>120.45</c:v>
                </c:pt>
                <c:pt idx="427">
                  <c:v>122.94</c:v>
                </c:pt>
                <c:pt idx="428">
                  <c:v>122.35</c:v>
                </c:pt>
                <c:pt idx="429">
                  <c:v>123.43</c:v>
                </c:pt>
                <c:pt idx="430">
                  <c:v>122.9</c:v>
                </c:pt>
                <c:pt idx="431">
                  <c:v>123.32</c:v>
                </c:pt>
                <c:pt idx="432">
                  <c:v>120.44</c:v>
                </c:pt>
                <c:pt idx="433">
                  <c:v>116.39</c:v>
                </c:pt>
                <c:pt idx="434">
                  <c:v>118.81</c:v>
                </c:pt>
                <c:pt idx="435">
                  <c:v>117.45</c:v>
                </c:pt>
                <c:pt idx="436">
                  <c:v>118.99</c:v>
                </c:pt>
                <c:pt idx="437">
                  <c:v>121.5</c:v>
                </c:pt>
                <c:pt idx="438">
                  <c:v>118.78</c:v>
                </c:pt>
                <c:pt idx="439">
                  <c:v>118.63</c:v>
                </c:pt>
                <c:pt idx="440">
                  <c:v>116.78</c:v>
                </c:pt>
                <c:pt idx="441">
                  <c:v>116.5</c:v>
                </c:pt>
                <c:pt idx="442">
                  <c:v>115.68</c:v>
                </c:pt>
                <c:pt idx="443">
                  <c:v>115.02</c:v>
                </c:pt>
                <c:pt idx="444">
                  <c:v>116.56</c:v>
                </c:pt>
                <c:pt idx="445">
                  <c:v>111.38</c:v>
                </c:pt>
                <c:pt idx="446">
                  <c:v>110.02</c:v>
                </c:pt>
                <c:pt idx="447">
                  <c:v>105.75</c:v>
                </c:pt>
                <c:pt idx="448">
                  <c:v>109.3</c:v>
                </c:pt>
                <c:pt idx="449">
                  <c:v>107.97</c:v>
                </c:pt>
                <c:pt idx="450">
                  <c:v>107.1</c:v>
                </c:pt>
                <c:pt idx="451">
                  <c:v>106</c:v>
                </c:pt>
                <c:pt idx="452">
                  <c:v>104.75</c:v>
                </c:pt>
                <c:pt idx="453">
                  <c:v>103.67</c:v>
                </c:pt>
                <c:pt idx="454">
                  <c:v>106.45</c:v>
                </c:pt>
                <c:pt idx="455">
                  <c:v>107.74</c:v>
                </c:pt>
                <c:pt idx="456">
                  <c:v>113.61</c:v>
                </c:pt>
                <c:pt idx="457">
                  <c:v>112.16</c:v>
                </c:pt>
                <c:pt idx="458">
                  <c:v>117.19</c:v>
                </c:pt>
                <c:pt idx="459">
                  <c:v>116.92</c:v>
                </c:pt>
                <c:pt idx="460">
                  <c:v>117.55</c:v>
                </c:pt>
                <c:pt idx="461">
                  <c:v>117.17</c:v>
                </c:pt>
                <c:pt idx="462">
                  <c:v>114.2</c:v>
                </c:pt>
                <c:pt idx="463">
                  <c:v>112.18</c:v>
                </c:pt>
                <c:pt idx="464">
                  <c:v>112.69</c:v>
                </c:pt>
                <c:pt idx="465">
                  <c:v>113.32</c:v>
                </c:pt>
                <c:pt idx="466">
                  <c:v>110.75</c:v>
                </c:pt>
                <c:pt idx="467">
                  <c:v>108.87</c:v>
                </c:pt>
                <c:pt idx="468">
                  <c:v>107.25</c:v>
                </c:pt>
                <c:pt idx="469">
                  <c:v>105.71</c:v>
                </c:pt>
                <c:pt idx="470">
                  <c:v>104.97</c:v>
                </c:pt>
                <c:pt idx="471">
                  <c:v>105.59</c:v>
                </c:pt>
                <c:pt idx="472">
                  <c:v>99.34</c:v>
                </c:pt>
                <c:pt idx="473">
                  <c:v>103.14</c:v>
                </c:pt>
                <c:pt idx="474">
                  <c:v>101.99</c:v>
                </c:pt>
                <c:pt idx="475">
                  <c:v>96.48</c:v>
                </c:pt>
                <c:pt idx="476">
                  <c:v>98.81</c:v>
                </c:pt>
                <c:pt idx="477">
                  <c:v>101.74</c:v>
                </c:pt>
                <c:pt idx="478">
                  <c:v>103.08</c:v>
                </c:pt>
                <c:pt idx="479">
                  <c:v>106.16</c:v>
                </c:pt>
                <c:pt idx="480">
                  <c:v>101.19</c:v>
                </c:pt>
                <c:pt idx="481">
                  <c:v>101.62</c:v>
                </c:pt>
                <c:pt idx="482">
                  <c:v>103.3</c:v>
                </c:pt>
                <c:pt idx="483">
                  <c:v>106.85</c:v>
                </c:pt>
                <c:pt idx="484">
                  <c:v>107.23</c:v>
                </c:pt>
                <c:pt idx="485">
                  <c:v>110.52</c:v>
                </c:pt>
                <c:pt idx="486">
                  <c:v>109.65</c:v>
                </c:pt>
                <c:pt idx="487">
                  <c:v>109.14</c:v>
                </c:pt>
                <c:pt idx="488">
                  <c:v>108.29</c:v>
                </c:pt>
                <c:pt idx="489">
                  <c:v>106.16</c:v>
                </c:pt>
                <c:pt idx="490">
                  <c:v>104.62</c:v>
                </c:pt>
                <c:pt idx="491">
                  <c:v>103.4</c:v>
                </c:pt>
                <c:pt idx="492">
                  <c:v>106.99</c:v>
                </c:pt>
                <c:pt idx="493">
                  <c:v>108.24</c:v>
                </c:pt>
                <c:pt idx="494">
                  <c:v>101.16</c:v>
                </c:pt>
                <c:pt idx="495">
                  <c:v>104.02</c:v>
                </c:pt>
                <c:pt idx="496">
                  <c:v>103.58</c:v>
                </c:pt>
                <c:pt idx="497">
                  <c:v>96.03</c:v>
                </c:pt>
                <c:pt idx="498">
                  <c:v>96.92</c:v>
                </c:pt>
                <c:pt idx="499">
                  <c:v>106.2</c:v>
                </c:pt>
                <c:pt idx="500">
                  <c:v>106.65</c:v>
                </c:pt>
                <c:pt idx="501">
                  <c:v>107.72</c:v>
                </c:pt>
                <c:pt idx="502">
                  <c:v>105.5</c:v>
                </c:pt>
                <c:pt idx="503">
                  <c:v>99.91</c:v>
                </c:pt>
                <c:pt idx="504">
                  <c:v>96.13</c:v>
                </c:pt>
                <c:pt idx="505">
                  <c:v>91.93</c:v>
                </c:pt>
                <c:pt idx="506">
                  <c:v>90.65</c:v>
                </c:pt>
                <c:pt idx="507">
                  <c:v>97.19</c:v>
                </c:pt>
                <c:pt idx="508">
                  <c:v>93.94</c:v>
                </c:pt>
                <c:pt idx="509">
                  <c:v>98.28</c:v>
                </c:pt>
                <c:pt idx="510">
                  <c:v>96.55</c:v>
                </c:pt>
                <c:pt idx="511">
                  <c:v>97</c:v>
                </c:pt>
                <c:pt idx="512">
                  <c:v>94.28</c:v>
                </c:pt>
                <c:pt idx="513">
                  <c:v>106.08</c:v>
                </c:pt>
                <c:pt idx="514">
                  <c:v>107.55</c:v>
                </c:pt>
                <c:pt idx="515">
                  <c:v>105.58</c:v>
                </c:pt>
                <c:pt idx="516">
                  <c:v>104.43</c:v>
                </c:pt>
                <c:pt idx="517">
                  <c:v>97.94</c:v>
                </c:pt>
                <c:pt idx="518">
                  <c:v>98.88</c:v>
                </c:pt>
                <c:pt idx="519">
                  <c:v>100.04</c:v>
                </c:pt>
                <c:pt idx="520">
                  <c:v>100.9</c:v>
                </c:pt>
                <c:pt idx="521">
                  <c:v>101.13</c:v>
                </c:pt>
                <c:pt idx="522">
                  <c:v>102.03</c:v>
                </c:pt>
                <c:pt idx="523">
                  <c:v>103.25</c:v>
                </c:pt>
                <c:pt idx="524">
                  <c:v>109.48</c:v>
                </c:pt>
                <c:pt idx="525">
                  <c:v>107.37</c:v>
                </c:pt>
                <c:pt idx="526">
                  <c:v>104.95</c:v>
                </c:pt>
                <c:pt idx="527">
                  <c:v>109.74</c:v>
                </c:pt>
                <c:pt idx="528">
                  <c:v>108.52</c:v>
                </c:pt>
                <c:pt idx="529">
                  <c:v>106.4</c:v>
                </c:pt>
                <c:pt idx="530">
                  <c:v>103.86</c:v>
                </c:pt>
                <c:pt idx="531">
                  <c:v>99.16</c:v>
                </c:pt>
                <c:pt idx="532">
                  <c:v>104.12</c:v>
                </c:pt>
                <c:pt idx="533">
                  <c:v>102.28</c:v>
                </c:pt>
                <c:pt idx="534">
                  <c:v>95.5</c:v>
                </c:pt>
                <c:pt idx="535">
                  <c:v>97.28</c:v>
                </c:pt>
                <c:pt idx="536">
                  <c:v>93.85</c:v>
                </c:pt>
                <c:pt idx="537">
                  <c:v>93.89</c:v>
                </c:pt>
                <c:pt idx="538">
                  <c:v>90.95</c:v>
                </c:pt>
                <c:pt idx="539">
                  <c:v>91.66</c:v>
                </c:pt>
                <c:pt idx="540">
                  <c:v>90.49</c:v>
                </c:pt>
                <c:pt idx="541">
                  <c:v>88.96</c:v>
                </c:pt>
                <c:pt idx="542">
                  <c:v>87.72</c:v>
                </c:pt>
                <c:pt idx="543">
                  <c:v>84.79</c:v>
                </c:pt>
                <c:pt idx="544">
                  <c:v>81.3</c:v>
                </c:pt>
                <c:pt idx="545">
                  <c:v>83.47</c:v>
                </c:pt>
                <c:pt idx="546">
                  <c:v>85.74</c:v>
                </c:pt>
                <c:pt idx="547">
                  <c:v>84.62</c:v>
                </c:pt>
                <c:pt idx="548">
                  <c:v>83.15</c:v>
                </c:pt>
                <c:pt idx="549">
                  <c:v>85.13</c:v>
                </c:pt>
                <c:pt idx="550">
                  <c:v>83.48</c:v>
                </c:pt>
                <c:pt idx="551">
                  <c:v>83.85</c:v>
                </c:pt>
                <c:pt idx="552">
                  <c:v>81.89</c:v>
                </c:pt>
                <c:pt idx="553">
                  <c:v>80.3</c:v>
                </c:pt>
                <c:pt idx="554">
                  <c:v>78.540000000000006</c:v>
                </c:pt>
                <c:pt idx="555">
                  <c:v>79.37</c:v>
                </c:pt>
                <c:pt idx="556">
                  <c:v>74.63</c:v>
                </c:pt>
                <c:pt idx="557">
                  <c:v>75.34</c:v>
                </c:pt>
                <c:pt idx="558">
                  <c:v>77.11</c:v>
                </c:pt>
                <c:pt idx="559">
                  <c:v>79.3</c:v>
                </c:pt>
                <c:pt idx="560">
                  <c:v>77.62</c:v>
                </c:pt>
                <c:pt idx="561">
                  <c:v>73.819999999999993</c:v>
                </c:pt>
                <c:pt idx="562">
                  <c:v>71.84</c:v>
                </c:pt>
                <c:pt idx="563">
                  <c:v>71.53</c:v>
                </c:pt>
                <c:pt idx="564">
                  <c:v>70.56</c:v>
                </c:pt>
                <c:pt idx="565">
                  <c:v>76.81</c:v>
                </c:pt>
                <c:pt idx="566">
                  <c:v>74.23</c:v>
                </c:pt>
                <c:pt idx="567">
                  <c:v>71.66</c:v>
                </c:pt>
                <c:pt idx="568">
                  <c:v>74.22</c:v>
                </c:pt>
                <c:pt idx="569">
                  <c:v>77.39</c:v>
                </c:pt>
                <c:pt idx="570">
                  <c:v>79.37</c:v>
                </c:pt>
                <c:pt idx="571">
                  <c:v>81.96</c:v>
                </c:pt>
                <c:pt idx="572">
                  <c:v>82.52</c:v>
                </c:pt>
                <c:pt idx="573">
                  <c:v>80.25</c:v>
                </c:pt>
                <c:pt idx="574">
                  <c:v>79.5</c:v>
                </c:pt>
                <c:pt idx="575">
                  <c:v>76.97</c:v>
                </c:pt>
                <c:pt idx="576">
                  <c:v>74.61</c:v>
                </c:pt>
                <c:pt idx="577">
                  <c:v>74.17</c:v>
                </c:pt>
                <c:pt idx="578">
                  <c:v>73.510000000000005</c:v>
                </c:pt>
                <c:pt idx="579">
                  <c:v>74.489999999999995</c:v>
                </c:pt>
                <c:pt idx="580">
                  <c:v>72.63</c:v>
                </c:pt>
                <c:pt idx="581">
                  <c:v>74.17</c:v>
                </c:pt>
                <c:pt idx="582">
                  <c:v>71.239999999999995</c:v>
                </c:pt>
                <c:pt idx="583">
                  <c:v>72.7</c:v>
                </c:pt>
                <c:pt idx="584">
                  <c:v>75.150000000000006</c:v>
                </c:pt>
                <c:pt idx="585">
                  <c:v>80.17</c:v>
                </c:pt>
                <c:pt idx="586">
                  <c:v>78.2</c:v>
                </c:pt>
                <c:pt idx="587">
                  <c:v>77.78</c:v>
                </c:pt>
                <c:pt idx="588">
                  <c:v>77.599999999999994</c:v>
                </c:pt>
                <c:pt idx="589">
                  <c:v>78.45</c:v>
                </c:pt>
                <c:pt idx="590">
                  <c:v>77.92</c:v>
                </c:pt>
                <c:pt idx="591">
                  <c:v>77.849999999999994</c:v>
                </c:pt>
                <c:pt idx="592">
                  <c:v>78.31</c:v>
                </c:pt>
                <c:pt idx="593">
                  <c:v>78.11</c:v>
                </c:pt>
                <c:pt idx="594">
                  <c:v>78.290000000000006</c:v>
                </c:pt>
                <c:pt idx="595">
                  <c:v>76.86</c:v>
                </c:pt>
                <c:pt idx="596">
                  <c:v>76.959999999999994</c:v>
                </c:pt>
                <c:pt idx="597">
                  <c:v>76.94</c:v>
                </c:pt>
                <c:pt idx="598">
                  <c:v>73.19</c:v>
                </c:pt>
                <c:pt idx="599">
                  <c:v>68.27</c:v>
                </c:pt>
                <c:pt idx="600">
                  <c:v>70.790000000000006</c:v>
                </c:pt>
                <c:pt idx="601">
                  <c:v>71.59</c:v>
                </c:pt>
                <c:pt idx="602">
                  <c:v>69.94</c:v>
                </c:pt>
                <c:pt idx="603">
                  <c:v>69.989999999999995</c:v>
                </c:pt>
                <c:pt idx="604">
                  <c:v>70.099999999999994</c:v>
                </c:pt>
                <c:pt idx="605">
                  <c:v>66.650000000000006</c:v>
                </c:pt>
                <c:pt idx="606">
                  <c:v>69.28</c:v>
                </c:pt>
                <c:pt idx="607">
                  <c:v>70.260000000000005</c:v>
                </c:pt>
                <c:pt idx="608">
                  <c:v>68.62</c:v>
                </c:pt>
                <c:pt idx="609">
                  <c:v>65.69</c:v>
                </c:pt>
                <c:pt idx="610">
                  <c:v>61.46</c:v>
                </c:pt>
                <c:pt idx="611">
                  <c:v>63.69</c:v>
                </c:pt>
                <c:pt idx="612">
                  <c:v>66.41</c:v>
                </c:pt>
                <c:pt idx="613">
                  <c:v>67.08</c:v>
                </c:pt>
                <c:pt idx="614">
                  <c:v>71.959999999999994</c:v>
                </c:pt>
                <c:pt idx="615">
                  <c:v>69</c:v>
                </c:pt>
                <c:pt idx="616">
                  <c:v>67.8</c:v>
                </c:pt>
                <c:pt idx="617">
                  <c:v>66.64</c:v>
                </c:pt>
                <c:pt idx="618">
                  <c:v>69.290000000000006</c:v>
                </c:pt>
                <c:pt idx="619">
                  <c:v>67.34</c:v>
                </c:pt>
                <c:pt idx="620">
                  <c:v>65.319999999999993</c:v>
                </c:pt>
                <c:pt idx="621">
                  <c:v>65.3</c:v>
                </c:pt>
                <c:pt idx="622">
                  <c:v>67.45</c:v>
                </c:pt>
                <c:pt idx="623">
                  <c:v>69.739999999999995</c:v>
                </c:pt>
                <c:pt idx="624">
                  <c:v>67.540000000000006</c:v>
                </c:pt>
                <c:pt idx="625">
                  <c:v>65.91</c:v>
                </c:pt>
                <c:pt idx="626">
                  <c:v>61.66</c:v>
                </c:pt>
                <c:pt idx="627">
                  <c:v>57.63</c:v>
                </c:pt>
                <c:pt idx="628">
                  <c:v>59.37</c:v>
                </c:pt>
                <c:pt idx="629">
                  <c:v>65.989999999999995</c:v>
                </c:pt>
                <c:pt idx="630">
                  <c:v>74.41</c:v>
                </c:pt>
                <c:pt idx="631">
                  <c:v>69.52</c:v>
                </c:pt>
                <c:pt idx="632">
                  <c:v>71.430000000000007</c:v>
                </c:pt>
                <c:pt idx="633">
                  <c:v>72.23</c:v>
                </c:pt>
                <c:pt idx="634">
                  <c:v>76.16</c:v>
                </c:pt>
                <c:pt idx="635">
                  <c:v>71.25</c:v>
                </c:pt>
                <c:pt idx="636">
                  <c:v>71.599999999999994</c:v>
                </c:pt>
                <c:pt idx="637">
                  <c:v>80.19</c:v>
                </c:pt>
                <c:pt idx="638">
                  <c:v>76.03</c:v>
                </c:pt>
                <c:pt idx="639">
                  <c:v>76.5</c:v>
                </c:pt>
                <c:pt idx="640">
                  <c:v>71.66</c:v>
                </c:pt>
                <c:pt idx="641">
                  <c:v>72.099999999999994</c:v>
                </c:pt>
                <c:pt idx="642">
                  <c:v>75.22</c:v>
                </c:pt>
                <c:pt idx="643">
                  <c:v>73.44</c:v>
                </c:pt>
                <c:pt idx="644">
                  <c:v>62.58</c:v>
                </c:pt>
                <c:pt idx="645">
                  <c:v>64.099999999999994</c:v>
                </c:pt>
                <c:pt idx="646">
                  <c:v>60.17</c:v>
                </c:pt>
                <c:pt idx="647">
                  <c:v>77.64</c:v>
                </c:pt>
                <c:pt idx="648">
                  <c:v>85.02</c:v>
                </c:pt>
                <c:pt idx="649">
                  <c:v>88.22</c:v>
                </c:pt>
                <c:pt idx="650">
                  <c:v>81.16</c:v>
                </c:pt>
                <c:pt idx="651">
                  <c:v>81.34</c:v>
                </c:pt>
                <c:pt idx="652">
                  <c:v>88.58</c:v>
                </c:pt>
                <c:pt idx="653">
                  <c:v>84.69</c:v>
                </c:pt>
                <c:pt idx="654">
                  <c:v>84.6</c:v>
                </c:pt>
                <c:pt idx="655">
                  <c:v>84.06</c:v>
                </c:pt>
                <c:pt idx="656">
                  <c:v>82.86</c:v>
                </c:pt>
                <c:pt idx="657">
                  <c:v>86.57</c:v>
                </c:pt>
                <c:pt idx="658">
                  <c:v>92.61</c:v>
                </c:pt>
                <c:pt idx="659">
                  <c:v>98.11</c:v>
                </c:pt>
                <c:pt idx="660">
                  <c:v>98.3</c:v>
                </c:pt>
                <c:pt idx="661">
                  <c:v>96.03</c:v>
                </c:pt>
                <c:pt idx="662">
                  <c:v>99.51</c:v>
                </c:pt>
                <c:pt idx="663">
                  <c:v>99.95</c:v>
                </c:pt>
                <c:pt idx="664">
                  <c:v>98.82</c:v>
                </c:pt>
                <c:pt idx="665">
                  <c:v>100.62</c:v>
                </c:pt>
                <c:pt idx="666">
                  <c:v>97.2</c:v>
                </c:pt>
                <c:pt idx="667">
                  <c:v>95.33</c:v>
                </c:pt>
                <c:pt idx="668">
                  <c:v>92.8</c:v>
                </c:pt>
                <c:pt idx="669">
                  <c:v>93.15</c:v>
                </c:pt>
                <c:pt idx="670">
                  <c:v>88.8</c:v>
                </c:pt>
                <c:pt idx="671">
                  <c:v>88.65</c:v>
                </c:pt>
                <c:pt idx="672">
                  <c:v>84.95</c:v>
                </c:pt>
                <c:pt idx="673">
                  <c:v>83.38</c:v>
                </c:pt>
                <c:pt idx="674">
                  <c:v>83.47</c:v>
                </c:pt>
                <c:pt idx="675">
                  <c:v>85.55</c:v>
                </c:pt>
                <c:pt idx="676">
                  <c:v>86.38</c:v>
                </c:pt>
                <c:pt idx="677">
                  <c:v>85.54</c:v>
                </c:pt>
                <c:pt idx="678">
                  <c:v>80.22</c:v>
                </c:pt>
                <c:pt idx="679">
                  <c:v>82.51</c:v>
                </c:pt>
                <c:pt idx="680">
                  <c:v>81.13</c:v>
                </c:pt>
                <c:pt idx="681">
                  <c:v>91.22</c:v>
                </c:pt>
                <c:pt idx="682">
                  <c:v>93.74</c:v>
                </c:pt>
                <c:pt idx="683">
                  <c:v>94.37</c:v>
                </c:pt>
                <c:pt idx="684">
                  <c:v>93.63</c:v>
                </c:pt>
                <c:pt idx="685">
                  <c:v>91.7</c:v>
                </c:pt>
                <c:pt idx="686">
                  <c:v>91.23</c:v>
                </c:pt>
                <c:pt idx="687">
                  <c:v>87.1</c:v>
                </c:pt>
                <c:pt idx="688">
                  <c:v>86.85</c:v>
                </c:pt>
                <c:pt idx="689">
                  <c:v>85.98</c:v>
                </c:pt>
                <c:pt idx="690">
                  <c:v>87</c:v>
                </c:pt>
                <c:pt idx="691">
                  <c:v>87.47</c:v>
                </c:pt>
                <c:pt idx="692">
                  <c:v>91.86</c:v>
                </c:pt>
                <c:pt idx="693">
                  <c:v>88.16</c:v>
                </c:pt>
                <c:pt idx="694">
                  <c:v>92.27</c:v>
                </c:pt>
                <c:pt idx="695">
                  <c:v>91.55</c:v>
                </c:pt>
                <c:pt idx="696">
                  <c:v>93.3</c:v>
                </c:pt>
                <c:pt idx="697">
                  <c:v>95</c:v>
                </c:pt>
                <c:pt idx="698">
                  <c:v>90.01</c:v>
                </c:pt>
                <c:pt idx="699">
                  <c:v>87.56</c:v>
                </c:pt>
                <c:pt idx="700">
                  <c:v>86.63</c:v>
                </c:pt>
                <c:pt idx="701">
                  <c:v>84</c:v>
                </c:pt>
                <c:pt idx="702">
                  <c:v>84.1</c:v>
                </c:pt>
                <c:pt idx="703">
                  <c:v>81.19</c:v>
                </c:pt>
                <c:pt idx="704">
                  <c:v>85.85</c:v>
                </c:pt>
                <c:pt idx="705">
                  <c:v>92.17</c:v>
                </c:pt>
                <c:pt idx="706">
                  <c:v>93.5</c:v>
                </c:pt>
                <c:pt idx="707">
                  <c:v>87.55</c:v>
                </c:pt>
                <c:pt idx="708">
                  <c:v>84.7</c:v>
                </c:pt>
                <c:pt idx="709">
                  <c:v>81.56</c:v>
                </c:pt>
                <c:pt idx="710">
                  <c:v>83.27</c:v>
                </c:pt>
                <c:pt idx="711">
                  <c:v>80.66</c:v>
                </c:pt>
                <c:pt idx="712">
                  <c:v>82.2</c:v>
                </c:pt>
                <c:pt idx="713">
                  <c:v>83.11</c:v>
                </c:pt>
                <c:pt idx="714">
                  <c:v>80</c:v>
                </c:pt>
                <c:pt idx="715">
                  <c:v>78.63</c:v>
                </c:pt>
                <c:pt idx="716">
                  <c:v>78.09</c:v>
                </c:pt>
                <c:pt idx="717">
                  <c:v>78.06</c:v>
                </c:pt>
                <c:pt idx="718">
                  <c:v>77.25</c:v>
                </c:pt>
                <c:pt idx="719">
                  <c:v>75.319999999999993</c:v>
                </c:pt>
                <c:pt idx="720">
                  <c:v>74.05</c:v>
                </c:pt>
                <c:pt idx="721">
                  <c:v>74.14</c:v>
                </c:pt>
                <c:pt idx="722">
                  <c:v>68.58</c:v>
                </c:pt>
                <c:pt idx="723">
                  <c:v>68.47</c:v>
                </c:pt>
                <c:pt idx="724">
                  <c:v>66.2</c:v>
                </c:pt>
                <c:pt idx="725">
                  <c:v>71.42</c:v>
                </c:pt>
                <c:pt idx="726">
                  <c:v>73.099999999999994</c:v>
                </c:pt>
                <c:pt idx="727">
                  <c:v>74.05</c:v>
                </c:pt>
                <c:pt idx="728">
                  <c:v>71.510000000000005</c:v>
                </c:pt>
                <c:pt idx="729">
                  <c:v>72.510000000000005</c:v>
                </c:pt>
                <c:pt idx="730">
                  <c:v>71.06</c:v>
                </c:pt>
                <c:pt idx="731">
                  <c:v>75.099999999999994</c:v>
                </c:pt>
                <c:pt idx="732">
                  <c:v>72.83</c:v>
                </c:pt>
                <c:pt idx="733">
                  <c:v>73.11</c:v>
                </c:pt>
                <c:pt idx="734">
                  <c:v>69.290000000000006</c:v>
                </c:pt>
                <c:pt idx="735">
                  <c:v>68.84</c:v>
                </c:pt>
                <c:pt idx="736">
                  <c:v>69.540000000000006</c:v>
                </c:pt>
                <c:pt idx="737">
                  <c:v>69.05</c:v>
                </c:pt>
                <c:pt idx="738">
                  <c:v>67.209999999999994</c:v>
                </c:pt>
                <c:pt idx="739">
                  <c:v>64.94</c:v>
                </c:pt>
                <c:pt idx="740">
                  <c:v>64.41</c:v>
                </c:pt>
                <c:pt idx="741">
                  <c:v>64.02</c:v>
                </c:pt>
                <c:pt idx="742">
                  <c:v>64.900000000000006</c:v>
                </c:pt>
                <c:pt idx="743">
                  <c:v>61.46</c:v>
                </c:pt>
                <c:pt idx="744">
                  <c:v>62</c:v>
                </c:pt>
                <c:pt idx="745">
                  <c:v>63.63</c:v>
                </c:pt>
                <c:pt idx="746">
                  <c:v>66.31</c:v>
                </c:pt>
                <c:pt idx="747">
                  <c:v>67.42</c:v>
                </c:pt>
                <c:pt idx="748">
                  <c:v>67.5</c:v>
                </c:pt>
                <c:pt idx="749">
                  <c:v>65.92</c:v>
                </c:pt>
                <c:pt idx="750">
                  <c:v>65.7</c:v>
                </c:pt>
                <c:pt idx="751">
                  <c:v>64.650000000000006</c:v>
                </c:pt>
                <c:pt idx="752">
                  <c:v>65.709999999999994</c:v>
                </c:pt>
                <c:pt idx="753">
                  <c:v>63.6</c:v>
                </c:pt>
                <c:pt idx="754">
                  <c:v>62.27</c:v>
                </c:pt>
                <c:pt idx="755">
                  <c:v>58.72</c:v>
                </c:pt>
                <c:pt idx="756">
                  <c:v>58.72</c:v>
                </c:pt>
                <c:pt idx="757">
                  <c:v>57.88</c:v>
                </c:pt>
                <c:pt idx="758">
                  <c:v>61.26</c:v>
                </c:pt>
                <c:pt idx="759">
                  <c:v>58</c:v>
                </c:pt>
                <c:pt idx="760">
                  <c:v>60.41</c:v>
                </c:pt>
                <c:pt idx="761">
                  <c:v>62</c:v>
                </c:pt>
                <c:pt idx="762">
                  <c:v>61.62</c:v>
                </c:pt>
                <c:pt idx="763">
                  <c:v>61.57</c:v>
                </c:pt>
                <c:pt idx="764">
                  <c:v>59.18</c:v>
                </c:pt>
                <c:pt idx="765">
                  <c:v>59.14</c:v>
                </c:pt>
                <c:pt idx="766">
                  <c:v>58.35</c:v>
                </c:pt>
                <c:pt idx="767">
                  <c:v>57.85</c:v>
                </c:pt>
                <c:pt idx="768">
                  <c:v>57</c:v>
                </c:pt>
                <c:pt idx="769">
                  <c:v>54.53</c:v>
                </c:pt>
                <c:pt idx="770">
                  <c:v>56.75</c:v>
                </c:pt>
                <c:pt idx="771">
                  <c:v>57.65</c:v>
                </c:pt>
                <c:pt idx="772">
                  <c:v>56.63</c:v>
                </c:pt>
                <c:pt idx="773">
                  <c:v>58</c:v>
                </c:pt>
                <c:pt idx="774">
                  <c:v>60.85</c:v>
                </c:pt>
                <c:pt idx="775">
                  <c:v>61.09</c:v>
                </c:pt>
                <c:pt idx="776">
                  <c:v>59.49</c:v>
                </c:pt>
                <c:pt idx="777">
                  <c:v>57.69</c:v>
                </c:pt>
                <c:pt idx="778">
                  <c:v>59.16</c:v>
                </c:pt>
                <c:pt idx="779">
                  <c:v>59.47</c:v>
                </c:pt>
                <c:pt idx="780">
                  <c:v>58.38</c:v>
                </c:pt>
                <c:pt idx="781">
                  <c:v>58.26</c:v>
                </c:pt>
                <c:pt idx="782">
                  <c:v>56.95</c:v>
                </c:pt>
                <c:pt idx="783">
                  <c:v>58.01</c:v>
                </c:pt>
                <c:pt idx="784">
                  <c:v>57.56</c:v>
                </c:pt>
                <c:pt idx="785">
                  <c:v>56.31</c:v>
                </c:pt>
                <c:pt idx="786">
                  <c:v>59.99</c:v>
                </c:pt>
                <c:pt idx="787">
                  <c:v>60.95</c:v>
                </c:pt>
                <c:pt idx="788">
                  <c:v>65.25</c:v>
                </c:pt>
                <c:pt idx="789">
                  <c:v>63.11</c:v>
                </c:pt>
                <c:pt idx="790">
                  <c:v>63.6</c:v>
                </c:pt>
                <c:pt idx="791">
                  <c:v>63.81</c:v>
                </c:pt>
                <c:pt idx="792">
                  <c:v>59.79</c:v>
                </c:pt>
                <c:pt idx="793">
                  <c:v>60.4</c:v>
                </c:pt>
                <c:pt idx="794">
                  <c:v>62.03</c:v>
                </c:pt>
                <c:pt idx="795">
                  <c:v>60.75</c:v>
                </c:pt>
                <c:pt idx="796">
                  <c:v>58.11</c:v>
                </c:pt>
                <c:pt idx="797">
                  <c:v>57.85</c:v>
                </c:pt>
                <c:pt idx="798">
                  <c:v>56.48</c:v>
                </c:pt>
                <c:pt idx="799">
                  <c:v>57.36</c:v>
                </c:pt>
                <c:pt idx="800">
                  <c:v>56.87</c:v>
                </c:pt>
                <c:pt idx="801">
                  <c:v>59.13</c:v>
                </c:pt>
                <c:pt idx="802">
                  <c:v>56.3</c:v>
                </c:pt>
                <c:pt idx="803">
                  <c:v>55.7</c:v>
                </c:pt>
                <c:pt idx="804">
                  <c:v>52.1</c:v>
                </c:pt>
                <c:pt idx="805">
                  <c:v>51.28</c:v>
                </c:pt>
                <c:pt idx="806">
                  <c:v>53.2</c:v>
                </c:pt>
                <c:pt idx="807">
                  <c:v>51.95</c:v>
                </c:pt>
                <c:pt idx="808">
                  <c:v>54.35</c:v>
                </c:pt>
                <c:pt idx="809">
                  <c:v>52.25</c:v>
                </c:pt>
                <c:pt idx="810">
                  <c:v>56.7</c:v>
                </c:pt>
                <c:pt idx="811">
                  <c:v>58.2</c:v>
                </c:pt>
                <c:pt idx="812">
                  <c:v>58.32</c:v>
                </c:pt>
                <c:pt idx="813">
                  <c:v>60.6</c:v>
                </c:pt>
                <c:pt idx="814">
                  <c:v>58.48</c:v>
                </c:pt>
                <c:pt idx="815">
                  <c:v>61.55</c:v>
                </c:pt>
                <c:pt idx="816">
                  <c:v>62.23</c:v>
                </c:pt>
                <c:pt idx="817">
                  <c:v>57.76</c:v>
                </c:pt>
                <c:pt idx="818">
                  <c:v>56.75</c:v>
                </c:pt>
                <c:pt idx="819">
                  <c:v>53.73</c:v>
                </c:pt>
                <c:pt idx="820">
                  <c:v>52.3</c:v>
                </c:pt>
                <c:pt idx="821">
                  <c:v>51.24</c:v>
                </c:pt>
                <c:pt idx="822">
                  <c:v>52.46</c:v>
                </c:pt>
                <c:pt idx="823">
                  <c:v>52.68</c:v>
                </c:pt>
                <c:pt idx="824">
                  <c:v>51.94</c:v>
                </c:pt>
                <c:pt idx="825">
                  <c:v>52.8</c:v>
                </c:pt>
                <c:pt idx="826">
                  <c:v>52.65</c:v>
                </c:pt>
                <c:pt idx="827">
                  <c:v>55</c:v>
                </c:pt>
                <c:pt idx="828">
                  <c:v>54.1</c:v>
                </c:pt>
                <c:pt idx="829">
                  <c:v>54.05</c:v>
                </c:pt>
                <c:pt idx="830">
                  <c:v>54.5</c:v>
                </c:pt>
                <c:pt idx="831">
                  <c:v>53.06</c:v>
                </c:pt>
                <c:pt idx="832">
                  <c:v>53.45</c:v>
                </c:pt>
                <c:pt idx="833">
                  <c:v>53.35</c:v>
                </c:pt>
                <c:pt idx="834">
                  <c:v>55.41</c:v>
                </c:pt>
                <c:pt idx="835">
                  <c:v>53.72</c:v>
                </c:pt>
                <c:pt idx="836">
                  <c:v>53.03</c:v>
                </c:pt>
                <c:pt idx="837">
                  <c:v>52</c:v>
                </c:pt>
                <c:pt idx="838">
                  <c:v>50.85</c:v>
                </c:pt>
                <c:pt idx="839">
                  <c:v>47.99</c:v>
                </c:pt>
                <c:pt idx="840">
                  <c:v>47.08</c:v>
                </c:pt>
                <c:pt idx="841">
                  <c:v>47.8</c:v>
                </c:pt>
                <c:pt idx="842">
                  <c:v>47.03</c:v>
                </c:pt>
                <c:pt idx="843">
                  <c:v>47.83</c:v>
                </c:pt>
                <c:pt idx="844">
                  <c:v>46.95</c:v>
                </c:pt>
                <c:pt idx="845">
                  <c:v>47.63</c:v>
                </c:pt>
                <c:pt idx="846">
                  <c:v>46.95</c:v>
                </c:pt>
                <c:pt idx="847">
                  <c:v>46.82</c:v>
                </c:pt>
                <c:pt idx="848">
                  <c:v>46.67</c:v>
                </c:pt>
                <c:pt idx="849">
                  <c:v>45.05</c:v>
                </c:pt>
                <c:pt idx="850">
                  <c:v>45.3</c:v>
                </c:pt>
                <c:pt idx="851">
                  <c:v>44.95</c:v>
                </c:pt>
                <c:pt idx="852">
                  <c:v>46.02</c:v>
                </c:pt>
                <c:pt idx="853">
                  <c:v>45.25</c:v>
                </c:pt>
                <c:pt idx="854">
                  <c:v>45.8</c:v>
                </c:pt>
                <c:pt idx="855">
                  <c:v>45.98</c:v>
                </c:pt>
                <c:pt idx="856">
                  <c:v>45.87</c:v>
                </c:pt>
                <c:pt idx="857">
                  <c:v>45.02</c:v>
                </c:pt>
                <c:pt idx="858">
                  <c:v>44.08</c:v>
                </c:pt>
                <c:pt idx="859">
                  <c:v>42.83</c:v>
                </c:pt>
                <c:pt idx="860">
                  <c:v>43.67</c:v>
                </c:pt>
                <c:pt idx="861">
                  <c:v>44.23</c:v>
                </c:pt>
                <c:pt idx="862">
                  <c:v>45.17</c:v>
                </c:pt>
                <c:pt idx="863">
                  <c:v>44.38</c:v>
                </c:pt>
                <c:pt idx="864">
                  <c:v>43.42</c:v>
                </c:pt>
                <c:pt idx="865">
                  <c:v>42.74</c:v>
                </c:pt>
                <c:pt idx="866">
                  <c:v>43.16</c:v>
                </c:pt>
                <c:pt idx="867">
                  <c:v>43.42</c:v>
                </c:pt>
                <c:pt idx="868">
                  <c:v>42.66</c:v>
                </c:pt>
                <c:pt idx="869">
                  <c:v>43.27</c:v>
                </c:pt>
                <c:pt idx="870">
                  <c:v>42.15</c:v>
                </c:pt>
                <c:pt idx="871">
                  <c:v>41.61</c:v>
                </c:pt>
                <c:pt idx="872">
                  <c:v>40.130000000000003</c:v>
                </c:pt>
                <c:pt idx="873">
                  <c:v>38.99</c:v>
                </c:pt>
                <c:pt idx="874">
                  <c:v>38.31</c:v>
                </c:pt>
                <c:pt idx="875">
                  <c:v>36.950000000000003</c:v>
                </c:pt>
                <c:pt idx="876">
                  <c:v>37.130000000000003</c:v>
                </c:pt>
                <c:pt idx="877">
                  <c:v>37.29</c:v>
                </c:pt>
                <c:pt idx="878">
                  <c:v>37.270000000000003</c:v>
                </c:pt>
                <c:pt idx="879">
                  <c:v>36.56</c:v>
                </c:pt>
                <c:pt idx="880">
                  <c:v>36.799999999999997</c:v>
                </c:pt>
                <c:pt idx="881">
                  <c:v>37.08</c:v>
                </c:pt>
                <c:pt idx="882">
                  <c:v>36.85</c:v>
                </c:pt>
                <c:pt idx="883">
                  <c:v>35.78</c:v>
                </c:pt>
                <c:pt idx="884">
                  <c:v>36</c:v>
                </c:pt>
                <c:pt idx="885">
                  <c:v>36.28</c:v>
                </c:pt>
                <c:pt idx="886">
                  <c:v>36.5</c:v>
                </c:pt>
                <c:pt idx="887">
                  <c:v>36</c:v>
                </c:pt>
                <c:pt idx="888">
                  <c:v>36.520000000000003</c:v>
                </c:pt>
                <c:pt idx="889">
                  <c:v>36.520000000000003</c:v>
                </c:pt>
                <c:pt idx="890">
                  <c:v>35.51</c:v>
                </c:pt>
                <c:pt idx="891">
                  <c:v>36.299999999999997</c:v>
                </c:pt>
                <c:pt idx="892">
                  <c:v>36.35</c:v>
                </c:pt>
                <c:pt idx="893">
                  <c:v>36.6</c:v>
                </c:pt>
                <c:pt idx="894">
                  <c:v>36.119999999999997</c:v>
                </c:pt>
                <c:pt idx="895">
                  <c:v>36.17</c:v>
                </c:pt>
                <c:pt idx="896">
                  <c:v>36.770000000000003</c:v>
                </c:pt>
                <c:pt idx="897">
                  <c:v>37.270000000000003</c:v>
                </c:pt>
                <c:pt idx="898">
                  <c:v>36.92</c:v>
                </c:pt>
                <c:pt idx="899">
                  <c:v>35.75</c:v>
                </c:pt>
                <c:pt idx="900">
                  <c:v>33.42</c:v>
                </c:pt>
                <c:pt idx="901">
                  <c:v>33.799999999999997</c:v>
                </c:pt>
                <c:pt idx="902">
                  <c:v>33</c:v>
                </c:pt>
                <c:pt idx="903">
                  <c:v>31.71</c:v>
                </c:pt>
                <c:pt idx="904">
                  <c:v>32.22</c:v>
                </c:pt>
                <c:pt idx="905">
                  <c:v>31.79</c:v>
                </c:pt>
                <c:pt idx="906">
                  <c:v>32.880000000000003</c:v>
                </c:pt>
                <c:pt idx="907">
                  <c:v>32.4</c:v>
                </c:pt>
                <c:pt idx="908">
                  <c:v>32.770000000000003</c:v>
                </c:pt>
                <c:pt idx="909">
                  <c:v>31.8</c:v>
                </c:pt>
                <c:pt idx="910">
                  <c:v>32.6</c:v>
                </c:pt>
                <c:pt idx="911">
                  <c:v>32.270000000000003</c:v>
                </c:pt>
                <c:pt idx="912">
                  <c:v>32.090000000000003</c:v>
                </c:pt>
                <c:pt idx="913">
                  <c:v>31.93</c:v>
                </c:pt>
                <c:pt idx="914">
                  <c:v>32.200000000000003</c:v>
                </c:pt>
                <c:pt idx="915">
                  <c:v>31.73</c:v>
                </c:pt>
                <c:pt idx="916">
                  <c:v>34.39</c:v>
                </c:pt>
                <c:pt idx="917">
                  <c:v>34.17</c:v>
                </c:pt>
                <c:pt idx="918">
                  <c:v>33.15</c:v>
                </c:pt>
                <c:pt idx="919">
                  <c:v>33.479999999999997</c:v>
                </c:pt>
                <c:pt idx="920">
                  <c:v>34.020000000000003</c:v>
                </c:pt>
                <c:pt idx="921">
                  <c:v>34.19</c:v>
                </c:pt>
                <c:pt idx="922">
                  <c:v>33.6</c:v>
                </c:pt>
                <c:pt idx="923">
                  <c:v>33.35</c:v>
                </c:pt>
                <c:pt idx="924">
                  <c:v>33.83</c:v>
                </c:pt>
                <c:pt idx="925">
                  <c:v>33.619999999999997</c:v>
                </c:pt>
                <c:pt idx="926">
                  <c:v>34.75</c:v>
                </c:pt>
                <c:pt idx="927">
                  <c:v>36.65</c:v>
                </c:pt>
                <c:pt idx="928">
                  <c:v>37.299999999999997</c:v>
                </c:pt>
                <c:pt idx="929">
                  <c:v>35.99</c:v>
                </c:pt>
                <c:pt idx="930">
                  <c:v>35.9</c:v>
                </c:pt>
                <c:pt idx="931">
                  <c:v>35.479999999999997</c:v>
                </c:pt>
                <c:pt idx="932">
                  <c:v>35.020000000000003</c:v>
                </c:pt>
                <c:pt idx="933">
                  <c:v>36.5</c:v>
                </c:pt>
                <c:pt idx="934">
                  <c:v>37.299999999999997</c:v>
                </c:pt>
                <c:pt idx="935">
                  <c:v>39.020000000000003</c:v>
                </c:pt>
                <c:pt idx="936">
                  <c:v>38.21</c:v>
                </c:pt>
                <c:pt idx="937">
                  <c:v>37.380000000000003</c:v>
                </c:pt>
                <c:pt idx="938">
                  <c:v>35.4</c:v>
                </c:pt>
                <c:pt idx="939">
                  <c:v>36</c:v>
                </c:pt>
                <c:pt idx="940">
                  <c:v>36.85</c:v>
                </c:pt>
                <c:pt idx="941">
                  <c:v>41.08</c:v>
                </c:pt>
                <c:pt idx="942">
                  <c:v>43.8</c:v>
                </c:pt>
                <c:pt idx="943">
                  <c:v>44.25</c:v>
                </c:pt>
                <c:pt idx="944">
                  <c:v>44.08</c:v>
                </c:pt>
                <c:pt idx="945">
                  <c:v>43.75</c:v>
                </c:pt>
                <c:pt idx="946">
                  <c:v>43.55</c:v>
                </c:pt>
                <c:pt idx="947">
                  <c:v>43.98</c:v>
                </c:pt>
                <c:pt idx="948">
                  <c:v>44.27</c:v>
                </c:pt>
                <c:pt idx="949">
                  <c:v>43.62</c:v>
                </c:pt>
                <c:pt idx="950">
                  <c:v>44.45</c:v>
                </c:pt>
                <c:pt idx="951">
                  <c:v>42.51</c:v>
                </c:pt>
                <c:pt idx="952">
                  <c:v>43.83</c:v>
                </c:pt>
                <c:pt idx="953">
                  <c:v>42.7</c:v>
                </c:pt>
                <c:pt idx="954">
                  <c:v>43.92</c:v>
                </c:pt>
                <c:pt idx="955">
                  <c:v>44.98</c:v>
                </c:pt>
                <c:pt idx="956">
                  <c:v>44.55</c:v>
                </c:pt>
                <c:pt idx="957">
                  <c:v>45.09</c:v>
                </c:pt>
                <c:pt idx="958">
                  <c:v>44.35</c:v>
                </c:pt>
                <c:pt idx="959">
                  <c:v>42.76</c:v>
                </c:pt>
                <c:pt idx="960">
                  <c:v>41.75</c:v>
                </c:pt>
                <c:pt idx="961">
                  <c:v>40.520000000000003</c:v>
                </c:pt>
                <c:pt idx="962">
                  <c:v>42.42</c:v>
                </c:pt>
                <c:pt idx="963">
                  <c:v>44.59</c:v>
                </c:pt>
                <c:pt idx="964">
                  <c:v>43.71</c:v>
                </c:pt>
                <c:pt idx="965">
                  <c:v>44.72</c:v>
                </c:pt>
                <c:pt idx="966">
                  <c:v>45</c:v>
                </c:pt>
                <c:pt idx="967">
                  <c:v>44.3</c:v>
                </c:pt>
                <c:pt idx="968">
                  <c:v>42.12</c:v>
                </c:pt>
                <c:pt idx="969">
                  <c:v>43.45</c:v>
                </c:pt>
                <c:pt idx="970">
                  <c:v>42.51</c:v>
                </c:pt>
                <c:pt idx="971">
                  <c:v>42.58</c:v>
                </c:pt>
                <c:pt idx="972">
                  <c:v>41.73</c:v>
                </c:pt>
                <c:pt idx="973">
                  <c:v>44.45</c:v>
                </c:pt>
                <c:pt idx="974">
                  <c:v>43.98</c:v>
                </c:pt>
                <c:pt idx="975">
                  <c:v>44.6</c:v>
                </c:pt>
                <c:pt idx="976">
                  <c:v>43.45</c:v>
                </c:pt>
                <c:pt idx="977">
                  <c:v>45.25</c:v>
                </c:pt>
                <c:pt idx="978">
                  <c:v>44.23</c:v>
                </c:pt>
                <c:pt idx="979">
                  <c:v>41.92</c:v>
                </c:pt>
                <c:pt idx="980">
                  <c:v>42.01</c:v>
                </c:pt>
                <c:pt idx="981">
                  <c:v>46.25</c:v>
                </c:pt>
                <c:pt idx="982">
                  <c:v>46.2</c:v>
                </c:pt>
                <c:pt idx="983">
                  <c:v>46.55</c:v>
                </c:pt>
                <c:pt idx="984">
                  <c:v>46.02</c:v>
                </c:pt>
                <c:pt idx="985">
                  <c:v>45.9</c:v>
                </c:pt>
                <c:pt idx="986">
                  <c:v>45.23</c:v>
                </c:pt>
                <c:pt idx="987">
                  <c:v>45.7</c:v>
                </c:pt>
                <c:pt idx="988">
                  <c:v>44.55</c:v>
                </c:pt>
                <c:pt idx="989">
                  <c:v>44.75</c:v>
                </c:pt>
                <c:pt idx="990">
                  <c:v>45.5</c:v>
                </c:pt>
                <c:pt idx="991">
                  <c:v>45.24</c:v>
                </c:pt>
                <c:pt idx="992">
                  <c:v>47.48</c:v>
                </c:pt>
                <c:pt idx="993">
                  <c:v>48.34</c:v>
                </c:pt>
                <c:pt idx="994">
                  <c:v>48.5</c:v>
                </c:pt>
                <c:pt idx="995">
                  <c:v>48.48</c:v>
                </c:pt>
                <c:pt idx="996">
                  <c:v>49</c:v>
                </c:pt>
                <c:pt idx="997">
                  <c:v>47.01</c:v>
                </c:pt>
                <c:pt idx="998">
                  <c:v>46.99</c:v>
                </c:pt>
                <c:pt idx="999">
                  <c:v>48.74</c:v>
                </c:pt>
                <c:pt idx="1000">
                  <c:v>46.95</c:v>
                </c:pt>
                <c:pt idx="1001">
                  <c:v>46</c:v>
                </c:pt>
                <c:pt idx="1002">
                  <c:v>44.88</c:v>
                </c:pt>
                <c:pt idx="1003">
                  <c:v>43.9</c:v>
                </c:pt>
                <c:pt idx="1004">
                  <c:v>43.9</c:v>
                </c:pt>
                <c:pt idx="1005">
                  <c:v>44.05</c:v>
                </c:pt>
                <c:pt idx="1006">
                  <c:v>46.37</c:v>
                </c:pt>
                <c:pt idx="1007">
                  <c:v>44.38</c:v>
                </c:pt>
                <c:pt idx="1008">
                  <c:v>42</c:v>
                </c:pt>
                <c:pt idx="1009">
                  <c:v>43</c:v>
                </c:pt>
                <c:pt idx="1010">
                  <c:v>41.4</c:v>
                </c:pt>
                <c:pt idx="1011">
                  <c:v>40.81</c:v>
                </c:pt>
                <c:pt idx="1012">
                  <c:v>39.380000000000003</c:v>
                </c:pt>
                <c:pt idx="1013">
                  <c:v>40.75</c:v>
                </c:pt>
                <c:pt idx="1014">
                  <c:v>39.44</c:v>
                </c:pt>
                <c:pt idx="1015">
                  <c:v>40.69</c:v>
                </c:pt>
                <c:pt idx="1016">
                  <c:v>41.19</c:v>
                </c:pt>
                <c:pt idx="1017">
                  <c:v>42.56</c:v>
                </c:pt>
                <c:pt idx="1018">
                  <c:v>42.16</c:v>
                </c:pt>
                <c:pt idx="1019">
                  <c:v>42.53</c:v>
                </c:pt>
                <c:pt idx="1020">
                  <c:v>40.47</c:v>
                </c:pt>
                <c:pt idx="1021">
                  <c:v>39.69</c:v>
                </c:pt>
                <c:pt idx="1022">
                  <c:v>41.75</c:v>
                </c:pt>
                <c:pt idx="1023">
                  <c:v>40</c:v>
                </c:pt>
                <c:pt idx="1024">
                  <c:v>42.41</c:v>
                </c:pt>
                <c:pt idx="1025">
                  <c:v>43.09</c:v>
                </c:pt>
                <c:pt idx="1026">
                  <c:v>41.5</c:v>
                </c:pt>
                <c:pt idx="1027">
                  <c:v>45.44</c:v>
                </c:pt>
                <c:pt idx="1028">
                  <c:v>43.34</c:v>
                </c:pt>
                <c:pt idx="1029">
                  <c:v>43.06</c:v>
                </c:pt>
                <c:pt idx="1030">
                  <c:v>43.09</c:v>
                </c:pt>
                <c:pt idx="1031">
                  <c:v>41.62</c:v>
                </c:pt>
                <c:pt idx="1032">
                  <c:v>39.840000000000003</c:v>
                </c:pt>
                <c:pt idx="1033">
                  <c:v>40</c:v>
                </c:pt>
                <c:pt idx="1034">
                  <c:v>39.340000000000003</c:v>
                </c:pt>
                <c:pt idx="1035">
                  <c:v>42</c:v>
                </c:pt>
                <c:pt idx="1036">
                  <c:v>42.03</c:v>
                </c:pt>
                <c:pt idx="1037">
                  <c:v>42.44</c:v>
                </c:pt>
                <c:pt idx="1038">
                  <c:v>44.84</c:v>
                </c:pt>
                <c:pt idx="1039">
                  <c:v>46.66</c:v>
                </c:pt>
                <c:pt idx="1040">
                  <c:v>46.41</c:v>
                </c:pt>
                <c:pt idx="1041">
                  <c:v>45.38</c:v>
                </c:pt>
                <c:pt idx="1042">
                  <c:v>46.91</c:v>
                </c:pt>
                <c:pt idx="1043">
                  <c:v>46.91</c:v>
                </c:pt>
                <c:pt idx="1044">
                  <c:v>45.53</c:v>
                </c:pt>
                <c:pt idx="1045">
                  <c:v>42.75</c:v>
                </c:pt>
                <c:pt idx="1046">
                  <c:v>42.66</c:v>
                </c:pt>
                <c:pt idx="1047">
                  <c:v>42.5</c:v>
                </c:pt>
                <c:pt idx="1048">
                  <c:v>42.72</c:v>
                </c:pt>
                <c:pt idx="1049">
                  <c:v>46.31</c:v>
                </c:pt>
                <c:pt idx="1050">
                  <c:v>42.09</c:v>
                </c:pt>
                <c:pt idx="1051">
                  <c:v>41.78</c:v>
                </c:pt>
                <c:pt idx="1052">
                  <c:v>40.47</c:v>
                </c:pt>
                <c:pt idx="1053">
                  <c:v>37.22</c:v>
                </c:pt>
                <c:pt idx="1054">
                  <c:v>35.53</c:v>
                </c:pt>
                <c:pt idx="1055">
                  <c:v>37.090000000000003</c:v>
                </c:pt>
                <c:pt idx="1056">
                  <c:v>39.56</c:v>
                </c:pt>
                <c:pt idx="1057">
                  <c:v>41.03</c:v>
                </c:pt>
                <c:pt idx="1058">
                  <c:v>44.75</c:v>
                </c:pt>
                <c:pt idx="1059">
                  <c:v>45.03</c:v>
                </c:pt>
                <c:pt idx="1060">
                  <c:v>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8-44D0-B376-CF3D9C18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568800"/>
        <c:axId val="132574624"/>
      </c:lineChart>
      <c:dateAx>
        <c:axId val="58078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1376"/>
        <c:crosses val="autoZero"/>
        <c:auto val="1"/>
        <c:lblOffset val="100"/>
        <c:baseTimeUnit val="days"/>
      </c:dateAx>
      <c:valAx>
        <c:axId val="5807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3472"/>
        <c:crosses val="autoZero"/>
        <c:crossBetween val="between"/>
      </c:valAx>
      <c:valAx>
        <c:axId val="132574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68800"/>
        <c:crosses val="max"/>
        <c:crossBetween val="between"/>
      </c:valAx>
      <c:dateAx>
        <c:axId val="1325688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2574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2583036567775E-2"/>
          <c:y val="6.2893850151491099E-2"/>
          <c:w val="0.92851814921332099"/>
          <c:h val="0.7891937896060276"/>
        </c:manualLayout>
      </c:layout>
      <c:lineChart>
        <c:grouping val="standard"/>
        <c:varyColors val="0"/>
        <c:ser>
          <c:idx val="2"/>
          <c:order val="2"/>
          <c:tx>
            <c:strRef>
              <c:f>'More data columns'!$F$1</c:f>
              <c:strCache>
                <c:ptCount val="1"/>
                <c:pt idx="0">
                  <c:v>XOM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columns'!$F$2:$F$1069</c:f>
              <c:numCache>
                <c:formatCode>General</c:formatCode>
                <c:ptCount val="1068"/>
                <c:pt idx="0">
                  <c:v>99.18</c:v>
                </c:pt>
                <c:pt idx="1">
                  <c:v>92.66</c:v>
                </c:pt>
                <c:pt idx="2">
                  <c:v>88.98</c:v>
                </c:pt>
                <c:pt idx="3">
                  <c:v>89.44</c:v>
                </c:pt>
                <c:pt idx="4">
                  <c:v>85.01</c:v>
                </c:pt>
                <c:pt idx="5">
                  <c:v>82.23</c:v>
                </c:pt>
                <c:pt idx="6">
                  <c:v>88.5</c:v>
                </c:pt>
                <c:pt idx="7">
                  <c:v>85.78</c:v>
                </c:pt>
                <c:pt idx="8">
                  <c:v>83.56</c:v>
                </c:pt>
                <c:pt idx="9">
                  <c:v>83.17</c:v>
                </c:pt>
                <c:pt idx="10">
                  <c:v>80.12</c:v>
                </c:pt>
                <c:pt idx="11">
                  <c:v>83.06</c:v>
                </c:pt>
                <c:pt idx="12">
                  <c:v>84.92</c:v>
                </c:pt>
                <c:pt idx="13">
                  <c:v>76.510000000000005</c:v>
                </c:pt>
                <c:pt idx="14">
                  <c:v>79.58</c:v>
                </c:pt>
                <c:pt idx="15">
                  <c:v>81.14</c:v>
                </c:pt>
                <c:pt idx="16">
                  <c:v>74.97</c:v>
                </c:pt>
                <c:pt idx="17">
                  <c:v>70.88</c:v>
                </c:pt>
                <c:pt idx="18">
                  <c:v>68.97</c:v>
                </c:pt>
                <c:pt idx="19">
                  <c:v>61.24</c:v>
                </c:pt>
                <c:pt idx="20">
                  <c:v>60.93</c:v>
                </c:pt>
                <c:pt idx="21">
                  <c:v>58.79</c:v>
                </c:pt>
                <c:pt idx="22">
                  <c:v>62.47</c:v>
                </c:pt>
                <c:pt idx="23">
                  <c:v>61.72</c:v>
                </c:pt>
                <c:pt idx="24">
                  <c:v>62.57</c:v>
                </c:pt>
                <c:pt idx="25">
                  <c:v>60.32</c:v>
                </c:pt>
                <c:pt idx="26">
                  <c:v>63.76</c:v>
                </c:pt>
                <c:pt idx="27">
                  <c:v>65.55</c:v>
                </c:pt>
                <c:pt idx="28">
                  <c:v>65.069999999999993</c:v>
                </c:pt>
                <c:pt idx="29">
                  <c:v>63.72</c:v>
                </c:pt>
                <c:pt idx="30">
                  <c:v>63.09</c:v>
                </c:pt>
                <c:pt idx="31">
                  <c:v>63.03</c:v>
                </c:pt>
                <c:pt idx="32">
                  <c:v>61.32</c:v>
                </c:pt>
                <c:pt idx="33">
                  <c:v>58.85</c:v>
                </c:pt>
                <c:pt idx="34">
                  <c:v>53.78</c:v>
                </c:pt>
                <c:pt idx="35">
                  <c:v>54.65</c:v>
                </c:pt>
                <c:pt idx="36">
                  <c:v>56.24</c:v>
                </c:pt>
                <c:pt idx="37">
                  <c:v>53.95</c:v>
                </c:pt>
                <c:pt idx="38">
                  <c:v>56.02</c:v>
                </c:pt>
                <c:pt idx="39">
                  <c:v>57.07</c:v>
                </c:pt>
                <c:pt idx="40">
                  <c:v>57.52</c:v>
                </c:pt>
                <c:pt idx="41">
                  <c:v>57</c:v>
                </c:pt>
                <c:pt idx="42">
                  <c:v>55.64</c:v>
                </c:pt>
                <c:pt idx="43">
                  <c:v>60.49</c:v>
                </c:pt>
                <c:pt idx="44">
                  <c:v>64.52</c:v>
                </c:pt>
                <c:pt idx="45">
                  <c:v>60.93</c:v>
                </c:pt>
                <c:pt idx="46">
                  <c:v>62.3</c:v>
                </c:pt>
                <c:pt idx="47">
                  <c:v>61.33</c:v>
                </c:pt>
                <c:pt idx="48">
                  <c:v>59.08</c:v>
                </c:pt>
                <c:pt idx="49">
                  <c:v>60.54</c:v>
                </c:pt>
                <c:pt idx="50">
                  <c:v>63.24</c:v>
                </c:pt>
                <c:pt idx="51">
                  <c:v>57.98</c:v>
                </c:pt>
                <c:pt idx="52">
                  <c:v>55.47</c:v>
                </c:pt>
                <c:pt idx="53">
                  <c:v>56.75</c:v>
                </c:pt>
                <c:pt idx="54">
                  <c:v>56.76</c:v>
                </c:pt>
                <c:pt idx="55">
                  <c:v>57.3</c:v>
                </c:pt>
                <c:pt idx="56">
                  <c:v>57.34</c:v>
                </c:pt>
                <c:pt idx="57">
                  <c:v>56.5</c:v>
                </c:pt>
                <c:pt idx="58">
                  <c:v>61.49</c:v>
                </c:pt>
                <c:pt idx="59">
                  <c:v>61.58</c:v>
                </c:pt>
                <c:pt idx="60">
                  <c:v>56.47</c:v>
                </c:pt>
                <c:pt idx="61">
                  <c:v>52.59</c:v>
                </c:pt>
                <c:pt idx="62">
                  <c:v>50.92</c:v>
                </c:pt>
                <c:pt idx="63">
                  <c:v>45.58</c:v>
                </c:pt>
                <c:pt idx="64">
                  <c:v>46.9</c:v>
                </c:pt>
                <c:pt idx="65">
                  <c:v>45.04</c:v>
                </c:pt>
                <c:pt idx="66">
                  <c:v>41.45</c:v>
                </c:pt>
                <c:pt idx="67">
                  <c:v>41.69</c:v>
                </c:pt>
                <c:pt idx="68">
                  <c:v>41.11</c:v>
                </c:pt>
                <c:pt idx="69">
                  <c:v>44.34</c:v>
                </c:pt>
                <c:pt idx="70">
                  <c:v>41.42</c:v>
                </c:pt>
                <c:pt idx="71">
                  <c:v>39.799999999999997</c:v>
                </c:pt>
                <c:pt idx="72">
                  <c:v>37.5</c:v>
                </c:pt>
                <c:pt idx="73">
                  <c:v>37.590000000000003</c:v>
                </c:pt>
                <c:pt idx="74">
                  <c:v>36.42</c:v>
                </c:pt>
                <c:pt idx="75">
                  <c:v>33.14</c:v>
                </c:pt>
                <c:pt idx="76">
                  <c:v>33.61</c:v>
                </c:pt>
                <c:pt idx="77">
                  <c:v>34.1</c:v>
                </c:pt>
                <c:pt idx="78">
                  <c:v>34.54</c:v>
                </c:pt>
                <c:pt idx="79">
                  <c:v>33.32</c:v>
                </c:pt>
                <c:pt idx="80">
                  <c:v>35.14</c:v>
                </c:pt>
                <c:pt idx="81">
                  <c:v>36.43</c:v>
                </c:pt>
                <c:pt idx="82">
                  <c:v>36.909999999999997</c:v>
                </c:pt>
                <c:pt idx="83">
                  <c:v>40.64</c:v>
                </c:pt>
                <c:pt idx="84">
                  <c:v>41.28</c:v>
                </c:pt>
                <c:pt idx="85">
                  <c:v>43.17</c:v>
                </c:pt>
                <c:pt idx="86">
                  <c:v>43.99</c:v>
                </c:pt>
                <c:pt idx="87">
                  <c:v>42.05</c:v>
                </c:pt>
                <c:pt idx="88">
                  <c:v>43.23</c:v>
                </c:pt>
                <c:pt idx="89">
                  <c:v>43.21</c:v>
                </c:pt>
                <c:pt idx="90">
                  <c:v>42.98</c:v>
                </c:pt>
                <c:pt idx="91">
                  <c:v>44.67</c:v>
                </c:pt>
                <c:pt idx="92">
                  <c:v>43.81</c:v>
                </c:pt>
                <c:pt idx="93">
                  <c:v>45.69</c:v>
                </c:pt>
                <c:pt idx="94">
                  <c:v>45.35</c:v>
                </c:pt>
                <c:pt idx="95">
                  <c:v>54.72</c:v>
                </c:pt>
                <c:pt idx="96">
                  <c:v>45.32</c:v>
                </c:pt>
                <c:pt idx="97">
                  <c:v>44.4</c:v>
                </c:pt>
                <c:pt idx="98">
                  <c:v>46.11</c:v>
                </c:pt>
                <c:pt idx="99">
                  <c:v>42.51</c:v>
                </c:pt>
                <c:pt idx="100">
                  <c:v>43.59</c:v>
                </c:pt>
                <c:pt idx="101">
                  <c:v>40.75</c:v>
                </c:pt>
                <c:pt idx="102">
                  <c:v>44.45</c:v>
                </c:pt>
                <c:pt idx="103">
                  <c:v>39.880000000000003</c:v>
                </c:pt>
                <c:pt idx="104">
                  <c:v>36.229999999999997</c:v>
                </c:pt>
                <c:pt idx="105">
                  <c:v>32.53</c:v>
                </c:pt>
                <c:pt idx="106">
                  <c:v>34.4</c:v>
                </c:pt>
                <c:pt idx="107">
                  <c:v>41.71</c:v>
                </c:pt>
                <c:pt idx="108">
                  <c:v>52.59</c:v>
                </c:pt>
                <c:pt idx="109">
                  <c:v>57.62</c:v>
                </c:pt>
                <c:pt idx="110">
                  <c:v>60.48</c:v>
                </c:pt>
                <c:pt idx="111">
                  <c:v>61.38</c:v>
                </c:pt>
                <c:pt idx="112">
                  <c:v>65.42</c:v>
                </c:pt>
                <c:pt idx="113">
                  <c:v>69.2</c:v>
                </c:pt>
                <c:pt idx="114">
                  <c:v>70.319999999999993</c:v>
                </c:pt>
                <c:pt idx="115">
                  <c:v>70.09</c:v>
                </c:pt>
                <c:pt idx="116">
                  <c:v>69.86</c:v>
                </c:pt>
                <c:pt idx="117">
                  <c:v>69.7</c:v>
                </c:pt>
                <c:pt idx="118">
                  <c:v>69.08</c:v>
                </c:pt>
                <c:pt idx="119">
                  <c:v>68.5</c:v>
                </c:pt>
                <c:pt idx="120">
                  <c:v>69.37</c:v>
                </c:pt>
                <c:pt idx="121">
                  <c:v>68.7</c:v>
                </c:pt>
                <c:pt idx="122">
                  <c:v>70.209999999999994</c:v>
                </c:pt>
                <c:pt idx="123">
                  <c:v>70.069999999999993</c:v>
                </c:pt>
                <c:pt idx="124">
                  <c:v>69.459999999999994</c:v>
                </c:pt>
                <c:pt idx="125">
                  <c:v>67.819999999999993</c:v>
                </c:pt>
                <c:pt idx="126">
                  <c:v>68.599999999999994</c:v>
                </c:pt>
                <c:pt idx="127">
                  <c:v>68.7</c:v>
                </c:pt>
                <c:pt idx="128">
                  <c:v>71.239999999999995</c:v>
                </c:pt>
                <c:pt idx="129">
                  <c:v>71.52</c:v>
                </c:pt>
                <c:pt idx="130">
                  <c:v>75.040000000000006</c:v>
                </c:pt>
                <c:pt idx="131">
                  <c:v>71.16</c:v>
                </c:pt>
                <c:pt idx="132">
                  <c:v>68.12</c:v>
                </c:pt>
                <c:pt idx="133">
                  <c:v>68.97</c:v>
                </c:pt>
                <c:pt idx="134">
                  <c:v>70.06</c:v>
                </c:pt>
                <c:pt idx="135">
                  <c:v>70.78</c:v>
                </c:pt>
                <c:pt idx="136">
                  <c:v>74.88</c:v>
                </c:pt>
                <c:pt idx="137">
                  <c:v>75.239999999999995</c:v>
                </c:pt>
                <c:pt idx="138">
                  <c:v>77.63</c:v>
                </c:pt>
                <c:pt idx="139">
                  <c:v>76.14</c:v>
                </c:pt>
                <c:pt idx="140">
                  <c:v>77.13</c:v>
                </c:pt>
                <c:pt idx="141">
                  <c:v>77.53</c:v>
                </c:pt>
                <c:pt idx="142">
                  <c:v>74.16</c:v>
                </c:pt>
                <c:pt idx="143">
                  <c:v>75.19</c:v>
                </c:pt>
                <c:pt idx="144">
                  <c:v>71.09</c:v>
                </c:pt>
                <c:pt idx="145">
                  <c:v>76.05</c:v>
                </c:pt>
                <c:pt idx="146">
                  <c:v>75.650000000000006</c:v>
                </c:pt>
                <c:pt idx="147">
                  <c:v>76.92</c:v>
                </c:pt>
                <c:pt idx="148">
                  <c:v>80.12</c:v>
                </c:pt>
                <c:pt idx="149">
                  <c:v>81.87</c:v>
                </c:pt>
                <c:pt idx="150">
                  <c:v>80.89</c:v>
                </c:pt>
                <c:pt idx="151">
                  <c:v>82.67</c:v>
                </c:pt>
                <c:pt idx="152">
                  <c:v>81.23</c:v>
                </c:pt>
                <c:pt idx="153">
                  <c:v>80</c:v>
                </c:pt>
                <c:pt idx="154">
                  <c:v>80.44</c:v>
                </c:pt>
                <c:pt idx="155">
                  <c:v>79.98</c:v>
                </c:pt>
                <c:pt idx="156">
                  <c:v>80.239999999999995</c:v>
                </c:pt>
                <c:pt idx="157">
                  <c:v>78.430000000000007</c:v>
                </c:pt>
                <c:pt idx="158">
                  <c:v>73.88</c:v>
                </c:pt>
                <c:pt idx="159">
                  <c:v>75.760000000000005</c:v>
                </c:pt>
                <c:pt idx="160">
                  <c:v>71.02</c:v>
                </c:pt>
                <c:pt idx="161">
                  <c:v>71.209999999999994</c:v>
                </c:pt>
                <c:pt idx="162">
                  <c:v>71.25</c:v>
                </c:pt>
                <c:pt idx="163">
                  <c:v>68.319999999999993</c:v>
                </c:pt>
                <c:pt idx="164">
                  <c:v>66.87</c:v>
                </c:pt>
                <c:pt idx="165">
                  <c:v>75.260000000000005</c:v>
                </c:pt>
                <c:pt idx="166">
                  <c:v>77.86</c:v>
                </c:pt>
                <c:pt idx="167">
                  <c:v>80.239999999999995</c:v>
                </c:pt>
                <c:pt idx="168">
                  <c:v>76.239999999999995</c:v>
                </c:pt>
                <c:pt idx="169">
                  <c:v>78.459999999999994</c:v>
                </c:pt>
                <c:pt idx="170">
                  <c:v>81.66</c:v>
                </c:pt>
                <c:pt idx="171">
                  <c:v>82.5</c:v>
                </c:pt>
                <c:pt idx="172">
                  <c:v>78.069999999999993</c:v>
                </c:pt>
                <c:pt idx="173">
                  <c:v>82</c:v>
                </c:pt>
                <c:pt idx="174">
                  <c:v>81.38</c:v>
                </c:pt>
                <c:pt idx="175">
                  <c:v>84.79</c:v>
                </c:pt>
                <c:pt idx="176">
                  <c:v>85.35</c:v>
                </c:pt>
                <c:pt idx="177">
                  <c:v>85.79</c:v>
                </c:pt>
                <c:pt idx="178">
                  <c:v>83</c:v>
                </c:pt>
                <c:pt idx="179">
                  <c:v>82.24</c:v>
                </c:pt>
                <c:pt idx="180">
                  <c:v>79.91</c:v>
                </c:pt>
                <c:pt idx="181">
                  <c:v>78.260000000000005</c:v>
                </c:pt>
                <c:pt idx="182">
                  <c:v>79.45</c:v>
                </c:pt>
                <c:pt idx="183">
                  <c:v>80.25</c:v>
                </c:pt>
                <c:pt idx="184">
                  <c:v>82.13</c:v>
                </c:pt>
                <c:pt idx="185">
                  <c:v>81.95</c:v>
                </c:pt>
                <c:pt idx="186">
                  <c:v>82.52</c:v>
                </c:pt>
                <c:pt idx="187">
                  <c:v>82.81</c:v>
                </c:pt>
                <c:pt idx="188">
                  <c:v>81.89</c:v>
                </c:pt>
                <c:pt idx="189">
                  <c:v>80.78</c:v>
                </c:pt>
                <c:pt idx="190">
                  <c:v>80.400000000000006</c:v>
                </c:pt>
                <c:pt idx="191">
                  <c:v>83.72</c:v>
                </c:pt>
                <c:pt idx="192">
                  <c:v>82.05</c:v>
                </c:pt>
                <c:pt idx="193">
                  <c:v>81.73</c:v>
                </c:pt>
                <c:pt idx="194">
                  <c:v>81.7</c:v>
                </c:pt>
                <c:pt idx="195">
                  <c:v>77.739999999999995</c:v>
                </c:pt>
                <c:pt idx="196">
                  <c:v>77.91</c:v>
                </c:pt>
                <c:pt idx="197">
                  <c:v>78.92</c:v>
                </c:pt>
                <c:pt idx="198">
                  <c:v>78.12</c:v>
                </c:pt>
                <c:pt idx="199">
                  <c:v>75.22</c:v>
                </c:pt>
                <c:pt idx="200">
                  <c:v>74.27</c:v>
                </c:pt>
                <c:pt idx="201">
                  <c:v>73.650000000000006</c:v>
                </c:pt>
                <c:pt idx="202">
                  <c:v>75</c:v>
                </c:pt>
                <c:pt idx="203">
                  <c:v>74.87</c:v>
                </c:pt>
                <c:pt idx="204">
                  <c:v>75.23</c:v>
                </c:pt>
                <c:pt idx="205">
                  <c:v>77.739999999999995</c:v>
                </c:pt>
                <c:pt idx="206">
                  <c:v>77.05</c:v>
                </c:pt>
                <c:pt idx="207">
                  <c:v>83.28</c:v>
                </c:pt>
                <c:pt idx="208">
                  <c:v>88.59</c:v>
                </c:pt>
                <c:pt idx="209">
                  <c:v>87.17</c:v>
                </c:pt>
                <c:pt idx="210">
                  <c:v>86.7</c:v>
                </c:pt>
                <c:pt idx="211">
                  <c:v>83.18</c:v>
                </c:pt>
                <c:pt idx="212">
                  <c:v>82.95</c:v>
                </c:pt>
                <c:pt idx="213">
                  <c:v>83.21</c:v>
                </c:pt>
                <c:pt idx="214">
                  <c:v>81.319999999999993</c:v>
                </c:pt>
                <c:pt idx="215">
                  <c:v>80.23</c:v>
                </c:pt>
                <c:pt idx="216">
                  <c:v>82.65</c:v>
                </c:pt>
                <c:pt idx="217">
                  <c:v>83.3</c:v>
                </c:pt>
                <c:pt idx="218">
                  <c:v>83.71</c:v>
                </c:pt>
                <c:pt idx="219">
                  <c:v>83.15</c:v>
                </c:pt>
                <c:pt idx="220">
                  <c:v>82.7</c:v>
                </c:pt>
                <c:pt idx="221">
                  <c:v>81.84</c:v>
                </c:pt>
                <c:pt idx="222">
                  <c:v>81.3</c:v>
                </c:pt>
                <c:pt idx="223">
                  <c:v>80.03</c:v>
                </c:pt>
                <c:pt idx="224">
                  <c:v>79.790000000000006</c:v>
                </c:pt>
                <c:pt idx="225">
                  <c:v>79.41</c:v>
                </c:pt>
                <c:pt idx="226">
                  <c:v>76.900000000000006</c:v>
                </c:pt>
                <c:pt idx="227">
                  <c:v>76.47</c:v>
                </c:pt>
                <c:pt idx="228">
                  <c:v>78.62</c:v>
                </c:pt>
                <c:pt idx="229">
                  <c:v>80.17</c:v>
                </c:pt>
                <c:pt idx="230">
                  <c:v>79.83</c:v>
                </c:pt>
                <c:pt idx="231">
                  <c:v>80.06</c:v>
                </c:pt>
                <c:pt idx="232">
                  <c:v>81</c:v>
                </c:pt>
                <c:pt idx="233">
                  <c:v>80</c:v>
                </c:pt>
                <c:pt idx="234">
                  <c:v>80.790000000000006</c:v>
                </c:pt>
                <c:pt idx="235">
                  <c:v>81.569999999999993</c:v>
                </c:pt>
                <c:pt idx="236">
                  <c:v>83.22</c:v>
                </c:pt>
                <c:pt idx="237">
                  <c:v>82.67</c:v>
                </c:pt>
                <c:pt idx="238">
                  <c:v>79.44</c:v>
                </c:pt>
                <c:pt idx="239">
                  <c:v>82.11</c:v>
                </c:pt>
                <c:pt idx="240">
                  <c:v>83</c:v>
                </c:pt>
                <c:pt idx="241">
                  <c:v>82</c:v>
                </c:pt>
                <c:pt idx="242">
                  <c:v>81.510000000000005</c:v>
                </c:pt>
                <c:pt idx="243">
                  <c:v>81.28</c:v>
                </c:pt>
                <c:pt idx="244">
                  <c:v>81.849999999999994</c:v>
                </c:pt>
                <c:pt idx="245">
                  <c:v>83.12</c:v>
                </c:pt>
                <c:pt idx="246">
                  <c:v>82.02</c:v>
                </c:pt>
                <c:pt idx="247">
                  <c:v>80.819999999999993</c:v>
                </c:pt>
                <c:pt idx="248">
                  <c:v>81.72</c:v>
                </c:pt>
                <c:pt idx="249">
                  <c:v>81.5</c:v>
                </c:pt>
                <c:pt idx="250">
                  <c:v>82.44</c:v>
                </c:pt>
                <c:pt idx="251">
                  <c:v>81.13</c:v>
                </c:pt>
                <c:pt idx="252">
                  <c:v>82.77</c:v>
                </c:pt>
                <c:pt idx="253">
                  <c:v>83.55</c:v>
                </c:pt>
                <c:pt idx="254">
                  <c:v>85.42</c:v>
                </c:pt>
                <c:pt idx="255">
                  <c:v>85.68</c:v>
                </c:pt>
                <c:pt idx="256">
                  <c:v>88.22</c:v>
                </c:pt>
                <c:pt idx="257">
                  <c:v>91.38</c:v>
                </c:pt>
                <c:pt idx="258">
                  <c:v>90.14</c:v>
                </c:pt>
                <c:pt idx="259">
                  <c:v>87.39</c:v>
                </c:pt>
                <c:pt idx="260">
                  <c:v>86.95</c:v>
                </c:pt>
                <c:pt idx="261">
                  <c:v>86.44</c:v>
                </c:pt>
                <c:pt idx="262">
                  <c:v>85.3</c:v>
                </c:pt>
                <c:pt idx="263">
                  <c:v>84.49</c:v>
                </c:pt>
                <c:pt idx="264">
                  <c:v>83.88</c:v>
                </c:pt>
                <c:pt idx="265">
                  <c:v>86.74</c:v>
                </c:pt>
                <c:pt idx="266">
                  <c:v>86.48</c:v>
                </c:pt>
                <c:pt idx="267">
                  <c:v>87.54</c:v>
                </c:pt>
                <c:pt idx="268">
                  <c:v>86.94</c:v>
                </c:pt>
                <c:pt idx="269">
                  <c:v>83.52</c:v>
                </c:pt>
                <c:pt idx="270">
                  <c:v>84.58</c:v>
                </c:pt>
                <c:pt idx="271">
                  <c:v>86.78</c:v>
                </c:pt>
                <c:pt idx="272">
                  <c:v>87.04</c:v>
                </c:pt>
                <c:pt idx="273">
                  <c:v>87.31</c:v>
                </c:pt>
                <c:pt idx="274">
                  <c:v>88.42</c:v>
                </c:pt>
                <c:pt idx="275">
                  <c:v>88.05</c:v>
                </c:pt>
                <c:pt idx="276">
                  <c:v>88.08</c:v>
                </c:pt>
                <c:pt idx="277">
                  <c:v>93.47</c:v>
                </c:pt>
                <c:pt idx="278">
                  <c:v>94.92</c:v>
                </c:pt>
                <c:pt idx="279">
                  <c:v>93.75</c:v>
                </c:pt>
                <c:pt idx="280">
                  <c:v>88.9</c:v>
                </c:pt>
                <c:pt idx="281">
                  <c:v>91.29</c:v>
                </c:pt>
                <c:pt idx="282">
                  <c:v>89.92</c:v>
                </c:pt>
                <c:pt idx="283">
                  <c:v>88.87</c:v>
                </c:pt>
                <c:pt idx="284">
                  <c:v>89</c:v>
                </c:pt>
                <c:pt idx="285">
                  <c:v>89.2</c:v>
                </c:pt>
                <c:pt idx="286">
                  <c:v>88.6</c:v>
                </c:pt>
                <c:pt idx="287">
                  <c:v>88.24</c:v>
                </c:pt>
                <c:pt idx="288">
                  <c:v>87.09</c:v>
                </c:pt>
                <c:pt idx="289">
                  <c:v>83.89</c:v>
                </c:pt>
                <c:pt idx="290">
                  <c:v>83.33</c:v>
                </c:pt>
                <c:pt idx="291">
                  <c:v>83.06</c:v>
                </c:pt>
                <c:pt idx="292">
                  <c:v>84.03</c:v>
                </c:pt>
                <c:pt idx="293">
                  <c:v>83.84</c:v>
                </c:pt>
                <c:pt idx="294">
                  <c:v>81.48</c:v>
                </c:pt>
                <c:pt idx="295">
                  <c:v>82.31</c:v>
                </c:pt>
                <c:pt idx="296">
                  <c:v>81.88</c:v>
                </c:pt>
                <c:pt idx="297">
                  <c:v>83.21</c:v>
                </c:pt>
                <c:pt idx="298">
                  <c:v>79.3</c:v>
                </c:pt>
                <c:pt idx="299">
                  <c:v>76.66</c:v>
                </c:pt>
                <c:pt idx="300">
                  <c:v>75.75</c:v>
                </c:pt>
                <c:pt idx="301">
                  <c:v>75.010000000000005</c:v>
                </c:pt>
                <c:pt idx="302">
                  <c:v>77.5</c:v>
                </c:pt>
                <c:pt idx="303">
                  <c:v>78.12</c:v>
                </c:pt>
                <c:pt idx="304">
                  <c:v>77.790000000000006</c:v>
                </c:pt>
                <c:pt idx="305">
                  <c:v>74.3</c:v>
                </c:pt>
                <c:pt idx="306">
                  <c:v>77.33</c:v>
                </c:pt>
                <c:pt idx="307">
                  <c:v>81.42</c:v>
                </c:pt>
                <c:pt idx="308">
                  <c:v>79.599999999999994</c:v>
                </c:pt>
                <c:pt idx="309">
                  <c:v>77.94</c:v>
                </c:pt>
                <c:pt idx="310">
                  <c:v>83.56</c:v>
                </c:pt>
                <c:pt idx="311">
                  <c:v>82.3</c:v>
                </c:pt>
                <c:pt idx="312">
                  <c:v>82.52</c:v>
                </c:pt>
                <c:pt idx="313">
                  <c:v>82.01</c:v>
                </c:pt>
                <c:pt idx="314">
                  <c:v>79.59</c:v>
                </c:pt>
                <c:pt idx="315">
                  <c:v>76.650000000000006</c:v>
                </c:pt>
                <c:pt idx="316">
                  <c:v>72.62</c:v>
                </c:pt>
                <c:pt idx="317">
                  <c:v>73.099999999999994</c:v>
                </c:pt>
                <c:pt idx="318">
                  <c:v>72.31</c:v>
                </c:pt>
                <c:pt idx="319">
                  <c:v>74.28</c:v>
                </c:pt>
                <c:pt idx="320">
                  <c:v>67.989999999999995</c:v>
                </c:pt>
                <c:pt idx="321">
                  <c:v>77.930000000000007</c:v>
                </c:pt>
                <c:pt idx="322">
                  <c:v>77.09</c:v>
                </c:pt>
                <c:pt idx="323">
                  <c:v>78.7</c:v>
                </c:pt>
                <c:pt idx="324">
                  <c:v>79.23</c:v>
                </c:pt>
                <c:pt idx="325">
                  <c:v>82.15</c:v>
                </c:pt>
                <c:pt idx="326">
                  <c:v>82.11</c:v>
                </c:pt>
                <c:pt idx="327">
                  <c:v>82.42</c:v>
                </c:pt>
                <c:pt idx="328">
                  <c:v>83.05</c:v>
                </c:pt>
                <c:pt idx="329">
                  <c:v>85.39</c:v>
                </c:pt>
                <c:pt idx="330">
                  <c:v>83.53</c:v>
                </c:pt>
                <c:pt idx="331">
                  <c:v>84.18</c:v>
                </c:pt>
                <c:pt idx="332">
                  <c:v>85.25</c:v>
                </c:pt>
                <c:pt idx="333">
                  <c:v>87.31</c:v>
                </c:pt>
                <c:pt idx="334">
                  <c:v>88.53</c:v>
                </c:pt>
                <c:pt idx="335">
                  <c:v>89.42</c:v>
                </c:pt>
                <c:pt idx="336">
                  <c:v>87.41</c:v>
                </c:pt>
                <c:pt idx="337">
                  <c:v>87.13</c:v>
                </c:pt>
                <c:pt idx="338">
                  <c:v>85.92</c:v>
                </c:pt>
                <c:pt idx="339">
                  <c:v>85.15</c:v>
                </c:pt>
                <c:pt idx="340">
                  <c:v>84.27</c:v>
                </c:pt>
                <c:pt idx="341">
                  <c:v>85.02</c:v>
                </c:pt>
                <c:pt idx="342">
                  <c:v>83.71</c:v>
                </c:pt>
                <c:pt idx="343">
                  <c:v>86.12</c:v>
                </c:pt>
                <c:pt idx="344">
                  <c:v>88.34</c:v>
                </c:pt>
                <c:pt idx="345">
                  <c:v>89.26</c:v>
                </c:pt>
                <c:pt idx="346">
                  <c:v>91.4</c:v>
                </c:pt>
                <c:pt idx="347">
                  <c:v>87.85</c:v>
                </c:pt>
                <c:pt idx="348">
                  <c:v>90.61</c:v>
                </c:pt>
                <c:pt idx="349">
                  <c:v>91.24</c:v>
                </c:pt>
                <c:pt idx="350">
                  <c:v>92.1</c:v>
                </c:pt>
                <c:pt idx="351">
                  <c:v>93.33</c:v>
                </c:pt>
                <c:pt idx="352">
                  <c:v>92.96</c:v>
                </c:pt>
                <c:pt idx="353">
                  <c:v>87.53</c:v>
                </c:pt>
                <c:pt idx="354">
                  <c:v>92.9</c:v>
                </c:pt>
                <c:pt idx="355">
                  <c:v>90.36</c:v>
                </c:pt>
                <c:pt idx="356">
                  <c:v>96.34</c:v>
                </c:pt>
                <c:pt idx="357">
                  <c:v>94.85</c:v>
                </c:pt>
                <c:pt idx="358">
                  <c:v>96.87</c:v>
                </c:pt>
                <c:pt idx="359">
                  <c:v>96.56</c:v>
                </c:pt>
                <c:pt idx="360">
                  <c:v>93.85</c:v>
                </c:pt>
                <c:pt idx="361">
                  <c:v>90.63</c:v>
                </c:pt>
                <c:pt idx="362">
                  <c:v>91.32</c:v>
                </c:pt>
                <c:pt idx="363">
                  <c:v>94.01</c:v>
                </c:pt>
                <c:pt idx="364">
                  <c:v>94.71</c:v>
                </c:pt>
                <c:pt idx="365">
                  <c:v>96.9</c:v>
                </c:pt>
                <c:pt idx="366">
                  <c:v>95.73</c:v>
                </c:pt>
                <c:pt idx="367">
                  <c:v>98.92</c:v>
                </c:pt>
                <c:pt idx="368">
                  <c:v>98.81</c:v>
                </c:pt>
                <c:pt idx="369">
                  <c:v>99.28</c:v>
                </c:pt>
                <c:pt idx="370">
                  <c:v>99.28</c:v>
                </c:pt>
                <c:pt idx="371">
                  <c:v>98.74</c:v>
                </c:pt>
                <c:pt idx="372">
                  <c:v>103.29</c:v>
                </c:pt>
                <c:pt idx="373">
                  <c:v>102.36</c:v>
                </c:pt>
                <c:pt idx="374">
                  <c:v>102.17</c:v>
                </c:pt>
                <c:pt idx="375">
                  <c:v>102.33</c:v>
                </c:pt>
                <c:pt idx="376">
                  <c:v>101.21</c:v>
                </c:pt>
                <c:pt idx="377">
                  <c:v>104.11</c:v>
                </c:pt>
                <c:pt idx="378">
                  <c:v>102.57</c:v>
                </c:pt>
                <c:pt idx="379">
                  <c:v>101.45</c:v>
                </c:pt>
                <c:pt idx="380">
                  <c:v>100.53</c:v>
                </c:pt>
                <c:pt idx="381">
                  <c:v>100.42</c:v>
                </c:pt>
                <c:pt idx="382">
                  <c:v>102.33</c:v>
                </c:pt>
                <c:pt idx="383">
                  <c:v>101.69</c:v>
                </c:pt>
                <c:pt idx="384">
                  <c:v>100.72</c:v>
                </c:pt>
                <c:pt idx="385">
                  <c:v>100.03</c:v>
                </c:pt>
                <c:pt idx="386">
                  <c:v>97.49</c:v>
                </c:pt>
                <c:pt idx="387">
                  <c:v>97.25</c:v>
                </c:pt>
                <c:pt idx="388">
                  <c:v>98.49</c:v>
                </c:pt>
                <c:pt idx="389">
                  <c:v>94.76</c:v>
                </c:pt>
                <c:pt idx="390">
                  <c:v>93.95</c:v>
                </c:pt>
                <c:pt idx="391">
                  <c:v>95.15</c:v>
                </c:pt>
                <c:pt idx="392">
                  <c:v>95.76</c:v>
                </c:pt>
                <c:pt idx="393">
                  <c:v>95.61</c:v>
                </c:pt>
                <c:pt idx="394">
                  <c:v>90.45</c:v>
                </c:pt>
                <c:pt idx="395">
                  <c:v>91.92</c:v>
                </c:pt>
                <c:pt idx="396">
                  <c:v>95.08</c:v>
                </c:pt>
                <c:pt idx="397">
                  <c:v>99.91</c:v>
                </c:pt>
                <c:pt idx="398">
                  <c:v>99.94</c:v>
                </c:pt>
                <c:pt idx="399">
                  <c:v>101.53</c:v>
                </c:pt>
                <c:pt idx="400">
                  <c:v>99</c:v>
                </c:pt>
                <c:pt idx="401">
                  <c:v>96.28</c:v>
                </c:pt>
                <c:pt idx="402">
                  <c:v>95.95</c:v>
                </c:pt>
                <c:pt idx="403">
                  <c:v>93.27</c:v>
                </c:pt>
                <c:pt idx="404">
                  <c:v>95.21</c:v>
                </c:pt>
                <c:pt idx="405">
                  <c:v>95.98</c:v>
                </c:pt>
                <c:pt idx="406">
                  <c:v>92.85</c:v>
                </c:pt>
                <c:pt idx="407">
                  <c:v>90</c:v>
                </c:pt>
                <c:pt idx="408">
                  <c:v>87.83</c:v>
                </c:pt>
                <c:pt idx="409">
                  <c:v>87.5</c:v>
                </c:pt>
                <c:pt idx="410">
                  <c:v>86.51</c:v>
                </c:pt>
                <c:pt idx="411">
                  <c:v>85.57</c:v>
                </c:pt>
                <c:pt idx="412">
                  <c:v>86.06</c:v>
                </c:pt>
                <c:pt idx="413">
                  <c:v>88.29</c:v>
                </c:pt>
                <c:pt idx="414">
                  <c:v>88.88</c:v>
                </c:pt>
                <c:pt idx="415">
                  <c:v>87.34</c:v>
                </c:pt>
                <c:pt idx="416">
                  <c:v>87.5</c:v>
                </c:pt>
                <c:pt idx="417">
                  <c:v>87.82</c:v>
                </c:pt>
                <c:pt idx="418">
                  <c:v>90.43</c:v>
                </c:pt>
                <c:pt idx="419">
                  <c:v>91.42</c:v>
                </c:pt>
                <c:pt idx="420">
                  <c:v>94.51</c:v>
                </c:pt>
                <c:pt idx="421">
                  <c:v>94.87</c:v>
                </c:pt>
                <c:pt idx="422">
                  <c:v>93.19</c:v>
                </c:pt>
                <c:pt idx="423">
                  <c:v>91.96</c:v>
                </c:pt>
                <c:pt idx="424">
                  <c:v>90.39</c:v>
                </c:pt>
                <c:pt idx="425">
                  <c:v>88.95</c:v>
                </c:pt>
                <c:pt idx="426">
                  <c:v>90.97</c:v>
                </c:pt>
                <c:pt idx="427">
                  <c:v>91.93</c:v>
                </c:pt>
                <c:pt idx="428">
                  <c:v>90.53</c:v>
                </c:pt>
                <c:pt idx="429">
                  <c:v>91.61</c:v>
                </c:pt>
                <c:pt idx="430">
                  <c:v>89.8</c:v>
                </c:pt>
                <c:pt idx="431">
                  <c:v>90.25</c:v>
                </c:pt>
                <c:pt idx="432">
                  <c:v>88.26</c:v>
                </c:pt>
                <c:pt idx="433">
                  <c:v>87.61</c:v>
                </c:pt>
                <c:pt idx="434">
                  <c:v>88.29</c:v>
                </c:pt>
                <c:pt idx="435">
                  <c:v>89.11</c:v>
                </c:pt>
                <c:pt idx="436">
                  <c:v>90.13</c:v>
                </c:pt>
                <c:pt idx="437">
                  <c:v>89.5</c:v>
                </c:pt>
                <c:pt idx="438">
                  <c:v>88.74</c:v>
                </c:pt>
                <c:pt idx="439">
                  <c:v>89.01</c:v>
                </c:pt>
                <c:pt idx="440">
                  <c:v>89.13</c:v>
                </c:pt>
                <c:pt idx="441">
                  <c:v>89.88</c:v>
                </c:pt>
                <c:pt idx="442">
                  <c:v>88.35</c:v>
                </c:pt>
                <c:pt idx="443">
                  <c:v>89.41</c:v>
                </c:pt>
                <c:pt idx="444">
                  <c:v>91.67</c:v>
                </c:pt>
                <c:pt idx="445">
                  <c:v>89.46</c:v>
                </c:pt>
                <c:pt idx="446">
                  <c:v>88.31</c:v>
                </c:pt>
                <c:pt idx="447">
                  <c:v>85.04</c:v>
                </c:pt>
                <c:pt idx="448">
                  <c:v>87.13</c:v>
                </c:pt>
                <c:pt idx="449">
                  <c:v>88.36</c:v>
                </c:pt>
                <c:pt idx="450">
                  <c:v>88.58</c:v>
                </c:pt>
                <c:pt idx="451">
                  <c:v>88.55</c:v>
                </c:pt>
                <c:pt idx="452">
                  <c:v>88.32</c:v>
                </c:pt>
                <c:pt idx="453">
                  <c:v>87.4</c:v>
                </c:pt>
                <c:pt idx="454">
                  <c:v>87.27</c:v>
                </c:pt>
                <c:pt idx="455">
                  <c:v>90.04</c:v>
                </c:pt>
                <c:pt idx="456">
                  <c:v>91.67</c:v>
                </c:pt>
                <c:pt idx="457">
                  <c:v>91.35</c:v>
                </c:pt>
                <c:pt idx="458">
                  <c:v>92.15</c:v>
                </c:pt>
                <c:pt idx="459">
                  <c:v>91.79</c:v>
                </c:pt>
                <c:pt idx="460">
                  <c:v>91.31</c:v>
                </c:pt>
                <c:pt idx="461">
                  <c:v>91.92</c:v>
                </c:pt>
                <c:pt idx="462">
                  <c:v>89.82</c:v>
                </c:pt>
                <c:pt idx="463">
                  <c:v>88.07</c:v>
                </c:pt>
                <c:pt idx="464">
                  <c:v>88.07</c:v>
                </c:pt>
                <c:pt idx="465">
                  <c:v>88.1</c:v>
                </c:pt>
                <c:pt idx="466">
                  <c:v>87.55</c:v>
                </c:pt>
                <c:pt idx="467">
                  <c:v>87.28</c:v>
                </c:pt>
                <c:pt idx="468">
                  <c:v>84.8</c:v>
                </c:pt>
                <c:pt idx="469">
                  <c:v>84.83</c:v>
                </c:pt>
                <c:pt idx="470">
                  <c:v>84.52</c:v>
                </c:pt>
                <c:pt idx="471">
                  <c:v>85.44</c:v>
                </c:pt>
                <c:pt idx="472">
                  <c:v>81.22</c:v>
                </c:pt>
                <c:pt idx="473">
                  <c:v>82.51</c:v>
                </c:pt>
                <c:pt idx="474">
                  <c:v>81.62</c:v>
                </c:pt>
                <c:pt idx="475">
                  <c:v>78.09</c:v>
                </c:pt>
                <c:pt idx="476">
                  <c:v>81.42</c:v>
                </c:pt>
                <c:pt idx="477">
                  <c:v>82.27</c:v>
                </c:pt>
                <c:pt idx="478">
                  <c:v>84.29</c:v>
                </c:pt>
                <c:pt idx="479">
                  <c:v>85.96</c:v>
                </c:pt>
                <c:pt idx="480">
                  <c:v>84.53</c:v>
                </c:pt>
                <c:pt idx="481">
                  <c:v>83.24</c:v>
                </c:pt>
                <c:pt idx="482">
                  <c:v>83.98</c:v>
                </c:pt>
                <c:pt idx="483">
                  <c:v>86.6</c:v>
                </c:pt>
                <c:pt idx="484">
                  <c:v>86.18</c:v>
                </c:pt>
                <c:pt idx="485">
                  <c:v>86.08</c:v>
                </c:pt>
                <c:pt idx="486">
                  <c:v>84.5</c:v>
                </c:pt>
                <c:pt idx="487">
                  <c:v>86.17</c:v>
                </c:pt>
                <c:pt idx="488">
                  <c:v>87.15</c:v>
                </c:pt>
                <c:pt idx="489">
                  <c:v>84.34</c:v>
                </c:pt>
                <c:pt idx="490">
                  <c:v>84.87</c:v>
                </c:pt>
                <c:pt idx="491">
                  <c:v>85.27</c:v>
                </c:pt>
                <c:pt idx="492">
                  <c:v>87.5</c:v>
                </c:pt>
                <c:pt idx="493">
                  <c:v>85</c:v>
                </c:pt>
                <c:pt idx="494">
                  <c:v>80.239999999999995</c:v>
                </c:pt>
                <c:pt idx="495">
                  <c:v>80.73</c:v>
                </c:pt>
                <c:pt idx="496">
                  <c:v>80.88</c:v>
                </c:pt>
                <c:pt idx="497">
                  <c:v>75.84</c:v>
                </c:pt>
                <c:pt idx="498">
                  <c:v>76.53</c:v>
                </c:pt>
                <c:pt idx="499">
                  <c:v>79.53</c:v>
                </c:pt>
                <c:pt idx="500">
                  <c:v>78.819999999999993</c:v>
                </c:pt>
                <c:pt idx="501">
                  <c:v>80.59</c:v>
                </c:pt>
                <c:pt idx="502">
                  <c:v>79.92</c:v>
                </c:pt>
                <c:pt idx="503">
                  <c:v>77.87</c:v>
                </c:pt>
                <c:pt idx="504">
                  <c:v>74.73</c:v>
                </c:pt>
                <c:pt idx="505">
                  <c:v>72.05</c:v>
                </c:pt>
                <c:pt idx="506">
                  <c:v>70.010000000000005</c:v>
                </c:pt>
                <c:pt idx="507">
                  <c:v>72.91</c:v>
                </c:pt>
                <c:pt idx="508">
                  <c:v>70.34</c:v>
                </c:pt>
                <c:pt idx="509">
                  <c:v>73.33</c:v>
                </c:pt>
                <c:pt idx="510">
                  <c:v>72.150000000000006</c:v>
                </c:pt>
                <c:pt idx="511">
                  <c:v>73.040000000000006</c:v>
                </c:pt>
                <c:pt idx="512">
                  <c:v>72.739999999999995</c:v>
                </c:pt>
                <c:pt idx="513">
                  <c:v>80.819999999999993</c:v>
                </c:pt>
                <c:pt idx="514">
                  <c:v>84.2</c:v>
                </c:pt>
                <c:pt idx="515">
                  <c:v>82.29</c:v>
                </c:pt>
                <c:pt idx="516">
                  <c:v>81.3</c:v>
                </c:pt>
                <c:pt idx="517">
                  <c:v>76.88</c:v>
                </c:pt>
                <c:pt idx="518">
                  <c:v>78.650000000000006</c:v>
                </c:pt>
                <c:pt idx="519">
                  <c:v>80</c:v>
                </c:pt>
                <c:pt idx="520">
                  <c:v>80.930000000000007</c:v>
                </c:pt>
                <c:pt idx="521">
                  <c:v>80.22</c:v>
                </c:pt>
                <c:pt idx="522">
                  <c:v>80.22</c:v>
                </c:pt>
                <c:pt idx="523">
                  <c:v>83.01</c:v>
                </c:pt>
                <c:pt idx="524">
                  <c:v>88.1</c:v>
                </c:pt>
                <c:pt idx="525">
                  <c:v>86.29</c:v>
                </c:pt>
                <c:pt idx="526">
                  <c:v>83.11</c:v>
                </c:pt>
                <c:pt idx="527">
                  <c:v>85.95</c:v>
                </c:pt>
                <c:pt idx="528">
                  <c:v>84.26</c:v>
                </c:pt>
                <c:pt idx="529">
                  <c:v>83.86</c:v>
                </c:pt>
                <c:pt idx="530">
                  <c:v>81.87</c:v>
                </c:pt>
                <c:pt idx="531">
                  <c:v>81.67</c:v>
                </c:pt>
                <c:pt idx="532">
                  <c:v>85.84</c:v>
                </c:pt>
                <c:pt idx="533">
                  <c:v>85.87</c:v>
                </c:pt>
                <c:pt idx="534">
                  <c:v>82.07</c:v>
                </c:pt>
                <c:pt idx="535">
                  <c:v>83.45</c:v>
                </c:pt>
                <c:pt idx="536">
                  <c:v>79.92</c:v>
                </c:pt>
                <c:pt idx="537">
                  <c:v>78.849999999999994</c:v>
                </c:pt>
                <c:pt idx="538">
                  <c:v>75.13</c:v>
                </c:pt>
                <c:pt idx="539">
                  <c:v>73.72</c:v>
                </c:pt>
                <c:pt idx="540">
                  <c:v>72.81</c:v>
                </c:pt>
                <c:pt idx="541">
                  <c:v>72.239999999999995</c:v>
                </c:pt>
                <c:pt idx="542">
                  <c:v>72.41</c:v>
                </c:pt>
                <c:pt idx="543">
                  <c:v>71.2</c:v>
                </c:pt>
                <c:pt idx="544">
                  <c:v>68.86</c:v>
                </c:pt>
                <c:pt idx="545">
                  <c:v>70.099999999999994</c:v>
                </c:pt>
                <c:pt idx="546">
                  <c:v>71.010000000000005</c:v>
                </c:pt>
                <c:pt idx="547">
                  <c:v>69.489999999999995</c:v>
                </c:pt>
                <c:pt idx="548">
                  <c:v>66.72</c:v>
                </c:pt>
                <c:pt idx="549">
                  <c:v>66.680000000000007</c:v>
                </c:pt>
                <c:pt idx="550">
                  <c:v>65.19</c:v>
                </c:pt>
                <c:pt idx="551">
                  <c:v>64.36</c:v>
                </c:pt>
                <c:pt idx="552">
                  <c:v>62.52</c:v>
                </c:pt>
                <c:pt idx="553">
                  <c:v>61.99</c:v>
                </c:pt>
                <c:pt idx="554">
                  <c:v>61.04</c:v>
                </c:pt>
                <c:pt idx="555">
                  <c:v>61.39</c:v>
                </c:pt>
                <c:pt idx="556">
                  <c:v>59.56</c:v>
                </c:pt>
                <c:pt idx="557">
                  <c:v>58.97</c:v>
                </c:pt>
                <c:pt idx="558">
                  <c:v>59.6</c:v>
                </c:pt>
                <c:pt idx="559">
                  <c:v>62.56</c:v>
                </c:pt>
                <c:pt idx="560">
                  <c:v>60.64</c:v>
                </c:pt>
                <c:pt idx="561">
                  <c:v>59.7</c:v>
                </c:pt>
                <c:pt idx="562">
                  <c:v>58.33</c:v>
                </c:pt>
                <c:pt idx="563">
                  <c:v>58.29</c:v>
                </c:pt>
                <c:pt idx="564">
                  <c:v>59.31</c:v>
                </c:pt>
                <c:pt idx="565">
                  <c:v>64.099999999999994</c:v>
                </c:pt>
                <c:pt idx="566">
                  <c:v>62.06</c:v>
                </c:pt>
                <c:pt idx="567">
                  <c:v>59.98</c:v>
                </c:pt>
                <c:pt idx="568">
                  <c:v>60.74</c:v>
                </c:pt>
                <c:pt idx="569">
                  <c:v>63.74</c:v>
                </c:pt>
                <c:pt idx="570">
                  <c:v>65.42</c:v>
                </c:pt>
                <c:pt idx="571">
                  <c:v>68.11</c:v>
                </c:pt>
                <c:pt idx="572">
                  <c:v>69.03</c:v>
                </c:pt>
                <c:pt idx="573">
                  <c:v>67.75</c:v>
                </c:pt>
                <c:pt idx="574">
                  <c:v>68.8</c:v>
                </c:pt>
                <c:pt idx="575">
                  <c:v>67.84</c:v>
                </c:pt>
                <c:pt idx="576">
                  <c:v>66.66</c:v>
                </c:pt>
                <c:pt idx="577">
                  <c:v>66.489999999999995</c:v>
                </c:pt>
                <c:pt idx="578">
                  <c:v>66.67</c:v>
                </c:pt>
                <c:pt idx="579">
                  <c:v>66.77</c:v>
                </c:pt>
                <c:pt idx="580">
                  <c:v>65.36</c:v>
                </c:pt>
                <c:pt idx="581">
                  <c:v>66.099999999999994</c:v>
                </c:pt>
                <c:pt idx="582">
                  <c:v>64.91</c:v>
                </c:pt>
                <c:pt idx="583">
                  <c:v>65.77</c:v>
                </c:pt>
                <c:pt idx="584">
                  <c:v>66.55</c:v>
                </c:pt>
                <c:pt idx="585">
                  <c:v>69.94</c:v>
                </c:pt>
                <c:pt idx="586">
                  <c:v>68.72</c:v>
                </c:pt>
                <c:pt idx="587">
                  <c:v>69.08</c:v>
                </c:pt>
                <c:pt idx="588">
                  <c:v>68.47</c:v>
                </c:pt>
                <c:pt idx="589">
                  <c:v>70.8</c:v>
                </c:pt>
                <c:pt idx="590">
                  <c:v>73.95</c:v>
                </c:pt>
                <c:pt idx="591">
                  <c:v>74.489999999999995</c:v>
                </c:pt>
                <c:pt idx="592">
                  <c:v>75.44</c:v>
                </c:pt>
                <c:pt idx="593">
                  <c:v>73.650000000000006</c:v>
                </c:pt>
                <c:pt idx="594">
                  <c:v>72.959999999999994</c:v>
                </c:pt>
                <c:pt idx="595">
                  <c:v>72.05</c:v>
                </c:pt>
                <c:pt idx="596">
                  <c:v>73.81</c:v>
                </c:pt>
                <c:pt idx="597">
                  <c:v>73.150000000000006</c:v>
                </c:pt>
                <c:pt idx="598">
                  <c:v>69.510000000000005</c:v>
                </c:pt>
                <c:pt idx="599">
                  <c:v>66.790000000000006</c:v>
                </c:pt>
                <c:pt idx="600">
                  <c:v>68.81</c:v>
                </c:pt>
                <c:pt idx="601">
                  <c:v>69.150000000000006</c:v>
                </c:pt>
                <c:pt idx="602">
                  <c:v>69.11</c:v>
                </c:pt>
                <c:pt idx="603">
                  <c:v>69.45</c:v>
                </c:pt>
                <c:pt idx="604">
                  <c:v>70.040000000000006</c:v>
                </c:pt>
                <c:pt idx="605">
                  <c:v>67.37</c:v>
                </c:pt>
                <c:pt idx="606">
                  <c:v>69.12</c:v>
                </c:pt>
                <c:pt idx="607">
                  <c:v>70.959999999999994</c:v>
                </c:pt>
                <c:pt idx="608">
                  <c:v>72.41</c:v>
                </c:pt>
                <c:pt idx="609">
                  <c:v>69.11</c:v>
                </c:pt>
                <c:pt idx="610">
                  <c:v>65.17</c:v>
                </c:pt>
                <c:pt idx="611">
                  <c:v>67.67</c:v>
                </c:pt>
                <c:pt idx="612">
                  <c:v>69.45</c:v>
                </c:pt>
                <c:pt idx="613">
                  <c:v>70.099999999999994</c:v>
                </c:pt>
                <c:pt idx="614">
                  <c:v>72.64</c:v>
                </c:pt>
                <c:pt idx="615">
                  <c:v>72.48</c:v>
                </c:pt>
                <c:pt idx="616">
                  <c:v>70.459999999999994</c:v>
                </c:pt>
                <c:pt idx="617">
                  <c:v>69.739999999999995</c:v>
                </c:pt>
                <c:pt idx="618">
                  <c:v>69.48</c:v>
                </c:pt>
                <c:pt idx="619">
                  <c:v>68.5</c:v>
                </c:pt>
                <c:pt idx="620">
                  <c:v>65.290000000000006</c:v>
                </c:pt>
                <c:pt idx="621">
                  <c:v>66.02</c:v>
                </c:pt>
                <c:pt idx="622">
                  <c:v>68.64</c:v>
                </c:pt>
                <c:pt idx="623">
                  <c:v>69.66</c:v>
                </c:pt>
                <c:pt idx="624">
                  <c:v>68.540000000000006</c:v>
                </c:pt>
                <c:pt idx="625">
                  <c:v>66.989999999999995</c:v>
                </c:pt>
                <c:pt idx="626">
                  <c:v>67.040000000000006</c:v>
                </c:pt>
                <c:pt idx="627">
                  <c:v>62.88</c:v>
                </c:pt>
                <c:pt idx="628">
                  <c:v>67</c:v>
                </c:pt>
                <c:pt idx="629">
                  <c:v>72.25</c:v>
                </c:pt>
                <c:pt idx="630">
                  <c:v>80.39</c:v>
                </c:pt>
                <c:pt idx="631">
                  <c:v>76.06</c:v>
                </c:pt>
                <c:pt idx="632">
                  <c:v>78.67</c:v>
                </c:pt>
                <c:pt idx="633">
                  <c:v>76.540000000000006</c:v>
                </c:pt>
                <c:pt idx="634">
                  <c:v>81.27</c:v>
                </c:pt>
                <c:pt idx="635">
                  <c:v>78.28</c:v>
                </c:pt>
                <c:pt idx="636">
                  <c:v>75.209999999999994</c:v>
                </c:pt>
                <c:pt idx="637">
                  <c:v>81.319999999999993</c:v>
                </c:pt>
                <c:pt idx="638">
                  <c:v>78.59</c:v>
                </c:pt>
                <c:pt idx="639">
                  <c:v>77.89</c:v>
                </c:pt>
                <c:pt idx="640">
                  <c:v>76.819999999999993</c:v>
                </c:pt>
                <c:pt idx="641">
                  <c:v>73.5</c:v>
                </c:pt>
                <c:pt idx="642">
                  <c:v>75.099999999999994</c:v>
                </c:pt>
                <c:pt idx="643">
                  <c:v>73.45</c:v>
                </c:pt>
                <c:pt idx="644">
                  <c:v>67.58</c:v>
                </c:pt>
                <c:pt idx="645">
                  <c:v>70.37</c:v>
                </c:pt>
                <c:pt idx="646">
                  <c:v>64.900000000000006</c:v>
                </c:pt>
                <c:pt idx="647">
                  <c:v>75.650000000000006</c:v>
                </c:pt>
                <c:pt idx="648">
                  <c:v>78.92</c:v>
                </c:pt>
                <c:pt idx="649">
                  <c:v>80.2</c:v>
                </c:pt>
                <c:pt idx="650">
                  <c:v>74.94</c:v>
                </c:pt>
                <c:pt idx="651">
                  <c:v>76.760000000000005</c:v>
                </c:pt>
                <c:pt idx="652">
                  <c:v>80.27</c:v>
                </c:pt>
                <c:pt idx="653">
                  <c:v>77.459999999999994</c:v>
                </c:pt>
                <c:pt idx="654">
                  <c:v>78.52</c:v>
                </c:pt>
                <c:pt idx="655">
                  <c:v>79.63</c:v>
                </c:pt>
                <c:pt idx="656">
                  <c:v>81.87</c:v>
                </c:pt>
                <c:pt idx="657">
                  <c:v>81.84</c:v>
                </c:pt>
                <c:pt idx="658">
                  <c:v>86</c:v>
                </c:pt>
                <c:pt idx="659">
                  <c:v>87.86</c:v>
                </c:pt>
                <c:pt idx="660">
                  <c:v>86.81</c:v>
                </c:pt>
                <c:pt idx="661">
                  <c:v>85.1</c:v>
                </c:pt>
                <c:pt idx="662">
                  <c:v>88.49</c:v>
                </c:pt>
                <c:pt idx="663">
                  <c:v>87.61</c:v>
                </c:pt>
                <c:pt idx="664">
                  <c:v>88.09</c:v>
                </c:pt>
                <c:pt idx="665">
                  <c:v>92.91</c:v>
                </c:pt>
                <c:pt idx="666">
                  <c:v>88.43</c:v>
                </c:pt>
                <c:pt idx="667">
                  <c:v>89.7</c:v>
                </c:pt>
                <c:pt idx="668">
                  <c:v>92.57</c:v>
                </c:pt>
                <c:pt idx="669">
                  <c:v>94</c:v>
                </c:pt>
                <c:pt idx="670">
                  <c:v>88.74</c:v>
                </c:pt>
                <c:pt idx="671">
                  <c:v>89.32</c:v>
                </c:pt>
                <c:pt idx="672">
                  <c:v>85.69</c:v>
                </c:pt>
                <c:pt idx="673">
                  <c:v>85.17</c:v>
                </c:pt>
                <c:pt idx="674">
                  <c:v>83.88</c:v>
                </c:pt>
                <c:pt idx="675">
                  <c:v>82.75</c:v>
                </c:pt>
                <c:pt idx="676">
                  <c:v>86.83</c:v>
                </c:pt>
                <c:pt idx="677">
                  <c:v>87.17</c:v>
                </c:pt>
                <c:pt idx="678">
                  <c:v>81.849999999999994</c:v>
                </c:pt>
                <c:pt idx="679">
                  <c:v>86.04</c:v>
                </c:pt>
                <c:pt idx="680">
                  <c:v>83.5</c:v>
                </c:pt>
                <c:pt idx="681">
                  <c:v>90.84</c:v>
                </c:pt>
                <c:pt idx="682">
                  <c:v>92.5</c:v>
                </c:pt>
                <c:pt idx="683">
                  <c:v>94.61</c:v>
                </c:pt>
                <c:pt idx="684">
                  <c:v>93.51</c:v>
                </c:pt>
                <c:pt idx="685">
                  <c:v>90.65</c:v>
                </c:pt>
                <c:pt idx="686">
                  <c:v>91.75</c:v>
                </c:pt>
                <c:pt idx="687">
                  <c:v>88.97</c:v>
                </c:pt>
                <c:pt idx="688">
                  <c:v>88.12</c:v>
                </c:pt>
                <c:pt idx="689">
                  <c:v>84.63</c:v>
                </c:pt>
                <c:pt idx="690">
                  <c:v>86.24</c:v>
                </c:pt>
                <c:pt idx="691">
                  <c:v>87.02</c:v>
                </c:pt>
                <c:pt idx="692">
                  <c:v>92.36</c:v>
                </c:pt>
                <c:pt idx="693">
                  <c:v>91.17</c:v>
                </c:pt>
                <c:pt idx="694">
                  <c:v>94.15</c:v>
                </c:pt>
                <c:pt idx="695">
                  <c:v>90.6</c:v>
                </c:pt>
                <c:pt idx="696">
                  <c:v>92.45</c:v>
                </c:pt>
                <c:pt idx="697">
                  <c:v>92.08</c:v>
                </c:pt>
                <c:pt idx="698">
                  <c:v>88.5</c:v>
                </c:pt>
                <c:pt idx="699">
                  <c:v>85.67</c:v>
                </c:pt>
                <c:pt idx="700">
                  <c:v>85.11</c:v>
                </c:pt>
                <c:pt idx="701">
                  <c:v>83.85</c:v>
                </c:pt>
                <c:pt idx="702">
                  <c:v>85.24</c:v>
                </c:pt>
                <c:pt idx="703">
                  <c:v>81.95</c:v>
                </c:pt>
                <c:pt idx="704">
                  <c:v>86</c:v>
                </c:pt>
                <c:pt idx="705">
                  <c:v>91.93</c:v>
                </c:pt>
                <c:pt idx="706">
                  <c:v>89.33</c:v>
                </c:pt>
                <c:pt idx="707">
                  <c:v>86.53</c:v>
                </c:pt>
                <c:pt idx="708">
                  <c:v>84.5</c:v>
                </c:pt>
                <c:pt idx="709">
                  <c:v>82.4</c:v>
                </c:pt>
                <c:pt idx="710">
                  <c:v>86.09</c:v>
                </c:pt>
                <c:pt idx="711">
                  <c:v>82.68</c:v>
                </c:pt>
                <c:pt idx="712">
                  <c:v>83.96</c:v>
                </c:pt>
                <c:pt idx="713">
                  <c:v>83.42</c:v>
                </c:pt>
                <c:pt idx="714">
                  <c:v>81.209999999999994</c:v>
                </c:pt>
                <c:pt idx="715">
                  <c:v>80.5</c:v>
                </c:pt>
                <c:pt idx="716">
                  <c:v>80.3</c:v>
                </c:pt>
                <c:pt idx="717">
                  <c:v>79.5</c:v>
                </c:pt>
                <c:pt idx="718">
                  <c:v>77.64</c:v>
                </c:pt>
                <c:pt idx="719">
                  <c:v>76.77</c:v>
                </c:pt>
                <c:pt idx="720">
                  <c:v>75.349999999999994</c:v>
                </c:pt>
                <c:pt idx="721">
                  <c:v>75.44</c:v>
                </c:pt>
                <c:pt idx="722">
                  <c:v>70.12</c:v>
                </c:pt>
                <c:pt idx="723">
                  <c:v>70.8</c:v>
                </c:pt>
                <c:pt idx="724">
                  <c:v>69.349999999999994</c:v>
                </c:pt>
                <c:pt idx="725">
                  <c:v>75.52</c:v>
                </c:pt>
                <c:pt idx="726">
                  <c:v>74.930000000000007</c:v>
                </c:pt>
                <c:pt idx="727">
                  <c:v>75.650000000000006</c:v>
                </c:pt>
                <c:pt idx="728">
                  <c:v>73.650000000000006</c:v>
                </c:pt>
                <c:pt idx="729">
                  <c:v>73.650000000000006</c:v>
                </c:pt>
                <c:pt idx="730">
                  <c:v>73.88</c:v>
                </c:pt>
                <c:pt idx="731">
                  <c:v>77.260000000000005</c:v>
                </c:pt>
                <c:pt idx="732">
                  <c:v>75.25</c:v>
                </c:pt>
                <c:pt idx="733">
                  <c:v>77.2</c:v>
                </c:pt>
                <c:pt idx="734">
                  <c:v>72.290000000000006</c:v>
                </c:pt>
                <c:pt idx="735">
                  <c:v>72.55</c:v>
                </c:pt>
                <c:pt idx="736">
                  <c:v>74.099999999999994</c:v>
                </c:pt>
                <c:pt idx="737">
                  <c:v>72.16</c:v>
                </c:pt>
                <c:pt idx="738">
                  <c:v>71.150000000000006</c:v>
                </c:pt>
                <c:pt idx="739">
                  <c:v>68.849999999999994</c:v>
                </c:pt>
                <c:pt idx="740">
                  <c:v>68.45</c:v>
                </c:pt>
                <c:pt idx="741">
                  <c:v>67.760000000000005</c:v>
                </c:pt>
                <c:pt idx="742">
                  <c:v>67.290000000000006</c:v>
                </c:pt>
                <c:pt idx="743">
                  <c:v>64.599999999999994</c:v>
                </c:pt>
                <c:pt idx="744">
                  <c:v>64.900000000000006</c:v>
                </c:pt>
                <c:pt idx="745">
                  <c:v>66.36</c:v>
                </c:pt>
                <c:pt idx="746">
                  <c:v>70.05</c:v>
                </c:pt>
                <c:pt idx="747">
                  <c:v>69.3</c:v>
                </c:pt>
                <c:pt idx="748">
                  <c:v>69.540000000000006</c:v>
                </c:pt>
                <c:pt idx="749">
                  <c:v>69</c:v>
                </c:pt>
                <c:pt idx="750">
                  <c:v>67.430000000000007</c:v>
                </c:pt>
                <c:pt idx="751">
                  <c:v>64.349999999999994</c:v>
                </c:pt>
                <c:pt idx="752">
                  <c:v>64.5</c:v>
                </c:pt>
                <c:pt idx="753">
                  <c:v>63</c:v>
                </c:pt>
                <c:pt idx="754">
                  <c:v>61.8</c:v>
                </c:pt>
                <c:pt idx="755">
                  <c:v>58.1</c:v>
                </c:pt>
                <c:pt idx="756">
                  <c:v>58.77</c:v>
                </c:pt>
                <c:pt idx="757">
                  <c:v>59.05</c:v>
                </c:pt>
                <c:pt idx="758">
                  <c:v>62.1</c:v>
                </c:pt>
                <c:pt idx="759">
                  <c:v>59.95</c:v>
                </c:pt>
                <c:pt idx="760">
                  <c:v>61.51</c:v>
                </c:pt>
                <c:pt idx="761">
                  <c:v>63.6</c:v>
                </c:pt>
                <c:pt idx="762">
                  <c:v>63.4</c:v>
                </c:pt>
                <c:pt idx="763">
                  <c:v>64.760000000000005</c:v>
                </c:pt>
                <c:pt idx="764">
                  <c:v>61.94</c:v>
                </c:pt>
                <c:pt idx="765">
                  <c:v>61.9</c:v>
                </c:pt>
                <c:pt idx="766">
                  <c:v>61.36</c:v>
                </c:pt>
                <c:pt idx="767">
                  <c:v>61.11</c:v>
                </c:pt>
                <c:pt idx="768">
                  <c:v>60.77</c:v>
                </c:pt>
                <c:pt idx="769">
                  <c:v>59.68</c:v>
                </c:pt>
                <c:pt idx="770">
                  <c:v>60.95</c:v>
                </c:pt>
                <c:pt idx="771">
                  <c:v>60.2</c:v>
                </c:pt>
                <c:pt idx="772">
                  <c:v>59.43</c:v>
                </c:pt>
                <c:pt idx="773">
                  <c:v>61.7</c:v>
                </c:pt>
                <c:pt idx="774">
                  <c:v>62.88</c:v>
                </c:pt>
                <c:pt idx="775">
                  <c:v>60.53</c:v>
                </c:pt>
                <c:pt idx="776">
                  <c:v>59.8</c:v>
                </c:pt>
                <c:pt idx="777">
                  <c:v>58.22</c:v>
                </c:pt>
                <c:pt idx="778">
                  <c:v>58.81</c:v>
                </c:pt>
                <c:pt idx="779">
                  <c:v>59.38</c:v>
                </c:pt>
                <c:pt idx="780">
                  <c:v>59.55</c:v>
                </c:pt>
                <c:pt idx="781">
                  <c:v>58.51</c:v>
                </c:pt>
                <c:pt idx="782">
                  <c:v>56.82</c:v>
                </c:pt>
                <c:pt idx="783">
                  <c:v>57.8</c:v>
                </c:pt>
                <c:pt idx="784">
                  <c:v>57.03</c:v>
                </c:pt>
                <c:pt idx="785">
                  <c:v>55.31</c:v>
                </c:pt>
                <c:pt idx="786">
                  <c:v>59.05</c:v>
                </c:pt>
                <c:pt idx="787">
                  <c:v>59.6</c:v>
                </c:pt>
                <c:pt idx="788">
                  <c:v>63.55</c:v>
                </c:pt>
                <c:pt idx="789">
                  <c:v>63.7</c:v>
                </c:pt>
                <c:pt idx="790">
                  <c:v>64</c:v>
                </c:pt>
                <c:pt idx="791">
                  <c:v>62.85</c:v>
                </c:pt>
                <c:pt idx="792">
                  <c:v>59.24</c:v>
                </c:pt>
                <c:pt idx="793">
                  <c:v>59.54</c:v>
                </c:pt>
                <c:pt idx="794">
                  <c:v>60.95</c:v>
                </c:pt>
                <c:pt idx="795">
                  <c:v>58.65</c:v>
                </c:pt>
                <c:pt idx="796">
                  <c:v>59.23</c:v>
                </c:pt>
                <c:pt idx="797">
                  <c:v>59.95</c:v>
                </c:pt>
                <c:pt idx="798">
                  <c:v>58.02</c:v>
                </c:pt>
                <c:pt idx="799">
                  <c:v>59.39</c:v>
                </c:pt>
                <c:pt idx="800">
                  <c:v>58.33</c:v>
                </c:pt>
                <c:pt idx="801">
                  <c:v>61.1</c:v>
                </c:pt>
                <c:pt idx="802">
                  <c:v>58.25</c:v>
                </c:pt>
                <c:pt idx="803">
                  <c:v>57.34</c:v>
                </c:pt>
                <c:pt idx="804">
                  <c:v>54.38</c:v>
                </c:pt>
                <c:pt idx="805">
                  <c:v>53.5</c:v>
                </c:pt>
                <c:pt idx="806">
                  <c:v>57.75</c:v>
                </c:pt>
                <c:pt idx="807">
                  <c:v>57</c:v>
                </c:pt>
                <c:pt idx="808">
                  <c:v>59.6</c:v>
                </c:pt>
                <c:pt idx="809">
                  <c:v>55.45</c:v>
                </c:pt>
                <c:pt idx="810">
                  <c:v>59.99</c:v>
                </c:pt>
                <c:pt idx="811">
                  <c:v>60.95</c:v>
                </c:pt>
                <c:pt idx="812">
                  <c:v>59.04</c:v>
                </c:pt>
                <c:pt idx="813">
                  <c:v>62.65</c:v>
                </c:pt>
                <c:pt idx="814">
                  <c:v>61.06</c:v>
                </c:pt>
                <c:pt idx="815">
                  <c:v>63.58</c:v>
                </c:pt>
                <c:pt idx="816">
                  <c:v>63.26</c:v>
                </c:pt>
                <c:pt idx="817">
                  <c:v>56.25</c:v>
                </c:pt>
                <c:pt idx="818">
                  <c:v>55.12</c:v>
                </c:pt>
                <c:pt idx="819">
                  <c:v>51.35</c:v>
                </c:pt>
                <c:pt idx="820">
                  <c:v>50.94</c:v>
                </c:pt>
                <c:pt idx="821">
                  <c:v>49.86</c:v>
                </c:pt>
                <c:pt idx="822">
                  <c:v>51.02</c:v>
                </c:pt>
                <c:pt idx="823">
                  <c:v>51.8</c:v>
                </c:pt>
                <c:pt idx="824">
                  <c:v>50.05</c:v>
                </c:pt>
                <c:pt idx="825">
                  <c:v>50.45</c:v>
                </c:pt>
                <c:pt idx="826">
                  <c:v>50.28</c:v>
                </c:pt>
                <c:pt idx="827">
                  <c:v>51.68</c:v>
                </c:pt>
                <c:pt idx="828">
                  <c:v>50.38</c:v>
                </c:pt>
                <c:pt idx="829">
                  <c:v>50.13</c:v>
                </c:pt>
                <c:pt idx="830">
                  <c:v>50.35</c:v>
                </c:pt>
                <c:pt idx="831">
                  <c:v>49.4</c:v>
                </c:pt>
                <c:pt idx="832">
                  <c:v>48.6</c:v>
                </c:pt>
                <c:pt idx="833">
                  <c:v>48.8</c:v>
                </c:pt>
                <c:pt idx="834">
                  <c:v>50</c:v>
                </c:pt>
                <c:pt idx="835">
                  <c:v>48.75</c:v>
                </c:pt>
                <c:pt idx="836">
                  <c:v>47.65</c:v>
                </c:pt>
                <c:pt idx="837">
                  <c:v>48.38</c:v>
                </c:pt>
                <c:pt idx="838">
                  <c:v>47.53</c:v>
                </c:pt>
                <c:pt idx="839">
                  <c:v>45.35</c:v>
                </c:pt>
                <c:pt idx="840">
                  <c:v>45.45</c:v>
                </c:pt>
                <c:pt idx="841">
                  <c:v>45.02</c:v>
                </c:pt>
                <c:pt idx="842">
                  <c:v>45.24</c:v>
                </c:pt>
                <c:pt idx="843">
                  <c:v>46.29</c:v>
                </c:pt>
                <c:pt idx="844">
                  <c:v>45.27</c:v>
                </c:pt>
                <c:pt idx="845">
                  <c:v>45.8</c:v>
                </c:pt>
                <c:pt idx="846">
                  <c:v>45.25</c:v>
                </c:pt>
                <c:pt idx="847">
                  <c:v>44.5</c:v>
                </c:pt>
                <c:pt idx="848">
                  <c:v>44.89</c:v>
                </c:pt>
                <c:pt idx="849">
                  <c:v>43.99</c:v>
                </c:pt>
                <c:pt idx="850">
                  <c:v>44</c:v>
                </c:pt>
                <c:pt idx="851">
                  <c:v>42.66</c:v>
                </c:pt>
                <c:pt idx="852">
                  <c:v>43.3</c:v>
                </c:pt>
                <c:pt idx="853">
                  <c:v>42.63</c:v>
                </c:pt>
                <c:pt idx="854">
                  <c:v>42.9</c:v>
                </c:pt>
                <c:pt idx="855">
                  <c:v>43.25</c:v>
                </c:pt>
                <c:pt idx="856">
                  <c:v>43.85</c:v>
                </c:pt>
                <c:pt idx="857">
                  <c:v>42.7</c:v>
                </c:pt>
                <c:pt idx="858">
                  <c:v>41.97</c:v>
                </c:pt>
                <c:pt idx="859">
                  <c:v>40.869999999999997</c:v>
                </c:pt>
                <c:pt idx="860">
                  <c:v>41.25</c:v>
                </c:pt>
                <c:pt idx="861">
                  <c:v>41.78</c:v>
                </c:pt>
                <c:pt idx="862">
                  <c:v>42.5</c:v>
                </c:pt>
                <c:pt idx="863">
                  <c:v>42.58</c:v>
                </c:pt>
                <c:pt idx="864">
                  <c:v>42.23</c:v>
                </c:pt>
                <c:pt idx="865">
                  <c:v>40.31</c:v>
                </c:pt>
                <c:pt idx="866">
                  <c:v>41.26</c:v>
                </c:pt>
                <c:pt idx="867">
                  <c:v>41.05</c:v>
                </c:pt>
                <c:pt idx="868">
                  <c:v>40.700000000000003</c:v>
                </c:pt>
                <c:pt idx="869">
                  <c:v>41.1</c:v>
                </c:pt>
                <c:pt idx="870">
                  <c:v>40.1</c:v>
                </c:pt>
                <c:pt idx="871">
                  <c:v>39.35</c:v>
                </c:pt>
                <c:pt idx="872">
                  <c:v>37.909999999999997</c:v>
                </c:pt>
                <c:pt idx="873">
                  <c:v>36.9</c:v>
                </c:pt>
                <c:pt idx="874">
                  <c:v>36.5</c:v>
                </c:pt>
                <c:pt idx="875">
                  <c:v>35.479999999999997</c:v>
                </c:pt>
                <c:pt idx="876">
                  <c:v>35.6</c:v>
                </c:pt>
                <c:pt idx="877">
                  <c:v>35.56</c:v>
                </c:pt>
                <c:pt idx="878">
                  <c:v>36.92</c:v>
                </c:pt>
                <c:pt idx="879">
                  <c:v>37.81</c:v>
                </c:pt>
                <c:pt idx="880">
                  <c:v>38.659999999999997</c:v>
                </c:pt>
                <c:pt idx="881">
                  <c:v>38.369999999999997</c:v>
                </c:pt>
                <c:pt idx="882">
                  <c:v>37.86</c:v>
                </c:pt>
                <c:pt idx="883">
                  <c:v>36.78</c:v>
                </c:pt>
                <c:pt idx="884">
                  <c:v>36.65</c:v>
                </c:pt>
                <c:pt idx="885">
                  <c:v>37.700000000000003</c:v>
                </c:pt>
                <c:pt idx="886">
                  <c:v>38.1</c:v>
                </c:pt>
                <c:pt idx="887">
                  <c:v>36.35</c:v>
                </c:pt>
                <c:pt idx="888">
                  <c:v>36.86</c:v>
                </c:pt>
                <c:pt idx="889">
                  <c:v>36.5</c:v>
                </c:pt>
                <c:pt idx="890">
                  <c:v>35.5</c:v>
                </c:pt>
                <c:pt idx="891">
                  <c:v>35.700000000000003</c:v>
                </c:pt>
                <c:pt idx="892">
                  <c:v>35.799999999999997</c:v>
                </c:pt>
                <c:pt idx="893">
                  <c:v>35.619999999999997</c:v>
                </c:pt>
                <c:pt idx="894">
                  <c:v>36.1</c:v>
                </c:pt>
                <c:pt idx="895">
                  <c:v>36.43</c:v>
                </c:pt>
                <c:pt idx="896">
                  <c:v>36.83</c:v>
                </c:pt>
                <c:pt idx="897">
                  <c:v>37.93</c:v>
                </c:pt>
                <c:pt idx="898">
                  <c:v>37.26</c:v>
                </c:pt>
                <c:pt idx="899">
                  <c:v>36.53</c:v>
                </c:pt>
                <c:pt idx="900">
                  <c:v>35.17</c:v>
                </c:pt>
                <c:pt idx="901">
                  <c:v>35.369999999999997</c:v>
                </c:pt>
                <c:pt idx="902">
                  <c:v>36.15</c:v>
                </c:pt>
                <c:pt idx="903">
                  <c:v>34.880000000000003</c:v>
                </c:pt>
                <c:pt idx="904">
                  <c:v>35.1</c:v>
                </c:pt>
                <c:pt idx="905">
                  <c:v>34.26</c:v>
                </c:pt>
                <c:pt idx="906">
                  <c:v>35.979999999999997</c:v>
                </c:pt>
                <c:pt idx="907">
                  <c:v>35.450000000000003</c:v>
                </c:pt>
                <c:pt idx="908">
                  <c:v>35.950000000000003</c:v>
                </c:pt>
                <c:pt idx="909">
                  <c:v>34.450000000000003</c:v>
                </c:pt>
                <c:pt idx="910">
                  <c:v>34.79</c:v>
                </c:pt>
                <c:pt idx="911">
                  <c:v>34.39</c:v>
                </c:pt>
                <c:pt idx="912">
                  <c:v>33.93</c:v>
                </c:pt>
                <c:pt idx="913">
                  <c:v>33.549999999999997</c:v>
                </c:pt>
                <c:pt idx="914">
                  <c:v>34.159999999999997</c:v>
                </c:pt>
                <c:pt idx="915">
                  <c:v>32.5</c:v>
                </c:pt>
                <c:pt idx="916">
                  <c:v>35.19</c:v>
                </c:pt>
                <c:pt idx="917">
                  <c:v>35.450000000000003</c:v>
                </c:pt>
                <c:pt idx="918">
                  <c:v>34.880000000000003</c:v>
                </c:pt>
                <c:pt idx="919">
                  <c:v>36.049999999999997</c:v>
                </c:pt>
                <c:pt idx="920">
                  <c:v>35.4</c:v>
                </c:pt>
                <c:pt idx="921">
                  <c:v>35.15</c:v>
                </c:pt>
                <c:pt idx="922">
                  <c:v>35.15</c:v>
                </c:pt>
                <c:pt idx="923">
                  <c:v>34.1</c:v>
                </c:pt>
                <c:pt idx="924">
                  <c:v>35.01</c:v>
                </c:pt>
                <c:pt idx="925">
                  <c:v>34.65</c:v>
                </c:pt>
                <c:pt idx="926">
                  <c:v>34.5</c:v>
                </c:pt>
                <c:pt idx="927">
                  <c:v>34.86</c:v>
                </c:pt>
                <c:pt idx="928">
                  <c:v>35.75</c:v>
                </c:pt>
                <c:pt idx="929">
                  <c:v>34.5</c:v>
                </c:pt>
                <c:pt idx="930">
                  <c:v>33</c:v>
                </c:pt>
                <c:pt idx="931">
                  <c:v>32.82</c:v>
                </c:pt>
                <c:pt idx="932">
                  <c:v>32.619999999999997</c:v>
                </c:pt>
                <c:pt idx="933">
                  <c:v>33.83</c:v>
                </c:pt>
                <c:pt idx="934">
                  <c:v>34.25</c:v>
                </c:pt>
                <c:pt idx="935">
                  <c:v>36.200000000000003</c:v>
                </c:pt>
                <c:pt idx="936">
                  <c:v>36.549999999999997</c:v>
                </c:pt>
                <c:pt idx="937">
                  <c:v>35.270000000000003</c:v>
                </c:pt>
                <c:pt idx="938">
                  <c:v>33.65</c:v>
                </c:pt>
                <c:pt idx="939">
                  <c:v>35.9</c:v>
                </c:pt>
                <c:pt idx="940">
                  <c:v>32.4</c:v>
                </c:pt>
                <c:pt idx="941">
                  <c:v>36.1</c:v>
                </c:pt>
                <c:pt idx="942">
                  <c:v>40.35</c:v>
                </c:pt>
                <c:pt idx="943">
                  <c:v>40.770000000000003</c:v>
                </c:pt>
                <c:pt idx="944">
                  <c:v>39.25</c:v>
                </c:pt>
                <c:pt idx="945">
                  <c:v>39.450000000000003</c:v>
                </c:pt>
                <c:pt idx="946">
                  <c:v>39.42</c:v>
                </c:pt>
                <c:pt idx="947">
                  <c:v>40</c:v>
                </c:pt>
                <c:pt idx="948">
                  <c:v>39.950000000000003</c:v>
                </c:pt>
                <c:pt idx="949">
                  <c:v>38.82</c:v>
                </c:pt>
                <c:pt idx="950">
                  <c:v>40.119999999999997</c:v>
                </c:pt>
                <c:pt idx="951">
                  <c:v>40</c:v>
                </c:pt>
                <c:pt idx="952">
                  <c:v>42.45</c:v>
                </c:pt>
                <c:pt idx="953">
                  <c:v>42.1</c:v>
                </c:pt>
                <c:pt idx="954">
                  <c:v>43.35</c:v>
                </c:pt>
                <c:pt idx="955">
                  <c:v>44.2</c:v>
                </c:pt>
                <c:pt idx="956">
                  <c:v>43.22</c:v>
                </c:pt>
                <c:pt idx="957">
                  <c:v>43.75</c:v>
                </c:pt>
                <c:pt idx="958">
                  <c:v>43.25</c:v>
                </c:pt>
                <c:pt idx="959">
                  <c:v>42.15</c:v>
                </c:pt>
                <c:pt idx="960">
                  <c:v>40.85</c:v>
                </c:pt>
                <c:pt idx="961">
                  <c:v>38.29</c:v>
                </c:pt>
                <c:pt idx="962">
                  <c:v>39.1</c:v>
                </c:pt>
                <c:pt idx="963">
                  <c:v>39.450000000000003</c:v>
                </c:pt>
                <c:pt idx="964">
                  <c:v>38.6</c:v>
                </c:pt>
                <c:pt idx="965">
                  <c:v>39.75</c:v>
                </c:pt>
                <c:pt idx="966">
                  <c:v>39.880000000000003</c:v>
                </c:pt>
                <c:pt idx="967">
                  <c:v>38.85</c:v>
                </c:pt>
                <c:pt idx="968">
                  <c:v>36.799999999999997</c:v>
                </c:pt>
                <c:pt idx="969">
                  <c:v>38.07</c:v>
                </c:pt>
                <c:pt idx="970">
                  <c:v>37.4</c:v>
                </c:pt>
                <c:pt idx="971">
                  <c:v>38.049999999999997</c:v>
                </c:pt>
                <c:pt idx="972">
                  <c:v>37.4</c:v>
                </c:pt>
                <c:pt idx="973">
                  <c:v>39.4</c:v>
                </c:pt>
                <c:pt idx="974">
                  <c:v>40</c:v>
                </c:pt>
                <c:pt idx="975">
                  <c:v>40.630000000000003</c:v>
                </c:pt>
                <c:pt idx="976">
                  <c:v>40.49</c:v>
                </c:pt>
                <c:pt idx="977">
                  <c:v>41.95</c:v>
                </c:pt>
                <c:pt idx="978">
                  <c:v>40.39</c:v>
                </c:pt>
                <c:pt idx="979">
                  <c:v>39.25</c:v>
                </c:pt>
                <c:pt idx="980">
                  <c:v>36</c:v>
                </c:pt>
                <c:pt idx="981">
                  <c:v>41.24</c:v>
                </c:pt>
                <c:pt idx="982">
                  <c:v>40.700000000000003</c:v>
                </c:pt>
                <c:pt idx="983">
                  <c:v>41.7</c:v>
                </c:pt>
                <c:pt idx="984">
                  <c:v>40.42</c:v>
                </c:pt>
                <c:pt idx="985">
                  <c:v>41.4</c:v>
                </c:pt>
                <c:pt idx="986">
                  <c:v>41.26</c:v>
                </c:pt>
                <c:pt idx="987">
                  <c:v>42.4</c:v>
                </c:pt>
                <c:pt idx="988">
                  <c:v>43.5</c:v>
                </c:pt>
                <c:pt idx="989">
                  <c:v>43.08</c:v>
                </c:pt>
                <c:pt idx="990">
                  <c:v>43.52</c:v>
                </c:pt>
                <c:pt idx="991">
                  <c:v>44.12</c:v>
                </c:pt>
                <c:pt idx="992">
                  <c:v>44.01</c:v>
                </c:pt>
                <c:pt idx="993">
                  <c:v>44.61</c:v>
                </c:pt>
                <c:pt idx="994">
                  <c:v>44.75</c:v>
                </c:pt>
                <c:pt idx="995">
                  <c:v>44.9</c:v>
                </c:pt>
                <c:pt idx="996">
                  <c:v>45.23</c:v>
                </c:pt>
                <c:pt idx="997">
                  <c:v>44.1</c:v>
                </c:pt>
                <c:pt idx="998">
                  <c:v>43.77</c:v>
                </c:pt>
                <c:pt idx="999">
                  <c:v>44.45</c:v>
                </c:pt>
                <c:pt idx="1000">
                  <c:v>42.98</c:v>
                </c:pt>
                <c:pt idx="1001">
                  <c:v>41.06</c:v>
                </c:pt>
                <c:pt idx="1002">
                  <c:v>41.05</c:v>
                </c:pt>
                <c:pt idx="1003">
                  <c:v>40.5</c:v>
                </c:pt>
                <c:pt idx="1004">
                  <c:v>38.99</c:v>
                </c:pt>
                <c:pt idx="1005">
                  <c:v>40.700000000000003</c:v>
                </c:pt>
                <c:pt idx="1006">
                  <c:v>42.99</c:v>
                </c:pt>
                <c:pt idx="1007">
                  <c:v>41.48</c:v>
                </c:pt>
                <c:pt idx="1008">
                  <c:v>41.42</c:v>
                </c:pt>
                <c:pt idx="1009">
                  <c:v>42.93</c:v>
                </c:pt>
                <c:pt idx="1010">
                  <c:v>41.62</c:v>
                </c:pt>
                <c:pt idx="1011">
                  <c:v>40.020000000000003</c:v>
                </c:pt>
                <c:pt idx="1012">
                  <c:v>39.880000000000003</c:v>
                </c:pt>
                <c:pt idx="1013">
                  <c:v>41.75</c:v>
                </c:pt>
                <c:pt idx="1014">
                  <c:v>42.12</c:v>
                </c:pt>
                <c:pt idx="1015">
                  <c:v>44.28</c:v>
                </c:pt>
                <c:pt idx="1016">
                  <c:v>44.41</c:v>
                </c:pt>
                <c:pt idx="1017">
                  <c:v>46.75</c:v>
                </c:pt>
                <c:pt idx="1018">
                  <c:v>45.28</c:v>
                </c:pt>
                <c:pt idx="1019">
                  <c:v>44.81</c:v>
                </c:pt>
                <c:pt idx="1020">
                  <c:v>43.88</c:v>
                </c:pt>
                <c:pt idx="1021">
                  <c:v>43.78</c:v>
                </c:pt>
                <c:pt idx="1022">
                  <c:v>44.19</c:v>
                </c:pt>
                <c:pt idx="1023">
                  <c:v>45.25</c:v>
                </c:pt>
                <c:pt idx="1024">
                  <c:v>44.72</c:v>
                </c:pt>
                <c:pt idx="1025">
                  <c:v>44.69</c:v>
                </c:pt>
                <c:pt idx="1026">
                  <c:v>42.94</c:v>
                </c:pt>
                <c:pt idx="1027">
                  <c:v>44.56</c:v>
                </c:pt>
                <c:pt idx="1028">
                  <c:v>41.75</c:v>
                </c:pt>
                <c:pt idx="1029">
                  <c:v>41.34</c:v>
                </c:pt>
                <c:pt idx="1030">
                  <c:v>41.5</c:v>
                </c:pt>
                <c:pt idx="1031">
                  <c:v>41.09</c:v>
                </c:pt>
                <c:pt idx="1032">
                  <c:v>40.44</c:v>
                </c:pt>
                <c:pt idx="1033">
                  <c:v>40.03</c:v>
                </c:pt>
                <c:pt idx="1034">
                  <c:v>38.5</c:v>
                </c:pt>
                <c:pt idx="1035">
                  <c:v>39.97</c:v>
                </c:pt>
                <c:pt idx="1036">
                  <c:v>39.25</c:v>
                </c:pt>
                <c:pt idx="1037">
                  <c:v>39.409999999999997</c:v>
                </c:pt>
                <c:pt idx="1038">
                  <c:v>41.62</c:v>
                </c:pt>
                <c:pt idx="1039">
                  <c:v>41.97</c:v>
                </c:pt>
                <c:pt idx="1040">
                  <c:v>39.94</c:v>
                </c:pt>
                <c:pt idx="1041">
                  <c:v>39.5</c:v>
                </c:pt>
                <c:pt idx="1042">
                  <c:v>41.19</c:v>
                </c:pt>
                <c:pt idx="1043">
                  <c:v>40.97</c:v>
                </c:pt>
                <c:pt idx="1044">
                  <c:v>39.94</c:v>
                </c:pt>
                <c:pt idx="1045">
                  <c:v>39.159999999999997</c:v>
                </c:pt>
                <c:pt idx="1046">
                  <c:v>39.31</c:v>
                </c:pt>
                <c:pt idx="1047">
                  <c:v>39.31</c:v>
                </c:pt>
                <c:pt idx="1048">
                  <c:v>39.5</c:v>
                </c:pt>
                <c:pt idx="1049">
                  <c:v>38.880000000000003</c:v>
                </c:pt>
                <c:pt idx="1050">
                  <c:v>38.619999999999997</c:v>
                </c:pt>
                <c:pt idx="1051">
                  <c:v>38.090000000000003</c:v>
                </c:pt>
                <c:pt idx="1052">
                  <c:v>38.25</c:v>
                </c:pt>
                <c:pt idx="1053">
                  <c:v>37</c:v>
                </c:pt>
                <c:pt idx="1054">
                  <c:v>35.5</c:v>
                </c:pt>
                <c:pt idx="1055">
                  <c:v>37.25</c:v>
                </c:pt>
                <c:pt idx="1056">
                  <c:v>39.75</c:v>
                </c:pt>
                <c:pt idx="1057">
                  <c:v>39.31</c:v>
                </c:pt>
                <c:pt idx="1058">
                  <c:v>42.72</c:v>
                </c:pt>
                <c:pt idx="1059">
                  <c:v>42.09</c:v>
                </c:pt>
                <c:pt idx="1060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A-450C-8347-A3BF976C7C07}"/>
            </c:ext>
          </c:extLst>
        </c:ser>
        <c:ser>
          <c:idx val="3"/>
          <c:order val="3"/>
          <c:tx>
            <c:strRef>
              <c:f>'More data columns'!$G$1</c:f>
              <c:strCache>
                <c:ptCount val="1"/>
                <c:pt idx="0">
                  <c:v>CVX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columns'!$G$2:$G$1069</c:f>
              <c:numCache>
                <c:formatCode>General</c:formatCode>
                <c:ptCount val="1068"/>
                <c:pt idx="0">
                  <c:v>177.9</c:v>
                </c:pt>
                <c:pt idx="1">
                  <c:v>169.43</c:v>
                </c:pt>
                <c:pt idx="2">
                  <c:v>169</c:v>
                </c:pt>
                <c:pt idx="3">
                  <c:v>167.75</c:v>
                </c:pt>
                <c:pt idx="4">
                  <c:v>156.31</c:v>
                </c:pt>
                <c:pt idx="5">
                  <c:v>155.72999999999999</c:v>
                </c:pt>
                <c:pt idx="6">
                  <c:v>173</c:v>
                </c:pt>
                <c:pt idx="7">
                  <c:v>168.57</c:v>
                </c:pt>
                <c:pt idx="8">
                  <c:v>165</c:v>
                </c:pt>
                <c:pt idx="9">
                  <c:v>165.9</c:v>
                </c:pt>
                <c:pt idx="10">
                  <c:v>163.02000000000001</c:v>
                </c:pt>
                <c:pt idx="11">
                  <c:v>166.21</c:v>
                </c:pt>
                <c:pt idx="12">
                  <c:v>159.9</c:v>
                </c:pt>
                <c:pt idx="13">
                  <c:v>139.27000000000001</c:v>
                </c:pt>
                <c:pt idx="14">
                  <c:v>137.94</c:v>
                </c:pt>
                <c:pt idx="15">
                  <c:v>135.34</c:v>
                </c:pt>
                <c:pt idx="16">
                  <c:v>130.19</c:v>
                </c:pt>
                <c:pt idx="17">
                  <c:v>124.45</c:v>
                </c:pt>
                <c:pt idx="18">
                  <c:v>125.15</c:v>
                </c:pt>
                <c:pt idx="19">
                  <c:v>117.42</c:v>
                </c:pt>
                <c:pt idx="20">
                  <c:v>116.07</c:v>
                </c:pt>
                <c:pt idx="21">
                  <c:v>111.86</c:v>
                </c:pt>
                <c:pt idx="22">
                  <c:v>117.46</c:v>
                </c:pt>
                <c:pt idx="23">
                  <c:v>115.96</c:v>
                </c:pt>
                <c:pt idx="24">
                  <c:v>116.34</c:v>
                </c:pt>
                <c:pt idx="25">
                  <c:v>112.02</c:v>
                </c:pt>
                <c:pt idx="26">
                  <c:v>114.95</c:v>
                </c:pt>
                <c:pt idx="27">
                  <c:v>115.09</c:v>
                </c:pt>
                <c:pt idx="28">
                  <c:v>115.03</c:v>
                </c:pt>
                <c:pt idx="29">
                  <c:v>113.53</c:v>
                </c:pt>
                <c:pt idx="30">
                  <c:v>110.22</c:v>
                </c:pt>
                <c:pt idx="31">
                  <c:v>109.56</c:v>
                </c:pt>
                <c:pt idx="32">
                  <c:v>105</c:v>
                </c:pt>
                <c:pt idx="33">
                  <c:v>102.59</c:v>
                </c:pt>
                <c:pt idx="34">
                  <c:v>94.64</c:v>
                </c:pt>
                <c:pt idx="35">
                  <c:v>97.21</c:v>
                </c:pt>
                <c:pt idx="36">
                  <c:v>99.09</c:v>
                </c:pt>
                <c:pt idx="37">
                  <c:v>96.09</c:v>
                </c:pt>
                <c:pt idx="38">
                  <c:v>100.83</c:v>
                </c:pt>
                <c:pt idx="39">
                  <c:v>101.24</c:v>
                </c:pt>
                <c:pt idx="40">
                  <c:v>102.08</c:v>
                </c:pt>
                <c:pt idx="41">
                  <c:v>99.58</c:v>
                </c:pt>
                <c:pt idx="42">
                  <c:v>95.82</c:v>
                </c:pt>
                <c:pt idx="43">
                  <c:v>103.56</c:v>
                </c:pt>
                <c:pt idx="44">
                  <c:v>106.75</c:v>
                </c:pt>
                <c:pt idx="45">
                  <c:v>104.1</c:v>
                </c:pt>
                <c:pt idx="46">
                  <c:v>108.18</c:v>
                </c:pt>
                <c:pt idx="47">
                  <c:v>108.37</c:v>
                </c:pt>
                <c:pt idx="48">
                  <c:v>104.95</c:v>
                </c:pt>
                <c:pt idx="49">
                  <c:v>109.09</c:v>
                </c:pt>
                <c:pt idx="50">
                  <c:v>111.44</c:v>
                </c:pt>
                <c:pt idx="51">
                  <c:v>103.98</c:v>
                </c:pt>
                <c:pt idx="52">
                  <c:v>101.27</c:v>
                </c:pt>
                <c:pt idx="53">
                  <c:v>103.27</c:v>
                </c:pt>
                <c:pt idx="54">
                  <c:v>103.67</c:v>
                </c:pt>
                <c:pt idx="55">
                  <c:v>105.73</c:v>
                </c:pt>
                <c:pt idx="56">
                  <c:v>106.4</c:v>
                </c:pt>
                <c:pt idx="57">
                  <c:v>103.06</c:v>
                </c:pt>
                <c:pt idx="58">
                  <c:v>111.53</c:v>
                </c:pt>
                <c:pt idx="59">
                  <c:v>109.86</c:v>
                </c:pt>
                <c:pt idx="60">
                  <c:v>102.46</c:v>
                </c:pt>
                <c:pt idx="61">
                  <c:v>96.99</c:v>
                </c:pt>
                <c:pt idx="62">
                  <c:v>90.29</c:v>
                </c:pt>
                <c:pt idx="63">
                  <c:v>85.99</c:v>
                </c:pt>
                <c:pt idx="64">
                  <c:v>90.62</c:v>
                </c:pt>
                <c:pt idx="65">
                  <c:v>89.12</c:v>
                </c:pt>
                <c:pt idx="66">
                  <c:v>85.15</c:v>
                </c:pt>
                <c:pt idx="67">
                  <c:v>85.61</c:v>
                </c:pt>
                <c:pt idx="68">
                  <c:v>84.35</c:v>
                </c:pt>
                <c:pt idx="69">
                  <c:v>93.4</c:v>
                </c:pt>
                <c:pt idx="70">
                  <c:v>91.82</c:v>
                </c:pt>
                <c:pt idx="71">
                  <c:v>90.01</c:v>
                </c:pt>
                <c:pt idx="72">
                  <c:v>87.45</c:v>
                </c:pt>
                <c:pt idx="73">
                  <c:v>86.24</c:v>
                </c:pt>
                <c:pt idx="74">
                  <c:v>80</c:v>
                </c:pt>
                <c:pt idx="75">
                  <c:v>70.7</c:v>
                </c:pt>
                <c:pt idx="76">
                  <c:v>71.73</c:v>
                </c:pt>
                <c:pt idx="77">
                  <c:v>73.11</c:v>
                </c:pt>
                <c:pt idx="78">
                  <c:v>73.63</c:v>
                </c:pt>
                <c:pt idx="79">
                  <c:v>71.52</c:v>
                </c:pt>
                <c:pt idx="80">
                  <c:v>73.64</c:v>
                </c:pt>
                <c:pt idx="81">
                  <c:v>76.239999999999995</c:v>
                </c:pt>
                <c:pt idx="82">
                  <c:v>77.48</c:v>
                </c:pt>
                <c:pt idx="83">
                  <c:v>85.83</c:v>
                </c:pt>
                <c:pt idx="84">
                  <c:v>85.6</c:v>
                </c:pt>
                <c:pt idx="85">
                  <c:v>90.35</c:v>
                </c:pt>
                <c:pt idx="86">
                  <c:v>87.94</c:v>
                </c:pt>
                <c:pt idx="87">
                  <c:v>83.98</c:v>
                </c:pt>
                <c:pt idx="88">
                  <c:v>89.76</c:v>
                </c:pt>
                <c:pt idx="89">
                  <c:v>86.83</c:v>
                </c:pt>
                <c:pt idx="90">
                  <c:v>86.04</c:v>
                </c:pt>
                <c:pt idx="91">
                  <c:v>89.5</c:v>
                </c:pt>
                <c:pt idx="92">
                  <c:v>86.91</c:v>
                </c:pt>
                <c:pt idx="93">
                  <c:v>90.32</c:v>
                </c:pt>
                <c:pt idx="94">
                  <c:v>89.09</c:v>
                </c:pt>
                <c:pt idx="95">
                  <c:v>102.63</c:v>
                </c:pt>
                <c:pt idx="96">
                  <c:v>90.94</c:v>
                </c:pt>
                <c:pt idx="97">
                  <c:v>92.4</c:v>
                </c:pt>
                <c:pt idx="98">
                  <c:v>94.21</c:v>
                </c:pt>
                <c:pt idx="99">
                  <c:v>88.76</c:v>
                </c:pt>
                <c:pt idx="100">
                  <c:v>86.75</c:v>
                </c:pt>
                <c:pt idx="101">
                  <c:v>82.66</c:v>
                </c:pt>
                <c:pt idx="102">
                  <c:v>87.18</c:v>
                </c:pt>
                <c:pt idx="103">
                  <c:v>77</c:v>
                </c:pt>
                <c:pt idx="104">
                  <c:v>68.010000000000005</c:v>
                </c:pt>
                <c:pt idx="105">
                  <c:v>58.26</c:v>
                </c:pt>
                <c:pt idx="106">
                  <c:v>72.569999999999993</c:v>
                </c:pt>
                <c:pt idx="107">
                  <c:v>82.23</c:v>
                </c:pt>
                <c:pt idx="108">
                  <c:v>94.02</c:v>
                </c:pt>
                <c:pt idx="109">
                  <c:v>105.71</c:v>
                </c:pt>
                <c:pt idx="110">
                  <c:v>108.54</c:v>
                </c:pt>
                <c:pt idx="111">
                  <c:v>106.95</c:v>
                </c:pt>
                <c:pt idx="112">
                  <c:v>110.25</c:v>
                </c:pt>
                <c:pt idx="113">
                  <c:v>116.47</c:v>
                </c:pt>
                <c:pt idx="114">
                  <c:v>121.24</c:v>
                </c:pt>
                <c:pt idx="115">
                  <c:v>120.44</c:v>
                </c:pt>
                <c:pt idx="116">
                  <c:v>119.31</c:v>
                </c:pt>
                <c:pt idx="117">
                  <c:v>118.86</c:v>
                </c:pt>
                <c:pt idx="118">
                  <c:v>116.52</c:v>
                </c:pt>
                <c:pt idx="119">
                  <c:v>117.98</c:v>
                </c:pt>
                <c:pt idx="120">
                  <c:v>118.43</c:v>
                </c:pt>
                <c:pt idx="121">
                  <c:v>119.82</c:v>
                </c:pt>
                <c:pt idx="122">
                  <c:v>120.2</c:v>
                </c:pt>
                <c:pt idx="123">
                  <c:v>117.23</c:v>
                </c:pt>
                <c:pt idx="124">
                  <c:v>119.08</c:v>
                </c:pt>
                <c:pt idx="125">
                  <c:v>115.55</c:v>
                </c:pt>
                <c:pt idx="126">
                  <c:v>115.58</c:v>
                </c:pt>
                <c:pt idx="127">
                  <c:v>113.96</c:v>
                </c:pt>
                <c:pt idx="128">
                  <c:v>118.54</c:v>
                </c:pt>
                <c:pt idx="129">
                  <c:v>123.55</c:v>
                </c:pt>
                <c:pt idx="130">
                  <c:v>124.86</c:v>
                </c:pt>
                <c:pt idx="131">
                  <c:v>118.74</c:v>
                </c:pt>
                <c:pt idx="132">
                  <c:v>115.92</c:v>
                </c:pt>
                <c:pt idx="133">
                  <c:v>117.13</c:v>
                </c:pt>
                <c:pt idx="134">
                  <c:v>123.01</c:v>
                </c:pt>
                <c:pt idx="135">
                  <c:v>119.19</c:v>
                </c:pt>
                <c:pt idx="136">
                  <c:v>123.48</c:v>
                </c:pt>
                <c:pt idx="137">
                  <c:v>125.37</c:v>
                </c:pt>
                <c:pt idx="138">
                  <c:v>126.06</c:v>
                </c:pt>
                <c:pt idx="139">
                  <c:v>123.66</c:v>
                </c:pt>
                <c:pt idx="140">
                  <c:v>125.36</c:v>
                </c:pt>
                <c:pt idx="141">
                  <c:v>124.54</c:v>
                </c:pt>
                <c:pt idx="142">
                  <c:v>120.72</c:v>
                </c:pt>
                <c:pt idx="143">
                  <c:v>122.2</c:v>
                </c:pt>
                <c:pt idx="144">
                  <c:v>114.7</c:v>
                </c:pt>
                <c:pt idx="145">
                  <c:v>120.71</c:v>
                </c:pt>
                <c:pt idx="146">
                  <c:v>121.91</c:v>
                </c:pt>
                <c:pt idx="147">
                  <c:v>117.5</c:v>
                </c:pt>
                <c:pt idx="148">
                  <c:v>117.01</c:v>
                </c:pt>
                <c:pt idx="149">
                  <c:v>120.78</c:v>
                </c:pt>
                <c:pt idx="150">
                  <c:v>120.02</c:v>
                </c:pt>
                <c:pt idx="151">
                  <c:v>126.77</c:v>
                </c:pt>
                <c:pt idx="152">
                  <c:v>123.87</c:v>
                </c:pt>
                <c:pt idx="153">
                  <c:v>122.93</c:v>
                </c:pt>
                <c:pt idx="154">
                  <c:v>125.21</c:v>
                </c:pt>
                <c:pt idx="155">
                  <c:v>122.87</c:v>
                </c:pt>
                <c:pt idx="156">
                  <c:v>122.67</c:v>
                </c:pt>
                <c:pt idx="157">
                  <c:v>119.41</c:v>
                </c:pt>
                <c:pt idx="158">
                  <c:v>116.93</c:v>
                </c:pt>
                <c:pt idx="159">
                  <c:v>117.5</c:v>
                </c:pt>
                <c:pt idx="160">
                  <c:v>111.91</c:v>
                </c:pt>
                <c:pt idx="161">
                  <c:v>111.34</c:v>
                </c:pt>
                <c:pt idx="162">
                  <c:v>111.06</c:v>
                </c:pt>
                <c:pt idx="163">
                  <c:v>109.15</c:v>
                </c:pt>
                <c:pt idx="164">
                  <c:v>103.3</c:v>
                </c:pt>
                <c:pt idx="165">
                  <c:v>113.44</c:v>
                </c:pt>
                <c:pt idx="166">
                  <c:v>115.3</c:v>
                </c:pt>
                <c:pt idx="167">
                  <c:v>120.77</c:v>
                </c:pt>
                <c:pt idx="168">
                  <c:v>114.6</c:v>
                </c:pt>
                <c:pt idx="169">
                  <c:v>118.14</c:v>
                </c:pt>
                <c:pt idx="170">
                  <c:v>120.9</c:v>
                </c:pt>
                <c:pt idx="171">
                  <c:v>116.62</c:v>
                </c:pt>
                <c:pt idx="172">
                  <c:v>112.04</c:v>
                </c:pt>
                <c:pt idx="173">
                  <c:v>118.1</c:v>
                </c:pt>
                <c:pt idx="174">
                  <c:v>117.7</c:v>
                </c:pt>
                <c:pt idx="175">
                  <c:v>124.05</c:v>
                </c:pt>
                <c:pt idx="176">
                  <c:v>123.11</c:v>
                </c:pt>
                <c:pt idx="177">
                  <c:v>121.91</c:v>
                </c:pt>
                <c:pt idx="178">
                  <c:v>117.61</c:v>
                </c:pt>
                <c:pt idx="179">
                  <c:v>115.43</c:v>
                </c:pt>
                <c:pt idx="180">
                  <c:v>119.36</c:v>
                </c:pt>
                <c:pt idx="181">
                  <c:v>118</c:v>
                </c:pt>
                <c:pt idx="182">
                  <c:v>123.31</c:v>
                </c:pt>
                <c:pt idx="183">
                  <c:v>124.42</c:v>
                </c:pt>
                <c:pt idx="184">
                  <c:v>126.76</c:v>
                </c:pt>
                <c:pt idx="185">
                  <c:v>122.35</c:v>
                </c:pt>
                <c:pt idx="186">
                  <c:v>123.01</c:v>
                </c:pt>
                <c:pt idx="187">
                  <c:v>125</c:v>
                </c:pt>
                <c:pt idx="188">
                  <c:v>125.28</c:v>
                </c:pt>
                <c:pt idx="189">
                  <c:v>124.43</c:v>
                </c:pt>
                <c:pt idx="190">
                  <c:v>124.35</c:v>
                </c:pt>
                <c:pt idx="191">
                  <c:v>126.77</c:v>
                </c:pt>
                <c:pt idx="192">
                  <c:v>124.53</c:v>
                </c:pt>
                <c:pt idx="193">
                  <c:v>128.79</c:v>
                </c:pt>
                <c:pt idx="194">
                  <c:v>130.25</c:v>
                </c:pt>
                <c:pt idx="195">
                  <c:v>126.59</c:v>
                </c:pt>
                <c:pt idx="196">
                  <c:v>127.02</c:v>
                </c:pt>
                <c:pt idx="197">
                  <c:v>122</c:v>
                </c:pt>
                <c:pt idx="198">
                  <c:v>120.6</c:v>
                </c:pt>
                <c:pt idx="199">
                  <c:v>115.3</c:v>
                </c:pt>
                <c:pt idx="200">
                  <c:v>113.89</c:v>
                </c:pt>
                <c:pt idx="201">
                  <c:v>114.24</c:v>
                </c:pt>
                <c:pt idx="202">
                  <c:v>115.07</c:v>
                </c:pt>
                <c:pt idx="203">
                  <c:v>117.5</c:v>
                </c:pt>
                <c:pt idx="204">
                  <c:v>111.4</c:v>
                </c:pt>
                <c:pt idx="205">
                  <c:v>113.18</c:v>
                </c:pt>
                <c:pt idx="206">
                  <c:v>114.8</c:v>
                </c:pt>
                <c:pt idx="207">
                  <c:v>116.99</c:v>
                </c:pt>
                <c:pt idx="208">
                  <c:v>130.06</c:v>
                </c:pt>
                <c:pt idx="209">
                  <c:v>131.30000000000001</c:v>
                </c:pt>
                <c:pt idx="210">
                  <c:v>127.86</c:v>
                </c:pt>
                <c:pt idx="211">
                  <c:v>119.92</c:v>
                </c:pt>
                <c:pt idx="212">
                  <c:v>120.29</c:v>
                </c:pt>
                <c:pt idx="213">
                  <c:v>119.81</c:v>
                </c:pt>
                <c:pt idx="214">
                  <c:v>115.85</c:v>
                </c:pt>
                <c:pt idx="215">
                  <c:v>114.77</c:v>
                </c:pt>
                <c:pt idx="216">
                  <c:v>117.22</c:v>
                </c:pt>
                <c:pt idx="217">
                  <c:v>115.37</c:v>
                </c:pt>
                <c:pt idx="218">
                  <c:v>113.17</c:v>
                </c:pt>
                <c:pt idx="219">
                  <c:v>118.72</c:v>
                </c:pt>
                <c:pt idx="220">
                  <c:v>119.84</c:v>
                </c:pt>
                <c:pt idx="221">
                  <c:v>117.34</c:v>
                </c:pt>
                <c:pt idx="222">
                  <c:v>116.42</c:v>
                </c:pt>
                <c:pt idx="223">
                  <c:v>117.23</c:v>
                </c:pt>
                <c:pt idx="224">
                  <c:v>114.42</c:v>
                </c:pt>
                <c:pt idx="225">
                  <c:v>111.83</c:v>
                </c:pt>
                <c:pt idx="226">
                  <c:v>108.54</c:v>
                </c:pt>
                <c:pt idx="227">
                  <c:v>106.48</c:v>
                </c:pt>
                <c:pt idx="228">
                  <c:v>109.26</c:v>
                </c:pt>
                <c:pt idx="229">
                  <c:v>109.81</c:v>
                </c:pt>
                <c:pt idx="230">
                  <c:v>108.39</c:v>
                </c:pt>
                <c:pt idx="231">
                  <c:v>103.18</c:v>
                </c:pt>
                <c:pt idx="232">
                  <c:v>104.32</c:v>
                </c:pt>
                <c:pt idx="233">
                  <c:v>103.44</c:v>
                </c:pt>
                <c:pt idx="234">
                  <c:v>104.24</c:v>
                </c:pt>
                <c:pt idx="235">
                  <c:v>105.03</c:v>
                </c:pt>
                <c:pt idx="236">
                  <c:v>108.31</c:v>
                </c:pt>
                <c:pt idx="237">
                  <c:v>107.42</c:v>
                </c:pt>
                <c:pt idx="238">
                  <c:v>102.8</c:v>
                </c:pt>
                <c:pt idx="239">
                  <c:v>107.09</c:v>
                </c:pt>
                <c:pt idx="240">
                  <c:v>107.15</c:v>
                </c:pt>
                <c:pt idx="241">
                  <c:v>105.93</c:v>
                </c:pt>
                <c:pt idx="242">
                  <c:v>106.26</c:v>
                </c:pt>
                <c:pt idx="243">
                  <c:v>105.79</c:v>
                </c:pt>
                <c:pt idx="244">
                  <c:v>106.17</c:v>
                </c:pt>
                <c:pt idx="245">
                  <c:v>109.12</c:v>
                </c:pt>
                <c:pt idx="246">
                  <c:v>107.22</c:v>
                </c:pt>
                <c:pt idx="247">
                  <c:v>107</c:v>
                </c:pt>
                <c:pt idx="248">
                  <c:v>107.27</c:v>
                </c:pt>
                <c:pt idx="249">
                  <c:v>110.51</c:v>
                </c:pt>
                <c:pt idx="250">
                  <c:v>113.25</c:v>
                </c:pt>
                <c:pt idx="251">
                  <c:v>110.65</c:v>
                </c:pt>
                <c:pt idx="252">
                  <c:v>113.36</c:v>
                </c:pt>
                <c:pt idx="253">
                  <c:v>113.28</c:v>
                </c:pt>
                <c:pt idx="254">
                  <c:v>113.15</c:v>
                </c:pt>
                <c:pt idx="255">
                  <c:v>115.12</c:v>
                </c:pt>
                <c:pt idx="256">
                  <c:v>116.29</c:v>
                </c:pt>
                <c:pt idx="257">
                  <c:v>118.37</c:v>
                </c:pt>
                <c:pt idx="258">
                  <c:v>117.77</c:v>
                </c:pt>
                <c:pt idx="259">
                  <c:v>113.39</c:v>
                </c:pt>
                <c:pt idx="260">
                  <c:v>110.95</c:v>
                </c:pt>
                <c:pt idx="261">
                  <c:v>110.36</c:v>
                </c:pt>
                <c:pt idx="262">
                  <c:v>106.15</c:v>
                </c:pt>
                <c:pt idx="263">
                  <c:v>106</c:v>
                </c:pt>
                <c:pt idx="264">
                  <c:v>103.82</c:v>
                </c:pt>
                <c:pt idx="265">
                  <c:v>101.56</c:v>
                </c:pt>
                <c:pt idx="266">
                  <c:v>100.94</c:v>
                </c:pt>
                <c:pt idx="267">
                  <c:v>103.21</c:v>
                </c:pt>
                <c:pt idx="268">
                  <c:v>102.55</c:v>
                </c:pt>
                <c:pt idx="269">
                  <c:v>99.49</c:v>
                </c:pt>
                <c:pt idx="270">
                  <c:v>98.33</c:v>
                </c:pt>
                <c:pt idx="271">
                  <c:v>101.2</c:v>
                </c:pt>
                <c:pt idx="272">
                  <c:v>101.24</c:v>
                </c:pt>
                <c:pt idx="273">
                  <c:v>101.75</c:v>
                </c:pt>
                <c:pt idx="274">
                  <c:v>102.61</c:v>
                </c:pt>
                <c:pt idx="275">
                  <c:v>100.99</c:v>
                </c:pt>
                <c:pt idx="276">
                  <c:v>101.33</c:v>
                </c:pt>
                <c:pt idx="277">
                  <c:v>104.86</c:v>
                </c:pt>
                <c:pt idx="278">
                  <c:v>106.67</c:v>
                </c:pt>
                <c:pt idx="279">
                  <c:v>104.81</c:v>
                </c:pt>
                <c:pt idx="280">
                  <c:v>101.25</c:v>
                </c:pt>
                <c:pt idx="281">
                  <c:v>102.88</c:v>
                </c:pt>
                <c:pt idx="282">
                  <c:v>101.5</c:v>
                </c:pt>
                <c:pt idx="283">
                  <c:v>101.34</c:v>
                </c:pt>
                <c:pt idx="284">
                  <c:v>99.18</c:v>
                </c:pt>
                <c:pt idx="285">
                  <c:v>101.87</c:v>
                </c:pt>
                <c:pt idx="286">
                  <c:v>101.62</c:v>
                </c:pt>
                <c:pt idx="287">
                  <c:v>101.83</c:v>
                </c:pt>
                <c:pt idx="288">
                  <c:v>101.47</c:v>
                </c:pt>
                <c:pt idx="289">
                  <c:v>95.76</c:v>
                </c:pt>
                <c:pt idx="290">
                  <c:v>96.87</c:v>
                </c:pt>
                <c:pt idx="291">
                  <c:v>94.44</c:v>
                </c:pt>
                <c:pt idx="292">
                  <c:v>94.9</c:v>
                </c:pt>
                <c:pt idx="293">
                  <c:v>97.02</c:v>
                </c:pt>
                <c:pt idx="294">
                  <c:v>93.57</c:v>
                </c:pt>
                <c:pt idx="295">
                  <c:v>87.94</c:v>
                </c:pt>
                <c:pt idx="296">
                  <c:v>84.94</c:v>
                </c:pt>
                <c:pt idx="297">
                  <c:v>87.87</c:v>
                </c:pt>
                <c:pt idx="298">
                  <c:v>81.760000000000005</c:v>
                </c:pt>
                <c:pt idx="299">
                  <c:v>85.15</c:v>
                </c:pt>
                <c:pt idx="300">
                  <c:v>82.29</c:v>
                </c:pt>
                <c:pt idx="301">
                  <c:v>82.85</c:v>
                </c:pt>
                <c:pt idx="302">
                  <c:v>89.53</c:v>
                </c:pt>
                <c:pt idx="303">
                  <c:v>90.31</c:v>
                </c:pt>
                <c:pt idx="304">
                  <c:v>90.4</c:v>
                </c:pt>
                <c:pt idx="305">
                  <c:v>86.3</c:v>
                </c:pt>
                <c:pt idx="306">
                  <c:v>87.48</c:v>
                </c:pt>
                <c:pt idx="307">
                  <c:v>90.64</c:v>
                </c:pt>
                <c:pt idx="308">
                  <c:v>88.65</c:v>
                </c:pt>
                <c:pt idx="309">
                  <c:v>87.79</c:v>
                </c:pt>
                <c:pt idx="310">
                  <c:v>93.48</c:v>
                </c:pt>
                <c:pt idx="311">
                  <c:v>90.61</c:v>
                </c:pt>
                <c:pt idx="312">
                  <c:v>90.87</c:v>
                </c:pt>
                <c:pt idx="313">
                  <c:v>90.36</c:v>
                </c:pt>
                <c:pt idx="314">
                  <c:v>89.86</c:v>
                </c:pt>
                <c:pt idx="315">
                  <c:v>82.41</c:v>
                </c:pt>
                <c:pt idx="316">
                  <c:v>76.66</c:v>
                </c:pt>
                <c:pt idx="317">
                  <c:v>78.3</c:v>
                </c:pt>
                <c:pt idx="318">
                  <c:v>75.52</c:v>
                </c:pt>
                <c:pt idx="319">
                  <c:v>80.010000000000005</c:v>
                </c:pt>
                <c:pt idx="320">
                  <c:v>70.55</c:v>
                </c:pt>
                <c:pt idx="321">
                  <c:v>84.46</c:v>
                </c:pt>
                <c:pt idx="322">
                  <c:v>84.2</c:v>
                </c:pt>
                <c:pt idx="323">
                  <c:v>87.28</c:v>
                </c:pt>
                <c:pt idx="324">
                  <c:v>89.86</c:v>
                </c:pt>
                <c:pt idx="325">
                  <c:v>93.3</c:v>
                </c:pt>
                <c:pt idx="326">
                  <c:v>94.31</c:v>
                </c:pt>
                <c:pt idx="327">
                  <c:v>95.06</c:v>
                </c:pt>
                <c:pt idx="328">
                  <c:v>97.5</c:v>
                </c:pt>
                <c:pt idx="329">
                  <c:v>99.83</c:v>
                </c:pt>
                <c:pt idx="330">
                  <c:v>99.45</c:v>
                </c:pt>
                <c:pt idx="331">
                  <c:v>101.29</c:v>
                </c:pt>
                <c:pt idx="332">
                  <c:v>103.47</c:v>
                </c:pt>
                <c:pt idx="333">
                  <c:v>107.5</c:v>
                </c:pt>
                <c:pt idx="334">
                  <c:v>108.65</c:v>
                </c:pt>
                <c:pt idx="335">
                  <c:v>109.38</c:v>
                </c:pt>
                <c:pt idx="336">
                  <c:v>110.34</c:v>
                </c:pt>
                <c:pt idx="337">
                  <c:v>109.57</c:v>
                </c:pt>
                <c:pt idx="338">
                  <c:v>107.35</c:v>
                </c:pt>
                <c:pt idx="339">
                  <c:v>106.03</c:v>
                </c:pt>
                <c:pt idx="340">
                  <c:v>104.97</c:v>
                </c:pt>
                <c:pt idx="341">
                  <c:v>107.51</c:v>
                </c:pt>
                <c:pt idx="342">
                  <c:v>101.44</c:v>
                </c:pt>
                <c:pt idx="343">
                  <c:v>103.6</c:v>
                </c:pt>
                <c:pt idx="344">
                  <c:v>106.32</c:v>
                </c:pt>
                <c:pt idx="345">
                  <c:v>107.79</c:v>
                </c:pt>
                <c:pt idx="346">
                  <c:v>109.84</c:v>
                </c:pt>
                <c:pt idx="347">
                  <c:v>103.98</c:v>
                </c:pt>
                <c:pt idx="348">
                  <c:v>107.22</c:v>
                </c:pt>
                <c:pt idx="349">
                  <c:v>107.47</c:v>
                </c:pt>
                <c:pt idx="350">
                  <c:v>110.96</c:v>
                </c:pt>
                <c:pt idx="351">
                  <c:v>113.44</c:v>
                </c:pt>
                <c:pt idx="352">
                  <c:v>112.36</c:v>
                </c:pt>
                <c:pt idx="353">
                  <c:v>103.13</c:v>
                </c:pt>
                <c:pt idx="354">
                  <c:v>109.89</c:v>
                </c:pt>
                <c:pt idx="355">
                  <c:v>109.38</c:v>
                </c:pt>
                <c:pt idx="356">
                  <c:v>118.13</c:v>
                </c:pt>
                <c:pt idx="357">
                  <c:v>115.96</c:v>
                </c:pt>
                <c:pt idx="358">
                  <c:v>119.58</c:v>
                </c:pt>
                <c:pt idx="359">
                  <c:v>119.83</c:v>
                </c:pt>
                <c:pt idx="360">
                  <c:v>114.38</c:v>
                </c:pt>
                <c:pt idx="361">
                  <c:v>111.53</c:v>
                </c:pt>
                <c:pt idx="362">
                  <c:v>113.55</c:v>
                </c:pt>
                <c:pt idx="363">
                  <c:v>117.91</c:v>
                </c:pt>
                <c:pt idx="364">
                  <c:v>120.72</c:v>
                </c:pt>
                <c:pt idx="365">
                  <c:v>124.6</c:v>
                </c:pt>
                <c:pt idx="366">
                  <c:v>122.35</c:v>
                </c:pt>
                <c:pt idx="367">
                  <c:v>126.68</c:v>
                </c:pt>
                <c:pt idx="368">
                  <c:v>127.57</c:v>
                </c:pt>
                <c:pt idx="369">
                  <c:v>126.27</c:v>
                </c:pt>
                <c:pt idx="370">
                  <c:v>128.16</c:v>
                </c:pt>
                <c:pt idx="371">
                  <c:v>127.69</c:v>
                </c:pt>
                <c:pt idx="372">
                  <c:v>133.56</c:v>
                </c:pt>
                <c:pt idx="373">
                  <c:v>130.11000000000001</c:v>
                </c:pt>
                <c:pt idx="374">
                  <c:v>128.80000000000001</c:v>
                </c:pt>
                <c:pt idx="375">
                  <c:v>130.44</c:v>
                </c:pt>
                <c:pt idx="376">
                  <c:v>130.15</c:v>
                </c:pt>
                <c:pt idx="377">
                  <c:v>132.52000000000001</c:v>
                </c:pt>
                <c:pt idx="378">
                  <c:v>127.15</c:v>
                </c:pt>
                <c:pt idx="379">
                  <c:v>124.01</c:v>
                </c:pt>
                <c:pt idx="380">
                  <c:v>122.93</c:v>
                </c:pt>
                <c:pt idx="381">
                  <c:v>122.95</c:v>
                </c:pt>
                <c:pt idx="382">
                  <c:v>125.57</c:v>
                </c:pt>
                <c:pt idx="383">
                  <c:v>124.82</c:v>
                </c:pt>
                <c:pt idx="384">
                  <c:v>124.26</c:v>
                </c:pt>
                <c:pt idx="385">
                  <c:v>123.05</c:v>
                </c:pt>
                <c:pt idx="386">
                  <c:v>117.84</c:v>
                </c:pt>
                <c:pt idx="387">
                  <c:v>118.32</c:v>
                </c:pt>
                <c:pt idx="388">
                  <c:v>118.79</c:v>
                </c:pt>
                <c:pt idx="389">
                  <c:v>116</c:v>
                </c:pt>
                <c:pt idx="390">
                  <c:v>114.26</c:v>
                </c:pt>
                <c:pt idx="391">
                  <c:v>115.45</c:v>
                </c:pt>
                <c:pt idx="392">
                  <c:v>114.79</c:v>
                </c:pt>
                <c:pt idx="393">
                  <c:v>113.37</c:v>
                </c:pt>
                <c:pt idx="394">
                  <c:v>112.47</c:v>
                </c:pt>
                <c:pt idx="395">
                  <c:v>112.35</c:v>
                </c:pt>
                <c:pt idx="396">
                  <c:v>116.25</c:v>
                </c:pt>
                <c:pt idx="397">
                  <c:v>120.81</c:v>
                </c:pt>
                <c:pt idx="398">
                  <c:v>124.59</c:v>
                </c:pt>
                <c:pt idx="399">
                  <c:v>124.79</c:v>
                </c:pt>
                <c:pt idx="400">
                  <c:v>123.41</c:v>
                </c:pt>
                <c:pt idx="401">
                  <c:v>120.46</c:v>
                </c:pt>
                <c:pt idx="402">
                  <c:v>122.27</c:v>
                </c:pt>
                <c:pt idx="403">
                  <c:v>122.87</c:v>
                </c:pt>
                <c:pt idx="404">
                  <c:v>123.77</c:v>
                </c:pt>
                <c:pt idx="405">
                  <c:v>120.7</c:v>
                </c:pt>
                <c:pt idx="406">
                  <c:v>121.18</c:v>
                </c:pt>
                <c:pt idx="407">
                  <c:v>118.59</c:v>
                </c:pt>
                <c:pt idx="408">
                  <c:v>120.56</c:v>
                </c:pt>
                <c:pt idx="409">
                  <c:v>119.63</c:v>
                </c:pt>
                <c:pt idx="410">
                  <c:v>117.33</c:v>
                </c:pt>
                <c:pt idx="411">
                  <c:v>117.43</c:v>
                </c:pt>
                <c:pt idx="412">
                  <c:v>121.6</c:v>
                </c:pt>
                <c:pt idx="413">
                  <c:v>124.62</c:v>
                </c:pt>
                <c:pt idx="414">
                  <c:v>124.98</c:v>
                </c:pt>
                <c:pt idx="415">
                  <c:v>121.21</c:v>
                </c:pt>
                <c:pt idx="416">
                  <c:v>119.74</c:v>
                </c:pt>
                <c:pt idx="417">
                  <c:v>119.69</c:v>
                </c:pt>
                <c:pt idx="418">
                  <c:v>122</c:v>
                </c:pt>
                <c:pt idx="419">
                  <c:v>124.72</c:v>
                </c:pt>
                <c:pt idx="420">
                  <c:v>127.37</c:v>
                </c:pt>
                <c:pt idx="421">
                  <c:v>126.71</c:v>
                </c:pt>
                <c:pt idx="422">
                  <c:v>124.11</c:v>
                </c:pt>
                <c:pt idx="423">
                  <c:v>121.29</c:v>
                </c:pt>
                <c:pt idx="424">
                  <c:v>118.35</c:v>
                </c:pt>
                <c:pt idx="425">
                  <c:v>117.71</c:v>
                </c:pt>
                <c:pt idx="426">
                  <c:v>120.45</c:v>
                </c:pt>
                <c:pt idx="427">
                  <c:v>122.94</c:v>
                </c:pt>
                <c:pt idx="428">
                  <c:v>122.35</c:v>
                </c:pt>
                <c:pt idx="429">
                  <c:v>123.43</c:v>
                </c:pt>
                <c:pt idx="430">
                  <c:v>122.9</c:v>
                </c:pt>
                <c:pt idx="431">
                  <c:v>123.32</c:v>
                </c:pt>
                <c:pt idx="432">
                  <c:v>120.44</c:v>
                </c:pt>
                <c:pt idx="433">
                  <c:v>116.39</c:v>
                </c:pt>
                <c:pt idx="434">
                  <c:v>118.81</c:v>
                </c:pt>
                <c:pt idx="435">
                  <c:v>117.45</c:v>
                </c:pt>
                <c:pt idx="436">
                  <c:v>118.99</c:v>
                </c:pt>
                <c:pt idx="437">
                  <c:v>121.5</c:v>
                </c:pt>
                <c:pt idx="438">
                  <c:v>118.78</c:v>
                </c:pt>
                <c:pt idx="439">
                  <c:v>118.63</c:v>
                </c:pt>
                <c:pt idx="440">
                  <c:v>116.78</c:v>
                </c:pt>
                <c:pt idx="441">
                  <c:v>116.5</c:v>
                </c:pt>
                <c:pt idx="442">
                  <c:v>115.68</c:v>
                </c:pt>
                <c:pt idx="443">
                  <c:v>115.02</c:v>
                </c:pt>
                <c:pt idx="444">
                  <c:v>116.56</c:v>
                </c:pt>
                <c:pt idx="445">
                  <c:v>111.38</c:v>
                </c:pt>
                <c:pt idx="446">
                  <c:v>110.02</c:v>
                </c:pt>
                <c:pt idx="447">
                  <c:v>105.75</c:v>
                </c:pt>
                <c:pt idx="448">
                  <c:v>109.3</c:v>
                </c:pt>
                <c:pt idx="449">
                  <c:v>107.97</c:v>
                </c:pt>
                <c:pt idx="450">
                  <c:v>107.1</c:v>
                </c:pt>
                <c:pt idx="451">
                  <c:v>106</c:v>
                </c:pt>
                <c:pt idx="452">
                  <c:v>104.75</c:v>
                </c:pt>
                <c:pt idx="453">
                  <c:v>103.67</c:v>
                </c:pt>
                <c:pt idx="454">
                  <c:v>106.45</c:v>
                </c:pt>
                <c:pt idx="455">
                  <c:v>107.74</c:v>
                </c:pt>
                <c:pt idx="456">
                  <c:v>113.61</c:v>
                </c:pt>
                <c:pt idx="457">
                  <c:v>112.16</c:v>
                </c:pt>
                <c:pt idx="458">
                  <c:v>117.19</c:v>
                </c:pt>
                <c:pt idx="459">
                  <c:v>116.92</c:v>
                </c:pt>
                <c:pt idx="460">
                  <c:v>117.55</c:v>
                </c:pt>
                <c:pt idx="461">
                  <c:v>117.17</c:v>
                </c:pt>
                <c:pt idx="462">
                  <c:v>114.2</c:v>
                </c:pt>
                <c:pt idx="463">
                  <c:v>112.18</c:v>
                </c:pt>
                <c:pt idx="464">
                  <c:v>112.69</c:v>
                </c:pt>
                <c:pt idx="465">
                  <c:v>113.32</c:v>
                </c:pt>
                <c:pt idx="466">
                  <c:v>110.75</c:v>
                </c:pt>
                <c:pt idx="467">
                  <c:v>108.87</c:v>
                </c:pt>
                <c:pt idx="468">
                  <c:v>107.25</c:v>
                </c:pt>
                <c:pt idx="469">
                  <c:v>105.71</c:v>
                </c:pt>
                <c:pt idx="470">
                  <c:v>104.97</c:v>
                </c:pt>
                <c:pt idx="471">
                  <c:v>105.59</c:v>
                </c:pt>
                <c:pt idx="472">
                  <c:v>99.34</c:v>
                </c:pt>
                <c:pt idx="473">
                  <c:v>103.14</c:v>
                </c:pt>
                <c:pt idx="474">
                  <c:v>101.99</c:v>
                </c:pt>
                <c:pt idx="475">
                  <c:v>96.48</c:v>
                </c:pt>
                <c:pt idx="476">
                  <c:v>98.81</c:v>
                </c:pt>
                <c:pt idx="477">
                  <c:v>101.74</c:v>
                </c:pt>
                <c:pt idx="478">
                  <c:v>103.08</c:v>
                </c:pt>
                <c:pt idx="479">
                  <c:v>106.16</c:v>
                </c:pt>
                <c:pt idx="480">
                  <c:v>101.19</c:v>
                </c:pt>
                <c:pt idx="481">
                  <c:v>101.62</c:v>
                </c:pt>
                <c:pt idx="482">
                  <c:v>103.3</c:v>
                </c:pt>
                <c:pt idx="483">
                  <c:v>106.85</c:v>
                </c:pt>
                <c:pt idx="484">
                  <c:v>107.23</c:v>
                </c:pt>
                <c:pt idx="485">
                  <c:v>110.52</c:v>
                </c:pt>
                <c:pt idx="486">
                  <c:v>109.65</c:v>
                </c:pt>
                <c:pt idx="487">
                  <c:v>109.14</c:v>
                </c:pt>
                <c:pt idx="488">
                  <c:v>108.29</c:v>
                </c:pt>
                <c:pt idx="489">
                  <c:v>106.16</c:v>
                </c:pt>
                <c:pt idx="490">
                  <c:v>104.62</c:v>
                </c:pt>
                <c:pt idx="491">
                  <c:v>103.4</c:v>
                </c:pt>
                <c:pt idx="492">
                  <c:v>106.99</c:v>
                </c:pt>
                <c:pt idx="493">
                  <c:v>108.24</c:v>
                </c:pt>
                <c:pt idx="494">
                  <c:v>101.16</c:v>
                </c:pt>
                <c:pt idx="495">
                  <c:v>104.02</c:v>
                </c:pt>
                <c:pt idx="496">
                  <c:v>103.58</c:v>
                </c:pt>
                <c:pt idx="497">
                  <c:v>96.03</c:v>
                </c:pt>
                <c:pt idx="498">
                  <c:v>96.92</c:v>
                </c:pt>
                <c:pt idx="499">
                  <c:v>106.2</c:v>
                </c:pt>
                <c:pt idx="500">
                  <c:v>106.65</c:v>
                </c:pt>
                <c:pt idx="501">
                  <c:v>107.72</c:v>
                </c:pt>
                <c:pt idx="502">
                  <c:v>105.5</c:v>
                </c:pt>
                <c:pt idx="503">
                  <c:v>99.91</c:v>
                </c:pt>
                <c:pt idx="504">
                  <c:v>96.13</c:v>
                </c:pt>
                <c:pt idx="505">
                  <c:v>91.93</c:v>
                </c:pt>
                <c:pt idx="506">
                  <c:v>90.65</c:v>
                </c:pt>
                <c:pt idx="507">
                  <c:v>97.19</c:v>
                </c:pt>
                <c:pt idx="508">
                  <c:v>93.94</c:v>
                </c:pt>
                <c:pt idx="509">
                  <c:v>98.28</c:v>
                </c:pt>
                <c:pt idx="510">
                  <c:v>96.55</c:v>
                </c:pt>
                <c:pt idx="511">
                  <c:v>97</c:v>
                </c:pt>
                <c:pt idx="512">
                  <c:v>94.28</c:v>
                </c:pt>
                <c:pt idx="513">
                  <c:v>106.08</c:v>
                </c:pt>
                <c:pt idx="514">
                  <c:v>107.55</c:v>
                </c:pt>
                <c:pt idx="515">
                  <c:v>105.58</c:v>
                </c:pt>
                <c:pt idx="516">
                  <c:v>104.43</c:v>
                </c:pt>
                <c:pt idx="517">
                  <c:v>97.94</c:v>
                </c:pt>
                <c:pt idx="518">
                  <c:v>98.88</c:v>
                </c:pt>
                <c:pt idx="519">
                  <c:v>100.04</c:v>
                </c:pt>
                <c:pt idx="520">
                  <c:v>100.9</c:v>
                </c:pt>
                <c:pt idx="521">
                  <c:v>101.13</c:v>
                </c:pt>
                <c:pt idx="522">
                  <c:v>102.03</c:v>
                </c:pt>
                <c:pt idx="523">
                  <c:v>103.25</c:v>
                </c:pt>
                <c:pt idx="524">
                  <c:v>109.48</c:v>
                </c:pt>
                <c:pt idx="525">
                  <c:v>107.37</c:v>
                </c:pt>
                <c:pt idx="526">
                  <c:v>104.95</c:v>
                </c:pt>
                <c:pt idx="527">
                  <c:v>109.74</c:v>
                </c:pt>
                <c:pt idx="528">
                  <c:v>108.52</c:v>
                </c:pt>
                <c:pt idx="529">
                  <c:v>106.4</c:v>
                </c:pt>
                <c:pt idx="530">
                  <c:v>103.86</c:v>
                </c:pt>
                <c:pt idx="531">
                  <c:v>99.16</c:v>
                </c:pt>
                <c:pt idx="532">
                  <c:v>104.12</c:v>
                </c:pt>
                <c:pt idx="533">
                  <c:v>102.28</c:v>
                </c:pt>
                <c:pt idx="534">
                  <c:v>95.5</c:v>
                </c:pt>
                <c:pt idx="535">
                  <c:v>97.28</c:v>
                </c:pt>
                <c:pt idx="536">
                  <c:v>93.85</c:v>
                </c:pt>
                <c:pt idx="537">
                  <c:v>93.89</c:v>
                </c:pt>
                <c:pt idx="538">
                  <c:v>90.95</c:v>
                </c:pt>
                <c:pt idx="539">
                  <c:v>91.66</c:v>
                </c:pt>
                <c:pt idx="540">
                  <c:v>90.49</c:v>
                </c:pt>
                <c:pt idx="541">
                  <c:v>88.96</c:v>
                </c:pt>
                <c:pt idx="542">
                  <c:v>87.72</c:v>
                </c:pt>
                <c:pt idx="543">
                  <c:v>84.79</c:v>
                </c:pt>
                <c:pt idx="544">
                  <c:v>81.3</c:v>
                </c:pt>
                <c:pt idx="545">
                  <c:v>83.47</c:v>
                </c:pt>
                <c:pt idx="546">
                  <c:v>85.74</c:v>
                </c:pt>
                <c:pt idx="547">
                  <c:v>84.62</c:v>
                </c:pt>
                <c:pt idx="548">
                  <c:v>83.15</c:v>
                </c:pt>
                <c:pt idx="549">
                  <c:v>85.13</c:v>
                </c:pt>
                <c:pt idx="550">
                  <c:v>83.48</c:v>
                </c:pt>
                <c:pt idx="551">
                  <c:v>83.85</c:v>
                </c:pt>
                <c:pt idx="552">
                  <c:v>81.89</c:v>
                </c:pt>
                <c:pt idx="553">
                  <c:v>80.3</c:v>
                </c:pt>
                <c:pt idx="554">
                  <c:v>78.540000000000006</c:v>
                </c:pt>
                <c:pt idx="555">
                  <c:v>79.37</c:v>
                </c:pt>
                <c:pt idx="556">
                  <c:v>74.63</c:v>
                </c:pt>
                <c:pt idx="557">
                  <c:v>75.34</c:v>
                </c:pt>
                <c:pt idx="558">
                  <c:v>77.11</c:v>
                </c:pt>
                <c:pt idx="559">
                  <c:v>79.3</c:v>
                </c:pt>
                <c:pt idx="560">
                  <c:v>77.62</c:v>
                </c:pt>
                <c:pt idx="561">
                  <c:v>73.819999999999993</c:v>
                </c:pt>
                <c:pt idx="562">
                  <c:v>71.84</c:v>
                </c:pt>
                <c:pt idx="563">
                  <c:v>71.53</c:v>
                </c:pt>
                <c:pt idx="564">
                  <c:v>70.56</c:v>
                </c:pt>
                <c:pt idx="565">
                  <c:v>76.81</c:v>
                </c:pt>
                <c:pt idx="566">
                  <c:v>74.23</c:v>
                </c:pt>
                <c:pt idx="567">
                  <c:v>71.66</c:v>
                </c:pt>
                <c:pt idx="568">
                  <c:v>74.22</c:v>
                </c:pt>
                <c:pt idx="569">
                  <c:v>77.39</c:v>
                </c:pt>
                <c:pt idx="570">
                  <c:v>79.37</c:v>
                </c:pt>
                <c:pt idx="571">
                  <c:v>81.96</c:v>
                </c:pt>
                <c:pt idx="572">
                  <c:v>82.52</c:v>
                </c:pt>
                <c:pt idx="573">
                  <c:v>80.25</c:v>
                </c:pt>
                <c:pt idx="574">
                  <c:v>79.5</c:v>
                </c:pt>
                <c:pt idx="575">
                  <c:v>76.97</c:v>
                </c:pt>
                <c:pt idx="576">
                  <c:v>74.61</c:v>
                </c:pt>
                <c:pt idx="577">
                  <c:v>74.17</c:v>
                </c:pt>
                <c:pt idx="578">
                  <c:v>73.510000000000005</c:v>
                </c:pt>
                <c:pt idx="579">
                  <c:v>74.489999999999995</c:v>
                </c:pt>
                <c:pt idx="580">
                  <c:v>72.63</c:v>
                </c:pt>
                <c:pt idx="581">
                  <c:v>74.17</c:v>
                </c:pt>
                <c:pt idx="582">
                  <c:v>71.239999999999995</c:v>
                </c:pt>
                <c:pt idx="583">
                  <c:v>72.7</c:v>
                </c:pt>
                <c:pt idx="584">
                  <c:v>75.150000000000006</c:v>
                </c:pt>
                <c:pt idx="585">
                  <c:v>80.17</c:v>
                </c:pt>
                <c:pt idx="586">
                  <c:v>78.2</c:v>
                </c:pt>
                <c:pt idx="587">
                  <c:v>77.78</c:v>
                </c:pt>
                <c:pt idx="588">
                  <c:v>77.599999999999994</c:v>
                </c:pt>
                <c:pt idx="589">
                  <c:v>78.45</c:v>
                </c:pt>
                <c:pt idx="590">
                  <c:v>77.92</c:v>
                </c:pt>
                <c:pt idx="591">
                  <c:v>77.849999999999994</c:v>
                </c:pt>
                <c:pt idx="592">
                  <c:v>78.31</c:v>
                </c:pt>
                <c:pt idx="593">
                  <c:v>78.11</c:v>
                </c:pt>
                <c:pt idx="594">
                  <c:v>78.290000000000006</c:v>
                </c:pt>
                <c:pt idx="595">
                  <c:v>76.86</c:v>
                </c:pt>
                <c:pt idx="596">
                  <c:v>76.959999999999994</c:v>
                </c:pt>
                <c:pt idx="597">
                  <c:v>76.94</c:v>
                </c:pt>
                <c:pt idx="598">
                  <c:v>73.19</c:v>
                </c:pt>
                <c:pt idx="599">
                  <c:v>68.27</c:v>
                </c:pt>
                <c:pt idx="600">
                  <c:v>70.790000000000006</c:v>
                </c:pt>
                <c:pt idx="601">
                  <c:v>71.59</c:v>
                </c:pt>
                <c:pt idx="602">
                  <c:v>69.94</c:v>
                </c:pt>
                <c:pt idx="603">
                  <c:v>69.989999999999995</c:v>
                </c:pt>
                <c:pt idx="604">
                  <c:v>70.099999999999994</c:v>
                </c:pt>
                <c:pt idx="605">
                  <c:v>66.650000000000006</c:v>
                </c:pt>
                <c:pt idx="606">
                  <c:v>69.28</c:v>
                </c:pt>
                <c:pt idx="607">
                  <c:v>70.260000000000005</c:v>
                </c:pt>
                <c:pt idx="608">
                  <c:v>68.62</c:v>
                </c:pt>
                <c:pt idx="609">
                  <c:v>65.69</c:v>
                </c:pt>
                <c:pt idx="610">
                  <c:v>61.46</c:v>
                </c:pt>
                <c:pt idx="611">
                  <c:v>63.69</c:v>
                </c:pt>
                <c:pt idx="612">
                  <c:v>66.41</c:v>
                </c:pt>
                <c:pt idx="613">
                  <c:v>67.08</c:v>
                </c:pt>
                <c:pt idx="614">
                  <c:v>71.959999999999994</c:v>
                </c:pt>
                <c:pt idx="615">
                  <c:v>69</c:v>
                </c:pt>
                <c:pt idx="616">
                  <c:v>67.8</c:v>
                </c:pt>
                <c:pt idx="617">
                  <c:v>66.64</c:v>
                </c:pt>
                <c:pt idx="618">
                  <c:v>69.290000000000006</c:v>
                </c:pt>
                <c:pt idx="619">
                  <c:v>67.34</c:v>
                </c:pt>
                <c:pt idx="620">
                  <c:v>65.319999999999993</c:v>
                </c:pt>
                <c:pt idx="621">
                  <c:v>65.3</c:v>
                </c:pt>
                <c:pt idx="622">
                  <c:v>67.45</c:v>
                </c:pt>
                <c:pt idx="623">
                  <c:v>69.739999999999995</c:v>
                </c:pt>
                <c:pt idx="624">
                  <c:v>67.540000000000006</c:v>
                </c:pt>
                <c:pt idx="625">
                  <c:v>65.91</c:v>
                </c:pt>
                <c:pt idx="626">
                  <c:v>61.66</c:v>
                </c:pt>
                <c:pt idx="627">
                  <c:v>57.63</c:v>
                </c:pt>
                <c:pt idx="628">
                  <c:v>59.37</c:v>
                </c:pt>
                <c:pt idx="629">
                  <c:v>65.989999999999995</c:v>
                </c:pt>
                <c:pt idx="630">
                  <c:v>74.41</c:v>
                </c:pt>
                <c:pt idx="631">
                  <c:v>69.52</c:v>
                </c:pt>
                <c:pt idx="632">
                  <c:v>71.430000000000007</c:v>
                </c:pt>
                <c:pt idx="633">
                  <c:v>72.23</c:v>
                </c:pt>
                <c:pt idx="634">
                  <c:v>76.16</c:v>
                </c:pt>
                <c:pt idx="635">
                  <c:v>71.25</c:v>
                </c:pt>
                <c:pt idx="636">
                  <c:v>71.599999999999994</c:v>
                </c:pt>
                <c:pt idx="637">
                  <c:v>80.19</c:v>
                </c:pt>
                <c:pt idx="638">
                  <c:v>76.03</c:v>
                </c:pt>
                <c:pt idx="639">
                  <c:v>76.5</c:v>
                </c:pt>
                <c:pt idx="640">
                  <c:v>71.66</c:v>
                </c:pt>
                <c:pt idx="641">
                  <c:v>72.099999999999994</c:v>
                </c:pt>
                <c:pt idx="642">
                  <c:v>75.22</c:v>
                </c:pt>
                <c:pt idx="643">
                  <c:v>73.44</c:v>
                </c:pt>
                <c:pt idx="644">
                  <c:v>62.58</c:v>
                </c:pt>
                <c:pt idx="645">
                  <c:v>64.099999999999994</c:v>
                </c:pt>
                <c:pt idx="646">
                  <c:v>60.17</c:v>
                </c:pt>
                <c:pt idx="647">
                  <c:v>77.64</c:v>
                </c:pt>
                <c:pt idx="648">
                  <c:v>85.02</c:v>
                </c:pt>
                <c:pt idx="649">
                  <c:v>88.22</c:v>
                </c:pt>
                <c:pt idx="650">
                  <c:v>81.16</c:v>
                </c:pt>
                <c:pt idx="651">
                  <c:v>81.34</c:v>
                </c:pt>
                <c:pt idx="652">
                  <c:v>88.58</c:v>
                </c:pt>
                <c:pt idx="653">
                  <c:v>84.69</c:v>
                </c:pt>
                <c:pt idx="654">
                  <c:v>84.6</c:v>
                </c:pt>
                <c:pt idx="655">
                  <c:v>84.06</c:v>
                </c:pt>
                <c:pt idx="656">
                  <c:v>82.86</c:v>
                </c:pt>
                <c:pt idx="657">
                  <c:v>86.57</c:v>
                </c:pt>
                <c:pt idx="658">
                  <c:v>92.61</c:v>
                </c:pt>
                <c:pt idx="659">
                  <c:v>98.11</c:v>
                </c:pt>
                <c:pt idx="660">
                  <c:v>98.3</c:v>
                </c:pt>
                <c:pt idx="661">
                  <c:v>96.03</c:v>
                </c:pt>
                <c:pt idx="662">
                  <c:v>99.51</c:v>
                </c:pt>
                <c:pt idx="663">
                  <c:v>99.95</c:v>
                </c:pt>
                <c:pt idx="664">
                  <c:v>98.82</c:v>
                </c:pt>
                <c:pt idx="665">
                  <c:v>100.62</c:v>
                </c:pt>
                <c:pt idx="666">
                  <c:v>97.2</c:v>
                </c:pt>
                <c:pt idx="667">
                  <c:v>95.33</c:v>
                </c:pt>
                <c:pt idx="668">
                  <c:v>92.8</c:v>
                </c:pt>
                <c:pt idx="669">
                  <c:v>93.15</c:v>
                </c:pt>
                <c:pt idx="670">
                  <c:v>88.8</c:v>
                </c:pt>
                <c:pt idx="671">
                  <c:v>88.65</c:v>
                </c:pt>
                <c:pt idx="672">
                  <c:v>84.95</c:v>
                </c:pt>
                <c:pt idx="673">
                  <c:v>83.38</c:v>
                </c:pt>
                <c:pt idx="674">
                  <c:v>83.47</c:v>
                </c:pt>
                <c:pt idx="675">
                  <c:v>85.55</c:v>
                </c:pt>
                <c:pt idx="676">
                  <c:v>86.38</c:v>
                </c:pt>
                <c:pt idx="677">
                  <c:v>85.54</c:v>
                </c:pt>
                <c:pt idx="678">
                  <c:v>80.22</c:v>
                </c:pt>
                <c:pt idx="679">
                  <c:v>82.51</c:v>
                </c:pt>
                <c:pt idx="680">
                  <c:v>81.13</c:v>
                </c:pt>
                <c:pt idx="681">
                  <c:v>91.22</c:v>
                </c:pt>
                <c:pt idx="682">
                  <c:v>93.74</c:v>
                </c:pt>
                <c:pt idx="683">
                  <c:v>94.37</c:v>
                </c:pt>
                <c:pt idx="684">
                  <c:v>93.63</c:v>
                </c:pt>
                <c:pt idx="685">
                  <c:v>91.7</c:v>
                </c:pt>
                <c:pt idx="686">
                  <c:v>91.23</c:v>
                </c:pt>
                <c:pt idx="687">
                  <c:v>87.1</c:v>
                </c:pt>
                <c:pt idx="688">
                  <c:v>86.85</c:v>
                </c:pt>
                <c:pt idx="689">
                  <c:v>85.98</c:v>
                </c:pt>
                <c:pt idx="690">
                  <c:v>87</c:v>
                </c:pt>
                <c:pt idx="691">
                  <c:v>87.47</c:v>
                </c:pt>
                <c:pt idx="692">
                  <c:v>91.86</c:v>
                </c:pt>
                <c:pt idx="693">
                  <c:v>88.16</c:v>
                </c:pt>
                <c:pt idx="694">
                  <c:v>92.27</c:v>
                </c:pt>
                <c:pt idx="695">
                  <c:v>91.55</c:v>
                </c:pt>
                <c:pt idx="696">
                  <c:v>93.3</c:v>
                </c:pt>
                <c:pt idx="697">
                  <c:v>95</c:v>
                </c:pt>
                <c:pt idx="698">
                  <c:v>90.01</c:v>
                </c:pt>
                <c:pt idx="699">
                  <c:v>87.56</c:v>
                </c:pt>
                <c:pt idx="700">
                  <c:v>86.63</c:v>
                </c:pt>
                <c:pt idx="701">
                  <c:v>84</c:v>
                </c:pt>
                <c:pt idx="702">
                  <c:v>84.1</c:v>
                </c:pt>
                <c:pt idx="703">
                  <c:v>81.19</c:v>
                </c:pt>
                <c:pt idx="704">
                  <c:v>85.85</c:v>
                </c:pt>
                <c:pt idx="705">
                  <c:v>92.17</c:v>
                </c:pt>
                <c:pt idx="706">
                  <c:v>93.5</c:v>
                </c:pt>
                <c:pt idx="707">
                  <c:v>87.55</c:v>
                </c:pt>
                <c:pt idx="708">
                  <c:v>84.7</c:v>
                </c:pt>
                <c:pt idx="709">
                  <c:v>81.56</c:v>
                </c:pt>
                <c:pt idx="710">
                  <c:v>83.27</c:v>
                </c:pt>
                <c:pt idx="711">
                  <c:v>80.66</c:v>
                </c:pt>
                <c:pt idx="712">
                  <c:v>82.2</c:v>
                </c:pt>
                <c:pt idx="713">
                  <c:v>83.11</c:v>
                </c:pt>
                <c:pt idx="714">
                  <c:v>80</c:v>
                </c:pt>
                <c:pt idx="715">
                  <c:v>78.63</c:v>
                </c:pt>
                <c:pt idx="716">
                  <c:v>78.09</c:v>
                </c:pt>
                <c:pt idx="717">
                  <c:v>78.06</c:v>
                </c:pt>
                <c:pt idx="718">
                  <c:v>77.25</c:v>
                </c:pt>
                <c:pt idx="719">
                  <c:v>75.319999999999993</c:v>
                </c:pt>
                <c:pt idx="720">
                  <c:v>74.05</c:v>
                </c:pt>
                <c:pt idx="721">
                  <c:v>74.14</c:v>
                </c:pt>
                <c:pt idx="722">
                  <c:v>68.58</c:v>
                </c:pt>
                <c:pt idx="723">
                  <c:v>68.47</c:v>
                </c:pt>
                <c:pt idx="724">
                  <c:v>66.2</c:v>
                </c:pt>
                <c:pt idx="725">
                  <c:v>71.42</c:v>
                </c:pt>
                <c:pt idx="726">
                  <c:v>73.099999999999994</c:v>
                </c:pt>
                <c:pt idx="727">
                  <c:v>74.05</c:v>
                </c:pt>
                <c:pt idx="728">
                  <c:v>71.510000000000005</c:v>
                </c:pt>
                <c:pt idx="729">
                  <c:v>72.510000000000005</c:v>
                </c:pt>
                <c:pt idx="730">
                  <c:v>71.06</c:v>
                </c:pt>
                <c:pt idx="731">
                  <c:v>75.099999999999994</c:v>
                </c:pt>
                <c:pt idx="732">
                  <c:v>72.83</c:v>
                </c:pt>
                <c:pt idx="733">
                  <c:v>73.11</c:v>
                </c:pt>
                <c:pt idx="734">
                  <c:v>69.290000000000006</c:v>
                </c:pt>
                <c:pt idx="735">
                  <c:v>68.84</c:v>
                </c:pt>
                <c:pt idx="736">
                  <c:v>69.540000000000006</c:v>
                </c:pt>
                <c:pt idx="737">
                  <c:v>69.05</c:v>
                </c:pt>
                <c:pt idx="738">
                  <c:v>67.209999999999994</c:v>
                </c:pt>
                <c:pt idx="739">
                  <c:v>64.94</c:v>
                </c:pt>
                <c:pt idx="740">
                  <c:v>64.41</c:v>
                </c:pt>
                <c:pt idx="741">
                  <c:v>64.02</c:v>
                </c:pt>
                <c:pt idx="742">
                  <c:v>64.900000000000006</c:v>
                </c:pt>
                <c:pt idx="743">
                  <c:v>61.46</c:v>
                </c:pt>
                <c:pt idx="744">
                  <c:v>62</c:v>
                </c:pt>
                <c:pt idx="745">
                  <c:v>63.63</c:v>
                </c:pt>
                <c:pt idx="746">
                  <c:v>66.31</c:v>
                </c:pt>
                <c:pt idx="747">
                  <c:v>67.42</c:v>
                </c:pt>
                <c:pt idx="748">
                  <c:v>67.5</c:v>
                </c:pt>
                <c:pt idx="749">
                  <c:v>65.92</c:v>
                </c:pt>
                <c:pt idx="750">
                  <c:v>65.7</c:v>
                </c:pt>
                <c:pt idx="751">
                  <c:v>64.650000000000006</c:v>
                </c:pt>
                <c:pt idx="752">
                  <c:v>65.709999999999994</c:v>
                </c:pt>
                <c:pt idx="753">
                  <c:v>63.6</c:v>
                </c:pt>
                <c:pt idx="754">
                  <c:v>62.27</c:v>
                </c:pt>
                <c:pt idx="755">
                  <c:v>58.72</c:v>
                </c:pt>
                <c:pt idx="756">
                  <c:v>58.72</c:v>
                </c:pt>
                <c:pt idx="757">
                  <c:v>57.88</c:v>
                </c:pt>
                <c:pt idx="758">
                  <c:v>61.26</c:v>
                </c:pt>
                <c:pt idx="759">
                  <c:v>58</c:v>
                </c:pt>
                <c:pt idx="760">
                  <c:v>60.41</c:v>
                </c:pt>
                <c:pt idx="761">
                  <c:v>62</c:v>
                </c:pt>
                <c:pt idx="762">
                  <c:v>61.62</c:v>
                </c:pt>
                <c:pt idx="763">
                  <c:v>61.57</c:v>
                </c:pt>
                <c:pt idx="764">
                  <c:v>59.18</c:v>
                </c:pt>
                <c:pt idx="765">
                  <c:v>59.14</c:v>
                </c:pt>
                <c:pt idx="766">
                  <c:v>58.35</c:v>
                </c:pt>
                <c:pt idx="767">
                  <c:v>57.85</c:v>
                </c:pt>
                <c:pt idx="768">
                  <c:v>57</c:v>
                </c:pt>
                <c:pt idx="769">
                  <c:v>54.53</c:v>
                </c:pt>
                <c:pt idx="770">
                  <c:v>56.75</c:v>
                </c:pt>
                <c:pt idx="771">
                  <c:v>57.65</c:v>
                </c:pt>
                <c:pt idx="772">
                  <c:v>56.63</c:v>
                </c:pt>
                <c:pt idx="773">
                  <c:v>58</c:v>
                </c:pt>
                <c:pt idx="774">
                  <c:v>60.85</c:v>
                </c:pt>
                <c:pt idx="775">
                  <c:v>61.09</c:v>
                </c:pt>
                <c:pt idx="776">
                  <c:v>59.49</c:v>
                </c:pt>
                <c:pt idx="777">
                  <c:v>57.69</c:v>
                </c:pt>
                <c:pt idx="778">
                  <c:v>59.16</c:v>
                </c:pt>
                <c:pt idx="779">
                  <c:v>59.47</c:v>
                </c:pt>
                <c:pt idx="780">
                  <c:v>58.38</c:v>
                </c:pt>
                <c:pt idx="781">
                  <c:v>58.26</c:v>
                </c:pt>
                <c:pt idx="782">
                  <c:v>56.95</c:v>
                </c:pt>
                <c:pt idx="783">
                  <c:v>58.01</c:v>
                </c:pt>
                <c:pt idx="784">
                  <c:v>57.56</c:v>
                </c:pt>
                <c:pt idx="785">
                  <c:v>56.31</c:v>
                </c:pt>
                <c:pt idx="786">
                  <c:v>59.99</c:v>
                </c:pt>
                <c:pt idx="787">
                  <c:v>60.95</c:v>
                </c:pt>
                <c:pt idx="788">
                  <c:v>65.25</c:v>
                </c:pt>
                <c:pt idx="789">
                  <c:v>63.11</c:v>
                </c:pt>
                <c:pt idx="790">
                  <c:v>63.6</c:v>
                </c:pt>
                <c:pt idx="791">
                  <c:v>63.81</c:v>
                </c:pt>
                <c:pt idx="792">
                  <c:v>59.79</c:v>
                </c:pt>
                <c:pt idx="793">
                  <c:v>60.4</c:v>
                </c:pt>
                <c:pt idx="794">
                  <c:v>62.03</c:v>
                </c:pt>
                <c:pt idx="795">
                  <c:v>60.75</c:v>
                </c:pt>
                <c:pt idx="796">
                  <c:v>58.11</c:v>
                </c:pt>
                <c:pt idx="797">
                  <c:v>57.85</c:v>
                </c:pt>
                <c:pt idx="798">
                  <c:v>56.48</c:v>
                </c:pt>
                <c:pt idx="799">
                  <c:v>57.36</c:v>
                </c:pt>
                <c:pt idx="800">
                  <c:v>56.87</c:v>
                </c:pt>
                <c:pt idx="801">
                  <c:v>59.13</c:v>
                </c:pt>
                <c:pt idx="802">
                  <c:v>56.3</c:v>
                </c:pt>
                <c:pt idx="803">
                  <c:v>55.7</c:v>
                </c:pt>
                <c:pt idx="804">
                  <c:v>52.1</c:v>
                </c:pt>
                <c:pt idx="805">
                  <c:v>51.28</c:v>
                </c:pt>
                <c:pt idx="806">
                  <c:v>53.2</c:v>
                </c:pt>
                <c:pt idx="807">
                  <c:v>51.95</c:v>
                </c:pt>
                <c:pt idx="808">
                  <c:v>54.35</c:v>
                </c:pt>
                <c:pt idx="809">
                  <c:v>52.25</c:v>
                </c:pt>
                <c:pt idx="810">
                  <c:v>56.7</c:v>
                </c:pt>
                <c:pt idx="811">
                  <c:v>58.2</c:v>
                </c:pt>
                <c:pt idx="812">
                  <c:v>58.32</c:v>
                </c:pt>
                <c:pt idx="813">
                  <c:v>60.6</c:v>
                </c:pt>
                <c:pt idx="814">
                  <c:v>58.48</c:v>
                </c:pt>
                <c:pt idx="815">
                  <c:v>61.55</c:v>
                </c:pt>
                <c:pt idx="816">
                  <c:v>62.23</c:v>
                </c:pt>
                <c:pt idx="817">
                  <c:v>57.76</c:v>
                </c:pt>
                <c:pt idx="818">
                  <c:v>56.75</c:v>
                </c:pt>
                <c:pt idx="819">
                  <c:v>53.73</c:v>
                </c:pt>
                <c:pt idx="820">
                  <c:v>52.3</c:v>
                </c:pt>
                <c:pt idx="821">
                  <c:v>51.24</c:v>
                </c:pt>
                <c:pt idx="822">
                  <c:v>52.46</c:v>
                </c:pt>
                <c:pt idx="823">
                  <c:v>52.68</c:v>
                </c:pt>
                <c:pt idx="824">
                  <c:v>51.94</c:v>
                </c:pt>
                <c:pt idx="825">
                  <c:v>52.8</c:v>
                </c:pt>
                <c:pt idx="826">
                  <c:v>52.65</c:v>
                </c:pt>
                <c:pt idx="827">
                  <c:v>55</c:v>
                </c:pt>
                <c:pt idx="828">
                  <c:v>54.1</c:v>
                </c:pt>
                <c:pt idx="829">
                  <c:v>54.05</c:v>
                </c:pt>
                <c:pt idx="830">
                  <c:v>54.5</c:v>
                </c:pt>
                <c:pt idx="831">
                  <c:v>53.06</c:v>
                </c:pt>
                <c:pt idx="832">
                  <c:v>53.45</c:v>
                </c:pt>
                <c:pt idx="833">
                  <c:v>53.35</c:v>
                </c:pt>
                <c:pt idx="834">
                  <c:v>55.41</c:v>
                </c:pt>
                <c:pt idx="835">
                  <c:v>53.72</c:v>
                </c:pt>
                <c:pt idx="836">
                  <c:v>53.03</c:v>
                </c:pt>
                <c:pt idx="837">
                  <c:v>52</c:v>
                </c:pt>
                <c:pt idx="838">
                  <c:v>50.85</c:v>
                </c:pt>
                <c:pt idx="839">
                  <c:v>47.99</c:v>
                </c:pt>
                <c:pt idx="840">
                  <c:v>47.08</c:v>
                </c:pt>
                <c:pt idx="841">
                  <c:v>47.8</c:v>
                </c:pt>
                <c:pt idx="842">
                  <c:v>47.03</c:v>
                </c:pt>
                <c:pt idx="843">
                  <c:v>47.83</c:v>
                </c:pt>
                <c:pt idx="844">
                  <c:v>46.95</c:v>
                </c:pt>
                <c:pt idx="845">
                  <c:v>47.63</c:v>
                </c:pt>
                <c:pt idx="846">
                  <c:v>46.95</c:v>
                </c:pt>
                <c:pt idx="847">
                  <c:v>46.82</c:v>
                </c:pt>
                <c:pt idx="848">
                  <c:v>46.67</c:v>
                </c:pt>
                <c:pt idx="849">
                  <c:v>45.05</c:v>
                </c:pt>
                <c:pt idx="850">
                  <c:v>45.3</c:v>
                </c:pt>
                <c:pt idx="851">
                  <c:v>44.95</c:v>
                </c:pt>
                <c:pt idx="852">
                  <c:v>46.02</c:v>
                </c:pt>
                <c:pt idx="853">
                  <c:v>45.25</c:v>
                </c:pt>
                <c:pt idx="854">
                  <c:v>45.8</c:v>
                </c:pt>
                <c:pt idx="855">
                  <c:v>45.98</c:v>
                </c:pt>
                <c:pt idx="856">
                  <c:v>45.87</c:v>
                </c:pt>
                <c:pt idx="857">
                  <c:v>45.02</c:v>
                </c:pt>
                <c:pt idx="858">
                  <c:v>44.08</c:v>
                </c:pt>
                <c:pt idx="859">
                  <c:v>42.83</c:v>
                </c:pt>
                <c:pt idx="860">
                  <c:v>43.67</c:v>
                </c:pt>
                <c:pt idx="861">
                  <c:v>44.23</c:v>
                </c:pt>
                <c:pt idx="862">
                  <c:v>45.17</c:v>
                </c:pt>
                <c:pt idx="863">
                  <c:v>44.38</c:v>
                </c:pt>
                <c:pt idx="864">
                  <c:v>43.42</c:v>
                </c:pt>
                <c:pt idx="865">
                  <c:v>42.74</c:v>
                </c:pt>
                <c:pt idx="866">
                  <c:v>43.16</c:v>
                </c:pt>
                <c:pt idx="867">
                  <c:v>43.42</c:v>
                </c:pt>
                <c:pt idx="868">
                  <c:v>42.66</c:v>
                </c:pt>
                <c:pt idx="869">
                  <c:v>43.27</c:v>
                </c:pt>
                <c:pt idx="870">
                  <c:v>42.15</c:v>
                </c:pt>
                <c:pt idx="871">
                  <c:v>41.61</c:v>
                </c:pt>
                <c:pt idx="872">
                  <c:v>40.130000000000003</c:v>
                </c:pt>
                <c:pt idx="873">
                  <c:v>38.99</c:v>
                </c:pt>
                <c:pt idx="874">
                  <c:v>38.31</c:v>
                </c:pt>
                <c:pt idx="875">
                  <c:v>36.950000000000003</c:v>
                </c:pt>
                <c:pt idx="876">
                  <c:v>37.130000000000003</c:v>
                </c:pt>
                <c:pt idx="877">
                  <c:v>37.29</c:v>
                </c:pt>
                <c:pt idx="878">
                  <c:v>37.270000000000003</c:v>
                </c:pt>
                <c:pt idx="879">
                  <c:v>36.56</c:v>
                </c:pt>
                <c:pt idx="880">
                  <c:v>36.799999999999997</c:v>
                </c:pt>
                <c:pt idx="881">
                  <c:v>37.08</c:v>
                </c:pt>
                <c:pt idx="882">
                  <c:v>36.85</c:v>
                </c:pt>
                <c:pt idx="883">
                  <c:v>35.78</c:v>
                </c:pt>
                <c:pt idx="884">
                  <c:v>36</c:v>
                </c:pt>
                <c:pt idx="885">
                  <c:v>36.28</c:v>
                </c:pt>
                <c:pt idx="886">
                  <c:v>36.5</c:v>
                </c:pt>
                <c:pt idx="887">
                  <c:v>36</c:v>
                </c:pt>
                <c:pt idx="888">
                  <c:v>36.520000000000003</c:v>
                </c:pt>
                <c:pt idx="889">
                  <c:v>36.520000000000003</c:v>
                </c:pt>
                <c:pt idx="890">
                  <c:v>35.51</c:v>
                </c:pt>
                <c:pt idx="891">
                  <c:v>36.299999999999997</c:v>
                </c:pt>
                <c:pt idx="892">
                  <c:v>36.35</c:v>
                </c:pt>
                <c:pt idx="893">
                  <c:v>36.6</c:v>
                </c:pt>
                <c:pt idx="894">
                  <c:v>36.119999999999997</c:v>
                </c:pt>
                <c:pt idx="895">
                  <c:v>36.17</c:v>
                </c:pt>
                <c:pt idx="896">
                  <c:v>36.770000000000003</c:v>
                </c:pt>
                <c:pt idx="897">
                  <c:v>37.270000000000003</c:v>
                </c:pt>
                <c:pt idx="898">
                  <c:v>36.92</c:v>
                </c:pt>
                <c:pt idx="899">
                  <c:v>35.75</c:v>
                </c:pt>
                <c:pt idx="900">
                  <c:v>33.42</c:v>
                </c:pt>
                <c:pt idx="901">
                  <c:v>33.799999999999997</c:v>
                </c:pt>
                <c:pt idx="902">
                  <c:v>33</c:v>
                </c:pt>
                <c:pt idx="903">
                  <c:v>31.71</c:v>
                </c:pt>
                <c:pt idx="904">
                  <c:v>32.22</c:v>
                </c:pt>
                <c:pt idx="905">
                  <c:v>31.79</c:v>
                </c:pt>
                <c:pt idx="906">
                  <c:v>32.880000000000003</c:v>
                </c:pt>
                <c:pt idx="907">
                  <c:v>32.4</c:v>
                </c:pt>
                <c:pt idx="908">
                  <c:v>32.770000000000003</c:v>
                </c:pt>
                <c:pt idx="909">
                  <c:v>31.8</c:v>
                </c:pt>
                <c:pt idx="910">
                  <c:v>32.6</c:v>
                </c:pt>
                <c:pt idx="911">
                  <c:v>32.270000000000003</c:v>
                </c:pt>
                <c:pt idx="912">
                  <c:v>32.090000000000003</c:v>
                </c:pt>
                <c:pt idx="913">
                  <c:v>31.93</c:v>
                </c:pt>
                <c:pt idx="914">
                  <c:v>32.200000000000003</c:v>
                </c:pt>
                <c:pt idx="915">
                  <c:v>31.73</c:v>
                </c:pt>
                <c:pt idx="916">
                  <c:v>34.39</c:v>
                </c:pt>
                <c:pt idx="917">
                  <c:v>34.17</c:v>
                </c:pt>
                <c:pt idx="918">
                  <c:v>33.15</c:v>
                </c:pt>
                <c:pt idx="919">
                  <c:v>33.479999999999997</c:v>
                </c:pt>
                <c:pt idx="920">
                  <c:v>34.020000000000003</c:v>
                </c:pt>
                <c:pt idx="921">
                  <c:v>34.19</c:v>
                </c:pt>
                <c:pt idx="922">
                  <c:v>33.6</c:v>
                </c:pt>
                <c:pt idx="923">
                  <c:v>33.35</c:v>
                </c:pt>
                <c:pt idx="924">
                  <c:v>33.83</c:v>
                </c:pt>
                <c:pt idx="925">
                  <c:v>33.619999999999997</c:v>
                </c:pt>
                <c:pt idx="926">
                  <c:v>34.75</c:v>
                </c:pt>
                <c:pt idx="927">
                  <c:v>36.65</c:v>
                </c:pt>
                <c:pt idx="928">
                  <c:v>37.299999999999997</c:v>
                </c:pt>
                <c:pt idx="929">
                  <c:v>35.99</c:v>
                </c:pt>
                <c:pt idx="930">
                  <c:v>35.9</c:v>
                </c:pt>
                <c:pt idx="931">
                  <c:v>35.479999999999997</c:v>
                </c:pt>
                <c:pt idx="932">
                  <c:v>35.020000000000003</c:v>
                </c:pt>
                <c:pt idx="933">
                  <c:v>36.5</c:v>
                </c:pt>
                <c:pt idx="934">
                  <c:v>37.299999999999997</c:v>
                </c:pt>
                <c:pt idx="935">
                  <c:v>39.020000000000003</c:v>
                </c:pt>
                <c:pt idx="936">
                  <c:v>38.21</c:v>
                </c:pt>
                <c:pt idx="937">
                  <c:v>37.380000000000003</c:v>
                </c:pt>
                <c:pt idx="938">
                  <c:v>35.4</c:v>
                </c:pt>
                <c:pt idx="939">
                  <c:v>36</c:v>
                </c:pt>
                <c:pt idx="940">
                  <c:v>36.85</c:v>
                </c:pt>
                <c:pt idx="941">
                  <c:v>41.08</c:v>
                </c:pt>
                <c:pt idx="942">
                  <c:v>43.8</c:v>
                </c:pt>
                <c:pt idx="943">
                  <c:v>44.25</c:v>
                </c:pt>
                <c:pt idx="944">
                  <c:v>44.08</c:v>
                </c:pt>
                <c:pt idx="945">
                  <c:v>43.75</c:v>
                </c:pt>
                <c:pt idx="946">
                  <c:v>43.55</c:v>
                </c:pt>
                <c:pt idx="947">
                  <c:v>43.98</c:v>
                </c:pt>
                <c:pt idx="948">
                  <c:v>44.27</c:v>
                </c:pt>
                <c:pt idx="949">
                  <c:v>43.62</c:v>
                </c:pt>
                <c:pt idx="950">
                  <c:v>44.45</c:v>
                </c:pt>
                <c:pt idx="951">
                  <c:v>42.51</c:v>
                </c:pt>
                <c:pt idx="952">
                  <c:v>43.83</c:v>
                </c:pt>
                <c:pt idx="953">
                  <c:v>42.7</c:v>
                </c:pt>
                <c:pt idx="954">
                  <c:v>43.92</c:v>
                </c:pt>
                <c:pt idx="955">
                  <c:v>44.98</c:v>
                </c:pt>
                <c:pt idx="956">
                  <c:v>44.55</c:v>
                </c:pt>
                <c:pt idx="957">
                  <c:v>45.09</c:v>
                </c:pt>
                <c:pt idx="958">
                  <c:v>44.35</c:v>
                </c:pt>
                <c:pt idx="959">
                  <c:v>42.76</c:v>
                </c:pt>
                <c:pt idx="960">
                  <c:v>41.75</c:v>
                </c:pt>
                <c:pt idx="961">
                  <c:v>40.520000000000003</c:v>
                </c:pt>
                <c:pt idx="962">
                  <c:v>42.42</c:v>
                </c:pt>
                <c:pt idx="963">
                  <c:v>44.59</c:v>
                </c:pt>
                <c:pt idx="964">
                  <c:v>43.71</c:v>
                </c:pt>
                <c:pt idx="965">
                  <c:v>44.72</c:v>
                </c:pt>
                <c:pt idx="966">
                  <c:v>45</c:v>
                </c:pt>
                <c:pt idx="967">
                  <c:v>44.3</c:v>
                </c:pt>
                <c:pt idx="968">
                  <c:v>42.12</c:v>
                </c:pt>
                <c:pt idx="969">
                  <c:v>43.45</c:v>
                </c:pt>
                <c:pt idx="970">
                  <c:v>42.51</c:v>
                </c:pt>
                <c:pt idx="971">
                  <c:v>42.58</c:v>
                </c:pt>
                <c:pt idx="972">
                  <c:v>41.73</c:v>
                </c:pt>
                <c:pt idx="973">
                  <c:v>44.45</c:v>
                </c:pt>
                <c:pt idx="974">
                  <c:v>43.98</c:v>
                </c:pt>
                <c:pt idx="975">
                  <c:v>44.6</c:v>
                </c:pt>
                <c:pt idx="976">
                  <c:v>43.45</c:v>
                </c:pt>
                <c:pt idx="977">
                  <c:v>45.25</c:v>
                </c:pt>
                <c:pt idx="978">
                  <c:v>44.23</c:v>
                </c:pt>
                <c:pt idx="979">
                  <c:v>41.92</c:v>
                </c:pt>
                <c:pt idx="980">
                  <c:v>42.01</c:v>
                </c:pt>
                <c:pt idx="981">
                  <c:v>46.25</c:v>
                </c:pt>
                <c:pt idx="982">
                  <c:v>46.2</c:v>
                </c:pt>
                <c:pt idx="983">
                  <c:v>46.55</c:v>
                </c:pt>
                <c:pt idx="984">
                  <c:v>46.02</c:v>
                </c:pt>
                <c:pt idx="985">
                  <c:v>45.9</c:v>
                </c:pt>
                <c:pt idx="986">
                  <c:v>45.23</c:v>
                </c:pt>
                <c:pt idx="987">
                  <c:v>45.7</c:v>
                </c:pt>
                <c:pt idx="988">
                  <c:v>44.55</c:v>
                </c:pt>
                <c:pt idx="989">
                  <c:v>44.75</c:v>
                </c:pt>
                <c:pt idx="990">
                  <c:v>45.5</c:v>
                </c:pt>
                <c:pt idx="991">
                  <c:v>45.24</c:v>
                </c:pt>
                <c:pt idx="992">
                  <c:v>47.48</c:v>
                </c:pt>
                <c:pt idx="993">
                  <c:v>48.34</c:v>
                </c:pt>
                <c:pt idx="994">
                  <c:v>48.5</c:v>
                </c:pt>
                <c:pt idx="995">
                  <c:v>48.48</c:v>
                </c:pt>
                <c:pt idx="996">
                  <c:v>49</c:v>
                </c:pt>
                <c:pt idx="997">
                  <c:v>47.01</c:v>
                </c:pt>
                <c:pt idx="998">
                  <c:v>46.99</c:v>
                </c:pt>
                <c:pt idx="999">
                  <c:v>48.74</c:v>
                </c:pt>
                <c:pt idx="1000">
                  <c:v>46.95</c:v>
                </c:pt>
                <c:pt idx="1001">
                  <c:v>46</c:v>
                </c:pt>
                <c:pt idx="1002">
                  <c:v>44.88</c:v>
                </c:pt>
                <c:pt idx="1003">
                  <c:v>43.9</c:v>
                </c:pt>
                <c:pt idx="1004">
                  <c:v>43.9</c:v>
                </c:pt>
                <c:pt idx="1005">
                  <c:v>44.05</c:v>
                </c:pt>
                <c:pt idx="1006">
                  <c:v>46.37</c:v>
                </c:pt>
                <c:pt idx="1007">
                  <c:v>44.38</c:v>
                </c:pt>
                <c:pt idx="1008">
                  <c:v>42</c:v>
                </c:pt>
                <c:pt idx="1009">
                  <c:v>43</c:v>
                </c:pt>
                <c:pt idx="1010">
                  <c:v>41.4</c:v>
                </c:pt>
                <c:pt idx="1011">
                  <c:v>40.81</c:v>
                </c:pt>
                <c:pt idx="1012">
                  <c:v>39.380000000000003</c:v>
                </c:pt>
                <c:pt idx="1013">
                  <c:v>40.75</c:v>
                </c:pt>
                <c:pt idx="1014">
                  <c:v>39.44</c:v>
                </c:pt>
                <c:pt idx="1015">
                  <c:v>40.69</c:v>
                </c:pt>
                <c:pt idx="1016">
                  <c:v>41.19</c:v>
                </c:pt>
                <c:pt idx="1017">
                  <c:v>42.56</c:v>
                </c:pt>
                <c:pt idx="1018">
                  <c:v>42.16</c:v>
                </c:pt>
                <c:pt idx="1019">
                  <c:v>42.53</c:v>
                </c:pt>
                <c:pt idx="1020">
                  <c:v>40.47</c:v>
                </c:pt>
                <c:pt idx="1021">
                  <c:v>39.69</c:v>
                </c:pt>
                <c:pt idx="1022">
                  <c:v>41.75</c:v>
                </c:pt>
                <c:pt idx="1023">
                  <c:v>40</c:v>
                </c:pt>
                <c:pt idx="1024">
                  <c:v>42.41</c:v>
                </c:pt>
                <c:pt idx="1025">
                  <c:v>43.09</c:v>
                </c:pt>
                <c:pt idx="1026">
                  <c:v>41.5</c:v>
                </c:pt>
                <c:pt idx="1027">
                  <c:v>45.44</c:v>
                </c:pt>
                <c:pt idx="1028">
                  <c:v>43.34</c:v>
                </c:pt>
                <c:pt idx="1029">
                  <c:v>43.06</c:v>
                </c:pt>
                <c:pt idx="1030">
                  <c:v>43.09</c:v>
                </c:pt>
                <c:pt idx="1031">
                  <c:v>41.62</c:v>
                </c:pt>
                <c:pt idx="1032">
                  <c:v>39.840000000000003</c:v>
                </c:pt>
                <c:pt idx="1033">
                  <c:v>40</c:v>
                </c:pt>
                <c:pt idx="1034">
                  <c:v>39.340000000000003</c:v>
                </c:pt>
                <c:pt idx="1035">
                  <c:v>42</c:v>
                </c:pt>
                <c:pt idx="1036">
                  <c:v>42.03</c:v>
                </c:pt>
                <c:pt idx="1037">
                  <c:v>42.44</c:v>
                </c:pt>
                <c:pt idx="1038">
                  <c:v>44.84</c:v>
                </c:pt>
                <c:pt idx="1039">
                  <c:v>46.66</c:v>
                </c:pt>
                <c:pt idx="1040">
                  <c:v>46.41</c:v>
                </c:pt>
                <c:pt idx="1041">
                  <c:v>45.38</c:v>
                </c:pt>
                <c:pt idx="1042">
                  <c:v>46.91</c:v>
                </c:pt>
                <c:pt idx="1043">
                  <c:v>46.91</c:v>
                </c:pt>
                <c:pt idx="1044">
                  <c:v>45.53</c:v>
                </c:pt>
                <c:pt idx="1045">
                  <c:v>42.75</c:v>
                </c:pt>
                <c:pt idx="1046">
                  <c:v>42.66</c:v>
                </c:pt>
                <c:pt idx="1047">
                  <c:v>42.5</c:v>
                </c:pt>
                <c:pt idx="1048">
                  <c:v>42.72</c:v>
                </c:pt>
                <c:pt idx="1049">
                  <c:v>46.31</c:v>
                </c:pt>
                <c:pt idx="1050">
                  <c:v>42.09</c:v>
                </c:pt>
                <c:pt idx="1051">
                  <c:v>41.78</c:v>
                </c:pt>
                <c:pt idx="1052">
                  <c:v>40.47</c:v>
                </c:pt>
                <c:pt idx="1053">
                  <c:v>37.22</c:v>
                </c:pt>
                <c:pt idx="1054">
                  <c:v>35.53</c:v>
                </c:pt>
                <c:pt idx="1055">
                  <c:v>37.090000000000003</c:v>
                </c:pt>
                <c:pt idx="1056">
                  <c:v>39.56</c:v>
                </c:pt>
                <c:pt idx="1057">
                  <c:v>41.03</c:v>
                </c:pt>
                <c:pt idx="1058">
                  <c:v>44.75</c:v>
                </c:pt>
                <c:pt idx="1059">
                  <c:v>45.03</c:v>
                </c:pt>
                <c:pt idx="1060">
                  <c:v>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A-450C-8347-A3BF976C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85552"/>
        <c:axId val="580786384"/>
      </c:lineChart>
      <c:lineChart>
        <c:grouping val="standard"/>
        <c:varyColors val="0"/>
        <c:ser>
          <c:idx val="0"/>
          <c:order val="0"/>
          <c:tx>
            <c:strRef>
              <c:f>'More data columns'!$D$1</c:f>
              <c:strCache>
                <c:ptCount val="1"/>
                <c:pt idx="0">
                  <c:v>Weekly Retail Gasoline Prices Dollars per Gallon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columns'!$D$2:$D$1069</c:f>
              <c:numCache>
                <c:formatCode>General</c:formatCode>
                <c:ptCount val="1068"/>
                <c:pt idx="0">
                  <c:v>4.8760000000000003</c:v>
                </c:pt>
                <c:pt idx="1">
                  <c:v>4.593</c:v>
                </c:pt>
                <c:pt idx="2">
                  <c:v>4.4909999999999997</c:v>
                </c:pt>
                <c:pt idx="3">
                  <c:v>4.3280000000000003</c:v>
                </c:pt>
                <c:pt idx="4">
                  <c:v>4.1820000000000004</c:v>
                </c:pt>
                <c:pt idx="5">
                  <c:v>4.1070000000000002</c:v>
                </c:pt>
                <c:pt idx="6">
                  <c:v>4.0659999999999998</c:v>
                </c:pt>
                <c:pt idx="7">
                  <c:v>4.0910000000000002</c:v>
                </c:pt>
                <c:pt idx="8">
                  <c:v>4.17</c:v>
                </c:pt>
                <c:pt idx="9">
                  <c:v>4.2309999999999999</c:v>
                </c:pt>
                <c:pt idx="10">
                  <c:v>4.2389999999999999</c:v>
                </c:pt>
                <c:pt idx="11">
                  <c:v>4.3150000000000004</c:v>
                </c:pt>
                <c:pt idx="12">
                  <c:v>4.1020000000000003</c:v>
                </c:pt>
                <c:pt idx="13">
                  <c:v>3.6080000000000001</c:v>
                </c:pt>
                <c:pt idx="14">
                  <c:v>3.4870000000000001</c:v>
                </c:pt>
                <c:pt idx="15">
                  <c:v>3.444</c:v>
                </c:pt>
                <c:pt idx="16">
                  <c:v>3.3679999999999999</c:v>
                </c:pt>
                <c:pt idx="17">
                  <c:v>3.323</c:v>
                </c:pt>
                <c:pt idx="18">
                  <c:v>3.2949999999999999</c:v>
                </c:pt>
                <c:pt idx="19">
                  <c:v>3.2810000000000001</c:v>
                </c:pt>
                <c:pt idx="20">
                  <c:v>3.2749999999999999</c:v>
                </c:pt>
                <c:pt idx="21">
                  <c:v>3.2949999999999999</c:v>
                </c:pt>
                <c:pt idx="22">
                  <c:v>3.3149999999999999</c:v>
                </c:pt>
                <c:pt idx="23">
                  <c:v>3.3410000000000002</c:v>
                </c:pt>
                <c:pt idx="24">
                  <c:v>3.38</c:v>
                </c:pt>
                <c:pt idx="25">
                  <c:v>3.395</c:v>
                </c:pt>
                <c:pt idx="26">
                  <c:v>3.399</c:v>
                </c:pt>
                <c:pt idx="27">
                  <c:v>3.41</c:v>
                </c:pt>
                <c:pt idx="28">
                  <c:v>3.39</c:v>
                </c:pt>
                <c:pt idx="29">
                  <c:v>3.383</c:v>
                </c:pt>
                <c:pt idx="30">
                  <c:v>3.3220000000000001</c:v>
                </c:pt>
                <c:pt idx="31">
                  <c:v>3.2669999999999999</c:v>
                </c:pt>
                <c:pt idx="32">
                  <c:v>3.19</c:v>
                </c:pt>
                <c:pt idx="33">
                  <c:v>3.1749999999999998</c:v>
                </c:pt>
                <c:pt idx="34">
                  <c:v>3.1840000000000002</c:v>
                </c:pt>
                <c:pt idx="35">
                  <c:v>3.165</c:v>
                </c:pt>
                <c:pt idx="36">
                  <c:v>3.1389999999999998</c:v>
                </c:pt>
                <c:pt idx="37">
                  <c:v>3.145</c:v>
                </c:pt>
                <c:pt idx="38">
                  <c:v>3.1739999999999999</c:v>
                </c:pt>
                <c:pt idx="39">
                  <c:v>3.1720000000000002</c:v>
                </c:pt>
                <c:pt idx="40">
                  <c:v>3.1589999999999998</c:v>
                </c:pt>
                <c:pt idx="41">
                  <c:v>3.1360000000000001</c:v>
                </c:pt>
                <c:pt idx="42">
                  <c:v>3.153</c:v>
                </c:pt>
                <c:pt idx="43">
                  <c:v>3.133</c:v>
                </c:pt>
                <c:pt idx="44">
                  <c:v>3.0910000000000002</c:v>
                </c:pt>
                <c:pt idx="45">
                  <c:v>3.06</c:v>
                </c:pt>
                <c:pt idx="46">
                  <c:v>3.069</c:v>
                </c:pt>
                <c:pt idx="47">
                  <c:v>3.0350000000000001</c:v>
                </c:pt>
                <c:pt idx="48">
                  <c:v>3.02</c:v>
                </c:pt>
                <c:pt idx="49">
                  <c:v>3.028</c:v>
                </c:pt>
                <c:pt idx="50">
                  <c:v>2.9609999999999999</c:v>
                </c:pt>
                <c:pt idx="51">
                  <c:v>2.89</c:v>
                </c:pt>
                <c:pt idx="52">
                  <c:v>2.8719999999999999</c:v>
                </c:pt>
                <c:pt idx="53">
                  <c:v>2.855</c:v>
                </c:pt>
                <c:pt idx="54">
                  <c:v>2.8490000000000002</c:v>
                </c:pt>
                <c:pt idx="55">
                  <c:v>2.8570000000000002</c:v>
                </c:pt>
                <c:pt idx="56">
                  <c:v>2.8519999999999999</c:v>
                </c:pt>
                <c:pt idx="57">
                  <c:v>2.8650000000000002</c:v>
                </c:pt>
                <c:pt idx="58">
                  <c:v>2.8530000000000002</c:v>
                </c:pt>
                <c:pt idx="59">
                  <c:v>2.7709999999999999</c:v>
                </c:pt>
                <c:pt idx="60">
                  <c:v>2.7109999999999999</c:v>
                </c:pt>
                <c:pt idx="61">
                  <c:v>2.633</c:v>
                </c:pt>
                <c:pt idx="62">
                  <c:v>2.4609999999999999</c:v>
                </c:pt>
                <c:pt idx="63">
                  <c:v>2.4089999999999998</c:v>
                </c:pt>
                <c:pt idx="64">
                  <c:v>2.3919999999999999</c:v>
                </c:pt>
                <c:pt idx="65">
                  <c:v>2.3170000000000002</c:v>
                </c:pt>
                <c:pt idx="66">
                  <c:v>2.2490000000000001</c:v>
                </c:pt>
                <c:pt idx="67">
                  <c:v>2.2429999999999999</c:v>
                </c:pt>
                <c:pt idx="68">
                  <c:v>2.2240000000000002</c:v>
                </c:pt>
                <c:pt idx="69">
                  <c:v>2.1579999999999999</c:v>
                </c:pt>
                <c:pt idx="70">
                  <c:v>2.1560000000000001</c:v>
                </c:pt>
                <c:pt idx="71">
                  <c:v>2.12</c:v>
                </c:pt>
                <c:pt idx="72">
                  <c:v>2.1019999999999999</c:v>
                </c:pt>
                <c:pt idx="73">
                  <c:v>2.1110000000000002</c:v>
                </c:pt>
                <c:pt idx="74">
                  <c:v>2.0960000000000001</c:v>
                </c:pt>
                <c:pt idx="75">
                  <c:v>2.1120000000000001</c:v>
                </c:pt>
                <c:pt idx="76">
                  <c:v>2.1429999999999998</c:v>
                </c:pt>
                <c:pt idx="77">
                  <c:v>2.15</c:v>
                </c:pt>
                <c:pt idx="78">
                  <c:v>2.1669999999999998</c:v>
                </c:pt>
                <c:pt idx="79">
                  <c:v>2.1720000000000002</c:v>
                </c:pt>
                <c:pt idx="80">
                  <c:v>2.169</c:v>
                </c:pt>
                <c:pt idx="81">
                  <c:v>2.1680000000000001</c:v>
                </c:pt>
                <c:pt idx="82">
                  <c:v>2.1829999999999998</c:v>
                </c:pt>
                <c:pt idx="83">
                  <c:v>2.222</c:v>
                </c:pt>
                <c:pt idx="84">
                  <c:v>2.1819999999999999</c:v>
                </c:pt>
                <c:pt idx="85">
                  <c:v>2.1659999999999999</c:v>
                </c:pt>
                <c:pt idx="86">
                  <c:v>2.1659999999999999</c:v>
                </c:pt>
                <c:pt idx="87">
                  <c:v>2.1760000000000002</c:v>
                </c:pt>
                <c:pt idx="88">
                  <c:v>2.1749999999999998</c:v>
                </c:pt>
                <c:pt idx="89">
                  <c:v>2.1859999999999999</c:v>
                </c:pt>
                <c:pt idx="90">
                  <c:v>2.1949999999999998</c:v>
                </c:pt>
                <c:pt idx="91">
                  <c:v>2.177</c:v>
                </c:pt>
                <c:pt idx="92">
                  <c:v>2.1739999999999999</c:v>
                </c:pt>
                <c:pt idx="93">
                  <c:v>2.129</c:v>
                </c:pt>
                <c:pt idx="94">
                  <c:v>2.0979999999999999</c:v>
                </c:pt>
                <c:pt idx="95">
                  <c:v>2.036</c:v>
                </c:pt>
                <c:pt idx="96">
                  <c:v>1.974</c:v>
                </c:pt>
                <c:pt idx="97">
                  <c:v>1.8779999999999999</c:v>
                </c:pt>
                <c:pt idx="98">
                  <c:v>1.851</c:v>
                </c:pt>
                <c:pt idx="99">
                  <c:v>1.7889999999999999</c:v>
                </c:pt>
                <c:pt idx="100">
                  <c:v>1.7729999999999999</c:v>
                </c:pt>
                <c:pt idx="101">
                  <c:v>1.8120000000000001</c:v>
                </c:pt>
                <c:pt idx="102">
                  <c:v>1.853</c:v>
                </c:pt>
                <c:pt idx="103">
                  <c:v>1.9239999999999999</c:v>
                </c:pt>
                <c:pt idx="104">
                  <c:v>2.0049999999999999</c:v>
                </c:pt>
                <c:pt idx="105">
                  <c:v>2.12</c:v>
                </c:pt>
                <c:pt idx="106">
                  <c:v>2.2480000000000002</c:v>
                </c:pt>
                <c:pt idx="107">
                  <c:v>2.375</c:v>
                </c:pt>
                <c:pt idx="108">
                  <c:v>2.423</c:v>
                </c:pt>
                <c:pt idx="109">
                  <c:v>2.4660000000000002</c:v>
                </c:pt>
                <c:pt idx="110">
                  <c:v>2.419</c:v>
                </c:pt>
                <c:pt idx="111">
                  <c:v>2.4550000000000001</c:v>
                </c:pt>
                <c:pt idx="112">
                  <c:v>2.5059999999999998</c:v>
                </c:pt>
                <c:pt idx="113">
                  <c:v>2.57</c:v>
                </c:pt>
                <c:pt idx="114">
                  <c:v>2.5779999999999998</c:v>
                </c:pt>
                <c:pt idx="115">
                  <c:v>2.5710000000000002</c:v>
                </c:pt>
                <c:pt idx="116">
                  <c:v>2.532</c:v>
                </c:pt>
                <c:pt idx="117">
                  <c:v>2.536</c:v>
                </c:pt>
                <c:pt idx="118">
                  <c:v>2.5609999999999999</c:v>
                </c:pt>
                <c:pt idx="119">
                  <c:v>2.5750000000000002</c:v>
                </c:pt>
                <c:pt idx="120">
                  <c:v>2.5790000000000002</c:v>
                </c:pt>
                <c:pt idx="121">
                  <c:v>2.5920000000000001</c:v>
                </c:pt>
                <c:pt idx="122">
                  <c:v>2.6150000000000002</c:v>
                </c:pt>
                <c:pt idx="123">
                  <c:v>2.605</c:v>
                </c:pt>
                <c:pt idx="124">
                  <c:v>2.5960000000000001</c:v>
                </c:pt>
                <c:pt idx="125">
                  <c:v>2.6379999999999999</c:v>
                </c:pt>
                <c:pt idx="126">
                  <c:v>2.629</c:v>
                </c:pt>
                <c:pt idx="127">
                  <c:v>2.645</c:v>
                </c:pt>
                <c:pt idx="128">
                  <c:v>2.6419999999999999</c:v>
                </c:pt>
                <c:pt idx="129">
                  <c:v>2.6539999999999999</c:v>
                </c:pt>
                <c:pt idx="130">
                  <c:v>2.552</c:v>
                </c:pt>
                <c:pt idx="131">
                  <c:v>2.5499999999999998</c:v>
                </c:pt>
                <c:pt idx="132">
                  <c:v>2.5739999999999998</c:v>
                </c:pt>
                <c:pt idx="133">
                  <c:v>2.5979999999999999</c:v>
                </c:pt>
                <c:pt idx="134">
                  <c:v>2.6240000000000001</c:v>
                </c:pt>
                <c:pt idx="135">
                  <c:v>2.6880000000000002</c:v>
                </c:pt>
                <c:pt idx="136">
                  <c:v>2.7149999999999999</c:v>
                </c:pt>
                <c:pt idx="137">
                  <c:v>2.75</c:v>
                </c:pt>
                <c:pt idx="138">
                  <c:v>2.7789999999999999</c:v>
                </c:pt>
                <c:pt idx="139">
                  <c:v>2.7429999999999999</c:v>
                </c:pt>
                <c:pt idx="140">
                  <c:v>2.7130000000000001</c:v>
                </c:pt>
                <c:pt idx="141">
                  <c:v>2.6539999999999999</c:v>
                </c:pt>
                <c:pt idx="142">
                  <c:v>2.67</c:v>
                </c:pt>
                <c:pt idx="143">
                  <c:v>2.7320000000000002</c:v>
                </c:pt>
                <c:pt idx="144">
                  <c:v>2.8069999999999999</c:v>
                </c:pt>
                <c:pt idx="145">
                  <c:v>2.8519999999999999</c:v>
                </c:pt>
                <c:pt idx="146">
                  <c:v>2.8660000000000001</c:v>
                </c:pt>
                <c:pt idx="147">
                  <c:v>2.8969999999999998</c:v>
                </c:pt>
                <c:pt idx="148">
                  <c:v>2.887</c:v>
                </c:pt>
                <c:pt idx="149">
                  <c:v>2.8410000000000002</c:v>
                </c:pt>
                <c:pt idx="150">
                  <c:v>2.8279999999999998</c:v>
                </c:pt>
                <c:pt idx="151">
                  <c:v>2.7450000000000001</c:v>
                </c:pt>
                <c:pt idx="152">
                  <c:v>2.6909999999999998</c:v>
                </c:pt>
                <c:pt idx="153">
                  <c:v>2.6230000000000002</c:v>
                </c:pt>
                <c:pt idx="154">
                  <c:v>2.548</c:v>
                </c:pt>
                <c:pt idx="155">
                  <c:v>2.4710000000000001</c:v>
                </c:pt>
                <c:pt idx="156">
                  <c:v>2.4220000000000002</c:v>
                </c:pt>
                <c:pt idx="157">
                  <c:v>2.39</c:v>
                </c:pt>
                <c:pt idx="158">
                  <c:v>2.2759999999999998</c:v>
                </c:pt>
                <c:pt idx="159">
                  <c:v>2.254</c:v>
                </c:pt>
                <c:pt idx="160">
                  <c:v>2.2559999999999998</c:v>
                </c:pt>
                <c:pt idx="161">
                  <c:v>2.2469999999999999</c:v>
                </c:pt>
                <c:pt idx="162">
                  <c:v>2.2370000000000001</c:v>
                </c:pt>
                <c:pt idx="163">
                  <c:v>2.266</c:v>
                </c:pt>
                <c:pt idx="164">
                  <c:v>2.3210000000000002</c:v>
                </c:pt>
                <c:pt idx="165">
                  <c:v>2.3690000000000002</c:v>
                </c:pt>
                <c:pt idx="166">
                  <c:v>2.4209999999999998</c:v>
                </c:pt>
                <c:pt idx="167">
                  <c:v>2.4510000000000001</c:v>
                </c:pt>
                <c:pt idx="168">
                  <c:v>2.5390000000000001</c:v>
                </c:pt>
                <c:pt idx="169">
                  <c:v>2.6110000000000002</c:v>
                </c:pt>
                <c:pt idx="170">
                  <c:v>2.6859999999999999</c:v>
                </c:pt>
                <c:pt idx="171">
                  <c:v>2.7530000000000001</c:v>
                </c:pt>
                <c:pt idx="172">
                  <c:v>2.8109999999999999</c:v>
                </c:pt>
                <c:pt idx="173">
                  <c:v>2.8410000000000002</c:v>
                </c:pt>
                <c:pt idx="174">
                  <c:v>2.879</c:v>
                </c:pt>
                <c:pt idx="175">
                  <c:v>2.903</c:v>
                </c:pt>
                <c:pt idx="176">
                  <c:v>2.8660000000000001</c:v>
                </c:pt>
                <c:pt idx="177">
                  <c:v>2.8439999999999999</c:v>
                </c:pt>
                <c:pt idx="178">
                  <c:v>2.8410000000000002</c:v>
                </c:pt>
                <c:pt idx="179">
                  <c:v>2.8330000000000002</c:v>
                </c:pt>
                <c:pt idx="180">
                  <c:v>2.827</c:v>
                </c:pt>
                <c:pt idx="181">
                  <c:v>2.8210000000000002</c:v>
                </c:pt>
                <c:pt idx="182">
                  <c:v>2.843</c:v>
                </c:pt>
                <c:pt idx="183">
                  <c:v>2.8519999999999999</c:v>
                </c:pt>
                <c:pt idx="184">
                  <c:v>2.8460000000000001</c:v>
                </c:pt>
                <c:pt idx="185">
                  <c:v>2.831</c:v>
                </c:pt>
                <c:pt idx="186">
                  <c:v>2.8650000000000002</c:v>
                </c:pt>
                <c:pt idx="187">
                  <c:v>2.8570000000000002</c:v>
                </c:pt>
                <c:pt idx="188">
                  <c:v>2.8439999999999999</c:v>
                </c:pt>
                <c:pt idx="189">
                  <c:v>2.8330000000000002</c:v>
                </c:pt>
                <c:pt idx="190">
                  <c:v>2.879</c:v>
                </c:pt>
                <c:pt idx="191">
                  <c:v>2.911</c:v>
                </c:pt>
                <c:pt idx="192">
                  <c:v>2.94</c:v>
                </c:pt>
                <c:pt idx="193">
                  <c:v>2.923</c:v>
                </c:pt>
                <c:pt idx="194">
                  <c:v>2.8730000000000002</c:v>
                </c:pt>
                <c:pt idx="195">
                  <c:v>2.8450000000000002</c:v>
                </c:pt>
                <c:pt idx="196">
                  <c:v>2.8460000000000001</c:v>
                </c:pt>
                <c:pt idx="197">
                  <c:v>2.798</c:v>
                </c:pt>
                <c:pt idx="198">
                  <c:v>2.7469999999999999</c:v>
                </c:pt>
                <c:pt idx="199">
                  <c:v>2.694</c:v>
                </c:pt>
                <c:pt idx="200">
                  <c:v>2.7</c:v>
                </c:pt>
                <c:pt idx="201">
                  <c:v>2.6480000000000001</c:v>
                </c:pt>
                <c:pt idx="202">
                  <c:v>2.5979999999999999</c:v>
                </c:pt>
                <c:pt idx="203">
                  <c:v>2.5590000000000002</c:v>
                </c:pt>
                <c:pt idx="204">
                  <c:v>2.56</c:v>
                </c:pt>
                <c:pt idx="205">
                  <c:v>2.548</c:v>
                </c:pt>
                <c:pt idx="206">
                  <c:v>2.6070000000000002</c:v>
                </c:pt>
                <c:pt idx="207">
                  <c:v>2.637</c:v>
                </c:pt>
                <c:pt idx="208">
                  <c:v>2.6070000000000002</c:v>
                </c:pt>
                <c:pt idx="209">
                  <c:v>2.5670000000000002</c:v>
                </c:pt>
                <c:pt idx="210">
                  <c:v>2.5219999999999998</c:v>
                </c:pt>
                <c:pt idx="211">
                  <c:v>2.4500000000000002</c:v>
                </c:pt>
                <c:pt idx="212">
                  <c:v>2.4849999999999999</c:v>
                </c:pt>
                <c:pt idx="213">
                  <c:v>2.5</c:v>
                </c:pt>
                <c:pt idx="214">
                  <c:v>2.5329999999999999</c:v>
                </c:pt>
                <c:pt idx="215">
                  <c:v>2.5680000000000001</c:v>
                </c:pt>
                <c:pt idx="216">
                  <c:v>2.5920000000000001</c:v>
                </c:pt>
                <c:pt idx="217">
                  <c:v>2.5609999999999999</c:v>
                </c:pt>
                <c:pt idx="218">
                  <c:v>2.488</c:v>
                </c:pt>
                <c:pt idx="219">
                  <c:v>2.4790000000000001</c:v>
                </c:pt>
                <c:pt idx="220">
                  <c:v>2.4889999999999999</c:v>
                </c:pt>
                <c:pt idx="221">
                  <c:v>2.504</c:v>
                </c:pt>
                <c:pt idx="222">
                  <c:v>2.5649999999999999</c:v>
                </c:pt>
                <c:pt idx="223">
                  <c:v>2.5830000000000002</c:v>
                </c:pt>
                <c:pt idx="224">
                  <c:v>2.6339999999999999</c:v>
                </c:pt>
                <c:pt idx="225">
                  <c:v>2.6850000000000001</c:v>
                </c:pt>
                <c:pt idx="226">
                  <c:v>2.399</c:v>
                </c:pt>
                <c:pt idx="227">
                  <c:v>2.36</c:v>
                </c:pt>
                <c:pt idx="228">
                  <c:v>2.3839999999999999</c:v>
                </c:pt>
                <c:pt idx="229">
                  <c:v>2.3780000000000001</c:v>
                </c:pt>
                <c:pt idx="230">
                  <c:v>2.3519999999999999</c:v>
                </c:pt>
                <c:pt idx="231">
                  <c:v>2.3119999999999998</c:v>
                </c:pt>
                <c:pt idx="232">
                  <c:v>2.278</c:v>
                </c:pt>
                <c:pt idx="233">
                  <c:v>2.2970000000000002</c:v>
                </c:pt>
                <c:pt idx="234">
                  <c:v>2.2599999999999998</c:v>
                </c:pt>
                <c:pt idx="235">
                  <c:v>2.2879999999999998</c:v>
                </c:pt>
                <c:pt idx="236">
                  <c:v>2.3180000000000001</c:v>
                </c:pt>
                <c:pt idx="237">
                  <c:v>2.3660000000000001</c:v>
                </c:pt>
                <c:pt idx="238">
                  <c:v>2.4140000000000001</c:v>
                </c:pt>
                <c:pt idx="239">
                  <c:v>2.399</c:v>
                </c:pt>
                <c:pt idx="240">
                  <c:v>2.3690000000000002</c:v>
                </c:pt>
                <c:pt idx="241">
                  <c:v>2.3719999999999999</c:v>
                </c:pt>
                <c:pt idx="242">
                  <c:v>2.411</c:v>
                </c:pt>
                <c:pt idx="243">
                  <c:v>2.4489999999999998</c:v>
                </c:pt>
                <c:pt idx="244">
                  <c:v>2.4359999999999999</c:v>
                </c:pt>
                <c:pt idx="245">
                  <c:v>2.4239999999999999</c:v>
                </c:pt>
                <c:pt idx="246">
                  <c:v>2.36</c:v>
                </c:pt>
                <c:pt idx="247">
                  <c:v>2.3149999999999999</c:v>
                </c:pt>
                <c:pt idx="248">
                  <c:v>2.3210000000000002</c:v>
                </c:pt>
                <c:pt idx="249">
                  <c:v>2.323</c:v>
                </c:pt>
                <c:pt idx="250">
                  <c:v>2.3410000000000002</c:v>
                </c:pt>
                <c:pt idx="251">
                  <c:v>2.3140000000000001</c:v>
                </c:pt>
                <c:pt idx="252">
                  <c:v>2.3069999999999999</c:v>
                </c:pt>
                <c:pt idx="253">
                  <c:v>2.2930000000000001</c:v>
                </c:pt>
                <c:pt idx="254">
                  <c:v>2.2959999999999998</c:v>
                </c:pt>
                <c:pt idx="255">
                  <c:v>2.3260000000000001</c:v>
                </c:pt>
                <c:pt idx="256">
                  <c:v>2.3879999999999999</c:v>
                </c:pt>
                <c:pt idx="257">
                  <c:v>2.2639999999999998</c:v>
                </c:pt>
                <c:pt idx="258">
                  <c:v>2.2360000000000002</c:v>
                </c:pt>
                <c:pt idx="259">
                  <c:v>2.2080000000000002</c:v>
                </c:pt>
                <c:pt idx="260">
                  <c:v>2.1539999999999999</c:v>
                </c:pt>
                <c:pt idx="261">
                  <c:v>2.1549999999999998</c:v>
                </c:pt>
                <c:pt idx="262">
                  <c:v>2.1840000000000002</c:v>
                </c:pt>
                <c:pt idx="263">
                  <c:v>2.2330000000000001</c:v>
                </c:pt>
                <c:pt idx="264">
                  <c:v>2.23</c:v>
                </c:pt>
                <c:pt idx="265">
                  <c:v>2.2429999999999999</c:v>
                </c:pt>
                <c:pt idx="266">
                  <c:v>2.2570000000000001</c:v>
                </c:pt>
                <c:pt idx="267">
                  <c:v>2.2719999999999998</c:v>
                </c:pt>
                <c:pt idx="268">
                  <c:v>2.2450000000000001</c:v>
                </c:pt>
                <c:pt idx="269">
                  <c:v>2.2240000000000002</c:v>
                </c:pt>
                <c:pt idx="270">
                  <c:v>2.2250000000000001</c:v>
                </c:pt>
                <c:pt idx="271">
                  <c:v>2.202</c:v>
                </c:pt>
                <c:pt idx="272">
                  <c:v>2.2370000000000001</c:v>
                </c:pt>
                <c:pt idx="273">
                  <c:v>2.1930000000000001</c:v>
                </c:pt>
                <c:pt idx="274">
                  <c:v>2.149</c:v>
                </c:pt>
                <c:pt idx="275">
                  <c:v>2.15</c:v>
                </c:pt>
                <c:pt idx="276">
                  <c:v>2.1589999999999998</c:v>
                </c:pt>
                <c:pt idx="277">
                  <c:v>2.1819999999999999</c:v>
                </c:pt>
                <c:pt idx="278">
                  <c:v>2.23</c:v>
                </c:pt>
                <c:pt idx="279">
                  <c:v>2.2530000000000001</c:v>
                </c:pt>
                <c:pt idx="280">
                  <c:v>2.3290000000000002</c:v>
                </c:pt>
                <c:pt idx="281">
                  <c:v>2.3530000000000002</c:v>
                </c:pt>
                <c:pt idx="282">
                  <c:v>2.399</c:v>
                </c:pt>
                <c:pt idx="283">
                  <c:v>2.3809999999999998</c:v>
                </c:pt>
                <c:pt idx="284">
                  <c:v>2.2999999999999998</c:v>
                </c:pt>
                <c:pt idx="285">
                  <c:v>2.242</c:v>
                </c:pt>
                <c:pt idx="286">
                  <c:v>2.2200000000000002</c:v>
                </c:pt>
                <c:pt idx="287">
                  <c:v>2.2400000000000002</c:v>
                </c:pt>
                <c:pt idx="288">
                  <c:v>2.1619999999999999</c:v>
                </c:pt>
                <c:pt idx="289">
                  <c:v>2.137</c:v>
                </c:pt>
                <c:pt idx="290">
                  <c:v>2.069</c:v>
                </c:pt>
                <c:pt idx="291">
                  <c:v>2.0830000000000002</c:v>
                </c:pt>
                <c:pt idx="292">
                  <c:v>2.0659999999999998</c:v>
                </c:pt>
                <c:pt idx="293">
                  <c:v>2.0070000000000001</c:v>
                </c:pt>
                <c:pt idx="294">
                  <c:v>1.9610000000000001</c:v>
                </c:pt>
                <c:pt idx="295">
                  <c:v>1.841</c:v>
                </c:pt>
                <c:pt idx="296">
                  <c:v>1.7829999999999999</c:v>
                </c:pt>
                <c:pt idx="297">
                  <c:v>1.73</c:v>
                </c:pt>
                <c:pt idx="298">
                  <c:v>1.7589999999999999</c:v>
                </c:pt>
                <c:pt idx="299">
                  <c:v>1.8220000000000001</c:v>
                </c:pt>
                <c:pt idx="300">
                  <c:v>1.8560000000000001</c:v>
                </c:pt>
                <c:pt idx="301">
                  <c:v>1.996</c:v>
                </c:pt>
                <c:pt idx="302">
                  <c:v>2.028</c:v>
                </c:pt>
                <c:pt idx="303">
                  <c:v>2.0339999999999998</c:v>
                </c:pt>
                <c:pt idx="304">
                  <c:v>2.0259999999999998</c:v>
                </c:pt>
                <c:pt idx="305">
                  <c:v>2.0369999999999999</c:v>
                </c:pt>
                <c:pt idx="306">
                  <c:v>2.0529999999999999</c:v>
                </c:pt>
                <c:pt idx="307">
                  <c:v>2.0590000000000002</c:v>
                </c:pt>
                <c:pt idx="308">
                  <c:v>2.0939999999999999</c:v>
                </c:pt>
                <c:pt idx="309">
                  <c:v>2.1779999999999999</c:v>
                </c:pt>
                <c:pt idx="310">
                  <c:v>2.2349999999999999</c:v>
                </c:pt>
                <c:pt idx="311">
                  <c:v>2.2240000000000002</c:v>
                </c:pt>
                <c:pt idx="312">
                  <c:v>2.2280000000000002</c:v>
                </c:pt>
                <c:pt idx="313">
                  <c:v>2.2770000000000001</c:v>
                </c:pt>
                <c:pt idx="314">
                  <c:v>2.3370000000000002</c:v>
                </c:pt>
                <c:pt idx="315">
                  <c:v>2.3180000000000001</c:v>
                </c:pt>
                <c:pt idx="316">
                  <c:v>2.3220000000000001</c:v>
                </c:pt>
                <c:pt idx="317">
                  <c:v>2.327</c:v>
                </c:pt>
                <c:pt idx="318">
                  <c:v>2.375</c:v>
                </c:pt>
                <c:pt idx="319">
                  <c:v>2.5099999999999998</c:v>
                </c:pt>
                <c:pt idx="320">
                  <c:v>2.637</c:v>
                </c:pt>
                <c:pt idx="321">
                  <c:v>2.7160000000000002</c:v>
                </c:pt>
                <c:pt idx="322">
                  <c:v>2.629</c:v>
                </c:pt>
                <c:pt idx="323">
                  <c:v>2.6890000000000001</c:v>
                </c:pt>
                <c:pt idx="324">
                  <c:v>2.7450000000000001</c:v>
                </c:pt>
                <c:pt idx="325">
                  <c:v>2.802</c:v>
                </c:pt>
                <c:pt idx="326">
                  <c:v>2.8340000000000001</c:v>
                </c:pt>
                <c:pt idx="327">
                  <c:v>2.7930000000000001</c:v>
                </c:pt>
                <c:pt idx="328">
                  <c:v>2.8010000000000002</c:v>
                </c:pt>
                <c:pt idx="329">
                  <c:v>2.8119999999999998</c:v>
                </c:pt>
                <c:pt idx="330">
                  <c:v>2.835</c:v>
                </c:pt>
                <c:pt idx="331">
                  <c:v>2.78</c:v>
                </c:pt>
                <c:pt idx="332">
                  <c:v>2.78</c:v>
                </c:pt>
                <c:pt idx="333">
                  <c:v>2.7440000000000002</c:v>
                </c:pt>
                <c:pt idx="334">
                  <c:v>2.6909999999999998</c:v>
                </c:pt>
                <c:pt idx="335">
                  <c:v>2.6640000000000001</c:v>
                </c:pt>
                <c:pt idx="336">
                  <c:v>2.57</c:v>
                </c:pt>
                <c:pt idx="337">
                  <c:v>2.4849999999999999</c:v>
                </c:pt>
                <c:pt idx="338">
                  <c:v>2.4079999999999999</c:v>
                </c:pt>
                <c:pt idx="339">
                  <c:v>2.4129999999999998</c:v>
                </c:pt>
                <c:pt idx="340">
                  <c:v>2.448</c:v>
                </c:pt>
                <c:pt idx="341">
                  <c:v>2.4569999999999999</c:v>
                </c:pt>
                <c:pt idx="342">
                  <c:v>2.4529999999999998</c:v>
                </c:pt>
                <c:pt idx="343">
                  <c:v>2.4870000000000001</c:v>
                </c:pt>
                <c:pt idx="344">
                  <c:v>2.4729999999999999</c:v>
                </c:pt>
                <c:pt idx="345">
                  <c:v>2.3319999999999999</c:v>
                </c:pt>
                <c:pt idx="346">
                  <c:v>2.1909999999999998</c:v>
                </c:pt>
                <c:pt idx="347">
                  <c:v>2.0680000000000001</c:v>
                </c:pt>
                <c:pt idx="348">
                  <c:v>2.044</c:v>
                </c:pt>
                <c:pt idx="349">
                  <c:v>2.1389999999999998</c:v>
                </c:pt>
                <c:pt idx="350">
                  <c:v>2.214</c:v>
                </c:pt>
                <c:pt idx="351">
                  <c:v>2.2989999999999999</c:v>
                </c:pt>
                <c:pt idx="352">
                  <c:v>2.403</c:v>
                </c:pt>
                <c:pt idx="353">
                  <c:v>2.5539999999999998</c:v>
                </c:pt>
                <c:pt idx="354">
                  <c:v>2.6789999999999998</c:v>
                </c:pt>
                <c:pt idx="355">
                  <c:v>2.778</c:v>
                </c:pt>
                <c:pt idx="356">
                  <c:v>2.8210000000000002</c:v>
                </c:pt>
                <c:pt idx="357">
                  <c:v>2.8940000000000001</c:v>
                </c:pt>
                <c:pt idx="358">
                  <c:v>2.9409999999999998</c:v>
                </c:pt>
                <c:pt idx="359">
                  <c:v>2.9929999999999999</c:v>
                </c:pt>
                <c:pt idx="360">
                  <c:v>3.056</c:v>
                </c:pt>
                <c:pt idx="361">
                  <c:v>3.12</c:v>
                </c:pt>
                <c:pt idx="362">
                  <c:v>3.2069999999999999</c:v>
                </c:pt>
                <c:pt idx="363">
                  <c:v>3.2989999999999999</c:v>
                </c:pt>
                <c:pt idx="364">
                  <c:v>3.3540000000000001</c:v>
                </c:pt>
                <c:pt idx="365">
                  <c:v>3.3530000000000002</c:v>
                </c:pt>
                <c:pt idx="366">
                  <c:v>3.4079999999999999</c:v>
                </c:pt>
                <c:pt idx="367">
                  <c:v>3.4569999999999999</c:v>
                </c:pt>
                <c:pt idx="368">
                  <c:v>3.4540000000000002</c:v>
                </c:pt>
                <c:pt idx="369">
                  <c:v>3.472</c:v>
                </c:pt>
                <c:pt idx="370">
                  <c:v>3.5049999999999999</c:v>
                </c:pt>
                <c:pt idx="371">
                  <c:v>3.5150000000000001</c:v>
                </c:pt>
                <c:pt idx="372">
                  <c:v>3.5390000000000001</c:v>
                </c:pt>
                <c:pt idx="373">
                  <c:v>3.593</c:v>
                </c:pt>
                <c:pt idx="374">
                  <c:v>3.6349999999999998</c:v>
                </c:pt>
                <c:pt idx="375">
                  <c:v>3.6779999999999999</c:v>
                </c:pt>
                <c:pt idx="376">
                  <c:v>3.7040000000000002</c:v>
                </c:pt>
                <c:pt idx="377">
                  <c:v>3.7040000000000002</c:v>
                </c:pt>
                <c:pt idx="378">
                  <c:v>3.6859999999999999</c:v>
                </c:pt>
                <c:pt idx="379">
                  <c:v>3.6739999999999999</c:v>
                </c:pt>
                <c:pt idx="380">
                  <c:v>3.69</c:v>
                </c:pt>
                <c:pt idx="381">
                  <c:v>3.665</c:v>
                </c:pt>
                <c:pt idx="382">
                  <c:v>3.6680000000000001</c:v>
                </c:pt>
                <c:pt idx="383">
                  <c:v>3.6840000000000002</c:v>
                </c:pt>
                <c:pt idx="384">
                  <c:v>3.7130000000000001</c:v>
                </c:pt>
                <c:pt idx="385">
                  <c:v>3.6829999999999998</c:v>
                </c:pt>
                <c:pt idx="386">
                  <c:v>3.6509999999999998</c:v>
                </c:pt>
                <c:pt idx="387">
                  <c:v>3.5960000000000001</c:v>
                </c:pt>
                <c:pt idx="388">
                  <c:v>3.5790000000000002</c:v>
                </c:pt>
                <c:pt idx="389">
                  <c:v>3.5489999999999999</c:v>
                </c:pt>
                <c:pt idx="390">
                  <c:v>3.5470000000000002</c:v>
                </c:pt>
                <c:pt idx="391">
                  <c:v>3.512</c:v>
                </c:pt>
                <c:pt idx="392">
                  <c:v>3.4790000000000001</c:v>
                </c:pt>
                <c:pt idx="393">
                  <c:v>3.444</c:v>
                </c:pt>
                <c:pt idx="394">
                  <c:v>3.3090000000000002</c:v>
                </c:pt>
                <c:pt idx="395">
                  <c:v>3.2919999999999998</c:v>
                </c:pt>
                <c:pt idx="396">
                  <c:v>3.2949999999999999</c:v>
                </c:pt>
                <c:pt idx="397">
                  <c:v>3.327</c:v>
                </c:pt>
                <c:pt idx="398">
                  <c:v>3.3319999999999999</c:v>
                </c:pt>
                <c:pt idx="399">
                  <c:v>3.331</c:v>
                </c:pt>
                <c:pt idx="400">
                  <c:v>3.2709999999999999</c:v>
                </c:pt>
                <c:pt idx="401">
                  <c:v>3.2389999999999999</c:v>
                </c:pt>
                <c:pt idx="402">
                  <c:v>3.2690000000000001</c:v>
                </c:pt>
                <c:pt idx="403">
                  <c:v>3.2719999999999998</c:v>
                </c:pt>
                <c:pt idx="404">
                  <c:v>3.2930000000000001</c:v>
                </c:pt>
                <c:pt idx="405">
                  <c:v>3.2189999999999999</c:v>
                </c:pt>
                <c:pt idx="406">
                  <c:v>3.194</c:v>
                </c:pt>
                <c:pt idx="407">
                  <c:v>3.2650000000000001</c:v>
                </c:pt>
                <c:pt idx="408">
                  <c:v>3.294</c:v>
                </c:pt>
                <c:pt idx="409">
                  <c:v>3.36</c:v>
                </c:pt>
                <c:pt idx="410">
                  <c:v>3.3540000000000001</c:v>
                </c:pt>
                <c:pt idx="411">
                  <c:v>3.367</c:v>
                </c:pt>
                <c:pt idx="412">
                  <c:v>3.4249999999999998</c:v>
                </c:pt>
                <c:pt idx="413">
                  <c:v>3.4950000000000001</c:v>
                </c:pt>
                <c:pt idx="414">
                  <c:v>3.5470000000000002</c:v>
                </c:pt>
                <c:pt idx="415">
                  <c:v>3.5870000000000002</c:v>
                </c:pt>
                <c:pt idx="416">
                  <c:v>3.552</c:v>
                </c:pt>
                <c:pt idx="417">
                  <c:v>3.55</c:v>
                </c:pt>
                <c:pt idx="418">
                  <c:v>3.5609999999999999</c:v>
                </c:pt>
                <c:pt idx="419">
                  <c:v>3.6320000000000001</c:v>
                </c:pt>
                <c:pt idx="420">
                  <c:v>3.6459999999999999</c:v>
                </c:pt>
                <c:pt idx="421">
                  <c:v>3.6819999999999999</c:v>
                </c:pt>
                <c:pt idx="422">
                  <c:v>3.6389999999999998</c:v>
                </c:pt>
                <c:pt idx="423">
                  <c:v>3.492</c:v>
                </c:pt>
                <c:pt idx="424">
                  <c:v>3.496</c:v>
                </c:pt>
                <c:pt idx="425">
                  <c:v>3.577</c:v>
                </c:pt>
                <c:pt idx="426">
                  <c:v>3.6259999999999999</c:v>
                </c:pt>
                <c:pt idx="427">
                  <c:v>3.6549999999999998</c:v>
                </c:pt>
                <c:pt idx="428">
                  <c:v>3.6459999999999999</c:v>
                </c:pt>
                <c:pt idx="429">
                  <c:v>3.673</c:v>
                </c:pt>
                <c:pt idx="430">
                  <c:v>3.6030000000000002</c:v>
                </c:pt>
                <c:pt idx="431">
                  <c:v>3.5379999999999998</c:v>
                </c:pt>
                <c:pt idx="432">
                  <c:v>3.52</c:v>
                </c:pt>
                <c:pt idx="433">
                  <c:v>3.536</c:v>
                </c:pt>
                <c:pt idx="434">
                  <c:v>3.5419999999999998</c:v>
                </c:pt>
                <c:pt idx="435">
                  <c:v>3.6080000000000001</c:v>
                </c:pt>
                <c:pt idx="436">
                  <c:v>3.645</c:v>
                </c:pt>
                <c:pt idx="437">
                  <c:v>3.68</c:v>
                </c:pt>
                <c:pt idx="438">
                  <c:v>3.6960000000000002</c:v>
                </c:pt>
                <c:pt idx="439">
                  <c:v>3.71</c:v>
                </c:pt>
                <c:pt idx="440">
                  <c:v>3.7589999999999999</c:v>
                </c:pt>
                <c:pt idx="441">
                  <c:v>3.7839999999999998</c:v>
                </c:pt>
                <c:pt idx="442">
                  <c:v>3.6110000000000002</c:v>
                </c:pt>
                <c:pt idx="443">
                  <c:v>3.5379999999999998</c:v>
                </c:pt>
                <c:pt idx="444">
                  <c:v>3.3570000000000002</c:v>
                </c:pt>
                <c:pt idx="445">
                  <c:v>3.3029999999999999</c:v>
                </c:pt>
                <c:pt idx="446">
                  <c:v>3.2989999999999999</c:v>
                </c:pt>
                <c:pt idx="447">
                  <c:v>3.298</c:v>
                </c:pt>
                <c:pt idx="448">
                  <c:v>3.2570000000000001</c:v>
                </c:pt>
                <c:pt idx="449">
                  <c:v>3.254</c:v>
                </c:pt>
                <c:pt idx="450">
                  <c:v>3.3490000000000002</c:v>
                </c:pt>
                <c:pt idx="451">
                  <c:v>3.3940000000000001</c:v>
                </c:pt>
                <c:pt idx="452">
                  <c:v>3.4369999999999998</c:v>
                </c:pt>
                <c:pt idx="453">
                  <c:v>3.4289999999999998</c:v>
                </c:pt>
                <c:pt idx="454">
                  <c:v>3.4489999999999998</c:v>
                </c:pt>
                <c:pt idx="455">
                  <c:v>3.492</c:v>
                </c:pt>
                <c:pt idx="456">
                  <c:v>3.6869999999999998</c:v>
                </c:pt>
                <c:pt idx="457">
                  <c:v>3.819</c:v>
                </c:pt>
                <c:pt idx="458">
                  <c:v>3.85</c:v>
                </c:pt>
                <c:pt idx="459">
                  <c:v>3.8039999999999998</c:v>
                </c:pt>
                <c:pt idx="460">
                  <c:v>3.8260000000000001</c:v>
                </c:pt>
                <c:pt idx="461">
                  <c:v>3.8780000000000001</c:v>
                </c:pt>
                <c:pt idx="462">
                  <c:v>3.847</c:v>
                </c:pt>
                <c:pt idx="463">
                  <c:v>3.7759999999999998</c:v>
                </c:pt>
                <c:pt idx="464">
                  <c:v>3.7440000000000002</c:v>
                </c:pt>
                <c:pt idx="465">
                  <c:v>3.7210000000000001</c:v>
                </c:pt>
                <c:pt idx="466">
                  <c:v>3.645</c:v>
                </c:pt>
                <c:pt idx="467">
                  <c:v>3.508</c:v>
                </c:pt>
                <c:pt idx="468">
                  <c:v>3.4940000000000002</c:v>
                </c:pt>
                <c:pt idx="469">
                  <c:v>3.427</c:v>
                </c:pt>
                <c:pt idx="470">
                  <c:v>3.411</c:v>
                </c:pt>
                <c:pt idx="471">
                  <c:v>3.3559999999999999</c:v>
                </c:pt>
                <c:pt idx="472">
                  <c:v>3.4369999999999998</c:v>
                </c:pt>
                <c:pt idx="473">
                  <c:v>3.5329999999999999</c:v>
                </c:pt>
                <c:pt idx="474">
                  <c:v>3.5720000000000001</c:v>
                </c:pt>
                <c:pt idx="475">
                  <c:v>3.613</c:v>
                </c:pt>
                <c:pt idx="476">
                  <c:v>3.7149999999999999</c:v>
                </c:pt>
                <c:pt idx="477">
                  <c:v>3.754</c:v>
                </c:pt>
                <c:pt idx="478">
                  <c:v>3.79</c:v>
                </c:pt>
                <c:pt idx="479">
                  <c:v>3.83</c:v>
                </c:pt>
                <c:pt idx="480">
                  <c:v>3.87</c:v>
                </c:pt>
                <c:pt idx="481">
                  <c:v>3.9220000000000002</c:v>
                </c:pt>
                <c:pt idx="482">
                  <c:v>3.9390000000000001</c:v>
                </c:pt>
                <c:pt idx="483">
                  <c:v>3.9409999999999998</c:v>
                </c:pt>
                <c:pt idx="484">
                  <c:v>3.9180000000000001</c:v>
                </c:pt>
                <c:pt idx="485">
                  <c:v>3.867</c:v>
                </c:pt>
                <c:pt idx="486">
                  <c:v>3.8290000000000002</c:v>
                </c:pt>
                <c:pt idx="487">
                  <c:v>3.7930000000000001</c:v>
                </c:pt>
                <c:pt idx="488">
                  <c:v>3.7210000000000001</c:v>
                </c:pt>
                <c:pt idx="489">
                  <c:v>3.5230000000000001</c:v>
                </c:pt>
                <c:pt idx="490">
                  <c:v>3.4820000000000002</c:v>
                </c:pt>
                <c:pt idx="491">
                  <c:v>3.4390000000000001</c:v>
                </c:pt>
                <c:pt idx="492">
                  <c:v>3.3889999999999998</c:v>
                </c:pt>
                <c:pt idx="493">
                  <c:v>3.3820000000000001</c:v>
                </c:pt>
                <c:pt idx="494">
                  <c:v>3.2290000000000001</c:v>
                </c:pt>
                <c:pt idx="495">
                  <c:v>3.286</c:v>
                </c:pt>
                <c:pt idx="496">
                  <c:v>3.29</c:v>
                </c:pt>
                <c:pt idx="497">
                  <c:v>3.3069999999999999</c:v>
                </c:pt>
                <c:pt idx="498">
                  <c:v>3.3679999999999999</c:v>
                </c:pt>
                <c:pt idx="499">
                  <c:v>3.4359999999999999</c:v>
                </c:pt>
                <c:pt idx="500">
                  <c:v>3.4239999999999999</c:v>
                </c:pt>
                <c:pt idx="501">
                  <c:v>3.452</c:v>
                </c:pt>
                <c:pt idx="502">
                  <c:v>3.4620000000000002</c:v>
                </c:pt>
                <c:pt idx="503">
                  <c:v>3.476</c:v>
                </c:pt>
                <c:pt idx="504">
                  <c:v>3.4169999999999998</c:v>
                </c:pt>
                <c:pt idx="505">
                  <c:v>3.4329999999999998</c:v>
                </c:pt>
                <c:pt idx="506">
                  <c:v>3.5089999999999999</c:v>
                </c:pt>
                <c:pt idx="507">
                  <c:v>3.601</c:v>
                </c:pt>
                <c:pt idx="508">
                  <c:v>3.661</c:v>
                </c:pt>
                <c:pt idx="509">
                  <c:v>3.6269999999999998</c:v>
                </c:pt>
                <c:pt idx="510">
                  <c:v>3.581</c:v>
                </c:pt>
                <c:pt idx="511">
                  <c:v>3.6040000000000001</c:v>
                </c:pt>
                <c:pt idx="512">
                  <c:v>3.6739999999999999</c:v>
                </c:pt>
                <c:pt idx="513">
                  <c:v>3.7109999999999999</c:v>
                </c:pt>
                <c:pt idx="514">
                  <c:v>3.6989999999999998</c:v>
                </c:pt>
                <c:pt idx="515">
                  <c:v>3.6819999999999999</c:v>
                </c:pt>
                <c:pt idx="516">
                  <c:v>3.641</c:v>
                </c:pt>
                <c:pt idx="517">
                  <c:v>3.5739999999999998</c:v>
                </c:pt>
                <c:pt idx="518">
                  <c:v>3.6520000000000001</c:v>
                </c:pt>
                <c:pt idx="519">
                  <c:v>3.7130000000000001</c:v>
                </c:pt>
                <c:pt idx="520">
                  <c:v>3.7810000000000001</c:v>
                </c:pt>
                <c:pt idx="521">
                  <c:v>3.8490000000000002</c:v>
                </c:pt>
                <c:pt idx="522">
                  <c:v>3.96</c:v>
                </c:pt>
                <c:pt idx="523">
                  <c:v>3.9649999999999999</c:v>
                </c:pt>
                <c:pt idx="524">
                  <c:v>3.9630000000000001</c:v>
                </c:pt>
                <c:pt idx="525">
                  <c:v>3.879</c:v>
                </c:pt>
                <c:pt idx="526">
                  <c:v>3.8439999999999999</c:v>
                </c:pt>
                <c:pt idx="527">
                  <c:v>3.7909999999999999</c:v>
                </c:pt>
                <c:pt idx="528">
                  <c:v>3.6840000000000002</c:v>
                </c:pt>
                <c:pt idx="529">
                  <c:v>3.5960000000000001</c:v>
                </c:pt>
                <c:pt idx="530">
                  <c:v>3.5619999999999998</c:v>
                </c:pt>
                <c:pt idx="531">
                  <c:v>3.5670000000000002</c:v>
                </c:pt>
                <c:pt idx="532">
                  <c:v>3.52</c:v>
                </c:pt>
                <c:pt idx="533">
                  <c:v>3.383</c:v>
                </c:pt>
                <c:pt idx="534">
                  <c:v>3.14</c:v>
                </c:pt>
                <c:pt idx="535">
                  <c:v>3.1320000000000001</c:v>
                </c:pt>
                <c:pt idx="536">
                  <c:v>3.101</c:v>
                </c:pt>
                <c:pt idx="537">
                  <c:v>3.11</c:v>
                </c:pt>
                <c:pt idx="538">
                  <c:v>3.089</c:v>
                </c:pt>
                <c:pt idx="539">
                  <c:v>3.07</c:v>
                </c:pt>
                <c:pt idx="540">
                  <c:v>3.052</c:v>
                </c:pt>
                <c:pt idx="541">
                  <c:v>2.9820000000000002</c:v>
                </c:pt>
                <c:pt idx="542">
                  <c:v>2.98</c:v>
                </c:pt>
                <c:pt idx="543">
                  <c:v>2.9580000000000002</c:v>
                </c:pt>
                <c:pt idx="544">
                  <c:v>2.8559999999999999</c:v>
                </c:pt>
                <c:pt idx="545">
                  <c:v>2.8759999999999999</c:v>
                </c:pt>
                <c:pt idx="546">
                  <c:v>2.8919999999999999</c:v>
                </c:pt>
                <c:pt idx="547">
                  <c:v>2.8650000000000002</c:v>
                </c:pt>
                <c:pt idx="548">
                  <c:v>2.806</c:v>
                </c:pt>
                <c:pt idx="549">
                  <c:v>2.8170000000000002</c:v>
                </c:pt>
                <c:pt idx="550">
                  <c:v>2.8340000000000001</c:v>
                </c:pt>
                <c:pt idx="551">
                  <c:v>2.819</c:v>
                </c:pt>
                <c:pt idx="552">
                  <c:v>2.7320000000000002</c:v>
                </c:pt>
                <c:pt idx="553">
                  <c:v>2.694</c:v>
                </c:pt>
                <c:pt idx="554">
                  <c:v>2.7229999999999999</c:v>
                </c:pt>
                <c:pt idx="555">
                  <c:v>2.7210000000000001</c:v>
                </c:pt>
                <c:pt idx="556">
                  <c:v>2.6819999999999999</c:v>
                </c:pt>
                <c:pt idx="557">
                  <c:v>2.7040000000000002</c:v>
                </c:pt>
                <c:pt idx="558">
                  <c:v>2.7450000000000001</c:v>
                </c:pt>
                <c:pt idx="559">
                  <c:v>2.7829999999999999</c:v>
                </c:pt>
                <c:pt idx="560">
                  <c:v>2.7349999999999999</c:v>
                </c:pt>
                <c:pt idx="561">
                  <c:v>2.7490000000000001</c:v>
                </c:pt>
                <c:pt idx="562">
                  <c:v>2.722</c:v>
                </c:pt>
                <c:pt idx="563">
                  <c:v>2.718</c:v>
                </c:pt>
                <c:pt idx="564">
                  <c:v>2.7570000000000001</c:v>
                </c:pt>
                <c:pt idx="565">
                  <c:v>2.7429999999999999</c:v>
                </c:pt>
                <c:pt idx="566">
                  <c:v>2.7010000000000001</c:v>
                </c:pt>
                <c:pt idx="567">
                  <c:v>2.7250000000000001</c:v>
                </c:pt>
                <c:pt idx="568">
                  <c:v>2.786</c:v>
                </c:pt>
                <c:pt idx="569">
                  <c:v>2.8639999999999999</c:v>
                </c:pt>
                <c:pt idx="570">
                  <c:v>2.9049999999999998</c:v>
                </c:pt>
                <c:pt idx="571">
                  <c:v>2.8980000000000001</c:v>
                </c:pt>
                <c:pt idx="572">
                  <c:v>2.8490000000000002</c:v>
                </c:pt>
                <c:pt idx="573">
                  <c:v>2.86</c:v>
                </c:pt>
                <c:pt idx="574">
                  <c:v>2.8580000000000001</c:v>
                </c:pt>
                <c:pt idx="575">
                  <c:v>2.8260000000000001</c:v>
                </c:pt>
                <c:pt idx="576">
                  <c:v>2.798</c:v>
                </c:pt>
                <c:pt idx="577">
                  <c:v>2.819</c:v>
                </c:pt>
                <c:pt idx="578">
                  <c:v>2.7879999999999998</c:v>
                </c:pt>
                <c:pt idx="579">
                  <c:v>2.7509999999999999</c:v>
                </c:pt>
                <c:pt idx="580">
                  <c:v>2.702</c:v>
                </c:pt>
                <c:pt idx="581">
                  <c:v>2.6549999999999998</c:v>
                </c:pt>
                <c:pt idx="582">
                  <c:v>2.6520000000000001</c:v>
                </c:pt>
                <c:pt idx="583">
                  <c:v>2.661</c:v>
                </c:pt>
                <c:pt idx="584">
                  <c:v>2.7050000000000001</c:v>
                </c:pt>
                <c:pt idx="585">
                  <c:v>2.7509999999999999</c:v>
                </c:pt>
                <c:pt idx="586">
                  <c:v>2.665</c:v>
                </c:pt>
                <c:pt idx="587">
                  <c:v>2.6070000000000002</c:v>
                </c:pt>
                <c:pt idx="588">
                  <c:v>2.589</c:v>
                </c:pt>
                <c:pt idx="589">
                  <c:v>2.5990000000000002</c:v>
                </c:pt>
                <c:pt idx="590">
                  <c:v>2.6339999999999999</c:v>
                </c:pt>
                <c:pt idx="591">
                  <c:v>2.629</c:v>
                </c:pt>
                <c:pt idx="592">
                  <c:v>2.6389999999999998</c:v>
                </c:pt>
                <c:pt idx="593">
                  <c:v>2.629</c:v>
                </c:pt>
                <c:pt idx="594">
                  <c:v>2.6659999999999999</c:v>
                </c:pt>
                <c:pt idx="595">
                  <c:v>2.694</c:v>
                </c:pt>
                <c:pt idx="596">
                  <c:v>2.6739999999999999</c:v>
                </c:pt>
                <c:pt idx="597">
                  <c:v>2.5739999999999998</c:v>
                </c:pt>
                <c:pt idx="598">
                  <c:v>2.4889999999999999</c:v>
                </c:pt>
                <c:pt idx="599">
                  <c:v>2.468</c:v>
                </c:pt>
                <c:pt idx="600">
                  <c:v>2.4990000000000001</c:v>
                </c:pt>
                <c:pt idx="601">
                  <c:v>2.552</c:v>
                </c:pt>
                <c:pt idx="602">
                  <c:v>2.577</c:v>
                </c:pt>
                <c:pt idx="603">
                  <c:v>2.613</c:v>
                </c:pt>
                <c:pt idx="604">
                  <c:v>2.6280000000000001</c:v>
                </c:pt>
                <c:pt idx="605">
                  <c:v>2.637</c:v>
                </c:pt>
                <c:pt idx="606">
                  <c:v>2.6469999999999998</c:v>
                </c:pt>
                <c:pt idx="607">
                  <c:v>2.5569999999999999</c:v>
                </c:pt>
                <c:pt idx="608">
                  <c:v>2.5030000000000001</c:v>
                </c:pt>
                <c:pt idx="609">
                  <c:v>2.4630000000000001</c:v>
                </c:pt>
                <c:pt idx="610">
                  <c:v>2.528</c:v>
                </c:pt>
                <c:pt idx="611">
                  <c:v>2.6120000000000001</c:v>
                </c:pt>
                <c:pt idx="612">
                  <c:v>2.6419999999999999</c:v>
                </c:pt>
                <c:pt idx="613">
                  <c:v>2.6909999999999998</c:v>
                </c:pt>
                <c:pt idx="614">
                  <c:v>2.6720000000000002</c:v>
                </c:pt>
                <c:pt idx="615">
                  <c:v>2.6240000000000001</c:v>
                </c:pt>
                <c:pt idx="616">
                  <c:v>2.524</c:v>
                </c:pt>
                <c:pt idx="617">
                  <c:v>2.3090000000000002</c:v>
                </c:pt>
                <c:pt idx="618">
                  <c:v>2.2400000000000002</c:v>
                </c:pt>
                <c:pt idx="619">
                  <c:v>2.0779999999999998</c:v>
                </c:pt>
                <c:pt idx="620">
                  <c:v>2.0489999999999999</c:v>
                </c:pt>
                <c:pt idx="621">
                  <c:v>2.0590000000000002</c:v>
                </c:pt>
                <c:pt idx="622">
                  <c:v>2.0510000000000002</c:v>
                </c:pt>
                <c:pt idx="623">
                  <c:v>2.0369999999999999</c:v>
                </c:pt>
                <c:pt idx="624">
                  <c:v>2.0459999999999998</c:v>
                </c:pt>
                <c:pt idx="625">
                  <c:v>1.962</c:v>
                </c:pt>
                <c:pt idx="626">
                  <c:v>1.91</c:v>
                </c:pt>
                <c:pt idx="627">
                  <c:v>1.9410000000000001</c:v>
                </c:pt>
                <c:pt idx="628">
                  <c:v>1.9339999999999999</c:v>
                </c:pt>
                <c:pt idx="629">
                  <c:v>1.909</c:v>
                </c:pt>
                <c:pt idx="630">
                  <c:v>1.9259999999999999</c:v>
                </c:pt>
                <c:pt idx="631">
                  <c:v>1.8919999999999999</c:v>
                </c:pt>
                <c:pt idx="632">
                  <c:v>1.8380000000000001</c:v>
                </c:pt>
                <c:pt idx="633">
                  <c:v>1.784</c:v>
                </c:pt>
                <c:pt idx="634">
                  <c:v>1.6839999999999999</c:v>
                </c:pt>
                <c:pt idx="635">
                  <c:v>1.613</c:v>
                </c:pt>
                <c:pt idx="636">
                  <c:v>1.653</c:v>
                </c:pt>
                <c:pt idx="637">
                  <c:v>1.659</c:v>
                </c:pt>
                <c:pt idx="638">
                  <c:v>1.6990000000000001</c:v>
                </c:pt>
                <c:pt idx="639">
                  <c:v>1.8109999999999999</c:v>
                </c:pt>
                <c:pt idx="640">
                  <c:v>1.8919999999999999</c:v>
                </c:pt>
                <c:pt idx="641">
                  <c:v>2.0720000000000001</c:v>
                </c:pt>
                <c:pt idx="642">
                  <c:v>2.2240000000000002</c:v>
                </c:pt>
                <c:pt idx="643">
                  <c:v>2.4</c:v>
                </c:pt>
                <c:pt idx="644">
                  <c:v>2.6560000000000001</c:v>
                </c:pt>
                <c:pt idx="645">
                  <c:v>2.9140000000000001</c:v>
                </c:pt>
                <c:pt idx="646">
                  <c:v>3.1509999999999998</c:v>
                </c:pt>
                <c:pt idx="647">
                  <c:v>3.484</c:v>
                </c:pt>
                <c:pt idx="648">
                  <c:v>3.6320000000000001</c:v>
                </c:pt>
                <c:pt idx="649">
                  <c:v>3.718</c:v>
                </c:pt>
                <c:pt idx="650">
                  <c:v>3.835</c:v>
                </c:pt>
                <c:pt idx="651">
                  <c:v>3.6480000000000001</c:v>
                </c:pt>
                <c:pt idx="652">
                  <c:v>3.6850000000000001</c:v>
                </c:pt>
                <c:pt idx="653">
                  <c:v>3.74</c:v>
                </c:pt>
                <c:pt idx="654">
                  <c:v>3.8090000000000002</c:v>
                </c:pt>
                <c:pt idx="655">
                  <c:v>3.88</c:v>
                </c:pt>
                <c:pt idx="656">
                  <c:v>3.9550000000000001</c:v>
                </c:pt>
                <c:pt idx="657">
                  <c:v>4.0640000000000001</c:v>
                </c:pt>
                <c:pt idx="658">
                  <c:v>4.1130000000000004</c:v>
                </c:pt>
                <c:pt idx="659">
                  <c:v>4.1139999999999999</c:v>
                </c:pt>
                <c:pt idx="660">
                  <c:v>4.0949999999999998</c:v>
                </c:pt>
                <c:pt idx="661">
                  <c:v>4.0789999999999997</c:v>
                </c:pt>
                <c:pt idx="662">
                  <c:v>4.0819999999999999</c:v>
                </c:pt>
                <c:pt idx="663">
                  <c:v>4.0389999999999997</c:v>
                </c:pt>
                <c:pt idx="664">
                  <c:v>3.976</c:v>
                </c:pt>
                <c:pt idx="665">
                  <c:v>3.7909999999999999</c:v>
                </c:pt>
                <c:pt idx="666">
                  <c:v>3.722</c:v>
                </c:pt>
                <c:pt idx="667">
                  <c:v>3.613</c:v>
                </c:pt>
                <c:pt idx="668">
                  <c:v>3.6030000000000002</c:v>
                </c:pt>
                <c:pt idx="669">
                  <c:v>3.508</c:v>
                </c:pt>
                <c:pt idx="670">
                  <c:v>3.3889999999999998</c:v>
                </c:pt>
                <c:pt idx="671">
                  <c:v>3.3319999999999999</c:v>
                </c:pt>
                <c:pt idx="672">
                  <c:v>3.29</c:v>
                </c:pt>
                <c:pt idx="673">
                  <c:v>3.2589999999999999</c:v>
                </c:pt>
                <c:pt idx="674">
                  <c:v>3.2839999999999998</c:v>
                </c:pt>
                <c:pt idx="675">
                  <c:v>3.2250000000000001</c:v>
                </c:pt>
                <c:pt idx="676">
                  <c:v>3.1619999999999999</c:v>
                </c:pt>
                <c:pt idx="677">
                  <c:v>3.13</c:v>
                </c:pt>
                <c:pt idx="678">
                  <c:v>2.96</c:v>
                </c:pt>
                <c:pt idx="679">
                  <c:v>2.9780000000000002</c:v>
                </c:pt>
                <c:pt idx="680">
                  <c:v>2.9769999999999999</c:v>
                </c:pt>
                <c:pt idx="681">
                  <c:v>3.0680000000000001</c:v>
                </c:pt>
                <c:pt idx="682">
                  <c:v>3.109</c:v>
                </c:pt>
                <c:pt idx="683">
                  <c:v>3.0529999999999999</c:v>
                </c:pt>
                <c:pt idx="684">
                  <c:v>2.98</c:v>
                </c:pt>
                <c:pt idx="685">
                  <c:v>2.9980000000000002</c:v>
                </c:pt>
                <c:pt idx="686">
                  <c:v>3</c:v>
                </c:pt>
                <c:pt idx="687">
                  <c:v>3.0609999999999999</c:v>
                </c:pt>
                <c:pt idx="688">
                  <c:v>3.097</c:v>
                </c:pt>
                <c:pt idx="689">
                  <c:v>3.0990000000000002</c:v>
                </c:pt>
                <c:pt idx="690">
                  <c:v>3.1110000000000002</c:v>
                </c:pt>
                <c:pt idx="691">
                  <c:v>3.0129999999999999</c:v>
                </c:pt>
                <c:pt idx="692">
                  <c:v>2.8719999999999999</c:v>
                </c:pt>
                <c:pt idx="693">
                  <c:v>2.823</c:v>
                </c:pt>
                <c:pt idx="694">
                  <c:v>2.762</c:v>
                </c:pt>
                <c:pt idx="695">
                  <c:v>2.77</c:v>
                </c:pt>
                <c:pt idx="696">
                  <c:v>2.7879999999999998</c:v>
                </c:pt>
                <c:pt idx="697">
                  <c:v>2.8119999999999998</c:v>
                </c:pt>
                <c:pt idx="698">
                  <c:v>2.7869999999999999</c:v>
                </c:pt>
                <c:pt idx="699">
                  <c:v>2.8180000000000001</c:v>
                </c:pt>
                <c:pt idx="700">
                  <c:v>2.7490000000000001</c:v>
                </c:pt>
                <c:pt idx="701">
                  <c:v>2.7850000000000001</c:v>
                </c:pt>
                <c:pt idx="702">
                  <c:v>2.7709999999999999</c:v>
                </c:pt>
                <c:pt idx="703">
                  <c:v>2.8380000000000001</c:v>
                </c:pt>
                <c:pt idx="704">
                  <c:v>2.8759999999999999</c:v>
                </c:pt>
                <c:pt idx="705">
                  <c:v>2.9580000000000002</c:v>
                </c:pt>
                <c:pt idx="706">
                  <c:v>3.0489999999999999</c:v>
                </c:pt>
                <c:pt idx="707">
                  <c:v>2.9809999999999999</c:v>
                </c:pt>
                <c:pt idx="708">
                  <c:v>2.9590000000000001</c:v>
                </c:pt>
                <c:pt idx="709">
                  <c:v>2.9820000000000002</c:v>
                </c:pt>
                <c:pt idx="710">
                  <c:v>3.0089999999999999</c:v>
                </c:pt>
                <c:pt idx="711">
                  <c:v>3.0760000000000001</c:v>
                </c:pt>
                <c:pt idx="712">
                  <c:v>3.157</c:v>
                </c:pt>
                <c:pt idx="713">
                  <c:v>3.218</c:v>
                </c:pt>
                <c:pt idx="714">
                  <c:v>3.1030000000000002</c:v>
                </c:pt>
                <c:pt idx="715">
                  <c:v>3.0539999999999998</c:v>
                </c:pt>
                <c:pt idx="716">
                  <c:v>2.9710000000000001</c:v>
                </c:pt>
                <c:pt idx="717">
                  <c:v>2.8690000000000002</c:v>
                </c:pt>
                <c:pt idx="718">
                  <c:v>2.8759999999999999</c:v>
                </c:pt>
                <c:pt idx="719">
                  <c:v>2.802</c:v>
                </c:pt>
                <c:pt idx="720">
                  <c:v>2.7069999999999999</c:v>
                </c:pt>
                <c:pt idx="721">
                  <c:v>2.61</c:v>
                </c:pt>
                <c:pt idx="722">
                  <c:v>2.577</c:v>
                </c:pt>
                <c:pt idx="723">
                  <c:v>2.5590000000000002</c:v>
                </c:pt>
                <c:pt idx="724">
                  <c:v>2.5049999999999999</c:v>
                </c:pt>
                <c:pt idx="725">
                  <c:v>2.383</c:v>
                </c:pt>
                <c:pt idx="726">
                  <c:v>2.2410000000000001</c:v>
                </c:pt>
                <c:pt idx="727">
                  <c:v>2.1909999999999998</c:v>
                </c:pt>
                <c:pt idx="728">
                  <c:v>2.165</c:v>
                </c:pt>
                <c:pt idx="729">
                  <c:v>2.165</c:v>
                </c:pt>
                <c:pt idx="730">
                  <c:v>2.306</c:v>
                </c:pt>
                <c:pt idx="731">
                  <c:v>2.3199999999999998</c:v>
                </c:pt>
                <c:pt idx="732">
                  <c:v>2.2930000000000001</c:v>
                </c:pt>
                <c:pt idx="733">
                  <c:v>2.2970000000000002</c:v>
                </c:pt>
                <c:pt idx="734">
                  <c:v>2.246</c:v>
                </c:pt>
                <c:pt idx="735">
                  <c:v>2.2389999999999999</c:v>
                </c:pt>
                <c:pt idx="736">
                  <c:v>2.2320000000000002</c:v>
                </c:pt>
                <c:pt idx="737">
                  <c:v>2.2000000000000002</c:v>
                </c:pt>
                <c:pt idx="738">
                  <c:v>2.218</c:v>
                </c:pt>
                <c:pt idx="739">
                  <c:v>2.2080000000000002</c:v>
                </c:pt>
                <c:pt idx="740">
                  <c:v>2.226</c:v>
                </c:pt>
                <c:pt idx="741">
                  <c:v>2.2610000000000001</c:v>
                </c:pt>
                <c:pt idx="742">
                  <c:v>2.31</c:v>
                </c:pt>
                <c:pt idx="743">
                  <c:v>2.3780000000000001</c:v>
                </c:pt>
                <c:pt idx="744">
                  <c:v>2.4969999999999999</c:v>
                </c:pt>
                <c:pt idx="745">
                  <c:v>2.6179999999999999</c:v>
                </c:pt>
                <c:pt idx="746">
                  <c:v>2.8450000000000002</c:v>
                </c:pt>
                <c:pt idx="747">
                  <c:v>2.9239999999999999</c:v>
                </c:pt>
                <c:pt idx="748">
                  <c:v>3</c:v>
                </c:pt>
                <c:pt idx="749">
                  <c:v>3.0379999999999998</c:v>
                </c:pt>
                <c:pt idx="750">
                  <c:v>3.004</c:v>
                </c:pt>
                <c:pt idx="751">
                  <c:v>3.0030000000000001</c:v>
                </c:pt>
                <c:pt idx="752">
                  <c:v>2.9889999999999999</c:v>
                </c:pt>
                <c:pt idx="753">
                  <c:v>2.9729999999999999</c:v>
                </c:pt>
                <c:pt idx="754">
                  <c:v>2.9340000000000002</c:v>
                </c:pt>
                <c:pt idx="755">
                  <c:v>2.8690000000000002</c:v>
                </c:pt>
                <c:pt idx="756">
                  <c:v>2.871</c:v>
                </c:pt>
                <c:pt idx="757">
                  <c:v>2.9060000000000001</c:v>
                </c:pt>
                <c:pt idx="758">
                  <c:v>2.8919999999999999</c:v>
                </c:pt>
                <c:pt idx="759">
                  <c:v>2.8919999999999999</c:v>
                </c:pt>
                <c:pt idx="760">
                  <c:v>2.9470000000000001</c:v>
                </c:pt>
                <c:pt idx="761">
                  <c:v>2.9089999999999998</c:v>
                </c:pt>
                <c:pt idx="762">
                  <c:v>2.919</c:v>
                </c:pt>
                <c:pt idx="763">
                  <c:v>2.9140000000000001</c:v>
                </c:pt>
                <c:pt idx="764">
                  <c:v>2.7829999999999999</c:v>
                </c:pt>
                <c:pt idx="765">
                  <c:v>2.6829999999999998</c:v>
                </c:pt>
                <c:pt idx="766">
                  <c:v>2.5880000000000001</c:v>
                </c:pt>
                <c:pt idx="767">
                  <c:v>2.4980000000000002</c:v>
                </c:pt>
                <c:pt idx="768">
                  <c:v>2.504</c:v>
                </c:pt>
                <c:pt idx="769">
                  <c:v>2.3660000000000001</c:v>
                </c:pt>
                <c:pt idx="770">
                  <c:v>2.331</c:v>
                </c:pt>
                <c:pt idx="771">
                  <c:v>2.254</c:v>
                </c:pt>
                <c:pt idx="772">
                  <c:v>2.2839999999999998</c:v>
                </c:pt>
                <c:pt idx="773">
                  <c:v>2.3420000000000001</c:v>
                </c:pt>
                <c:pt idx="774">
                  <c:v>2.3570000000000002</c:v>
                </c:pt>
                <c:pt idx="775">
                  <c:v>2.3359999999999999</c:v>
                </c:pt>
                <c:pt idx="776">
                  <c:v>2.327</c:v>
                </c:pt>
                <c:pt idx="777">
                  <c:v>2.2109999999999999</c:v>
                </c:pt>
                <c:pt idx="778">
                  <c:v>2.1850000000000001</c:v>
                </c:pt>
                <c:pt idx="779">
                  <c:v>2.1469999999999998</c:v>
                </c:pt>
                <c:pt idx="780">
                  <c:v>2.1539999999999999</c:v>
                </c:pt>
                <c:pt idx="781">
                  <c:v>2.2010000000000001</c:v>
                </c:pt>
                <c:pt idx="782">
                  <c:v>2.2959999999999998</c:v>
                </c:pt>
                <c:pt idx="783">
                  <c:v>2.3759999999999999</c:v>
                </c:pt>
                <c:pt idx="784">
                  <c:v>2.48</c:v>
                </c:pt>
                <c:pt idx="785">
                  <c:v>2.6030000000000002</c:v>
                </c:pt>
                <c:pt idx="786">
                  <c:v>2.7250000000000001</c:v>
                </c:pt>
                <c:pt idx="787">
                  <c:v>2.8479999999999999</c:v>
                </c:pt>
                <c:pt idx="788">
                  <c:v>2.9279999999999999</c:v>
                </c:pt>
                <c:pt idx="789">
                  <c:v>2.8029999999999999</c:v>
                </c:pt>
                <c:pt idx="790">
                  <c:v>2.786</c:v>
                </c:pt>
                <c:pt idx="791">
                  <c:v>2.9550000000000001</c:v>
                </c:pt>
                <c:pt idx="792">
                  <c:v>2.61</c:v>
                </c:pt>
                <c:pt idx="793">
                  <c:v>2.6120000000000001</c:v>
                </c:pt>
                <c:pt idx="794">
                  <c:v>2.5499999999999998</c:v>
                </c:pt>
                <c:pt idx="795">
                  <c:v>2.3679999999999999</c:v>
                </c:pt>
                <c:pt idx="796">
                  <c:v>2.2909999999999999</c:v>
                </c:pt>
                <c:pt idx="797">
                  <c:v>2.2890000000000001</c:v>
                </c:pt>
                <c:pt idx="798">
                  <c:v>2.3170000000000002</c:v>
                </c:pt>
                <c:pt idx="799">
                  <c:v>2.3279999999999998</c:v>
                </c:pt>
                <c:pt idx="800">
                  <c:v>2.2149999999999999</c:v>
                </c:pt>
                <c:pt idx="801">
                  <c:v>2.161</c:v>
                </c:pt>
                <c:pt idx="802">
                  <c:v>2.13</c:v>
                </c:pt>
                <c:pt idx="803">
                  <c:v>2.1160000000000001</c:v>
                </c:pt>
                <c:pt idx="804">
                  <c:v>2.125</c:v>
                </c:pt>
                <c:pt idx="805">
                  <c:v>2.1629999999999998</c:v>
                </c:pt>
                <c:pt idx="806">
                  <c:v>2.1859999999999999</c:v>
                </c:pt>
                <c:pt idx="807">
                  <c:v>2.2349999999999999</c:v>
                </c:pt>
                <c:pt idx="808">
                  <c:v>2.2360000000000002</c:v>
                </c:pt>
                <c:pt idx="809">
                  <c:v>2.2370000000000001</c:v>
                </c:pt>
                <c:pt idx="810">
                  <c:v>2.2799999999999998</c:v>
                </c:pt>
                <c:pt idx="811">
                  <c:v>2.2170000000000001</c:v>
                </c:pt>
                <c:pt idx="812">
                  <c:v>2.153</c:v>
                </c:pt>
                <c:pt idx="813">
                  <c:v>2.109</c:v>
                </c:pt>
                <c:pt idx="814">
                  <c:v>2.056</c:v>
                </c:pt>
                <c:pt idx="815">
                  <c:v>1.9990000000000001</c:v>
                </c:pt>
                <c:pt idx="816">
                  <c:v>1.9279999999999999</c:v>
                </c:pt>
                <c:pt idx="817">
                  <c:v>1.8979999999999999</c:v>
                </c:pt>
                <c:pt idx="818">
                  <c:v>1.909</c:v>
                </c:pt>
                <c:pt idx="819">
                  <c:v>1.911</c:v>
                </c:pt>
                <c:pt idx="820">
                  <c:v>1.853</c:v>
                </c:pt>
                <c:pt idx="821">
                  <c:v>1.7929999999999999</c:v>
                </c:pt>
                <c:pt idx="822">
                  <c:v>1.778</c:v>
                </c:pt>
                <c:pt idx="823">
                  <c:v>1.7909999999999999</c:v>
                </c:pt>
                <c:pt idx="824">
                  <c:v>1.8149999999999999</c:v>
                </c:pt>
                <c:pt idx="825">
                  <c:v>1.847</c:v>
                </c:pt>
                <c:pt idx="826">
                  <c:v>1.911</c:v>
                </c:pt>
                <c:pt idx="827">
                  <c:v>1.9450000000000001</c:v>
                </c:pt>
                <c:pt idx="828">
                  <c:v>1.948</c:v>
                </c:pt>
                <c:pt idx="829">
                  <c:v>1.9690000000000001</c:v>
                </c:pt>
                <c:pt idx="830">
                  <c:v>2.0009999999999999</c:v>
                </c:pt>
                <c:pt idx="831">
                  <c:v>2.0339999999999998</c:v>
                </c:pt>
                <c:pt idx="832">
                  <c:v>2.032</c:v>
                </c:pt>
                <c:pt idx="833">
                  <c:v>2.0350000000000001</c:v>
                </c:pt>
                <c:pt idx="834">
                  <c:v>1.9930000000000001</c:v>
                </c:pt>
                <c:pt idx="835">
                  <c:v>1.9379999999999999</c:v>
                </c:pt>
                <c:pt idx="836">
                  <c:v>1.917</c:v>
                </c:pt>
                <c:pt idx="837">
                  <c:v>1.8660000000000001</c:v>
                </c:pt>
                <c:pt idx="838">
                  <c:v>1.8460000000000001</c:v>
                </c:pt>
                <c:pt idx="839">
                  <c:v>1.8660000000000001</c:v>
                </c:pt>
                <c:pt idx="840">
                  <c:v>1.8839999999999999</c:v>
                </c:pt>
                <c:pt idx="841">
                  <c:v>1.875</c:v>
                </c:pt>
                <c:pt idx="842">
                  <c:v>1.877</c:v>
                </c:pt>
                <c:pt idx="843">
                  <c:v>1.8879999999999999</c:v>
                </c:pt>
                <c:pt idx="844">
                  <c:v>1.905</c:v>
                </c:pt>
                <c:pt idx="845">
                  <c:v>1.9279999999999999</c:v>
                </c:pt>
                <c:pt idx="846">
                  <c:v>1.917</c:v>
                </c:pt>
                <c:pt idx="847">
                  <c:v>1.921</c:v>
                </c:pt>
                <c:pt idx="848">
                  <c:v>1.9370000000000001</c:v>
                </c:pt>
                <c:pt idx="849">
                  <c:v>1.9850000000000001</c:v>
                </c:pt>
                <c:pt idx="850">
                  <c:v>2.0339999999999998</c:v>
                </c:pt>
                <c:pt idx="851">
                  <c:v>2.0640000000000001</c:v>
                </c:pt>
                <c:pt idx="852">
                  <c:v>2.0169999999999999</c:v>
                </c:pt>
                <c:pt idx="853">
                  <c:v>1.9410000000000001</c:v>
                </c:pt>
                <c:pt idx="854">
                  <c:v>1.8440000000000001</c:v>
                </c:pt>
                <c:pt idx="855">
                  <c:v>1.8120000000000001</c:v>
                </c:pt>
                <c:pt idx="856">
                  <c:v>1.8129999999999999</c:v>
                </c:pt>
                <c:pt idx="857">
                  <c:v>1.786</c:v>
                </c:pt>
                <c:pt idx="858">
                  <c:v>1.78</c:v>
                </c:pt>
                <c:pt idx="859">
                  <c:v>1.758</c:v>
                </c:pt>
                <c:pt idx="860">
                  <c:v>1.7430000000000001</c:v>
                </c:pt>
                <c:pt idx="861">
                  <c:v>1.724</c:v>
                </c:pt>
                <c:pt idx="862">
                  <c:v>1.738</c:v>
                </c:pt>
                <c:pt idx="863">
                  <c:v>1.7170000000000001</c:v>
                </c:pt>
                <c:pt idx="864">
                  <c:v>1.6879999999999999</c:v>
                </c:pt>
                <c:pt idx="865">
                  <c:v>1.6379999999999999</c:v>
                </c:pt>
                <c:pt idx="866">
                  <c:v>1.6160000000000001</c:v>
                </c:pt>
                <c:pt idx="867">
                  <c:v>1.6220000000000001</c:v>
                </c:pt>
                <c:pt idx="868">
                  <c:v>1.56</c:v>
                </c:pt>
                <c:pt idx="869">
                  <c:v>1.51</c:v>
                </c:pt>
                <c:pt idx="870">
                  <c:v>1.478</c:v>
                </c:pt>
                <c:pt idx="871">
                  <c:v>1.4850000000000001</c:v>
                </c:pt>
                <c:pt idx="872">
                  <c:v>1.4650000000000001</c:v>
                </c:pt>
                <c:pt idx="873">
                  <c:v>1.476</c:v>
                </c:pt>
                <c:pt idx="874">
                  <c:v>1.49</c:v>
                </c:pt>
                <c:pt idx="875">
                  <c:v>1.512</c:v>
                </c:pt>
                <c:pt idx="876">
                  <c:v>1.4970000000000001</c:v>
                </c:pt>
                <c:pt idx="877">
                  <c:v>1.504</c:v>
                </c:pt>
                <c:pt idx="878">
                  <c:v>1.5349999999999999</c:v>
                </c:pt>
                <c:pt idx="879">
                  <c:v>1.542</c:v>
                </c:pt>
                <c:pt idx="880">
                  <c:v>1.571</c:v>
                </c:pt>
                <c:pt idx="881">
                  <c:v>1.5680000000000001</c:v>
                </c:pt>
                <c:pt idx="882">
                  <c:v>1.573</c:v>
                </c:pt>
                <c:pt idx="883">
                  <c:v>1.591</c:v>
                </c:pt>
                <c:pt idx="884">
                  <c:v>1.643</c:v>
                </c:pt>
                <c:pt idx="885">
                  <c:v>1.6970000000000001</c:v>
                </c:pt>
                <c:pt idx="886">
                  <c:v>1.7170000000000001</c:v>
                </c:pt>
                <c:pt idx="887">
                  <c:v>1.7470000000000001</c:v>
                </c:pt>
                <c:pt idx="888">
                  <c:v>1.627</c:v>
                </c:pt>
                <c:pt idx="889">
                  <c:v>1.571</c:v>
                </c:pt>
                <c:pt idx="890">
                  <c:v>1.536</c:v>
                </c:pt>
                <c:pt idx="891">
                  <c:v>1.516</c:v>
                </c:pt>
                <c:pt idx="892">
                  <c:v>1.524</c:v>
                </c:pt>
                <c:pt idx="893">
                  <c:v>1.5209999999999999</c:v>
                </c:pt>
                <c:pt idx="894">
                  <c:v>1.4890000000000001</c:v>
                </c:pt>
                <c:pt idx="895">
                  <c:v>1.4870000000000001</c:v>
                </c:pt>
                <c:pt idx="896">
                  <c:v>1.496</c:v>
                </c:pt>
                <c:pt idx="897">
                  <c:v>1.518</c:v>
                </c:pt>
                <c:pt idx="898">
                  <c:v>1.49</c:v>
                </c:pt>
                <c:pt idx="899">
                  <c:v>1.4730000000000001</c:v>
                </c:pt>
                <c:pt idx="900">
                  <c:v>1.498</c:v>
                </c:pt>
                <c:pt idx="901">
                  <c:v>1.4910000000000001</c:v>
                </c:pt>
                <c:pt idx="902">
                  <c:v>1.5129999999999999</c:v>
                </c:pt>
                <c:pt idx="903">
                  <c:v>1.5569999999999999</c:v>
                </c:pt>
                <c:pt idx="904">
                  <c:v>1.5740000000000001</c:v>
                </c:pt>
                <c:pt idx="905">
                  <c:v>1.595</c:v>
                </c:pt>
                <c:pt idx="906">
                  <c:v>1.63</c:v>
                </c:pt>
                <c:pt idx="907">
                  <c:v>1.649</c:v>
                </c:pt>
                <c:pt idx="908">
                  <c:v>1.69</c:v>
                </c:pt>
                <c:pt idx="909">
                  <c:v>1.728</c:v>
                </c:pt>
                <c:pt idx="910">
                  <c:v>1.712</c:v>
                </c:pt>
                <c:pt idx="911">
                  <c:v>1.6859999999999999</c:v>
                </c:pt>
                <c:pt idx="912">
                  <c:v>1.6579999999999999</c:v>
                </c:pt>
                <c:pt idx="913">
                  <c:v>1.607</c:v>
                </c:pt>
                <c:pt idx="914">
                  <c:v>1.5269999999999999</c:v>
                </c:pt>
                <c:pt idx="915">
                  <c:v>1.4730000000000001</c:v>
                </c:pt>
                <c:pt idx="916">
                  <c:v>1.454</c:v>
                </c:pt>
                <c:pt idx="917">
                  <c:v>1.444</c:v>
                </c:pt>
                <c:pt idx="918">
                  <c:v>1.4410000000000001</c:v>
                </c:pt>
                <c:pt idx="919">
                  <c:v>1.401</c:v>
                </c:pt>
                <c:pt idx="920">
                  <c:v>1.363</c:v>
                </c:pt>
                <c:pt idx="921">
                  <c:v>1.36</c:v>
                </c:pt>
                <c:pt idx="922">
                  <c:v>1.3640000000000001</c:v>
                </c:pt>
                <c:pt idx="923">
                  <c:v>1.38</c:v>
                </c:pt>
                <c:pt idx="924">
                  <c:v>1.409</c:v>
                </c:pt>
                <c:pt idx="925">
                  <c:v>1.4390000000000001</c:v>
                </c:pt>
                <c:pt idx="926">
                  <c:v>1.448</c:v>
                </c:pt>
                <c:pt idx="927">
                  <c:v>1.444</c:v>
                </c:pt>
                <c:pt idx="928">
                  <c:v>1.458</c:v>
                </c:pt>
                <c:pt idx="929">
                  <c:v>1.44</c:v>
                </c:pt>
                <c:pt idx="930">
                  <c:v>1.4390000000000001</c:v>
                </c:pt>
                <c:pt idx="931">
                  <c:v>1.413</c:v>
                </c:pt>
                <c:pt idx="932">
                  <c:v>1.395</c:v>
                </c:pt>
                <c:pt idx="933">
                  <c:v>1.401</c:v>
                </c:pt>
                <c:pt idx="934">
                  <c:v>1.395</c:v>
                </c:pt>
                <c:pt idx="935">
                  <c:v>1.403</c:v>
                </c:pt>
                <c:pt idx="936">
                  <c:v>1.3919999999999999</c:v>
                </c:pt>
                <c:pt idx="937">
                  <c:v>1.393</c:v>
                </c:pt>
                <c:pt idx="938">
                  <c:v>1.395</c:v>
                </c:pt>
                <c:pt idx="939">
                  <c:v>1.407</c:v>
                </c:pt>
                <c:pt idx="940">
                  <c:v>1.41</c:v>
                </c:pt>
                <c:pt idx="941">
                  <c:v>1.3939999999999999</c:v>
                </c:pt>
                <c:pt idx="942">
                  <c:v>1.3819999999999999</c:v>
                </c:pt>
                <c:pt idx="943">
                  <c:v>1.3919999999999999</c:v>
                </c:pt>
                <c:pt idx="944">
                  <c:v>1.3839999999999999</c:v>
                </c:pt>
                <c:pt idx="945">
                  <c:v>1.3779999999999999</c:v>
                </c:pt>
                <c:pt idx="946">
                  <c:v>1.375</c:v>
                </c:pt>
                <c:pt idx="947">
                  <c:v>1.3919999999999999</c:v>
                </c:pt>
                <c:pt idx="948">
                  <c:v>1.397</c:v>
                </c:pt>
                <c:pt idx="949">
                  <c:v>1.3879999999999999</c:v>
                </c:pt>
                <c:pt idx="950">
                  <c:v>1.395</c:v>
                </c:pt>
                <c:pt idx="951">
                  <c:v>1.393</c:v>
                </c:pt>
                <c:pt idx="952">
                  <c:v>1.4039999999999999</c:v>
                </c:pt>
                <c:pt idx="953">
                  <c:v>1.4039999999999999</c:v>
                </c:pt>
                <c:pt idx="954">
                  <c:v>1.413</c:v>
                </c:pt>
                <c:pt idx="955">
                  <c:v>1.371</c:v>
                </c:pt>
                <c:pt idx="956">
                  <c:v>1.3420000000000001</c:v>
                </c:pt>
                <c:pt idx="957">
                  <c:v>1.288</c:v>
                </c:pt>
                <c:pt idx="958">
                  <c:v>1.2230000000000001</c:v>
                </c:pt>
                <c:pt idx="959">
                  <c:v>1.1439999999999999</c:v>
                </c:pt>
                <c:pt idx="960">
                  <c:v>1.1160000000000001</c:v>
                </c:pt>
                <c:pt idx="961">
                  <c:v>1.107</c:v>
                </c:pt>
                <c:pt idx="962">
                  <c:v>1.1160000000000001</c:v>
                </c:pt>
                <c:pt idx="963">
                  <c:v>1.101</c:v>
                </c:pt>
                <c:pt idx="964">
                  <c:v>1.111</c:v>
                </c:pt>
                <c:pt idx="965">
                  <c:v>1.1120000000000001</c:v>
                </c:pt>
                <c:pt idx="966">
                  <c:v>1.0960000000000001</c:v>
                </c:pt>
                <c:pt idx="967">
                  <c:v>1.0720000000000001</c:v>
                </c:pt>
                <c:pt idx="968">
                  <c:v>1.0589999999999999</c:v>
                </c:pt>
                <c:pt idx="969">
                  <c:v>1.095</c:v>
                </c:pt>
                <c:pt idx="970">
                  <c:v>1.1080000000000001</c:v>
                </c:pt>
                <c:pt idx="971">
                  <c:v>1.127</c:v>
                </c:pt>
                <c:pt idx="972">
                  <c:v>1.167</c:v>
                </c:pt>
                <c:pt idx="973">
                  <c:v>1.1819999999999999</c:v>
                </c:pt>
                <c:pt idx="974">
                  <c:v>1.206</c:v>
                </c:pt>
                <c:pt idx="975">
                  <c:v>1.2350000000000001</c:v>
                </c:pt>
                <c:pt idx="976">
                  <c:v>1.2649999999999999</c:v>
                </c:pt>
                <c:pt idx="977">
                  <c:v>1.3089999999999999</c:v>
                </c:pt>
                <c:pt idx="978">
                  <c:v>1.3520000000000001</c:v>
                </c:pt>
                <c:pt idx="979">
                  <c:v>1.4159999999999999</c:v>
                </c:pt>
                <c:pt idx="980">
                  <c:v>1.4850000000000001</c:v>
                </c:pt>
                <c:pt idx="981">
                  <c:v>1.5289999999999999</c:v>
                </c:pt>
                <c:pt idx="982">
                  <c:v>1.5269999999999999</c:v>
                </c:pt>
                <c:pt idx="983">
                  <c:v>1.488</c:v>
                </c:pt>
                <c:pt idx="984">
                  <c:v>1.427</c:v>
                </c:pt>
                <c:pt idx="985">
                  <c:v>1.3919999999999999</c:v>
                </c:pt>
                <c:pt idx="986">
                  <c:v>1.3759999999999999</c:v>
                </c:pt>
                <c:pt idx="987">
                  <c:v>1.3839999999999999</c:v>
                </c:pt>
                <c:pt idx="988">
                  <c:v>1.395</c:v>
                </c:pt>
                <c:pt idx="989">
                  <c:v>1.413</c:v>
                </c:pt>
                <c:pt idx="990">
                  <c:v>1.4370000000000001</c:v>
                </c:pt>
                <c:pt idx="991">
                  <c:v>1.474</c:v>
                </c:pt>
                <c:pt idx="992">
                  <c:v>1.538</c:v>
                </c:pt>
                <c:pt idx="993">
                  <c:v>1.601</c:v>
                </c:pt>
                <c:pt idx="994">
                  <c:v>1.647</c:v>
                </c:pt>
                <c:pt idx="995">
                  <c:v>1.679</c:v>
                </c:pt>
                <c:pt idx="996">
                  <c:v>1.6870000000000001</c:v>
                </c:pt>
                <c:pt idx="997">
                  <c:v>1.7130000000000001</c:v>
                </c:pt>
                <c:pt idx="998">
                  <c:v>1.7030000000000001</c:v>
                </c:pt>
                <c:pt idx="999">
                  <c:v>1.6259999999999999</c:v>
                </c:pt>
                <c:pt idx="1000">
                  <c:v>1.619</c:v>
                </c:pt>
                <c:pt idx="1001">
                  <c:v>1.571</c:v>
                </c:pt>
                <c:pt idx="1002">
                  <c:v>1.5</c:v>
                </c:pt>
                <c:pt idx="1003">
                  <c:v>1.4419999999999999</c:v>
                </c:pt>
                <c:pt idx="1004">
                  <c:v>1.4039999999999999</c:v>
                </c:pt>
                <c:pt idx="1005">
                  <c:v>1.4039999999999999</c:v>
                </c:pt>
                <c:pt idx="1006">
                  <c:v>1.4119999999999999</c:v>
                </c:pt>
                <c:pt idx="1007">
                  <c:v>1.417</c:v>
                </c:pt>
                <c:pt idx="1008">
                  <c:v>1.431</c:v>
                </c:pt>
                <c:pt idx="1009">
                  <c:v>1.476</c:v>
                </c:pt>
                <c:pt idx="1010">
                  <c:v>1.4430000000000001</c:v>
                </c:pt>
                <c:pt idx="1011">
                  <c:v>1.46</c:v>
                </c:pt>
                <c:pt idx="1012">
                  <c:v>1.4710000000000001</c:v>
                </c:pt>
                <c:pt idx="1013">
                  <c:v>1.425</c:v>
                </c:pt>
                <c:pt idx="1014">
                  <c:v>1.4219999999999999</c:v>
                </c:pt>
                <c:pt idx="1015">
                  <c:v>1.4490000000000001</c:v>
                </c:pt>
                <c:pt idx="1016">
                  <c:v>1.486</c:v>
                </c:pt>
                <c:pt idx="1017">
                  <c:v>1.51</c:v>
                </c:pt>
                <c:pt idx="1018">
                  <c:v>1.51</c:v>
                </c:pt>
                <c:pt idx="1019">
                  <c:v>1.5229999999999999</c:v>
                </c:pt>
                <c:pt idx="1020">
                  <c:v>1.526</c:v>
                </c:pt>
                <c:pt idx="1021">
                  <c:v>1.5449999999999999</c:v>
                </c:pt>
                <c:pt idx="1022">
                  <c:v>1.5509999999999999</c:v>
                </c:pt>
                <c:pt idx="1023">
                  <c:v>1.5389999999999999</c:v>
                </c:pt>
                <c:pt idx="1024">
                  <c:v>1.502</c:v>
                </c:pt>
                <c:pt idx="1025">
                  <c:v>1.524</c:v>
                </c:pt>
                <c:pt idx="1026">
                  <c:v>1.548</c:v>
                </c:pt>
                <c:pt idx="1027">
                  <c:v>1.5620000000000001</c:v>
                </c:pt>
                <c:pt idx="1028">
                  <c:v>1.5609999999999999</c:v>
                </c:pt>
                <c:pt idx="1029">
                  <c:v>1.4810000000000001</c:v>
                </c:pt>
                <c:pt idx="1030">
                  <c:v>1.468</c:v>
                </c:pt>
                <c:pt idx="1031">
                  <c:v>1.4470000000000001</c:v>
                </c:pt>
                <c:pt idx="1032">
                  <c:v>1.462</c:v>
                </c:pt>
                <c:pt idx="1033">
                  <c:v>1.4710000000000001</c:v>
                </c:pt>
                <c:pt idx="1034">
                  <c:v>1.52</c:v>
                </c:pt>
                <c:pt idx="1035">
                  <c:v>1.546</c:v>
                </c:pt>
                <c:pt idx="1036">
                  <c:v>1.593</c:v>
                </c:pt>
                <c:pt idx="1037">
                  <c:v>1.625</c:v>
                </c:pt>
                <c:pt idx="1038">
                  <c:v>1.6579999999999999</c:v>
                </c:pt>
                <c:pt idx="1039">
                  <c:v>1.681</c:v>
                </c:pt>
                <c:pt idx="1040">
                  <c:v>1.631</c:v>
                </c:pt>
                <c:pt idx="1041">
                  <c:v>1.5629999999999999</c:v>
                </c:pt>
                <c:pt idx="1042">
                  <c:v>1.5269999999999999</c:v>
                </c:pt>
                <c:pt idx="1043">
                  <c:v>1.492</c:v>
                </c:pt>
                <c:pt idx="1044">
                  <c:v>1.4550000000000001</c:v>
                </c:pt>
                <c:pt idx="1045">
                  <c:v>1.42</c:v>
                </c:pt>
                <c:pt idx="1046">
                  <c:v>1.4370000000000001</c:v>
                </c:pt>
                <c:pt idx="1047">
                  <c:v>1.444</c:v>
                </c:pt>
                <c:pt idx="1048">
                  <c:v>1.4750000000000001</c:v>
                </c:pt>
                <c:pt idx="1049">
                  <c:v>1.5029999999999999</c:v>
                </c:pt>
                <c:pt idx="1050">
                  <c:v>1.508</c:v>
                </c:pt>
                <c:pt idx="1051">
                  <c:v>1.5289999999999999</c:v>
                </c:pt>
                <c:pt idx="1052">
                  <c:v>1.5269999999999999</c:v>
                </c:pt>
                <c:pt idx="1053">
                  <c:v>1.5009999999999999</c:v>
                </c:pt>
                <c:pt idx="1054">
                  <c:v>1.421</c:v>
                </c:pt>
                <c:pt idx="1055">
                  <c:v>1.3560000000000001</c:v>
                </c:pt>
                <c:pt idx="1056">
                  <c:v>1.325</c:v>
                </c:pt>
                <c:pt idx="1057">
                  <c:v>1.3160000000000001</c:v>
                </c:pt>
                <c:pt idx="1058">
                  <c:v>1.3149999999999999</c:v>
                </c:pt>
                <c:pt idx="1059">
                  <c:v>1.264</c:v>
                </c:pt>
                <c:pt idx="1060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A-450C-8347-A3BF976C7C07}"/>
            </c:ext>
          </c:extLst>
        </c:ser>
        <c:ser>
          <c:idx val="1"/>
          <c:order val="1"/>
          <c:tx>
            <c:strRef>
              <c:f>'More data columns'!$E$1</c:f>
              <c:strCache>
                <c:ptCount val="1"/>
                <c:pt idx="0">
                  <c:v>GSPC.Open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'More data columns'!$A$2:$A$1069</c:f>
              <c:numCache>
                <c:formatCode>m/d/yyyy</c:formatCode>
                <c:ptCount val="1068"/>
                <c:pt idx="0">
                  <c:v>44718</c:v>
                </c:pt>
                <c:pt idx="1">
                  <c:v>44704</c:v>
                </c:pt>
                <c:pt idx="2">
                  <c:v>44697</c:v>
                </c:pt>
                <c:pt idx="3">
                  <c:v>44690</c:v>
                </c:pt>
                <c:pt idx="4">
                  <c:v>44683</c:v>
                </c:pt>
                <c:pt idx="5">
                  <c:v>44676</c:v>
                </c:pt>
                <c:pt idx="6">
                  <c:v>44669</c:v>
                </c:pt>
                <c:pt idx="7">
                  <c:v>44662</c:v>
                </c:pt>
                <c:pt idx="8">
                  <c:v>44655</c:v>
                </c:pt>
                <c:pt idx="9">
                  <c:v>44648</c:v>
                </c:pt>
                <c:pt idx="10">
                  <c:v>44641</c:v>
                </c:pt>
                <c:pt idx="11">
                  <c:v>44634</c:v>
                </c:pt>
                <c:pt idx="12">
                  <c:v>44627</c:v>
                </c:pt>
                <c:pt idx="13">
                  <c:v>44620</c:v>
                </c:pt>
                <c:pt idx="14">
                  <c:v>44606</c:v>
                </c:pt>
                <c:pt idx="15">
                  <c:v>44599</c:v>
                </c:pt>
                <c:pt idx="16">
                  <c:v>44592</c:v>
                </c:pt>
                <c:pt idx="17">
                  <c:v>44585</c:v>
                </c:pt>
                <c:pt idx="18">
                  <c:v>44571</c:v>
                </c:pt>
                <c:pt idx="19">
                  <c:v>44564</c:v>
                </c:pt>
                <c:pt idx="20">
                  <c:v>44557</c:v>
                </c:pt>
                <c:pt idx="21">
                  <c:v>44550</c:v>
                </c:pt>
                <c:pt idx="22">
                  <c:v>44543</c:v>
                </c:pt>
                <c:pt idx="23">
                  <c:v>44536</c:v>
                </c:pt>
                <c:pt idx="24">
                  <c:v>44529</c:v>
                </c:pt>
                <c:pt idx="25">
                  <c:v>44522</c:v>
                </c:pt>
                <c:pt idx="26">
                  <c:v>44515</c:v>
                </c:pt>
                <c:pt idx="27">
                  <c:v>44508</c:v>
                </c:pt>
                <c:pt idx="28">
                  <c:v>44501</c:v>
                </c:pt>
                <c:pt idx="29">
                  <c:v>44494</c:v>
                </c:pt>
                <c:pt idx="30">
                  <c:v>44487</c:v>
                </c:pt>
                <c:pt idx="31">
                  <c:v>44480</c:v>
                </c:pt>
                <c:pt idx="32">
                  <c:v>44473</c:v>
                </c:pt>
                <c:pt idx="33">
                  <c:v>44466</c:v>
                </c:pt>
                <c:pt idx="34">
                  <c:v>44459</c:v>
                </c:pt>
                <c:pt idx="35">
                  <c:v>44452</c:v>
                </c:pt>
                <c:pt idx="36">
                  <c:v>44438</c:v>
                </c:pt>
                <c:pt idx="37">
                  <c:v>44431</c:v>
                </c:pt>
                <c:pt idx="38">
                  <c:v>44424</c:v>
                </c:pt>
                <c:pt idx="39">
                  <c:v>44417</c:v>
                </c:pt>
                <c:pt idx="40">
                  <c:v>44410</c:v>
                </c:pt>
                <c:pt idx="41">
                  <c:v>44403</c:v>
                </c:pt>
                <c:pt idx="42">
                  <c:v>44396</c:v>
                </c:pt>
                <c:pt idx="43">
                  <c:v>44389</c:v>
                </c:pt>
                <c:pt idx="44">
                  <c:v>44375</c:v>
                </c:pt>
                <c:pt idx="45">
                  <c:v>44368</c:v>
                </c:pt>
                <c:pt idx="46">
                  <c:v>44361</c:v>
                </c:pt>
                <c:pt idx="47">
                  <c:v>44354</c:v>
                </c:pt>
                <c:pt idx="48">
                  <c:v>44340</c:v>
                </c:pt>
                <c:pt idx="49">
                  <c:v>44333</c:v>
                </c:pt>
                <c:pt idx="50">
                  <c:v>44326</c:v>
                </c:pt>
                <c:pt idx="51">
                  <c:v>44319</c:v>
                </c:pt>
                <c:pt idx="52">
                  <c:v>44312</c:v>
                </c:pt>
                <c:pt idx="53">
                  <c:v>44305</c:v>
                </c:pt>
                <c:pt idx="54">
                  <c:v>44298</c:v>
                </c:pt>
                <c:pt idx="55">
                  <c:v>44291</c:v>
                </c:pt>
                <c:pt idx="56">
                  <c:v>44284</c:v>
                </c:pt>
                <c:pt idx="57">
                  <c:v>44277</c:v>
                </c:pt>
                <c:pt idx="58">
                  <c:v>44270</c:v>
                </c:pt>
                <c:pt idx="59">
                  <c:v>44263</c:v>
                </c:pt>
                <c:pt idx="60">
                  <c:v>44256</c:v>
                </c:pt>
                <c:pt idx="61">
                  <c:v>44249</c:v>
                </c:pt>
                <c:pt idx="62">
                  <c:v>44235</c:v>
                </c:pt>
                <c:pt idx="63">
                  <c:v>44228</c:v>
                </c:pt>
                <c:pt idx="64">
                  <c:v>44221</c:v>
                </c:pt>
                <c:pt idx="65">
                  <c:v>44207</c:v>
                </c:pt>
                <c:pt idx="66">
                  <c:v>44200</c:v>
                </c:pt>
                <c:pt idx="67">
                  <c:v>44193</c:v>
                </c:pt>
                <c:pt idx="68">
                  <c:v>44186</c:v>
                </c:pt>
                <c:pt idx="69">
                  <c:v>44179</c:v>
                </c:pt>
                <c:pt idx="70">
                  <c:v>44172</c:v>
                </c:pt>
                <c:pt idx="71">
                  <c:v>44165</c:v>
                </c:pt>
                <c:pt idx="72">
                  <c:v>44158</c:v>
                </c:pt>
                <c:pt idx="73">
                  <c:v>44151</c:v>
                </c:pt>
                <c:pt idx="74">
                  <c:v>44144</c:v>
                </c:pt>
                <c:pt idx="75">
                  <c:v>44137</c:v>
                </c:pt>
                <c:pt idx="76">
                  <c:v>44130</c:v>
                </c:pt>
                <c:pt idx="77">
                  <c:v>44123</c:v>
                </c:pt>
                <c:pt idx="78">
                  <c:v>44116</c:v>
                </c:pt>
                <c:pt idx="79">
                  <c:v>44109</c:v>
                </c:pt>
                <c:pt idx="80">
                  <c:v>44102</c:v>
                </c:pt>
                <c:pt idx="81">
                  <c:v>44095</c:v>
                </c:pt>
                <c:pt idx="82">
                  <c:v>44088</c:v>
                </c:pt>
                <c:pt idx="83">
                  <c:v>44074</c:v>
                </c:pt>
                <c:pt idx="84">
                  <c:v>44067</c:v>
                </c:pt>
                <c:pt idx="85">
                  <c:v>44060</c:v>
                </c:pt>
                <c:pt idx="86">
                  <c:v>44053</c:v>
                </c:pt>
                <c:pt idx="87">
                  <c:v>44046</c:v>
                </c:pt>
                <c:pt idx="88">
                  <c:v>44039</c:v>
                </c:pt>
                <c:pt idx="89">
                  <c:v>44032</c:v>
                </c:pt>
                <c:pt idx="90">
                  <c:v>44025</c:v>
                </c:pt>
                <c:pt idx="91">
                  <c:v>44018</c:v>
                </c:pt>
                <c:pt idx="92">
                  <c:v>44011</c:v>
                </c:pt>
                <c:pt idx="93">
                  <c:v>44004</c:v>
                </c:pt>
                <c:pt idx="94">
                  <c:v>43997</c:v>
                </c:pt>
                <c:pt idx="95">
                  <c:v>43990</c:v>
                </c:pt>
                <c:pt idx="96">
                  <c:v>43983</c:v>
                </c:pt>
                <c:pt idx="97">
                  <c:v>43969</c:v>
                </c:pt>
                <c:pt idx="98">
                  <c:v>43962</c:v>
                </c:pt>
                <c:pt idx="99">
                  <c:v>43955</c:v>
                </c:pt>
                <c:pt idx="100">
                  <c:v>43948</c:v>
                </c:pt>
                <c:pt idx="101">
                  <c:v>43941</c:v>
                </c:pt>
                <c:pt idx="102">
                  <c:v>43934</c:v>
                </c:pt>
                <c:pt idx="103">
                  <c:v>43927</c:v>
                </c:pt>
                <c:pt idx="104">
                  <c:v>43920</c:v>
                </c:pt>
                <c:pt idx="105">
                  <c:v>43913</c:v>
                </c:pt>
                <c:pt idx="106">
                  <c:v>43906</c:v>
                </c:pt>
                <c:pt idx="107">
                  <c:v>43899</c:v>
                </c:pt>
                <c:pt idx="108">
                  <c:v>43892</c:v>
                </c:pt>
                <c:pt idx="109">
                  <c:v>43885</c:v>
                </c:pt>
                <c:pt idx="110">
                  <c:v>43871</c:v>
                </c:pt>
                <c:pt idx="111">
                  <c:v>43864</c:v>
                </c:pt>
                <c:pt idx="112">
                  <c:v>43857</c:v>
                </c:pt>
                <c:pt idx="113">
                  <c:v>43843</c:v>
                </c:pt>
                <c:pt idx="114">
                  <c:v>43836</c:v>
                </c:pt>
                <c:pt idx="115">
                  <c:v>43829</c:v>
                </c:pt>
                <c:pt idx="116">
                  <c:v>43822</c:v>
                </c:pt>
                <c:pt idx="117">
                  <c:v>43815</c:v>
                </c:pt>
                <c:pt idx="118">
                  <c:v>43808</c:v>
                </c:pt>
                <c:pt idx="119">
                  <c:v>43801</c:v>
                </c:pt>
                <c:pt idx="120">
                  <c:v>43794</c:v>
                </c:pt>
                <c:pt idx="121">
                  <c:v>43787</c:v>
                </c:pt>
                <c:pt idx="122">
                  <c:v>43780</c:v>
                </c:pt>
                <c:pt idx="123">
                  <c:v>43773</c:v>
                </c:pt>
                <c:pt idx="124">
                  <c:v>43766</c:v>
                </c:pt>
                <c:pt idx="125">
                  <c:v>43759</c:v>
                </c:pt>
                <c:pt idx="126">
                  <c:v>43752</c:v>
                </c:pt>
                <c:pt idx="127">
                  <c:v>43745</c:v>
                </c:pt>
                <c:pt idx="128">
                  <c:v>43738</c:v>
                </c:pt>
                <c:pt idx="129">
                  <c:v>43731</c:v>
                </c:pt>
                <c:pt idx="130">
                  <c:v>43724</c:v>
                </c:pt>
                <c:pt idx="131">
                  <c:v>43717</c:v>
                </c:pt>
                <c:pt idx="132">
                  <c:v>43703</c:v>
                </c:pt>
                <c:pt idx="133">
                  <c:v>43696</c:v>
                </c:pt>
                <c:pt idx="134">
                  <c:v>43689</c:v>
                </c:pt>
                <c:pt idx="135">
                  <c:v>43682</c:v>
                </c:pt>
                <c:pt idx="136">
                  <c:v>43675</c:v>
                </c:pt>
                <c:pt idx="137">
                  <c:v>43668</c:v>
                </c:pt>
                <c:pt idx="138">
                  <c:v>43661</c:v>
                </c:pt>
                <c:pt idx="139">
                  <c:v>43654</c:v>
                </c:pt>
                <c:pt idx="140">
                  <c:v>43647</c:v>
                </c:pt>
                <c:pt idx="141">
                  <c:v>43640</c:v>
                </c:pt>
                <c:pt idx="142">
                  <c:v>43633</c:v>
                </c:pt>
                <c:pt idx="143">
                  <c:v>43626</c:v>
                </c:pt>
                <c:pt idx="144">
                  <c:v>43619</c:v>
                </c:pt>
                <c:pt idx="145">
                  <c:v>43605</c:v>
                </c:pt>
                <c:pt idx="146">
                  <c:v>43598</c:v>
                </c:pt>
                <c:pt idx="147">
                  <c:v>43591</c:v>
                </c:pt>
                <c:pt idx="148">
                  <c:v>43584</c:v>
                </c:pt>
                <c:pt idx="149">
                  <c:v>43577</c:v>
                </c:pt>
                <c:pt idx="150">
                  <c:v>43570</c:v>
                </c:pt>
                <c:pt idx="151">
                  <c:v>43563</c:v>
                </c:pt>
                <c:pt idx="152">
                  <c:v>43556</c:v>
                </c:pt>
                <c:pt idx="153">
                  <c:v>43549</c:v>
                </c:pt>
                <c:pt idx="154">
                  <c:v>43542</c:v>
                </c:pt>
                <c:pt idx="155">
                  <c:v>43535</c:v>
                </c:pt>
                <c:pt idx="156">
                  <c:v>43528</c:v>
                </c:pt>
                <c:pt idx="157">
                  <c:v>43521</c:v>
                </c:pt>
                <c:pt idx="158">
                  <c:v>43507</c:v>
                </c:pt>
                <c:pt idx="159">
                  <c:v>43500</c:v>
                </c:pt>
                <c:pt idx="160">
                  <c:v>43493</c:v>
                </c:pt>
                <c:pt idx="161">
                  <c:v>43479</c:v>
                </c:pt>
                <c:pt idx="162">
                  <c:v>43472</c:v>
                </c:pt>
                <c:pt idx="163">
                  <c:v>43465</c:v>
                </c:pt>
                <c:pt idx="164">
                  <c:v>43458</c:v>
                </c:pt>
                <c:pt idx="165">
                  <c:v>43451</c:v>
                </c:pt>
                <c:pt idx="166">
                  <c:v>43444</c:v>
                </c:pt>
                <c:pt idx="167">
                  <c:v>43437</c:v>
                </c:pt>
                <c:pt idx="168">
                  <c:v>43430</c:v>
                </c:pt>
                <c:pt idx="169">
                  <c:v>43423</c:v>
                </c:pt>
                <c:pt idx="170">
                  <c:v>43416</c:v>
                </c:pt>
                <c:pt idx="171">
                  <c:v>43409</c:v>
                </c:pt>
                <c:pt idx="172">
                  <c:v>43402</c:v>
                </c:pt>
                <c:pt idx="173">
                  <c:v>43395</c:v>
                </c:pt>
                <c:pt idx="174">
                  <c:v>43388</c:v>
                </c:pt>
                <c:pt idx="175">
                  <c:v>43381</c:v>
                </c:pt>
                <c:pt idx="176">
                  <c:v>43374</c:v>
                </c:pt>
                <c:pt idx="177">
                  <c:v>43367</c:v>
                </c:pt>
                <c:pt idx="178">
                  <c:v>43360</c:v>
                </c:pt>
                <c:pt idx="179">
                  <c:v>43353</c:v>
                </c:pt>
                <c:pt idx="180">
                  <c:v>43339</c:v>
                </c:pt>
                <c:pt idx="181">
                  <c:v>43332</c:v>
                </c:pt>
                <c:pt idx="182">
                  <c:v>43325</c:v>
                </c:pt>
                <c:pt idx="183">
                  <c:v>43318</c:v>
                </c:pt>
                <c:pt idx="184">
                  <c:v>43311</c:v>
                </c:pt>
                <c:pt idx="185">
                  <c:v>43304</c:v>
                </c:pt>
                <c:pt idx="186">
                  <c:v>43297</c:v>
                </c:pt>
                <c:pt idx="187">
                  <c:v>43290</c:v>
                </c:pt>
                <c:pt idx="188">
                  <c:v>43283</c:v>
                </c:pt>
                <c:pt idx="189">
                  <c:v>43276</c:v>
                </c:pt>
                <c:pt idx="190">
                  <c:v>43269</c:v>
                </c:pt>
                <c:pt idx="191">
                  <c:v>43262</c:v>
                </c:pt>
                <c:pt idx="192">
                  <c:v>43255</c:v>
                </c:pt>
                <c:pt idx="193">
                  <c:v>43241</c:v>
                </c:pt>
                <c:pt idx="194">
                  <c:v>43234</c:v>
                </c:pt>
                <c:pt idx="195">
                  <c:v>43227</c:v>
                </c:pt>
                <c:pt idx="196">
                  <c:v>43220</c:v>
                </c:pt>
                <c:pt idx="197">
                  <c:v>43213</c:v>
                </c:pt>
                <c:pt idx="198">
                  <c:v>43206</c:v>
                </c:pt>
                <c:pt idx="199">
                  <c:v>43199</c:v>
                </c:pt>
                <c:pt idx="200">
                  <c:v>43192</c:v>
                </c:pt>
                <c:pt idx="201">
                  <c:v>43185</c:v>
                </c:pt>
                <c:pt idx="202">
                  <c:v>43178</c:v>
                </c:pt>
                <c:pt idx="203">
                  <c:v>43171</c:v>
                </c:pt>
                <c:pt idx="204">
                  <c:v>43164</c:v>
                </c:pt>
                <c:pt idx="205">
                  <c:v>43157</c:v>
                </c:pt>
                <c:pt idx="206">
                  <c:v>43143</c:v>
                </c:pt>
                <c:pt idx="207">
                  <c:v>43136</c:v>
                </c:pt>
                <c:pt idx="208">
                  <c:v>43129</c:v>
                </c:pt>
                <c:pt idx="209">
                  <c:v>43122</c:v>
                </c:pt>
                <c:pt idx="210">
                  <c:v>43108</c:v>
                </c:pt>
                <c:pt idx="211">
                  <c:v>43087</c:v>
                </c:pt>
                <c:pt idx="212">
                  <c:v>43080</c:v>
                </c:pt>
                <c:pt idx="213">
                  <c:v>43073</c:v>
                </c:pt>
                <c:pt idx="214">
                  <c:v>43066</c:v>
                </c:pt>
                <c:pt idx="215">
                  <c:v>43059</c:v>
                </c:pt>
                <c:pt idx="216">
                  <c:v>43052</c:v>
                </c:pt>
                <c:pt idx="217">
                  <c:v>43045</c:v>
                </c:pt>
                <c:pt idx="218">
                  <c:v>43038</c:v>
                </c:pt>
                <c:pt idx="219">
                  <c:v>43031</c:v>
                </c:pt>
                <c:pt idx="220">
                  <c:v>43024</c:v>
                </c:pt>
                <c:pt idx="221">
                  <c:v>43017</c:v>
                </c:pt>
                <c:pt idx="222">
                  <c:v>43010</c:v>
                </c:pt>
                <c:pt idx="223">
                  <c:v>43003</c:v>
                </c:pt>
                <c:pt idx="224">
                  <c:v>42996</c:v>
                </c:pt>
                <c:pt idx="225">
                  <c:v>42989</c:v>
                </c:pt>
                <c:pt idx="226">
                  <c:v>42975</c:v>
                </c:pt>
                <c:pt idx="227">
                  <c:v>42968</c:v>
                </c:pt>
                <c:pt idx="228">
                  <c:v>42961</c:v>
                </c:pt>
                <c:pt idx="229">
                  <c:v>42954</c:v>
                </c:pt>
                <c:pt idx="230">
                  <c:v>42947</c:v>
                </c:pt>
                <c:pt idx="231">
                  <c:v>42940</c:v>
                </c:pt>
                <c:pt idx="232">
                  <c:v>42933</c:v>
                </c:pt>
                <c:pt idx="233">
                  <c:v>42926</c:v>
                </c:pt>
                <c:pt idx="234">
                  <c:v>42919</c:v>
                </c:pt>
                <c:pt idx="235">
                  <c:v>42912</c:v>
                </c:pt>
                <c:pt idx="236">
                  <c:v>42905</c:v>
                </c:pt>
                <c:pt idx="237">
                  <c:v>42898</c:v>
                </c:pt>
                <c:pt idx="238">
                  <c:v>42891</c:v>
                </c:pt>
                <c:pt idx="239">
                  <c:v>42877</c:v>
                </c:pt>
                <c:pt idx="240">
                  <c:v>42870</c:v>
                </c:pt>
                <c:pt idx="241">
                  <c:v>42863</c:v>
                </c:pt>
                <c:pt idx="242">
                  <c:v>42856</c:v>
                </c:pt>
                <c:pt idx="243">
                  <c:v>42849</c:v>
                </c:pt>
                <c:pt idx="244">
                  <c:v>42842</c:v>
                </c:pt>
                <c:pt idx="245">
                  <c:v>42835</c:v>
                </c:pt>
                <c:pt idx="246">
                  <c:v>42828</c:v>
                </c:pt>
                <c:pt idx="247">
                  <c:v>42821</c:v>
                </c:pt>
                <c:pt idx="248">
                  <c:v>42814</c:v>
                </c:pt>
                <c:pt idx="249">
                  <c:v>42807</c:v>
                </c:pt>
                <c:pt idx="250">
                  <c:v>42800</c:v>
                </c:pt>
                <c:pt idx="251">
                  <c:v>42793</c:v>
                </c:pt>
                <c:pt idx="252">
                  <c:v>42779</c:v>
                </c:pt>
                <c:pt idx="253">
                  <c:v>42772</c:v>
                </c:pt>
                <c:pt idx="254">
                  <c:v>42765</c:v>
                </c:pt>
                <c:pt idx="255">
                  <c:v>42758</c:v>
                </c:pt>
                <c:pt idx="256">
                  <c:v>42744</c:v>
                </c:pt>
                <c:pt idx="257">
                  <c:v>42723</c:v>
                </c:pt>
                <c:pt idx="258">
                  <c:v>42716</c:v>
                </c:pt>
                <c:pt idx="259">
                  <c:v>42709</c:v>
                </c:pt>
                <c:pt idx="260">
                  <c:v>42702</c:v>
                </c:pt>
                <c:pt idx="261">
                  <c:v>42695</c:v>
                </c:pt>
                <c:pt idx="262">
                  <c:v>42688</c:v>
                </c:pt>
                <c:pt idx="263">
                  <c:v>42681</c:v>
                </c:pt>
                <c:pt idx="264">
                  <c:v>42674</c:v>
                </c:pt>
                <c:pt idx="265">
                  <c:v>42667</c:v>
                </c:pt>
                <c:pt idx="266">
                  <c:v>42660</c:v>
                </c:pt>
                <c:pt idx="267">
                  <c:v>42653</c:v>
                </c:pt>
                <c:pt idx="268">
                  <c:v>42646</c:v>
                </c:pt>
                <c:pt idx="269">
                  <c:v>42639</c:v>
                </c:pt>
                <c:pt idx="270">
                  <c:v>42632</c:v>
                </c:pt>
                <c:pt idx="271">
                  <c:v>42625</c:v>
                </c:pt>
                <c:pt idx="272">
                  <c:v>42611</c:v>
                </c:pt>
                <c:pt idx="273">
                  <c:v>42604</c:v>
                </c:pt>
                <c:pt idx="274">
                  <c:v>42597</c:v>
                </c:pt>
                <c:pt idx="275">
                  <c:v>42590</c:v>
                </c:pt>
                <c:pt idx="276">
                  <c:v>42583</c:v>
                </c:pt>
                <c:pt idx="277">
                  <c:v>42576</c:v>
                </c:pt>
                <c:pt idx="278">
                  <c:v>42569</c:v>
                </c:pt>
                <c:pt idx="279">
                  <c:v>42562</c:v>
                </c:pt>
                <c:pt idx="280">
                  <c:v>42548</c:v>
                </c:pt>
                <c:pt idx="281">
                  <c:v>42541</c:v>
                </c:pt>
                <c:pt idx="282">
                  <c:v>42534</c:v>
                </c:pt>
                <c:pt idx="283">
                  <c:v>42527</c:v>
                </c:pt>
                <c:pt idx="284">
                  <c:v>42513</c:v>
                </c:pt>
                <c:pt idx="285">
                  <c:v>42506</c:v>
                </c:pt>
                <c:pt idx="286">
                  <c:v>42499</c:v>
                </c:pt>
                <c:pt idx="287">
                  <c:v>42492</c:v>
                </c:pt>
                <c:pt idx="288">
                  <c:v>42485</c:v>
                </c:pt>
                <c:pt idx="289">
                  <c:v>42478</c:v>
                </c:pt>
                <c:pt idx="290">
                  <c:v>42471</c:v>
                </c:pt>
                <c:pt idx="291">
                  <c:v>42464</c:v>
                </c:pt>
                <c:pt idx="292">
                  <c:v>42457</c:v>
                </c:pt>
                <c:pt idx="293">
                  <c:v>42450</c:v>
                </c:pt>
                <c:pt idx="294">
                  <c:v>42443</c:v>
                </c:pt>
                <c:pt idx="295">
                  <c:v>42436</c:v>
                </c:pt>
                <c:pt idx="296">
                  <c:v>42429</c:v>
                </c:pt>
                <c:pt idx="297">
                  <c:v>42422</c:v>
                </c:pt>
                <c:pt idx="298">
                  <c:v>42408</c:v>
                </c:pt>
                <c:pt idx="299">
                  <c:v>42401</c:v>
                </c:pt>
                <c:pt idx="300">
                  <c:v>42394</c:v>
                </c:pt>
                <c:pt idx="301">
                  <c:v>42380</c:v>
                </c:pt>
                <c:pt idx="302">
                  <c:v>42373</c:v>
                </c:pt>
                <c:pt idx="303">
                  <c:v>42366</c:v>
                </c:pt>
                <c:pt idx="304">
                  <c:v>42359</c:v>
                </c:pt>
                <c:pt idx="305">
                  <c:v>42352</c:v>
                </c:pt>
                <c:pt idx="306">
                  <c:v>42345</c:v>
                </c:pt>
                <c:pt idx="307">
                  <c:v>42338</c:v>
                </c:pt>
                <c:pt idx="308">
                  <c:v>42331</c:v>
                </c:pt>
                <c:pt idx="309">
                  <c:v>42324</c:v>
                </c:pt>
                <c:pt idx="310">
                  <c:v>42317</c:v>
                </c:pt>
                <c:pt idx="311">
                  <c:v>42310</c:v>
                </c:pt>
                <c:pt idx="312">
                  <c:v>42303</c:v>
                </c:pt>
                <c:pt idx="313">
                  <c:v>42296</c:v>
                </c:pt>
                <c:pt idx="314">
                  <c:v>42289</c:v>
                </c:pt>
                <c:pt idx="315">
                  <c:v>42282</c:v>
                </c:pt>
                <c:pt idx="316">
                  <c:v>42275</c:v>
                </c:pt>
                <c:pt idx="317">
                  <c:v>42268</c:v>
                </c:pt>
                <c:pt idx="318">
                  <c:v>42261</c:v>
                </c:pt>
                <c:pt idx="319">
                  <c:v>42247</c:v>
                </c:pt>
                <c:pt idx="320">
                  <c:v>42240</c:v>
                </c:pt>
                <c:pt idx="321">
                  <c:v>42233</c:v>
                </c:pt>
                <c:pt idx="322">
                  <c:v>42226</c:v>
                </c:pt>
                <c:pt idx="323">
                  <c:v>42219</c:v>
                </c:pt>
                <c:pt idx="324">
                  <c:v>42212</c:v>
                </c:pt>
                <c:pt idx="325">
                  <c:v>42205</c:v>
                </c:pt>
                <c:pt idx="326">
                  <c:v>42198</c:v>
                </c:pt>
                <c:pt idx="327">
                  <c:v>42191</c:v>
                </c:pt>
                <c:pt idx="328">
                  <c:v>42184</c:v>
                </c:pt>
                <c:pt idx="329">
                  <c:v>42177</c:v>
                </c:pt>
                <c:pt idx="330">
                  <c:v>42170</c:v>
                </c:pt>
                <c:pt idx="331">
                  <c:v>42163</c:v>
                </c:pt>
                <c:pt idx="332">
                  <c:v>42156</c:v>
                </c:pt>
                <c:pt idx="333">
                  <c:v>42142</c:v>
                </c:pt>
                <c:pt idx="334">
                  <c:v>42135</c:v>
                </c:pt>
                <c:pt idx="335">
                  <c:v>42128</c:v>
                </c:pt>
                <c:pt idx="336">
                  <c:v>42121</c:v>
                </c:pt>
                <c:pt idx="337">
                  <c:v>42114</c:v>
                </c:pt>
                <c:pt idx="338">
                  <c:v>42107</c:v>
                </c:pt>
                <c:pt idx="339">
                  <c:v>42100</c:v>
                </c:pt>
                <c:pt idx="340">
                  <c:v>42093</c:v>
                </c:pt>
                <c:pt idx="341">
                  <c:v>42086</c:v>
                </c:pt>
                <c:pt idx="342">
                  <c:v>42079</c:v>
                </c:pt>
                <c:pt idx="343">
                  <c:v>42072</c:v>
                </c:pt>
                <c:pt idx="344">
                  <c:v>42065</c:v>
                </c:pt>
                <c:pt idx="345">
                  <c:v>42058</c:v>
                </c:pt>
                <c:pt idx="346">
                  <c:v>42044</c:v>
                </c:pt>
                <c:pt idx="347">
                  <c:v>42037</c:v>
                </c:pt>
                <c:pt idx="348">
                  <c:v>42030</c:v>
                </c:pt>
                <c:pt idx="349">
                  <c:v>42016</c:v>
                </c:pt>
                <c:pt idx="350">
                  <c:v>42009</c:v>
                </c:pt>
                <c:pt idx="351">
                  <c:v>42002</c:v>
                </c:pt>
                <c:pt idx="352">
                  <c:v>41995</c:v>
                </c:pt>
                <c:pt idx="353">
                  <c:v>41988</c:v>
                </c:pt>
                <c:pt idx="354">
                  <c:v>41981</c:v>
                </c:pt>
                <c:pt idx="355">
                  <c:v>41974</c:v>
                </c:pt>
                <c:pt idx="356">
                  <c:v>41967</c:v>
                </c:pt>
                <c:pt idx="357">
                  <c:v>41960</c:v>
                </c:pt>
                <c:pt idx="358">
                  <c:v>41953</c:v>
                </c:pt>
                <c:pt idx="359">
                  <c:v>41946</c:v>
                </c:pt>
                <c:pt idx="360">
                  <c:v>41939</c:v>
                </c:pt>
                <c:pt idx="361">
                  <c:v>41932</c:v>
                </c:pt>
                <c:pt idx="362">
                  <c:v>41925</c:v>
                </c:pt>
                <c:pt idx="363">
                  <c:v>41918</c:v>
                </c:pt>
                <c:pt idx="364">
                  <c:v>41911</c:v>
                </c:pt>
                <c:pt idx="365">
                  <c:v>41904</c:v>
                </c:pt>
                <c:pt idx="366">
                  <c:v>41897</c:v>
                </c:pt>
                <c:pt idx="367">
                  <c:v>41890</c:v>
                </c:pt>
                <c:pt idx="368">
                  <c:v>41876</c:v>
                </c:pt>
                <c:pt idx="369">
                  <c:v>41869</c:v>
                </c:pt>
                <c:pt idx="370">
                  <c:v>41862</c:v>
                </c:pt>
                <c:pt idx="371">
                  <c:v>41855</c:v>
                </c:pt>
                <c:pt idx="372">
                  <c:v>41848</c:v>
                </c:pt>
                <c:pt idx="373">
                  <c:v>41841</c:v>
                </c:pt>
                <c:pt idx="374">
                  <c:v>41834</c:v>
                </c:pt>
                <c:pt idx="375">
                  <c:v>41827</c:v>
                </c:pt>
                <c:pt idx="376">
                  <c:v>41820</c:v>
                </c:pt>
                <c:pt idx="377">
                  <c:v>41813</c:v>
                </c:pt>
                <c:pt idx="378">
                  <c:v>41806</c:v>
                </c:pt>
                <c:pt idx="379">
                  <c:v>41799</c:v>
                </c:pt>
                <c:pt idx="380">
                  <c:v>41792</c:v>
                </c:pt>
                <c:pt idx="381">
                  <c:v>41778</c:v>
                </c:pt>
                <c:pt idx="382">
                  <c:v>41771</c:v>
                </c:pt>
                <c:pt idx="383">
                  <c:v>41764</c:v>
                </c:pt>
                <c:pt idx="384">
                  <c:v>41757</c:v>
                </c:pt>
                <c:pt idx="385">
                  <c:v>41750</c:v>
                </c:pt>
                <c:pt idx="386">
                  <c:v>41743</c:v>
                </c:pt>
                <c:pt idx="387">
                  <c:v>41736</c:v>
                </c:pt>
                <c:pt idx="388">
                  <c:v>41729</c:v>
                </c:pt>
                <c:pt idx="389">
                  <c:v>41722</c:v>
                </c:pt>
                <c:pt idx="390">
                  <c:v>41715</c:v>
                </c:pt>
                <c:pt idx="391">
                  <c:v>41708</c:v>
                </c:pt>
                <c:pt idx="392">
                  <c:v>41701</c:v>
                </c:pt>
                <c:pt idx="393">
                  <c:v>41694</c:v>
                </c:pt>
                <c:pt idx="394">
                  <c:v>41680</c:v>
                </c:pt>
                <c:pt idx="395">
                  <c:v>41673</c:v>
                </c:pt>
                <c:pt idx="396">
                  <c:v>41666</c:v>
                </c:pt>
                <c:pt idx="397">
                  <c:v>41652</c:v>
                </c:pt>
                <c:pt idx="398">
                  <c:v>41645</c:v>
                </c:pt>
                <c:pt idx="399">
                  <c:v>41638</c:v>
                </c:pt>
                <c:pt idx="400">
                  <c:v>41631</c:v>
                </c:pt>
                <c:pt idx="401">
                  <c:v>41624</c:v>
                </c:pt>
                <c:pt idx="402">
                  <c:v>41617</c:v>
                </c:pt>
                <c:pt idx="403">
                  <c:v>41610</c:v>
                </c:pt>
                <c:pt idx="404">
                  <c:v>41603</c:v>
                </c:pt>
                <c:pt idx="405">
                  <c:v>41596</c:v>
                </c:pt>
                <c:pt idx="406">
                  <c:v>41589</c:v>
                </c:pt>
                <c:pt idx="407">
                  <c:v>41582</c:v>
                </c:pt>
                <c:pt idx="408">
                  <c:v>41575</c:v>
                </c:pt>
                <c:pt idx="409">
                  <c:v>41568</c:v>
                </c:pt>
                <c:pt idx="410">
                  <c:v>41561</c:v>
                </c:pt>
                <c:pt idx="411">
                  <c:v>41554</c:v>
                </c:pt>
                <c:pt idx="412">
                  <c:v>41547</c:v>
                </c:pt>
                <c:pt idx="413">
                  <c:v>41540</c:v>
                </c:pt>
                <c:pt idx="414">
                  <c:v>41533</c:v>
                </c:pt>
                <c:pt idx="415">
                  <c:v>41526</c:v>
                </c:pt>
                <c:pt idx="416">
                  <c:v>41512</c:v>
                </c:pt>
                <c:pt idx="417">
                  <c:v>41505</c:v>
                </c:pt>
                <c:pt idx="418">
                  <c:v>41498</c:v>
                </c:pt>
                <c:pt idx="419">
                  <c:v>41491</c:v>
                </c:pt>
                <c:pt idx="420">
                  <c:v>41484</c:v>
                </c:pt>
                <c:pt idx="421">
                  <c:v>41477</c:v>
                </c:pt>
                <c:pt idx="422">
                  <c:v>41470</c:v>
                </c:pt>
                <c:pt idx="423">
                  <c:v>41463</c:v>
                </c:pt>
                <c:pt idx="424">
                  <c:v>41456</c:v>
                </c:pt>
                <c:pt idx="425">
                  <c:v>41449</c:v>
                </c:pt>
                <c:pt idx="426">
                  <c:v>41442</c:v>
                </c:pt>
                <c:pt idx="427">
                  <c:v>41435</c:v>
                </c:pt>
                <c:pt idx="428">
                  <c:v>41428</c:v>
                </c:pt>
                <c:pt idx="429">
                  <c:v>41414</c:v>
                </c:pt>
                <c:pt idx="430">
                  <c:v>41407</c:v>
                </c:pt>
                <c:pt idx="431">
                  <c:v>41400</c:v>
                </c:pt>
                <c:pt idx="432">
                  <c:v>41393</c:v>
                </c:pt>
                <c:pt idx="433">
                  <c:v>41386</c:v>
                </c:pt>
                <c:pt idx="434">
                  <c:v>41379</c:v>
                </c:pt>
                <c:pt idx="435">
                  <c:v>41372</c:v>
                </c:pt>
                <c:pt idx="436">
                  <c:v>41365</c:v>
                </c:pt>
                <c:pt idx="437">
                  <c:v>41358</c:v>
                </c:pt>
                <c:pt idx="438">
                  <c:v>41351</c:v>
                </c:pt>
                <c:pt idx="439">
                  <c:v>41344</c:v>
                </c:pt>
                <c:pt idx="440">
                  <c:v>41337</c:v>
                </c:pt>
                <c:pt idx="441">
                  <c:v>41330</c:v>
                </c:pt>
                <c:pt idx="442">
                  <c:v>41316</c:v>
                </c:pt>
                <c:pt idx="443">
                  <c:v>41309</c:v>
                </c:pt>
                <c:pt idx="444">
                  <c:v>41302</c:v>
                </c:pt>
                <c:pt idx="445">
                  <c:v>41288</c:v>
                </c:pt>
                <c:pt idx="446">
                  <c:v>41281</c:v>
                </c:pt>
                <c:pt idx="447">
                  <c:v>41274</c:v>
                </c:pt>
                <c:pt idx="448">
                  <c:v>41267</c:v>
                </c:pt>
                <c:pt idx="449">
                  <c:v>41260</c:v>
                </c:pt>
                <c:pt idx="450">
                  <c:v>41253</c:v>
                </c:pt>
                <c:pt idx="451">
                  <c:v>41246</c:v>
                </c:pt>
                <c:pt idx="452">
                  <c:v>41239</c:v>
                </c:pt>
                <c:pt idx="453">
                  <c:v>41232</c:v>
                </c:pt>
                <c:pt idx="454">
                  <c:v>41225</c:v>
                </c:pt>
                <c:pt idx="455">
                  <c:v>41218</c:v>
                </c:pt>
                <c:pt idx="456">
                  <c:v>41204</c:v>
                </c:pt>
                <c:pt idx="457">
                  <c:v>41197</c:v>
                </c:pt>
                <c:pt idx="458">
                  <c:v>41190</c:v>
                </c:pt>
                <c:pt idx="459">
                  <c:v>41183</c:v>
                </c:pt>
                <c:pt idx="460">
                  <c:v>41176</c:v>
                </c:pt>
                <c:pt idx="461">
                  <c:v>41169</c:v>
                </c:pt>
                <c:pt idx="462">
                  <c:v>41162</c:v>
                </c:pt>
                <c:pt idx="463">
                  <c:v>41148</c:v>
                </c:pt>
                <c:pt idx="464">
                  <c:v>41141</c:v>
                </c:pt>
                <c:pt idx="465">
                  <c:v>41134</c:v>
                </c:pt>
                <c:pt idx="466">
                  <c:v>41127</c:v>
                </c:pt>
                <c:pt idx="467">
                  <c:v>41120</c:v>
                </c:pt>
                <c:pt idx="468">
                  <c:v>41113</c:v>
                </c:pt>
                <c:pt idx="469">
                  <c:v>41106</c:v>
                </c:pt>
                <c:pt idx="470">
                  <c:v>41099</c:v>
                </c:pt>
                <c:pt idx="471">
                  <c:v>41092</c:v>
                </c:pt>
                <c:pt idx="472">
                  <c:v>41085</c:v>
                </c:pt>
                <c:pt idx="473">
                  <c:v>41078</c:v>
                </c:pt>
                <c:pt idx="474">
                  <c:v>41071</c:v>
                </c:pt>
                <c:pt idx="475">
                  <c:v>41064</c:v>
                </c:pt>
                <c:pt idx="476">
                  <c:v>41050</c:v>
                </c:pt>
                <c:pt idx="477">
                  <c:v>41043</c:v>
                </c:pt>
                <c:pt idx="478">
                  <c:v>41036</c:v>
                </c:pt>
                <c:pt idx="479">
                  <c:v>41029</c:v>
                </c:pt>
                <c:pt idx="480">
                  <c:v>41022</c:v>
                </c:pt>
                <c:pt idx="481">
                  <c:v>41015</c:v>
                </c:pt>
                <c:pt idx="482">
                  <c:v>41008</c:v>
                </c:pt>
                <c:pt idx="483">
                  <c:v>41001</c:v>
                </c:pt>
                <c:pt idx="484">
                  <c:v>40994</c:v>
                </c:pt>
                <c:pt idx="485">
                  <c:v>40987</c:v>
                </c:pt>
                <c:pt idx="486">
                  <c:v>40980</c:v>
                </c:pt>
                <c:pt idx="487">
                  <c:v>40973</c:v>
                </c:pt>
                <c:pt idx="488">
                  <c:v>40966</c:v>
                </c:pt>
                <c:pt idx="489">
                  <c:v>40952</c:v>
                </c:pt>
                <c:pt idx="490">
                  <c:v>40945</c:v>
                </c:pt>
                <c:pt idx="491">
                  <c:v>40938</c:v>
                </c:pt>
                <c:pt idx="492">
                  <c:v>40931</c:v>
                </c:pt>
                <c:pt idx="493">
                  <c:v>40917</c:v>
                </c:pt>
                <c:pt idx="494">
                  <c:v>40896</c:v>
                </c:pt>
                <c:pt idx="495">
                  <c:v>40889</c:v>
                </c:pt>
                <c:pt idx="496">
                  <c:v>40882</c:v>
                </c:pt>
                <c:pt idx="497">
                  <c:v>40875</c:v>
                </c:pt>
                <c:pt idx="498">
                  <c:v>40868</c:v>
                </c:pt>
                <c:pt idx="499">
                  <c:v>40861</c:v>
                </c:pt>
                <c:pt idx="500">
                  <c:v>40854</c:v>
                </c:pt>
                <c:pt idx="501">
                  <c:v>40847</c:v>
                </c:pt>
                <c:pt idx="502">
                  <c:v>40840</c:v>
                </c:pt>
                <c:pt idx="503">
                  <c:v>40833</c:v>
                </c:pt>
                <c:pt idx="504">
                  <c:v>40826</c:v>
                </c:pt>
                <c:pt idx="505">
                  <c:v>40819</c:v>
                </c:pt>
                <c:pt idx="506">
                  <c:v>40812</c:v>
                </c:pt>
                <c:pt idx="507">
                  <c:v>40805</c:v>
                </c:pt>
                <c:pt idx="508">
                  <c:v>40798</c:v>
                </c:pt>
                <c:pt idx="509">
                  <c:v>40784</c:v>
                </c:pt>
                <c:pt idx="510">
                  <c:v>40777</c:v>
                </c:pt>
                <c:pt idx="511">
                  <c:v>40770</c:v>
                </c:pt>
                <c:pt idx="512">
                  <c:v>40763</c:v>
                </c:pt>
                <c:pt idx="513">
                  <c:v>40756</c:v>
                </c:pt>
                <c:pt idx="514">
                  <c:v>40749</c:v>
                </c:pt>
                <c:pt idx="515">
                  <c:v>40742</c:v>
                </c:pt>
                <c:pt idx="516">
                  <c:v>40735</c:v>
                </c:pt>
                <c:pt idx="517">
                  <c:v>40721</c:v>
                </c:pt>
                <c:pt idx="518">
                  <c:v>40714</c:v>
                </c:pt>
                <c:pt idx="519">
                  <c:v>40707</c:v>
                </c:pt>
                <c:pt idx="520">
                  <c:v>40700</c:v>
                </c:pt>
                <c:pt idx="521">
                  <c:v>40686</c:v>
                </c:pt>
                <c:pt idx="522">
                  <c:v>40679</c:v>
                </c:pt>
                <c:pt idx="523">
                  <c:v>40672</c:v>
                </c:pt>
                <c:pt idx="524">
                  <c:v>40665</c:v>
                </c:pt>
                <c:pt idx="525">
                  <c:v>40658</c:v>
                </c:pt>
                <c:pt idx="526">
                  <c:v>40651</c:v>
                </c:pt>
                <c:pt idx="527">
                  <c:v>40644</c:v>
                </c:pt>
                <c:pt idx="528">
                  <c:v>40637</c:v>
                </c:pt>
                <c:pt idx="529">
                  <c:v>40630</c:v>
                </c:pt>
                <c:pt idx="530">
                  <c:v>40623</c:v>
                </c:pt>
                <c:pt idx="531">
                  <c:v>40616</c:v>
                </c:pt>
                <c:pt idx="532">
                  <c:v>40609</c:v>
                </c:pt>
                <c:pt idx="533">
                  <c:v>40602</c:v>
                </c:pt>
                <c:pt idx="534">
                  <c:v>40588</c:v>
                </c:pt>
                <c:pt idx="535">
                  <c:v>40581</c:v>
                </c:pt>
                <c:pt idx="536">
                  <c:v>40574</c:v>
                </c:pt>
                <c:pt idx="537">
                  <c:v>40567</c:v>
                </c:pt>
                <c:pt idx="538">
                  <c:v>40553</c:v>
                </c:pt>
                <c:pt idx="539">
                  <c:v>40546</c:v>
                </c:pt>
                <c:pt idx="540">
                  <c:v>40539</c:v>
                </c:pt>
                <c:pt idx="541">
                  <c:v>40532</c:v>
                </c:pt>
                <c:pt idx="542">
                  <c:v>40525</c:v>
                </c:pt>
                <c:pt idx="543">
                  <c:v>40518</c:v>
                </c:pt>
                <c:pt idx="544">
                  <c:v>40511</c:v>
                </c:pt>
                <c:pt idx="545">
                  <c:v>40504</c:v>
                </c:pt>
                <c:pt idx="546">
                  <c:v>40497</c:v>
                </c:pt>
                <c:pt idx="547">
                  <c:v>40490</c:v>
                </c:pt>
                <c:pt idx="548">
                  <c:v>40483</c:v>
                </c:pt>
                <c:pt idx="549">
                  <c:v>40476</c:v>
                </c:pt>
                <c:pt idx="550">
                  <c:v>40469</c:v>
                </c:pt>
                <c:pt idx="551">
                  <c:v>40462</c:v>
                </c:pt>
                <c:pt idx="552">
                  <c:v>40455</c:v>
                </c:pt>
                <c:pt idx="553">
                  <c:v>40448</c:v>
                </c:pt>
                <c:pt idx="554">
                  <c:v>40441</c:v>
                </c:pt>
                <c:pt idx="555">
                  <c:v>40434</c:v>
                </c:pt>
                <c:pt idx="556">
                  <c:v>40420</c:v>
                </c:pt>
                <c:pt idx="557">
                  <c:v>40413</c:v>
                </c:pt>
                <c:pt idx="558">
                  <c:v>40406</c:v>
                </c:pt>
                <c:pt idx="559">
                  <c:v>40399</c:v>
                </c:pt>
                <c:pt idx="560">
                  <c:v>40392</c:v>
                </c:pt>
                <c:pt idx="561">
                  <c:v>40385</c:v>
                </c:pt>
                <c:pt idx="562">
                  <c:v>40378</c:v>
                </c:pt>
                <c:pt idx="563">
                  <c:v>40371</c:v>
                </c:pt>
                <c:pt idx="564">
                  <c:v>40357</c:v>
                </c:pt>
                <c:pt idx="565">
                  <c:v>40350</c:v>
                </c:pt>
                <c:pt idx="566">
                  <c:v>40343</c:v>
                </c:pt>
                <c:pt idx="567">
                  <c:v>40336</c:v>
                </c:pt>
                <c:pt idx="568">
                  <c:v>40322</c:v>
                </c:pt>
                <c:pt idx="569">
                  <c:v>40315</c:v>
                </c:pt>
                <c:pt idx="570">
                  <c:v>40308</c:v>
                </c:pt>
                <c:pt idx="571">
                  <c:v>40301</c:v>
                </c:pt>
                <c:pt idx="572">
                  <c:v>40294</c:v>
                </c:pt>
                <c:pt idx="573">
                  <c:v>40287</c:v>
                </c:pt>
                <c:pt idx="574">
                  <c:v>40280</c:v>
                </c:pt>
                <c:pt idx="575">
                  <c:v>40273</c:v>
                </c:pt>
                <c:pt idx="576">
                  <c:v>40266</c:v>
                </c:pt>
                <c:pt idx="577">
                  <c:v>40259</c:v>
                </c:pt>
                <c:pt idx="578">
                  <c:v>40252</c:v>
                </c:pt>
                <c:pt idx="579">
                  <c:v>40245</c:v>
                </c:pt>
                <c:pt idx="580">
                  <c:v>40238</c:v>
                </c:pt>
                <c:pt idx="581">
                  <c:v>40231</c:v>
                </c:pt>
                <c:pt idx="582">
                  <c:v>40217</c:v>
                </c:pt>
                <c:pt idx="583">
                  <c:v>40210</c:v>
                </c:pt>
                <c:pt idx="584">
                  <c:v>40203</c:v>
                </c:pt>
                <c:pt idx="585">
                  <c:v>40189</c:v>
                </c:pt>
                <c:pt idx="586">
                  <c:v>40182</c:v>
                </c:pt>
                <c:pt idx="587">
                  <c:v>40175</c:v>
                </c:pt>
                <c:pt idx="588">
                  <c:v>40168</c:v>
                </c:pt>
                <c:pt idx="589">
                  <c:v>40161</c:v>
                </c:pt>
                <c:pt idx="590">
                  <c:v>40154</c:v>
                </c:pt>
                <c:pt idx="591">
                  <c:v>40147</c:v>
                </c:pt>
                <c:pt idx="592">
                  <c:v>40140</c:v>
                </c:pt>
                <c:pt idx="593">
                  <c:v>40133</c:v>
                </c:pt>
                <c:pt idx="594">
                  <c:v>40126</c:v>
                </c:pt>
                <c:pt idx="595">
                  <c:v>40119</c:v>
                </c:pt>
                <c:pt idx="596">
                  <c:v>40112</c:v>
                </c:pt>
                <c:pt idx="597">
                  <c:v>40105</c:v>
                </c:pt>
                <c:pt idx="598">
                  <c:v>40098</c:v>
                </c:pt>
                <c:pt idx="599">
                  <c:v>40091</c:v>
                </c:pt>
                <c:pt idx="600">
                  <c:v>40084</c:v>
                </c:pt>
                <c:pt idx="601">
                  <c:v>40077</c:v>
                </c:pt>
                <c:pt idx="602">
                  <c:v>40070</c:v>
                </c:pt>
                <c:pt idx="603">
                  <c:v>40056</c:v>
                </c:pt>
                <c:pt idx="604">
                  <c:v>40049</c:v>
                </c:pt>
                <c:pt idx="605">
                  <c:v>40042</c:v>
                </c:pt>
                <c:pt idx="606">
                  <c:v>40035</c:v>
                </c:pt>
                <c:pt idx="607">
                  <c:v>40028</c:v>
                </c:pt>
                <c:pt idx="608">
                  <c:v>40021</c:v>
                </c:pt>
                <c:pt idx="609">
                  <c:v>40014</c:v>
                </c:pt>
                <c:pt idx="610">
                  <c:v>40007</c:v>
                </c:pt>
                <c:pt idx="611">
                  <c:v>40000</c:v>
                </c:pt>
                <c:pt idx="612">
                  <c:v>39993</c:v>
                </c:pt>
                <c:pt idx="613">
                  <c:v>39986</c:v>
                </c:pt>
                <c:pt idx="614">
                  <c:v>39979</c:v>
                </c:pt>
                <c:pt idx="615">
                  <c:v>39972</c:v>
                </c:pt>
                <c:pt idx="616">
                  <c:v>39965</c:v>
                </c:pt>
                <c:pt idx="617">
                  <c:v>39951</c:v>
                </c:pt>
                <c:pt idx="618">
                  <c:v>39944</c:v>
                </c:pt>
                <c:pt idx="619">
                  <c:v>39937</c:v>
                </c:pt>
                <c:pt idx="620">
                  <c:v>39930</c:v>
                </c:pt>
                <c:pt idx="621">
                  <c:v>39923</c:v>
                </c:pt>
                <c:pt idx="622">
                  <c:v>39916</c:v>
                </c:pt>
                <c:pt idx="623">
                  <c:v>39909</c:v>
                </c:pt>
                <c:pt idx="624">
                  <c:v>39902</c:v>
                </c:pt>
                <c:pt idx="625">
                  <c:v>39895</c:v>
                </c:pt>
                <c:pt idx="626">
                  <c:v>39888</c:v>
                </c:pt>
                <c:pt idx="627">
                  <c:v>39881</c:v>
                </c:pt>
                <c:pt idx="628">
                  <c:v>39874</c:v>
                </c:pt>
                <c:pt idx="629">
                  <c:v>39867</c:v>
                </c:pt>
                <c:pt idx="630">
                  <c:v>39853</c:v>
                </c:pt>
                <c:pt idx="631">
                  <c:v>39846</c:v>
                </c:pt>
                <c:pt idx="632">
                  <c:v>39839</c:v>
                </c:pt>
                <c:pt idx="633">
                  <c:v>39825</c:v>
                </c:pt>
                <c:pt idx="634">
                  <c:v>39818</c:v>
                </c:pt>
                <c:pt idx="635">
                  <c:v>39811</c:v>
                </c:pt>
                <c:pt idx="636">
                  <c:v>39804</c:v>
                </c:pt>
                <c:pt idx="637">
                  <c:v>39797</c:v>
                </c:pt>
                <c:pt idx="638">
                  <c:v>39790</c:v>
                </c:pt>
                <c:pt idx="639">
                  <c:v>39783</c:v>
                </c:pt>
                <c:pt idx="640">
                  <c:v>39776</c:v>
                </c:pt>
                <c:pt idx="641">
                  <c:v>39769</c:v>
                </c:pt>
                <c:pt idx="642">
                  <c:v>39762</c:v>
                </c:pt>
                <c:pt idx="643">
                  <c:v>39755</c:v>
                </c:pt>
                <c:pt idx="644">
                  <c:v>39748</c:v>
                </c:pt>
                <c:pt idx="645">
                  <c:v>39741</c:v>
                </c:pt>
                <c:pt idx="646">
                  <c:v>39734</c:v>
                </c:pt>
                <c:pt idx="647">
                  <c:v>39727</c:v>
                </c:pt>
                <c:pt idx="648">
                  <c:v>39720</c:v>
                </c:pt>
                <c:pt idx="649">
                  <c:v>39713</c:v>
                </c:pt>
                <c:pt idx="650">
                  <c:v>39706</c:v>
                </c:pt>
                <c:pt idx="651">
                  <c:v>39699</c:v>
                </c:pt>
                <c:pt idx="652">
                  <c:v>39685</c:v>
                </c:pt>
                <c:pt idx="653">
                  <c:v>39678</c:v>
                </c:pt>
                <c:pt idx="654">
                  <c:v>39671</c:v>
                </c:pt>
                <c:pt idx="655">
                  <c:v>39664</c:v>
                </c:pt>
                <c:pt idx="656">
                  <c:v>39657</c:v>
                </c:pt>
                <c:pt idx="657">
                  <c:v>39650</c:v>
                </c:pt>
                <c:pt idx="658">
                  <c:v>39643</c:v>
                </c:pt>
                <c:pt idx="659">
                  <c:v>39636</c:v>
                </c:pt>
                <c:pt idx="660">
                  <c:v>39629</c:v>
                </c:pt>
                <c:pt idx="661">
                  <c:v>39622</c:v>
                </c:pt>
                <c:pt idx="662">
                  <c:v>39615</c:v>
                </c:pt>
                <c:pt idx="663">
                  <c:v>39608</c:v>
                </c:pt>
                <c:pt idx="664">
                  <c:v>39601</c:v>
                </c:pt>
                <c:pt idx="665">
                  <c:v>39587</c:v>
                </c:pt>
                <c:pt idx="666">
                  <c:v>39580</c:v>
                </c:pt>
                <c:pt idx="667">
                  <c:v>39573</c:v>
                </c:pt>
                <c:pt idx="668">
                  <c:v>39566</c:v>
                </c:pt>
                <c:pt idx="669">
                  <c:v>39559</c:v>
                </c:pt>
                <c:pt idx="670">
                  <c:v>39552</c:v>
                </c:pt>
                <c:pt idx="671">
                  <c:v>39545</c:v>
                </c:pt>
                <c:pt idx="672">
                  <c:v>39538</c:v>
                </c:pt>
                <c:pt idx="673">
                  <c:v>39531</c:v>
                </c:pt>
                <c:pt idx="674">
                  <c:v>39524</c:v>
                </c:pt>
                <c:pt idx="675">
                  <c:v>39517</c:v>
                </c:pt>
                <c:pt idx="676">
                  <c:v>39510</c:v>
                </c:pt>
                <c:pt idx="677">
                  <c:v>39503</c:v>
                </c:pt>
                <c:pt idx="678">
                  <c:v>39489</c:v>
                </c:pt>
                <c:pt idx="679">
                  <c:v>39482</c:v>
                </c:pt>
                <c:pt idx="680">
                  <c:v>39475</c:v>
                </c:pt>
                <c:pt idx="681">
                  <c:v>39461</c:v>
                </c:pt>
                <c:pt idx="682">
                  <c:v>39454</c:v>
                </c:pt>
                <c:pt idx="683">
                  <c:v>39447</c:v>
                </c:pt>
                <c:pt idx="684">
                  <c:v>39440</c:v>
                </c:pt>
                <c:pt idx="685">
                  <c:v>39433</c:v>
                </c:pt>
                <c:pt idx="686">
                  <c:v>39426</c:v>
                </c:pt>
                <c:pt idx="687">
                  <c:v>39419</c:v>
                </c:pt>
                <c:pt idx="688">
                  <c:v>39412</c:v>
                </c:pt>
                <c:pt idx="689">
                  <c:v>39405</c:v>
                </c:pt>
                <c:pt idx="690">
                  <c:v>39398</c:v>
                </c:pt>
                <c:pt idx="691">
                  <c:v>39391</c:v>
                </c:pt>
                <c:pt idx="692">
                  <c:v>39384</c:v>
                </c:pt>
                <c:pt idx="693">
                  <c:v>39377</c:v>
                </c:pt>
                <c:pt idx="694">
                  <c:v>39370</c:v>
                </c:pt>
                <c:pt idx="695">
                  <c:v>39363</c:v>
                </c:pt>
                <c:pt idx="696">
                  <c:v>39356</c:v>
                </c:pt>
                <c:pt idx="697">
                  <c:v>39349</c:v>
                </c:pt>
                <c:pt idx="698">
                  <c:v>39342</c:v>
                </c:pt>
                <c:pt idx="699">
                  <c:v>39335</c:v>
                </c:pt>
                <c:pt idx="700">
                  <c:v>39321</c:v>
                </c:pt>
                <c:pt idx="701">
                  <c:v>39314</c:v>
                </c:pt>
                <c:pt idx="702">
                  <c:v>39307</c:v>
                </c:pt>
                <c:pt idx="703">
                  <c:v>39300</c:v>
                </c:pt>
                <c:pt idx="704">
                  <c:v>39293</c:v>
                </c:pt>
                <c:pt idx="705">
                  <c:v>39286</c:v>
                </c:pt>
                <c:pt idx="706">
                  <c:v>39279</c:v>
                </c:pt>
                <c:pt idx="707">
                  <c:v>39272</c:v>
                </c:pt>
                <c:pt idx="708">
                  <c:v>39265</c:v>
                </c:pt>
                <c:pt idx="709">
                  <c:v>39258</c:v>
                </c:pt>
                <c:pt idx="710">
                  <c:v>39251</c:v>
                </c:pt>
                <c:pt idx="711">
                  <c:v>39244</c:v>
                </c:pt>
                <c:pt idx="712">
                  <c:v>39237</c:v>
                </c:pt>
                <c:pt idx="713">
                  <c:v>39223</c:v>
                </c:pt>
                <c:pt idx="714">
                  <c:v>39216</c:v>
                </c:pt>
                <c:pt idx="715">
                  <c:v>39209</c:v>
                </c:pt>
                <c:pt idx="716">
                  <c:v>39202</c:v>
                </c:pt>
                <c:pt idx="717">
                  <c:v>39195</c:v>
                </c:pt>
                <c:pt idx="718">
                  <c:v>39188</c:v>
                </c:pt>
                <c:pt idx="719">
                  <c:v>39181</c:v>
                </c:pt>
                <c:pt idx="720">
                  <c:v>39174</c:v>
                </c:pt>
                <c:pt idx="721">
                  <c:v>39167</c:v>
                </c:pt>
                <c:pt idx="722">
                  <c:v>39160</c:v>
                </c:pt>
                <c:pt idx="723">
                  <c:v>39153</c:v>
                </c:pt>
                <c:pt idx="724">
                  <c:v>39146</c:v>
                </c:pt>
                <c:pt idx="725">
                  <c:v>39139</c:v>
                </c:pt>
                <c:pt idx="726">
                  <c:v>39125</c:v>
                </c:pt>
                <c:pt idx="727">
                  <c:v>39118</c:v>
                </c:pt>
                <c:pt idx="728">
                  <c:v>39111</c:v>
                </c:pt>
                <c:pt idx="729">
                  <c:v>39104</c:v>
                </c:pt>
                <c:pt idx="730">
                  <c:v>39090</c:v>
                </c:pt>
                <c:pt idx="731">
                  <c:v>39069</c:v>
                </c:pt>
                <c:pt idx="732">
                  <c:v>39062</c:v>
                </c:pt>
                <c:pt idx="733">
                  <c:v>39055</c:v>
                </c:pt>
                <c:pt idx="734">
                  <c:v>39048</c:v>
                </c:pt>
                <c:pt idx="735">
                  <c:v>39041</c:v>
                </c:pt>
                <c:pt idx="736">
                  <c:v>39034</c:v>
                </c:pt>
                <c:pt idx="737">
                  <c:v>39027</c:v>
                </c:pt>
                <c:pt idx="738">
                  <c:v>39020</c:v>
                </c:pt>
                <c:pt idx="739">
                  <c:v>39013</c:v>
                </c:pt>
                <c:pt idx="740">
                  <c:v>39006</c:v>
                </c:pt>
                <c:pt idx="741">
                  <c:v>38999</c:v>
                </c:pt>
                <c:pt idx="742">
                  <c:v>38992</c:v>
                </c:pt>
                <c:pt idx="743">
                  <c:v>38985</c:v>
                </c:pt>
                <c:pt idx="744">
                  <c:v>38978</c:v>
                </c:pt>
                <c:pt idx="745">
                  <c:v>38971</c:v>
                </c:pt>
                <c:pt idx="746">
                  <c:v>38957</c:v>
                </c:pt>
                <c:pt idx="747">
                  <c:v>38950</c:v>
                </c:pt>
                <c:pt idx="748">
                  <c:v>38943</c:v>
                </c:pt>
                <c:pt idx="749">
                  <c:v>38936</c:v>
                </c:pt>
                <c:pt idx="750">
                  <c:v>38929</c:v>
                </c:pt>
                <c:pt idx="751">
                  <c:v>38922</c:v>
                </c:pt>
                <c:pt idx="752">
                  <c:v>38915</c:v>
                </c:pt>
                <c:pt idx="753">
                  <c:v>38908</c:v>
                </c:pt>
                <c:pt idx="754">
                  <c:v>38901</c:v>
                </c:pt>
                <c:pt idx="755">
                  <c:v>38894</c:v>
                </c:pt>
                <c:pt idx="756">
                  <c:v>38887</c:v>
                </c:pt>
                <c:pt idx="757">
                  <c:v>38880</c:v>
                </c:pt>
                <c:pt idx="758">
                  <c:v>38873</c:v>
                </c:pt>
                <c:pt idx="759">
                  <c:v>38859</c:v>
                </c:pt>
                <c:pt idx="760">
                  <c:v>38852</c:v>
                </c:pt>
                <c:pt idx="761">
                  <c:v>38845</c:v>
                </c:pt>
                <c:pt idx="762">
                  <c:v>38838</c:v>
                </c:pt>
                <c:pt idx="763">
                  <c:v>38831</c:v>
                </c:pt>
                <c:pt idx="764">
                  <c:v>38824</c:v>
                </c:pt>
                <c:pt idx="765">
                  <c:v>38817</c:v>
                </c:pt>
                <c:pt idx="766">
                  <c:v>38810</c:v>
                </c:pt>
                <c:pt idx="767">
                  <c:v>38803</c:v>
                </c:pt>
                <c:pt idx="768">
                  <c:v>38796</c:v>
                </c:pt>
                <c:pt idx="769">
                  <c:v>38789</c:v>
                </c:pt>
                <c:pt idx="770">
                  <c:v>38782</c:v>
                </c:pt>
                <c:pt idx="771">
                  <c:v>38775</c:v>
                </c:pt>
                <c:pt idx="772">
                  <c:v>38761</c:v>
                </c:pt>
                <c:pt idx="773">
                  <c:v>38754</c:v>
                </c:pt>
                <c:pt idx="774">
                  <c:v>38747</c:v>
                </c:pt>
                <c:pt idx="775">
                  <c:v>38740</c:v>
                </c:pt>
                <c:pt idx="776">
                  <c:v>38726</c:v>
                </c:pt>
                <c:pt idx="777">
                  <c:v>38705</c:v>
                </c:pt>
                <c:pt idx="778">
                  <c:v>38698</c:v>
                </c:pt>
                <c:pt idx="779">
                  <c:v>38691</c:v>
                </c:pt>
                <c:pt idx="780">
                  <c:v>38684</c:v>
                </c:pt>
                <c:pt idx="781">
                  <c:v>38677</c:v>
                </c:pt>
                <c:pt idx="782">
                  <c:v>38670</c:v>
                </c:pt>
                <c:pt idx="783">
                  <c:v>38663</c:v>
                </c:pt>
                <c:pt idx="784">
                  <c:v>38656</c:v>
                </c:pt>
                <c:pt idx="785">
                  <c:v>38649</c:v>
                </c:pt>
                <c:pt idx="786">
                  <c:v>38642</c:v>
                </c:pt>
                <c:pt idx="787">
                  <c:v>38635</c:v>
                </c:pt>
                <c:pt idx="788">
                  <c:v>38628</c:v>
                </c:pt>
                <c:pt idx="789">
                  <c:v>38621</c:v>
                </c:pt>
                <c:pt idx="790">
                  <c:v>38614</c:v>
                </c:pt>
                <c:pt idx="791">
                  <c:v>38607</c:v>
                </c:pt>
                <c:pt idx="792">
                  <c:v>38593</c:v>
                </c:pt>
                <c:pt idx="793">
                  <c:v>38586</c:v>
                </c:pt>
                <c:pt idx="794">
                  <c:v>38579</c:v>
                </c:pt>
                <c:pt idx="795">
                  <c:v>38572</c:v>
                </c:pt>
                <c:pt idx="796">
                  <c:v>38565</c:v>
                </c:pt>
                <c:pt idx="797">
                  <c:v>38558</c:v>
                </c:pt>
                <c:pt idx="798">
                  <c:v>38551</c:v>
                </c:pt>
                <c:pt idx="799">
                  <c:v>38544</c:v>
                </c:pt>
                <c:pt idx="800">
                  <c:v>38530</c:v>
                </c:pt>
                <c:pt idx="801">
                  <c:v>38523</c:v>
                </c:pt>
                <c:pt idx="802">
                  <c:v>38516</c:v>
                </c:pt>
                <c:pt idx="803">
                  <c:v>38509</c:v>
                </c:pt>
                <c:pt idx="804">
                  <c:v>38495</c:v>
                </c:pt>
                <c:pt idx="805">
                  <c:v>38488</c:v>
                </c:pt>
                <c:pt idx="806">
                  <c:v>38481</c:v>
                </c:pt>
                <c:pt idx="807">
                  <c:v>38474</c:v>
                </c:pt>
                <c:pt idx="808">
                  <c:v>38467</c:v>
                </c:pt>
                <c:pt idx="809">
                  <c:v>38460</c:v>
                </c:pt>
                <c:pt idx="810">
                  <c:v>38453</c:v>
                </c:pt>
                <c:pt idx="811">
                  <c:v>38446</c:v>
                </c:pt>
                <c:pt idx="812">
                  <c:v>38439</c:v>
                </c:pt>
                <c:pt idx="813">
                  <c:v>38432</c:v>
                </c:pt>
                <c:pt idx="814">
                  <c:v>38425</c:v>
                </c:pt>
                <c:pt idx="815">
                  <c:v>38418</c:v>
                </c:pt>
                <c:pt idx="816">
                  <c:v>38411</c:v>
                </c:pt>
                <c:pt idx="817">
                  <c:v>38397</c:v>
                </c:pt>
                <c:pt idx="818">
                  <c:v>38390</c:v>
                </c:pt>
                <c:pt idx="819">
                  <c:v>38383</c:v>
                </c:pt>
                <c:pt idx="820">
                  <c:v>38376</c:v>
                </c:pt>
                <c:pt idx="821">
                  <c:v>38362</c:v>
                </c:pt>
                <c:pt idx="822">
                  <c:v>38355</c:v>
                </c:pt>
                <c:pt idx="823">
                  <c:v>38348</c:v>
                </c:pt>
                <c:pt idx="824">
                  <c:v>38341</c:v>
                </c:pt>
                <c:pt idx="825">
                  <c:v>38334</c:v>
                </c:pt>
                <c:pt idx="826">
                  <c:v>38327</c:v>
                </c:pt>
                <c:pt idx="827">
                  <c:v>38320</c:v>
                </c:pt>
                <c:pt idx="828">
                  <c:v>38313</c:v>
                </c:pt>
                <c:pt idx="829">
                  <c:v>38306</c:v>
                </c:pt>
                <c:pt idx="830">
                  <c:v>38299</c:v>
                </c:pt>
                <c:pt idx="831">
                  <c:v>38292</c:v>
                </c:pt>
                <c:pt idx="832">
                  <c:v>38285</c:v>
                </c:pt>
                <c:pt idx="833">
                  <c:v>38278</c:v>
                </c:pt>
                <c:pt idx="834">
                  <c:v>38271</c:v>
                </c:pt>
                <c:pt idx="835">
                  <c:v>38264</c:v>
                </c:pt>
                <c:pt idx="836">
                  <c:v>38257</c:v>
                </c:pt>
                <c:pt idx="837">
                  <c:v>38250</c:v>
                </c:pt>
                <c:pt idx="838">
                  <c:v>38243</c:v>
                </c:pt>
                <c:pt idx="839">
                  <c:v>38229</c:v>
                </c:pt>
                <c:pt idx="840">
                  <c:v>38222</c:v>
                </c:pt>
                <c:pt idx="841">
                  <c:v>38215</c:v>
                </c:pt>
                <c:pt idx="842">
                  <c:v>38208</c:v>
                </c:pt>
                <c:pt idx="843">
                  <c:v>38201</c:v>
                </c:pt>
                <c:pt idx="844">
                  <c:v>38194</c:v>
                </c:pt>
                <c:pt idx="845">
                  <c:v>38187</c:v>
                </c:pt>
                <c:pt idx="846">
                  <c:v>38180</c:v>
                </c:pt>
                <c:pt idx="847">
                  <c:v>38166</c:v>
                </c:pt>
                <c:pt idx="848">
                  <c:v>38159</c:v>
                </c:pt>
                <c:pt idx="849">
                  <c:v>38152</c:v>
                </c:pt>
                <c:pt idx="850">
                  <c:v>38145</c:v>
                </c:pt>
                <c:pt idx="851">
                  <c:v>38131</c:v>
                </c:pt>
                <c:pt idx="852">
                  <c:v>38124</c:v>
                </c:pt>
                <c:pt idx="853">
                  <c:v>38117</c:v>
                </c:pt>
                <c:pt idx="854">
                  <c:v>38110</c:v>
                </c:pt>
                <c:pt idx="855">
                  <c:v>38103</c:v>
                </c:pt>
                <c:pt idx="856">
                  <c:v>38096</c:v>
                </c:pt>
                <c:pt idx="857">
                  <c:v>38089</c:v>
                </c:pt>
                <c:pt idx="858">
                  <c:v>38082</c:v>
                </c:pt>
                <c:pt idx="859">
                  <c:v>38075</c:v>
                </c:pt>
                <c:pt idx="860">
                  <c:v>38068</c:v>
                </c:pt>
                <c:pt idx="861">
                  <c:v>38061</c:v>
                </c:pt>
                <c:pt idx="862">
                  <c:v>38054</c:v>
                </c:pt>
                <c:pt idx="863">
                  <c:v>38047</c:v>
                </c:pt>
                <c:pt idx="864">
                  <c:v>38040</c:v>
                </c:pt>
                <c:pt idx="865">
                  <c:v>38026</c:v>
                </c:pt>
                <c:pt idx="866">
                  <c:v>38019</c:v>
                </c:pt>
                <c:pt idx="867">
                  <c:v>38012</c:v>
                </c:pt>
                <c:pt idx="868">
                  <c:v>37998</c:v>
                </c:pt>
                <c:pt idx="869">
                  <c:v>37991</c:v>
                </c:pt>
                <c:pt idx="870">
                  <c:v>37984</c:v>
                </c:pt>
                <c:pt idx="871">
                  <c:v>37977</c:v>
                </c:pt>
                <c:pt idx="872">
                  <c:v>37970</c:v>
                </c:pt>
                <c:pt idx="873">
                  <c:v>37963</c:v>
                </c:pt>
                <c:pt idx="874">
                  <c:v>37956</c:v>
                </c:pt>
                <c:pt idx="875">
                  <c:v>37949</c:v>
                </c:pt>
                <c:pt idx="876">
                  <c:v>37942</c:v>
                </c:pt>
                <c:pt idx="877">
                  <c:v>37935</c:v>
                </c:pt>
                <c:pt idx="878">
                  <c:v>37928</c:v>
                </c:pt>
                <c:pt idx="879">
                  <c:v>37921</c:v>
                </c:pt>
                <c:pt idx="880">
                  <c:v>37914</c:v>
                </c:pt>
                <c:pt idx="881">
                  <c:v>37907</c:v>
                </c:pt>
                <c:pt idx="882">
                  <c:v>37900</c:v>
                </c:pt>
                <c:pt idx="883">
                  <c:v>37893</c:v>
                </c:pt>
                <c:pt idx="884">
                  <c:v>37886</c:v>
                </c:pt>
                <c:pt idx="885">
                  <c:v>37879</c:v>
                </c:pt>
                <c:pt idx="886">
                  <c:v>37872</c:v>
                </c:pt>
                <c:pt idx="887">
                  <c:v>37858</c:v>
                </c:pt>
                <c:pt idx="888">
                  <c:v>37851</c:v>
                </c:pt>
                <c:pt idx="889">
                  <c:v>37844</c:v>
                </c:pt>
                <c:pt idx="890">
                  <c:v>37837</c:v>
                </c:pt>
                <c:pt idx="891">
                  <c:v>37830</c:v>
                </c:pt>
                <c:pt idx="892">
                  <c:v>37823</c:v>
                </c:pt>
                <c:pt idx="893">
                  <c:v>37816</c:v>
                </c:pt>
                <c:pt idx="894">
                  <c:v>37809</c:v>
                </c:pt>
                <c:pt idx="895">
                  <c:v>37802</c:v>
                </c:pt>
                <c:pt idx="896">
                  <c:v>37795</c:v>
                </c:pt>
                <c:pt idx="897">
                  <c:v>37788</c:v>
                </c:pt>
                <c:pt idx="898">
                  <c:v>37781</c:v>
                </c:pt>
                <c:pt idx="899">
                  <c:v>37774</c:v>
                </c:pt>
                <c:pt idx="900">
                  <c:v>37760</c:v>
                </c:pt>
                <c:pt idx="901">
                  <c:v>37753</c:v>
                </c:pt>
                <c:pt idx="902">
                  <c:v>37746</c:v>
                </c:pt>
                <c:pt idx="903">
                  <c:v>37739</c:v>
                </c:pt>
                <c:pt idx="904">
                  <c:v>37732</c:v>
                </c:pt>
                <c:pt idx="905">
                  <c:v>37725</c:v>
                </c:pt>
                <c:pt idx="906">
                  <c:v>37718</c:v>
                </c:pt>
                <c:pt idx="907">
                  <c:v>37711</c:v>
                </c:pt>
                <c:pt idx="908">
                  <c:v>37704</c:v>
                </c:pt>
                <c:pt idx="909">
                  <c:v>37697</c:v>
                </c:pt>
                <c:pt idx="910">
                  <c:v>37690</c:v>
                </c:pt>
                <c:pt idx="911">
                  <c:v>37683</c:v>
                </c:pt>
                <c:pt idx="912">
                  <c:v>37676</c:v>
                </c:pt>
                <c:pt idx="913">
                  <c:v>37662</c:v>
                </c:pt>
                <c:pt idx="914">
                  <c:v>37655</c:v>
                </c:pt>
                <c:pt idx="915">
                  <c:v>37648</c:v>
                </c:pt>
                <c:pt idx="916">
                  <c:v>37634</c:v>
                </c:pt>
                <c:pt idx="917">
                  <c:v>37627</c:v>
                </c:pt>
                <c:pt idx="918">
                  <c:v>37620</c:v>
                </c:pt>
                <c:pt idx="919">
                  <c:v>37613</c:v>
                </c:pt>
                <c:pt idx="920">
                  <c:v>37606</c:v>
                </c:pt>
                <c:pt idx="921">
                  <c:v>37599</c:v>
                </c:pt>
                <c:pt idx="922">
                  <c:v>37592</c:v>
                </c:pt>
                <c:pt idx="923">
                  <c:v>37585</c:v>
                </c:pt>
                <c:pt idx="924">
                  <c:v>37578</c:v>
                </c:pt>
                <c:pt idx="925">
                  <c:v>37571</c:v>
                </c:pt>
                <c:pt idx="926">
                  <c:v>37564</c:v>
                </c:pt>
                <c:pt idx="927">
                  <c:v>37557</c:v>
                </c:pt>
                <c:pt idx="928">
                  <c:v>37550</c:v>
                </c:pt>
                <c:pt idx="929">
                  <c:v>37543</c:v>
                </c:pt>
                <c:pt idx="930">
                  <c:v>37536</c:v>
                </c:pt>
                <c:pt idx="931">
                  <c:v>37529</c:v>
                </c:pt>
                <c:pt idx="932">
                  <c:v>37522</c:v>
                </c:pt>
                <c:pt idx="933">
                  <c:v>37515</c:v>
                </c:pt>
                <c:pt idx="934">
                  <c:v>37508</c:v>
                </c:pt>
                <c:pt idx="935">
                  <c:v>37494</c:v>
                </c:pt>
                <c:pt idx="936">
                  <c:v>37487</c:v>
                </c:pt>
                <c:pt idx="937">
                  <c:v>37480</c:v>
                </c:pt>
                <c:pt idx="938">
                  <c:v>37473</c:v>
                </c:pt>
                <c:pt idx="939">
                  <c:v>37466</c:v>
                </c:pt>
                <c:pt idx="940">
                  <c:v>37459</c:v>
                </c:pt>
                <c:pt idx="941">
                  <c:v>37452</c:v>
                </c:pt>
                <c:pt idx="942">
                  <c:v>37445</c:v>
                </c:pt>
                <c:pt idx="943">
                  <c:v>37438</c:v>
                </c:pt>
                <c:pt idx="944">
                  <c:v>37431</c:v>
                </c:pt>
                <c:pt idx="945">
                  <c:v>37424</c:v>
                </c:pt>
                <c:pt idx="946">
                  <c:v>37417</c:v>
                </c:pt>
                <c:pt idx="947">
                  <c:v>37410</c:v>
                </c:pt>
                <c:pt idx="948">
                  <c:v>37396</c:v>
                </c:pt>
                <c:pt idx="949">
                  <c:v>37389</c:v>
                </c:pt>
                <c:pt idx="950">
                  <c:v>37382</c:v>
                </c:pt>
                <c:pt idx="951">
                  <c:v>37375</c:v>
                </c:pt>
                <c:pt idx="952">
                  <c:v>37368</c:v>
                </c:pt>
                <c:pt idx="953">
                  <c:v>37361</c:v>
                </c:pt>
                <c:pt idx="954">
                  <c:v>37354</c:v>
                </c:pt>
                <c:pt idx="955">
                  <c:v>37347</c:v>
                </c:pt>
                <c:pt idx="956">
                  <c:v>37340</c:v>
                </c:pt>
                <c:pt idx="957">
                  <c:v>37333</c:v>
                </c:pt>
                <c:pt idx="958">
                  <c:v>37326</c:v>
                </c:pt>
                <c:pt idx="959">
                  <c:v>37319</c:v>
                </c:pt>
                <c:pt idx="960">
                  <c:v>37312</c:v>
                </c:pt>
                <c:pt idx="961">
                  <c:v>37298</c:v>
                </c:pt>
                <c:pt idx="962">
                  <c:v>37291</c:v>
                </c:pt>
                <c:pt idx="963">
                  <c:v>37284</c:v>
                </c:pt>
                <c:pt idx="964">
                  <c:v>37270</c:v>
                </c:pt>
                <c:pt idx="965">
                  <c:v>37263</c:v>
                </c:pt>
                <c:pt idx="966">
                  <c:v>37256</c:v>
                </c:pt>
                <c:pt idx="967">
                  <c:v>37249</c:v>
                </c:pt>
                <c:pt idx="968">
                  <c:v>37242</c:v>
                </c:pt>
                <c:pt idx="969">
                  <c:v>37235</c:v>
                </c:pt>
                <c:pt idx="970">
                  <c:v>37228</c:v>
                </c:pt>
                <c:pt idx="971">
                  <c:v>37221</c:v>
                </c:pt>
                <c:pt idx="972">
                  <c:v>37214</c:v>
                </c:pt>
                <c:pt idx="973">
                  <c:v>37207</c:v>
                </c:pt>
                <c:pt idx="974">
                  <c:v>37200</c:v>
                </c:pt>
                <c:pt idx="975">
                  <c:v>37193</c:v>
                </c:pt>
                <c:pt idx="976">
                  <c:v>37186</c:v>
                </c:pt>
                <c:pt idx="977">
                  <c:v>37179</c:v>
                </c:pt>
                <c:pt idx="978">
                  <c:v>37172</c:v>
                </c:pt>
                <c:pt idx="979">
                  <c:v>37165</c:v>
                </c:pt>
                <c:pt idx="980">
                  <c:v>37158</c:v>
                </c:pt>
                <c:pt idx="981">
                  <c:v>37151</c:v>
                </c:pt>
                <c:pt idx="982">
                  <c:v>37144</c:v>
                </c:pt>
                <c:pt idx="983">
                  <c:v>37130</c:v>
                </c:pt>
                <c:pt idx="984">
                  <c:v>37123</c:v>
                </c:pt>
                <c:pt idx="985">
                  <c:v>37116</c:v>
                </c:pt>
                <c:pt idx="986">
                  <c:v>37109</c:v>
                </c:pt>
                <c:pt idx="987">
                  <c:v>37102</c:v>
                </c:pt>
                <c:pt idx="988">
                  <c:v>37095</c:v>
                </c:pt>
                <c:pt idx="989">
                  <c:v>37088</c:v>
                </c:pt>
                <c:pt idx="990">
                  <c:v>37081</c:v>
                </c:pt>
                <c:pt idx="991">
                  <c:v>37074</c:v>
                </c:pt>
                <c:pt idx="992">
                  <c:v>37067</c:v>
                </c:pt>
                <c:pt idx="993">
                  <c:v>37060</c:v>
                </c:pt>
                <c:pt idx="994">
                  <c:v>37053</c:v>
                </c:pt>
                <c:pt idx="995">
                  <c:v>37046</c:v>
                </c:pt>
                <c:pt idx="996">
                  <c:v>37032</c:v>
                </c:pt>
                <c:pt idx="997">
                  <c:v>37025</c:v>
                </c:pt>
                <c:pt idx="998">
                  <c:v>37018</c:v>
                </c:pt>
                <c:pt idx="999">
                  <c:v>37011</c:v>
                </c:pt>
                <c:pt idx="1000">
                  <c:v>37004</c:v>
                </c:pt>
                <c:pt idx="1001">
                  <c:v>36997</c:v>
                </c:pt>
                <c:pt idx="1002">
                  <c:v>36990</c:v>
                </c:pt>
                <c:pt idx="1003">
                  <c:v>36983</c:v>
                </c:pt>
                <c:pt idx="1004">
                  <c:v>36976</c:v>
                </c:pt>
                <c:pt idx="1005">
                  <c:v>36969</c:v>
                </c:pt>
                <c:pt idx="1006">
                  <c:v>36962</c:v>
                </c:pt>
                <c:pt idx="1007">
                  <c:v>36955</c:v>
                </c:pt>
                <c:pt idx="1008">
                  <c:v>36948</c:v>
                </c:pt>
                <c:pt idx="1009">
                  <c:v>36934</c:v>
                </c:pt>
                <c:pt idx="1010">
                  <c:v>36927</c:v>
                </c:pt>
                <c:pt idx="1011">
                  <c:v>36920</c:v>
                </c:pt>
                <c:pt idx="1012">
                  <c:v>36913</c:v>
                </c:pt>
                <c:pt idx="1013">
                  <c:v>36899</c:v>
                </c:pt>
                <c:pt idx="1014">
                  <c:v>36878</c:v>
                </c:pt>
                <c:pt idx="1015">
                  <c:v>36871</c:v>
                </c:pt>
                <c:pt idx="1016">
                  <c:v>36864</c:v>
                </c:pt>
                <c:pt idx="1017">
                  <c:v>36857</c:v>
                </c:pt>
                <c:pt idx="1018">
                  <c:v>36850</c:v>
                </c:pt>
                <c:pt idx="1019">
                  <c:v>36843</c:v>
                </c:pt>
                <c:pt idx="1020">
                  <c:v>36836</c:v>
                </c:pt>
                <c:pt idx="1021">
                  <c:v>36829</c:v>
                </c:pt>
                <c:pt idx="1022">
                  <c:v>36822</c:v>
                </c:pt>
                <c:pt idx="1023">
                  <c:v>36815</c:v>
                </c:pt>
                <c:pt idx="1024">
                  <c:v>36808</c:v>
                </c:pt>
                <c:pt idx="1025">
                  <c:v>36801</c:v>
                </c:pt>
                <c:pt idx="1026">
                  <c:v>36794</c:v>
                </c:pt>
                <c:pt idx="1027">
                  <c:v>36787</c:v>
                </c:pt>
                <c:pt idx="1028">
                  <c:v>36780</c:v>
                </c:pt>
                <c:pt idx="1029">
                  <c:v>36766</c:v>
                </c:pt>
                <c:pt idx="1030">
                  <c:v>36759</c:v>
                </c:pt>
                <c:pt idx="1031">
                  <c:v>36752</c:v>
                </c:pt>
                <c:pt idx="1032">
                  <c:v>36745</c:v>
                </c:pt>
                <c:pt idx="1033">
                  <c:v>36738</c:v>
                </c:pt>
                <c:pt idx="1034">
                  <c:v>36731</c:v>
                </c:pt>
                <c:pt idx="1035">
                  <c:v>36724</c:v>
                </c:pt>
                <c:pt idx="1036">
                  <c:v>36717</c:v>
                </c:pt>
                <c:pt idx="1037">
                  <c:v>36710</c:v>
                </c:pt>
                <c:pt idx="1038">
                  <c:v>36703</c:v>
                </c:pt>
                <c:pt idx="1039">
                  <c:v>36696</c:v>
                </c:pt>
                <c:pt idx="1040">
                  <c:v>36689</c:v>
                </c:pt>
                <c:pt idx="1041">
                  <c:v>36682</c:v>
                </c:pt>
                <c:pt idx="1042">
                  <c:v>36668</c:v>
                </c:pt>
                <c:pt idx="1043">
                  <c:v>36661</c:v>
                </c:pt>
                <c:pt idx="1044">
                  <c:v>36654</c:v>
                </c:pt>
                <c:pt idx="1045">
                  <c:v>36647</c:v>
                </c:pt>
                <c:pt idx="1046">
                  <c:v>36640</c:v>
                </c:pt>
                <c:pt idx="1047">
                  <c:v>36633</c:v>
                </c:pt>
                <c:pt idx="1048">
                  <c:v>36626</c:v>
                </c:pt>
                <c:pt idx="1049">
                  <c:v>36619</c:v>
                </c:pt>
                <c:pt idx="1050">
                  <c:v>36612</c:v>
                </c:pt>
                <c:pt idx="1051">
                  <c:v>36605</c:v>
                </c:pt>
                <c:pt idx="1052">
                  <c:v>36598</c:v>
                </c:pt>
                <c:pt idx="1053">
                  <c:v>36591</c:v>
                </c:pt>
                <c:pt idx="1054">
                  <c:v>36584</c:v>
                </c:pt>
                <c:pt idx="1055">
                  <c:v>36570</c:v>
                </c:pt>
                <c:pt idx="1056">
                  <c:v>36563</c:v>
                </c:pt>
                <c:pt idx="1057">
                  <c:v>36556</c:v>
                </c:pt>
                <c:pt idx="1058">
                  <c:v>36549</c:v>
                </c:pt>
                <c:pt idx="1059">
                  <c:v>36535</c:v>
                </c:pt>
                <c:pt idx="1060">
                  <c:v>36528</c:v>
                </c:pt>
              </c:numCache>
            </c:numRef>
          </c:cat>
          <c:val>
            <c:numRef>
              <c:f>'More data columns'!$E$2:$E$1069</c:f>
              <c:numCache>
                <c:formatCode>General</c:formatCode>
                <c:ptCount val="1068"/>
                <c:pt idx="0">
                  <c:v>4.1214300000000001</c:v>
                </c:pt>
                <c:pt idx="1">
                  <c:v>3.9737499999999999</c:v>
                </c:pt>
                <c:pt idx="2">
                  <c:v>4.0080100000000005</c:v>
                </c:pt>
                <c:pt idx="3">
                  <c:v>3.9912399999999999</c:v>
                </c:pt>
                <c:pt idx="4">
                  <c:v>4.1553800000000001</c:v>
                </c:pt>
                <c:pt idx="5">
                  <c:v>4.2961200000000002</c:v>
                </c:pt>
                <c:pt idx="6">
                  <c:v>4.3916899999999996</c:v>
                </c:pt>
                <c:pt idx="7">
                  <c:v>4.4125299999999994</c:v>
                </c:pt>
                <c:pt idx="8">
                  <c:v>4.5826400000000005</c:v>
                </c:pt>
                <c:pt idx="9">
                  <c:v>4.57552</c:v>
                </c:pt>
                <c:pt idx="10">
                  <c:v>4.4611800000000006</c:v>
                </c:pt>
                <c:pt idx="11">
                  <c:v>4.1731099999999994</c:v>
                </c:pt>
                <c:pt idx="12">
                  <c:v>4.2010899999999998</c:v>
                </c:pt>
                <c:pt idx="13">
                  <c:v>4.3739399999999993</c:v>
                </c:pt>
                <c:pt idx="14">
                  <c:v>4.4016700000000002</c:v>
                </c:pt>
                <c:pt idx="15">
                  <c:v>4.4838699999999996</c:v>
                </c:pt>
                <c:pt idx="16">
                  <c:v>4.5155500000000002</c:v>
                </c:pt>
                <c:pt idx="17">
                  <c:v>4.4101300000000005</c:v>
                </c:pt>
                <c:pt idx="18">
                  <c:v>4.6702899999999996</c:v>
                </c:pt>
                <c:pt idx="19">
                  <c:v>4.7965600000000004</c:v>
                </c:pt>
                <c:pt idx="20">
                  <c:v>4.7911899999999994</c:v>
                </c:pt>
                <c:pt idx="21">
                  <c:v>4.5680200000000006</c:v>
                </c:pt>
                <c:pt idx="22">
                  <c:v>4.6689699999999998</c:v>
                </c:pt>
                <c:pt idx="23">
                  <c:v>4.5916699999999997</c:v>
                </c:pt>
                <c:pt idx="24">
                  <c:v>4.6552700000000007</c:v>
                </c:pt>
                <c:pt idx="25">
                  <c:v>4.6829399999999994</c:v>
                </c:pt>
                <c:pt idx="26">
                  <c:v>4.6828000000000003</c:v>
                </c:pt>
                <c:pt idx="27">
                  <c:v>4.7016999999999998</c:v>
                </c:pt>
                <c:pt idx="28">
                  <c:v>4.6136699999999999</c:v>
                </c:pt>
                <c:pt idx="29">
                  <c:v>4.5664799999999994</c:v>
                </c:pt>
                <c:pt idx="30">
                  <c:v>4.4864600000000001</c:v>
                </c:pt>
                <c:pt idx="31">
                  <c:v>4.3611899999999997</c:v>
                </c:pt>
                <c:pt idx="32">
                  <c:v>4.3004600000000002</c:v>
                </c:pt>
                <c:pt idx="33">
                  <c:v>4.4431099999999999</c:v>
                </c:pt>
                <c:pt idx="34">
                  <c:v>4.3577299999999992</c:v>
                </c:pt>
                <c:pt idx="35">
                  <c:v>4.4687299999999999</c:v>
                </c:pt>
                <c:pt idx="36">
                  <c:v>4.5287899999999999</c:v>
                </c:pt>
                <c:pt idx="37">
                  <c:v>4.4795299999999996</c:v>
                </c:pt>
                <c:pt idx="38">
                  <c:v>4.4797099999999999</c:v>
                </c:pt>
                <c:pt idx="39">
                  <c:v>4.4323500000000005</c:v>
                </c:pt>
                <c:pt idx="40">
                  <c:v>4.3871599999999997</c:v>
                </c:pt>
                <c:pt idx="41">
                  <c:v>4.4222999999999999</c:v>
                </c:pt>
                <c:pt idx="42">
                  <c:v>4.2584900000000001</c:v>
                </c:pt>
                <c:pt idx="43">
                  <c:v>4.3846300000000005</c:v>
                </c:pt>
                <c:pt idx="44">
                  <c:v>4.29061</c:v>
                </c:pt>
                <c:pt idx="45">
                  <c:v>4.2247899999999996</c:v>
                </c:pt>
                <c:pt idx="46">
                  <c:v>4.2551499999999995</c:v>
                </c:pt>
                <c:pt idx="47">
                  <c:v>4.2265200000000007</c:v>
                </c:pt>
                <c:pt idx="48">
                  <c:v>4.1970499999999999</c:v>
                </c:pt>
                <c:pt idx="49">
                  <c:v>4.1632899999999999</c:v>
                </c:pt>
                <c:pt idx="50">
                  <c:v>4.1884300000000003</c:v>
                </c:pt>
                <c:pt idx="51">
                  <c:v>4.1926600000000001</c:v>
                </c:pt>
                <c:pt idx="52">
                  <c:v>4.1876199999999999</c:v>
                </c:pt>
                <c:pt idx="53">
                  <c:v>4.1632600000000002</c:v>
                </c:pt>
                <c:pt idx="54">
                  <c:v>4.1279899999999996</c:v>
                </c:pt>
                <c:pt idx="55">
                  <c:v>4.0779100000000001</c:v>
                </c:pt>
                <c:pt idx="56">
                  <c:v>3.9710900000000002</c:v>
                </c:pt>
                <c:pt idx="57">
                  <c:v>3.9405900000000003</c:v>
                </c:pt>
                <c:pt idx="58">
                  <c:v>3.9689399999999999</c:v>
                </c:pt>
                <c:pt idx="59">
                  <c:v>3.8213499999999998</c:v>
                </c:pt>
                <c:pt idx="60">
                  <c:v>3.9018200000000003</c:v>
                </c:pt>
                <c:pt idx="61">
                  <c:v>3.8765000000000001</c:v>
                </c:pt>
                <c:pt idx="62">
                  <c:v>3.9155900000000003</c:v>
                </c:pt>
                <c:pt idx="63">
                  <c:v>3.77386</c:v>
                </c:pt>
                <c:pt idx="64">
                  <c:v>3.8553600000000001</c:v>
                </c:pt>
                <c:pt idx="65">
                  <c:v>3.7996099999999999</c:v>
                </c:pt>
                <c:pt idx="66">
                  <c:v>3.70065</c:v>
                </c:pt>
                <c:pt idx="67">
                  <c:v>3.73536</c:v>
                </c:pt>
                <c:pt idx="68">
                  <c:v>3.6949200000000002</c:v>
                </c:pt>
                <c:pt idx="69">
                  <c:v>3.6474899999999999</c:v>
                </c:pt>
                <c:pt idx="70">
                  <c:v>3.6919599999999999</c:v>
                </c:pt>
                <c:pt idx="71">
                  <c:v>3.6216300000000001</c:v>
                </c:pt>
                <c:pt idx="72">
                  <c:v>3.5775900000000003</c:v>
                </c:pt>
                <c:pt idx="73">
                  <c:v>3.6269099999999996</c:v>
                </c:pt>
                <c:pt idx="74">
                  <c:v>3.5505</c:v>
                </c:pt>
                <c:pt idx="75">
                  <c:v>3.3102399999999998</c:v>
                </c:pt>
                <c:pt idx="76">
                  <c:v>3.4009699999999996</c:v>
                </c:pt>
                <c:pt idx="77">
                  <c:v>3.42692</c:v>
                </c:pt>
                <c:pt idx="78">
                  <c:v>3.5342199999999999</c:v>
                </c:pt>
                <c:pt idx="79">
                  <c:v>3.4085999999999999</c:v>
                </c:pt>
                <c:pt idx="80">
                  <c:v>3.3515999999999999</c:v>
                </c:pt>
                <c:pt idx="81">
                  <c:v>3.2810600000000001</c:v>
                </c:pt>
                <c:pt idx="82">
                  <c:v>3.38354</c:v>
                </c:pt>
                <c:pt idx="83">
                  <c:v>3.5003099999999998</c:v>
                </c:pt>
                <c:pt idx="84">
                  <c:v>3.4312800000000001</c:v>
                </c:pt>
                <c:pt idx="85">
                  <c:v>3.3819899999999996</c:v>
                </c:pt>
                <c:pt idx="86">
                  <c:v>3.3604699999999998</c:v>
                </c:pt>
                <c:pt idx="87">
                  <c:v>3.29461</c:v>
                </c:pt>
                <c:pt idx="88">
                  <c:v>3.2394099999999999</c:v>
                </c:pt>
                <c:pt idx="89">
                  <c:v>3.2518400000000001</c:v>
                </c:pt>
                <c:pt idx="90">
                  <c:v>3.1552199999999999</c:v>
                </c:pt>
                <c:pt idx="91">
                  <c:v>3.1797199999999997</c:v>
                </c:pt>
                <c:pt idx="92">
                  <c:v>3.0532399999999997</c:v>
                </c:pt>
                <c:pt idx="93">
                  <c:v>3.1178600000000003</c:v>
                </c:pt>
                <c:pt idx="94">
                  <c:v>3.0665900000000001</c:v>
                </c:pt>
                <c:pt idx="95">
                  <c:v>3.2323899999999997</c:v>
                </c:pt>
                <c:pt idx="96">
                  <c:v>3.0557300000000001</c:v>
                </c:pt>
                <c:pt idx="97">
                  <c:v>2.95391</c:v>
                </c:pt>
                <c:pt idx="98">
                  <c:v>2.9301900000000001</c:v>
                </c:pt>
                <c:pt idx="99">
                  <c:v>2.8427399999999996</c:v>
                </c:pt>
                <c:pt idx="100">
                  <c:v>2.8784800000000001</c:v>
                </c:pt>
                <c:pt idx="101">
                  <c:v>2.8231599999999997</c:v>
                </c:pt>
                <c:pt idx="102">
                  <c:v>2.7616300000000003</c:v>
                </c:pt>
                <c:pt idx="103">
                  <c:v>2.6636799999999998</c:v>
                </c:pt>
                <c:pt idx="104">
                  <c:v>2.6266500000000002</c:v>
                </c:pt>
                <c:pt idx="105">
                  <c:v>2.2374000000000001</c:v>
                </c:pt>
                <c:pt idx="106">
                  <c:v>2.3861300000000001</c:v>
                </c:pt>
                <c:pt idx="107">
                  <c:v>2.7465600000000001</c:v>
                </c:pt>
                <c:pt idx="108">
                  <c:v>3.09023</c:v>
                </c:pt>
                <c:pt idx="109">
                  <c:v>3.2258899999999997</c:v>
                </c:pt>
                <c:pt idx="110">
                  <c:v>3.35209</c:v>
                </c:pt>
                <c:pt idx="111">
                  <c:v>3.24892</c:v>
                </c:pt>
                <c:pt idx="112">
                  <c:v>3.24363</c:v>
                </c:pt>
                <c:pt idx="113">
                  <c:v>3.2881300000000002</c:v>
                </c:pt>
                <c:pt idx="114">
                  <c:v>3.2462800000000001</c:v>
                </c:pt>
                <c:pt idx="115">
                  <c:v>3.2212899999999998</c:v>
                </c:pt>
                <c:pt idx="116">
                  <c:v>3.2240100000000003</c:v>
                </c:pt>
                <c:pt idx="117">
                  <c:v>3.1914499999999997</c:v>
                </c:pt>
                <c:pt idx="118">
                  <c:v>3.1359599999999999</c:v>
                </c:pt>
                <c:pt idx="119">
                  <c:v>3.1138699999999999</c:v>
                </c:pt>
                <c:pt idx="120">
                  <c:v>3.1336399999999998</c:v>
                </c:pt>
                <c:pt idx="121">
                  <c:v>3.1220300000000001</c:v>
                </c:pt>
                <c:pt idx="122">
                  <c:v>3.0870100000000003</c:v>
                </c:pt>
                <c:pt idx="123">
                  <c:v>3.0782699999999998</c:v>
                </c:pt>
                <c:pt idx="124">
                  <c:v>3.0394200000000002</c:v>
                </c:pt>
                <c:pt idx="125">
                  <c:v>3.0067199999999996</c:v>
                </c:pt>
                <c:pt idx="126">
                  <c:v>2.9661500000000003</c:v>
                </c:pt>
                <c:pt idx="127">
                  <c:v>2.93879</c:v>
                </c:pt>
                <c:pt idx="128">
                  <c:v>2.9767399999999999</c:v>
                </c:pt>
                <c:pt idx="129">
                  <c:v>2.9917800000000003</c:v>
                </c:pt>
                <c:pt idx="130">
                  <c:v>2.99796</c:v>
                </c:pt>
                <c:pt idx="131">
                  <c:v>2.9784299999999999</c:v>
                </c:pt>
                <c:pt idx="132">
                  <c:v>2.8783799999999999</c:v>
                </c:pt>
                <c:pt idx="133">
                  <c:v>2.9236500000000003</c:v>
                </c:pt>
                <c:pt idx="134">
                  <c:v>2.8826999999999998</c:v>
                </c:pt>
                <c:pt idx="135">
                  <c:v>2.8447399999999998</c:v>
                </c:pt>
                <c:pt idx="136">
                  <c:v>3.0209699999999997</c:v>
                </c:pt>
                <c:pt idx="137">
                  <c:v>2.9850300000000001</c:v>
                </c:pt>
                <c:pt idx="138">
                  <c:v>3.0143</c:v>
                </c:pt>
                <c:pt idx="139">
                  <c:v>2.9759499999999997</c:v>
                </c:pt>
                <c:pt idx="140">
                  <c:v>2.9643299999999999</c:v>
                </c:pt>
                <c:pt idx="141">
                  <c:v>2.9453499999999999</c:v>
                </c:pt>
                <c:pt idx="142">
                  <c:v>2.8896700000000002</c:v>
                </c:pt>
                <c:pt idx="143">
                  <c:v>2.88673</c:v>
                </c:pt>
                <c:pt idx="144">
                  <c:v>2.7444499999999996</c:v>
                </c:pt>
                <c:pt idx="145">
                  <c:v>2.84023</c:v>
                </c:pt>
                <c:pt idx="146">
                  <c:v>2.8118699999999999</c:v>
                </c:pt>
                <c:pt idx="147">
                  <c:v>2.9324699999999999</c:v>
                </c:pt>
                <c:pt idx="148">
                  <c:v>2.9430300000000003</c:v>
                </c:pt>
                <c:pt idx="149">
                  <c:v>2.9079699999999997</c:v>
                </c:pt>
                <c:pt idx="150">
                  <c:v>2.9055800000000001</c:v>
                </c:pt>
                <c:pt idx="151">
                  <c:v>2.8957700000000002</c:v>
                </c:pt>
                <c:pt idx="152">
                  <c:v>2.8671899999999999</c:v>
                </c:pt>
                <c:pt idx="153">
                  <c:v>2.7983600000000002</c:v>
                </c:pt>
                <c:pt idx="154">
                  <c:v>2.8329400000000002</c:v>
                </c:pt>
                <c:pt idx="155">
                  <c:v>2.7833000000000001</c:v>
                </c:pt>
                <c:pt idx="156">
                  <c:v>2.7928099999999998</c:v>
                </c:pt>
                <c:pt idx="157">
                  <c:v>2.7961100000000001</c:v>
                </c:pt>
                <c:pt idx="158">
                  <c:v>2.7098</c:v>
                </c:pt>
                <c:pt idx="159">
                  <c:v>2.7248699999999997</c:v>
                </c:pt>
                <c:pt idx="160">
                  <c:v>2.64385</c:v>
                </c:pt>
                <c:pt idx="161">
                  <c:v>2.5826100000000003</c:v>
                </c:pt>
                <c:pt idx="162">
                  <c:v>2.54969</c:v>
                </c:pt>
                <c:pt idx="163">
                  <c:v>2.50685</c:v>
                </c:pt>
                <c:pt idx="164">
                  <c:v>2.3510999999999997</c:v>
                </c:pt>
                <c:pt idx="165">
                  <c:v>2.5459399999999999</c:v>
                </c:pt>
                <c:pt idx="166">
                  <c:v>2.6377199999999998</c:v>
                </c:pt>
                <c:pt idx="167">
                  <c:v>2.7903699999999998</c:v>
                </c:pt>
                <c:pt idx="168">
                  <c:v>2.6734499999999999</c:v>
                </c:pt>
                <c:pt idx="169">
                  <c:v>2.6907299999999998</c:v>
                </c:pt>
                <c:pt idx="170">
                  <c:v>2.7262199999999996</c:v>
                </c:pt>
                <c:pt idx="171">
                  <c:v>2.7383099999999998</c:v>
                </c:pt>
                <c:pt idx="172">
                  <c:v>2.6412499999999999</c:v>
                </c:pt>
                <c:pt idx="173">
                  <c:v>2.7558800000000003</c:v>
                </c:pt>
                <c:pt idx="174">
                  <c:v>2.7507899999999998</c:v>
                </c:pt>
                <c:pt idx="175">
                  <c:v>2.88443</c:v>
                </c:pt>
                <c:pt idx="176">
                  <c:v>2.9245900000000002</c:v>
                </c:pt>
                <c:pt idx="177">
                  <c:v>2.9193699999999998</c:v>
                </c:pt>
                <c:pt idx="178">
                  <c:v>2.8888000000000003</c:v>
                </c:pt>
                <c:pt idx="179">
                  <c:v>2.8771300000000002</c:v>
                </c:pt>
                <c:pt idx="180">
                  <c:v>2.8967399999999999</c:v>
                </c:pt>
                <c:pt idx="181">
                  <c:v>2.8570500000000001</c:v>
                </c:pt>
                <c:pt idx="182">
                  <c:v>2.82193</c:v>
                </c:pt>
                <c:pt idx="183">
                  <c:v>2.8504</c:v>
                </c:pt>
                <c:pt idx="184">
                  <c:v>2.8026</c:v>
                </c:pt>
                <c:pt idx="185">
                  <c:v>2.8069799999999998</c:v>
                </c:pt>
                <c:pt idx="186">
                  <c:v>2.7984299999999998</c:v>
                </c:pt>
                <c:pt idx="187">
                  <c:v>2.78417</c:v>
                </c:pt>
                <c:pt idx="188">
                  <c:v>2.7267100000000002</c:v>
                </c:pt>
                <c:pt idx="189">
                  <c:v>2.7170700000000001</c:v>
                </c:pt>
                <c:pt idx="190">
                  <c:v>2.7737500000000002</c:v>
                </c:pt>
                <c:pt idx="191">
                  <c:v>2.782</c:v>
                </c:pt>
                <c:pt idx="192">
                  <c:v>2.7468699999999999</c:v>
                </c:pt>
                <c:pt idx="193">
                  <c:v>2.7330100000000002</c:v>
                </c:pt>
                <c:pt idx="194">
                  <c:v>2.7301299999999999</c:v>
                </c:pt>
                <c:pt idx="195">
                  <c:v>2.6726300000000003</c:v>
                </c:pt>
                <c:pt idx="196">
                  <c:v>2.64805</c:v>
                </c:pt>
                <c:pt idx="197">
                  <c:v>2.6702900000000001</c:v>
                </c:pt>
                <c:pt idx="198">
                  <c:v>2.6778400000000002</c:v>
                </c:pt>
                <c:pt idx="199">
                  <c:v>2.6131599999999997</c:v>
                </c:pt>
                <c:pt idx="200">
                  <c:v>2.58188</c:v>
                </c:pt>
                <c:pt idx="201">
                  <c:v>2.65855</c:v>
                </c:pt>
                <c:pt idx="202">
                  <c:v>2.71292</c:v>
                </c:pt>
                <c:pt idx="203">
                  <c:v>2.78302</c:v>
                </c:pt>
                <c:pt idx="204">
                  <c:v>2.7209400000000001</c:v>
                </c:pt>
                <c:pt idx="205">
                  <c:v>2.7795999999999998</c:v>
                </c:pt>
                <c:pt idx="206">
                  <c:v>2.6560000000000001</c:v>
                </c:pt>
                <c:pt idx="207">
                  <c:v>2.6489400000000001</c:v>
                </c:pt>
                <c:pt idx="208">
                  <c:v>2.8535300000000001</c:v>
                </c:pt>
                <c:pt idx="209">
                  <c:v>2.83297</c:v>
                </c:pt>
                <c:pt idx="210">
                  <c:v>2.7477100000000001</c:v>
                </c:pt>
                <c:pt idx="211">
                  <c:v>2.6901599999999997</c:v>
                </c:pt>
                <c:pt idx="212">
                  <c:v>2.6599899999999996</c:v>
                </c:pt>
                <c:pt idx="213">
                  <c:v>2.63944</c:v>
                </c:pt>
                <c:pt idx="214">
                  <c:v>2.6014200000000001</c:v>
                </c:pt>
                <c:pt idx="215">
                  <c:v>2.5821399999999999</c:v>
                </c:pt>
                <c:pt idx="216">
                  <c:v>2.5848400000000002</c:v>
                </c:pt>
                <c:pt idx="217">
                  <c:v>2.5911300000000002</c:v>
                </c:pt>
                <c:pt idx="218">
                  <c:v>2.5728299999999997</c:v>
                </c:pt>
                <c:pt idx="219">
                  <c:v>2.5649799999999998</c:v>
                </c:pt>
                <c:pt idx="220">
                  <c:v>2.5576399999999997</c:v>
                </c:pt>
                <c:pt idx="221">
                  <c:v>2.5447299999999999</c:v>
                </c:pt>
                <c:pt idx="222">
                  <c:v>2.5291199999999998</c:v>
                </c:pt>
                <c:pt idx="223">
                  <c:v>2.4966599999999999</c:v>
                </c:pt>
                <c:pt idx="224">
                  <c:v>2.50387</c:v>
                </c:pt>
                <c:pt idx="225">
                  <c:v>2.4881100000000003</c:v>
                </c:pt>
                <c:pt idx="226">
                  <c:v>2.4442399999999997</c:v>
                </c:pt>
                <c:pt idx="227">
                  <c:v>2.4283699999999997</c:v>
                </c:pt>
                <c:pt idx="228">
                  <c:v>2.46584</c:v>
                </c:pt>
                <c:pt idx="229">
                  <c:v>2.4809099999999997</c:v>
                </c:pt>
                <c:pt idx="230">
                  <c:v>2.4703000000000004</c:v>
                </c:pt>
                <c:pt idx="231">
                  <c:v>2.46991</c:v>
                </c:pt>
                <c:pt idx="232">
                  <c:v>2.4591399999999997</c:v>
                </c:pt>
                <c:pt idx="233">
                  <c:v>2.4274299999999998</c:v>
                </c:pt>
                <c:pt idx="234">
                  <c:v>2.4290100000000003</c:v>
                </c:pt>
                <c:pt idx="235">
                  <c:v>2.4390700000000001</c:v>
                </c:pt>
                <c:pt idx="236">
                  <c:v>2.4534600000000002</c:v>
                </c:pt>
                <c:pt idx="237">
                  <c:v>2.4293899999999997</c:v>
                </c:pt>
                <c:pt idx="238">
                  <c:v>2.4360999999999997</c:v>
                </c:pt>
                <c:pt idx="239">
                  <c:v>2.3940199999999998</c:v>
                </c:pt>
                <c:pt idx="240">
                  <c:v>2.40232</c:v>
                </c:pt>
                <c:pt idx="241">
                  <c:v>2.3993800000000003</c:v>
                </c:pt>
                <c:pt idx="242">
                  <c:v>2.3883299999999998</c:v>
                </c:pt>
                <c:pt idx="243">
                  <c:v>2.3741500000000002</c:v>
                </c:pt>
                <c:pt idx="244">
                  <c:v>2.3490100000000003</c:v>
                </c:pt>
                <c:pt idx="245">
                  <c:v>2.3571599999999999</c:v>
                </c:pt>
                <c:pt idx="246">
                  <c:v>2.3588400000000003</c:v>
                </c:pt>
                <c:pt idx="247">
                  <c:v>2.3415900000000001</c:v>
                </c:pt>
                <c:pt idx="248">
                  <c:v>2.3734699999999997</c:v>
                </c:pt>
                <c:pt idx="249">
                  <c:v>2.3734699999999997</c:v>
                </c:pt>
                <c:pt idx="250">
                  <c:v>2.3753099999999998</c:v>
                </c:pt>
                <c:pt idx="251">
                  <c:v>2.3697499999999998</c:v>
                </c:pt>
                <c:pt idx="252">
                  <c:v>2.3282500000000002</c:v>
                </c:pt>
                <c:pt idx="253">
                  <c:v>2.2925599999999999</c:v>
                </c:pt>
                <c:pt idx="254">
                  <c:v>2.2808999999999999</c:v>
                </c:pt>
                <c:pt idx="255">
                  <c:v>2.2651999999999997</c:v>
                </c:pt>
                <c:pt idx="256">
                  <c:v>2.2688999999999999</c:v>
                </c:pt>
                <c:pt idx="257">
                  <c:v>2.2625300000000004</c:v>
                </c:pt>
                <c:pt idx="258">
                  <c:v>2.2569599999999999</c:v>
                </c:pt>
                <c:pt idx="259">
                  <c:v>2.2047099999999999</c:v>
                </c:pt>
                <c:pt idx="260">
                  <c:v>2.2017199999999999</c:v>
                </c:pt>
                <c:pt idx="261">
                  <c:v>2.1981799999999998</c:v>
                </c:pt>
                <c:pt idx="262">
                  <c:v>2.1641999999999997</c:v>
                </c:pt>
                <c:pt idx="263">
                  <c:v>2.1315200000000001</c:v>
                </c:pt>
                <c:pt idx="264">
                  <c:v>2.12615</c:v>
                </c:pt>
                <c:pt idx="265">
                  <c:v>2.1513299999999997</c:v>
                </c:pt>
                <c:pt idx="266">
                  <c:v>2.1265000000000001</c:v>
                </c:pt>
                <c:pt idx="267">
                  <c:v>2.1636599999999997</c:v>
                </c:pt>
                <c:pt idx="268">
                  <c:v>2.1612</c:v>
                </c:pt>
                <c:pt idx="269">
                  <c:v>2.1461000000000001</c:v>
                </c:pt>
                <c:pt idx="270">
                  <c:v>2.1391199999999997</c:v>
                </c:pt>
                <c:pt idx="271">
                  <c:v>2.1590400000000001</c:v>
                </c:pt>
                <c:pt idx="272">
                  <c:v>2.18038</c:v>
                </c:pt>
                <c:pt idx="273">
                  <c:v>2.1826399999999997</c:v>
                </c:pt>
                <c:pt idx="274">
                  <c:v>2.19015</c:v>
                </c:pt>
                <c:pt idx="275">
                  <c:v>2.1808899999999998</c:v>
                </c:pt>
                <c:pt idx="276">
                  <c:v>2.1708400000000001</c:v>
                </c:pt>
                <c:pt idx="277">
                  <c:v>2.1684800000000002</c:v>
                </c:pt>
                <c:pt idx="278">
                  <c:v>2.16689</c:v>
                </c:pt>
                <c:pt idx="279">
                  <c:v>2.1371599999999997</c:v>
                </c:pt>
                <c:pt idx="280">
                  <c:v>2.00054</c:v>
                </c:pt>
                <c:pt idx="281">
                  <c:v>2.08325</c:v>
                </c:pt>
                <c:pt idx="282">
                  <c:v>2.0790600000000001</c:v>
                </c:pt>
                <c:pt idx="283">
                  <c:v>2.10941</c:v>
                </c:pt>
                <c:pt idx="284">
                  <c:v>2.0480399999999999</c:v>
                </c:pt>
                <c:pt idx="285">
                  <c:v>2.0666599999999997</c:v>
                </c:pt>
                <c:pt idx="286">
                  <c:v>2.0586899999999999</c:v>
                </c:pt>
                <c:pt idx="287">
                  <c:v>2.0814299999999997</c:v>
                </c:pt>
                <c:pt idx="288">
                  <c:v>2.08779</c:v>
                </c:pt>
                <c:pt idx="289">
                  <c:v>2.0943400000000003</c:v>
                </c:pt>
                <c:pt idx="290">
                  <c:v>2.0419900000000002</c:v>
                </c:pt>
                <c:pt idx="291">
                  <c:v>2.0661300000000002</c:v>
                </c:pt>
                <c:pt idx="292">
                  <c:v>2.0370499999999998</c:v>
                </c:pt>
                <c:pt idx="293">
                  <c:v>2.0516000000000001</c:v>
                </c:pt>
                <c:pt idx="294">
                  <c:v>2.0196399999999999</c:v>
                </c:pt>
                <c:pt idx="295">
                  <c:v>2.00176</c:v>
                </c:pt>
                <c:pt idx="296">
                  <c:v>1.9322300000000001</c:v>
                </c:pt>
                <c:pt idx="297">
                  <c:v>1.9455</c:v>
                </c:pt>
                <c:pt idx="298">
                  <c:v>1.85344</c:v>
                </c:pt>
                <c:pt idx="299">
                  <c:v>1.9393800000000001</c:v>
                </c:pt>
                <c:pt idx="300">
                  <c:v>1.8770799999999999</c:v>
                </c:pt>
                <c:pt idx="301">
                  <c:v>1.92367</c:v>
                </c:pt>
                <c:pt idx="302">
                  <c:v>2.0126599999999999</c:v>
                </c:pt>
                <c:pt idx="303">
                  <c:v>2.0565000000000002</c:v>
                </c:pt>
                <c:pt idx="304">
                  <c:v>2.02115</c:v>
                </c:pt>
                <c:pt idx="305">
                  <c:v>2.0219399999999998</c:v>
                </c:pt>
                <c:pt idx="306">
                  <c:v>2.07707</c:v>
                </c:pt>
                <c:pt idx="307">
                  <c:v>2.0804099999999996</c:v>
                </c:pt>
                <c:pt idx="308">
                  <c:v>2.0865900000000002</c:v>
                </c:pt>
                <c:pt idx="309">
                  <c:v>2.0531899999999998</c:v>
                </c:pt>
                <c:pt idx="310">
                  <c:v>2.0785800000000001</c:v>
                </c:pt>
                <c:pt idx="311">
                  <c:v>2.10405</c:v>
                </c:pt>
                <c:pt idx="312">
                  <c:v>2.07118</c:v>
                </c:pt>
                <c:pt idx="313">
                  <c:v>2.0336600000000002</c:v>
                </c:pt>
                <c:pt idx="314">
                  <c:v>2.0174600000000003</c:v>
                </c:pt>
                <c:pt idx="315">
                  <c:v>1.98705</c:v>
                </c:pt>
                <c:pt idx="316">
                  <c:v>1.8817699999999999</c:v>
                </c:pt>
                <c:pt idx="317">
                  <c:v>1.9669700000000001</c:v>
                </c:pt>
                <c:pt idx="318">
                  <c:v>1.95303</c:v>
                </c:pt>
                <c:pt idx="319">
                  <c:v>1.97218</c:v>
                </c:pt>
                <c:pt idx="320">
                  <c:v>1.8932100000000001</c:v>
                </c:pt>
                <c:pt idx="321">
                  <c:v>2.1024400000000001</c:v>
                </c:pt>
                <c:pt idx="322">
                  <c:v>2.1041799999999999</c:v>
                </c:pt>
                <c:pt idx="323">
                  <c:v>2.0980400000000001</c:v>
                </c:pt>
                <c:pt idx="324">
                  <c:v>2.0676399999999999</c:v>
                </c:pt>
                <c:pt idx="325">
                  <c:v>2.1282800000000002</c:v>
                </c:pt>
                <c:pt idx="326">
                  <c:v>2.0995999999999997</c:v>
                </c:pt>
                <c:pt idx="327">
                  <c:v>2.0687600000000002</c:v>
                </c:pt>
                <c:pt idx="328">
                  <c:v>2.0576399999999997</c:v>
                </c:pt>
                <c:pt idx="329">
                  <c:v>2.1228500000000001</c:v>
                </c:pt>
                <c:pt idx="330">
                  <c:v>2.0844299999999998</c:v>
                </c:pt>
                <c:pt idx="331">
                  <c:v>2.0792800000000002</c:v>
                </c:pt>
                <c:pt idx="332">
                  <c:v>2.1117300000000001</c:v>
                </c:pt>
                <c:pt idx="333">
                  <c:v>2.1292</c:v>
                </c:pt>
                <c:pt idx="334">
                  <c:v>2.1053299999999999</c:v>
                </c:pt>
                <c:pt idx="335">
                  <c:v>2.11449</c:v>
                </c:pt>
                <c:pt idx="336">
                  <c:v>2.1089199999999999</c:v>
                </c:pt>
                <c:pt idx="337">
                  <c:v>2.1004</c:v>
                </c:pt>
                <c:pt idx="338">
                  <c:v>2.0924299999999998</c:v>
                </c:pt>
                <c:pt idx="339">
                  <c:v>2.0806199999999997</c:v>
                </c:pt>
                <c:pt idx="340">
                  <c:v>2.0862399999999997</c:v>
                </c:pt>
                <c:pt idx="341">
                  <c:v>2.1044200000000002</c:v>
                </c:pt>
                <c:pt idx="342">
                  <c:v>2.0811899999999999</c:v>
                </c:pt>
                <c:pt idx="343">
                  <c:v>2.0794299999999999</c:v>
                </c:pt>
                <c:pt idx="344">
                  <c:v>2.1173899999999999</c:v>
                </c:pt>
                <c:pt idx="345">
                  <c:v>2.1096599999999999</c:v>
                </c:pt>
                <c:pt idx="346">
                  <c:v>2.0467400000000002</c:v>
                </c:pt>
                <c:pt idx="347">
                  <c:v>2.0208499999999998</c:v>
                </c:pt>
                <c:pt idx="348">
                  <c:v>2.0570900000000001</c:v>
                </c:pt>
                <c:pt idx="349">
                  <c:v>2.02826</c:v>
                </c:pt>
                <c:pt idx="350">
                  <c:v>2.0205799999999998</c:v>
                </c:pt>
                <c:pt idx="351">
                  <c:v>2.09057</c:v>
                </c:pt>
                <c:pt idx="352">
                  <c:v>2.0785399999999998</c:v>
                </c:pt>
                <c:pt idx="353">
                  <c:v>1.98963</c:v>
                </c:pt>
                <c:pt idx="354">
                  <c:v>2.0603099999999999</c:v>
                </c:pt>
                <c:pt idx="355">
                  <c:v>2.0534400000000002</c:v>
                </c:pt>
                <c:pt idx="356">
                  <c:v>2.06941</c:v>
                </c:pt>
                <c:pt idx="357">
                  <c:v>2.0413199999999998</c:v>
                </c:pt>
                <c:pt idx="358">
                  <c:v>2.0382600000000002</c:v>
                </c:pt>
                <c:pt idx="359">
                  <c:v>2.0178099999999999</c:v>
                </c:pt>
                <c:pt idx="360">
                  <c:v>1.9616300000000002</c:v>
                </c:pt>
                <c:pt idx="361">
                  <c:v>1.90401</c:v>
                </c:pt>
                <c:pt idx="362">
                  <c:v>1.8747400000000001</c:v>
                </c:pt>
                <c:pt idx="363">
                  <c:v>1.96482</c:v>
                </c:pt>
                <c:pt idx="364">
                  <c:v>1.9778</c:v>
                </c:pt>
                <c:pt idx="365">
                  <c:v>1.9942899999999999</c:v>
                </c:pt>
                <c:pt idx="366">
                  <c:v>1.9841300000000002</c:v>
                </c:pt>
                <c:pt idx="367">
                  <c:v>2.0015399999999999</c:v>
                </c:pt>
                <c:pt idx="368">
                  <c:v>1.9979200000000001</c:v>
                </c:pt>
                <c:pt idx="369">
                  <c:v>1.97174</c:v>
                </c:pt>
                <c:pt idx="370">
                  <c:v>1.93692</c:v>
                </c:pt>
                <c:pt idx="371">
                  <c:v>1.93899</c:v>
                </c:pt>
                <c:pt idx="372">
                  <c:v>1.9789100000000002</c:v>
                </c:pt>
                <c:pt idx="373">
                  <c:v>1.9736300000000002</c:v>
                </c:pt>
                <c:pt idx="374">
                  <c:v>1.9770999999999999</c:v>
                </c:pt>
                <c:pt idx="375">
                  <c:v>1.9776500000000001</c:v>
                </c:pt>
                <c:pt idx="376">
                  <c:v>1.9602299999999999</c:v>
                </c:pt>
                <c:pt idx="377">
                  <c:v>1.96261</c:v>
                </c:pt>
                <c:pt idx="378">
                  <c:v>1.9377800000000001</c:v>
                </c:pt>
                <c:pt idx="379">
                  <c:v>1.9512700000000001</c:v>
                </c:pt>
                <c:pt idx="380">
                  <c:v>1.9249700000000001</c:v>
                </c:pt>
                <c:pt idx="381">
                  <c:v>1.8850799999999999</c:v>
                </c:pt>
                <c:pt idx="382">
                  <c:v>1.8966500000000002</c:v>
                </c:pt>
                <c:pt idx="383">
                  <c:v>1.88466</c:v>
                </c:pt>
                <c:pt idx="384">
                  <c:v>1.8694300000000001</c:v>
                </c:pt>
                <c:pt idx="385">
                  <c:v>1.8718900000000001</c:v>
                </c:pt>
                <c:pt idx="386">
                  <c:v>1.8306099999999998</c:v>
                </c:pt>
                <c:pt idx="387">
                  <c:v>1.84504</c:v>
                </c:pt>
                <c:pt idx="388">
                  <c:v>1.8723399999999999</c:v>
                </c:pt>
                <c:pt idx="389">
                  <c:v>1.85744</c:v>
                </c:pt>
                <c:pt idx="390">
                  <c:v>1.85883</c:v>
                </c:pt>
                <c:pt idx="391">
                  <c:v>1.87717</c:v>
                </c:pt>
                <c:pt idx="392">
                  <c:v>1.8457300000000001</c:v>
                </c:pt>
                <c:pt idx="393">
                  <c:v>1.84761</c:v>
                </c:pt>
                <c:pt idx="394">
                  <c:v>1.7998399999999999</c:v>
                </c:pt>
                <c:pt idx="395">
                  <c:v>1.7418900000000002</c:v>
                </c:pt>
                <c:pt idx="396">
                  <c:v>1.78156</c:v>
                </c:pt>
                <c:pt idx="397">
                  <c:v>1.8192000000000002</c:v>
                </c:pt>
                <c:pt idx="398">
                  <c:v>1.82677</c:v>
                </c:pt>
                <c:pt idx="399">
                  <c:v>1.84107</c:v>
                </c:pt>
                <c:pt idx="400">
                  <c:v>1.82799</c:v>
                </c:pt>
                <c:pt idx="401">
                  <c:v>1.78654</c:v>
                </c:pt>
                <c:pt idx="402">
                  <c:v>1.8083699999999998</c:v>
                </c:pt>
                <c:pt idx="403">
                  <c:v>1.8009000000000002</c:v>
                </c:pt>
                <c:pt idx="404">
                  <c:v>1.8024800000000001</c:v>
                </c:pt>
                <c:pt idx="405">
                  <c:v>1.7915300000000001</c:v>
                </c:pt>
                <c:pt idx="406">
                  <c:v>1.7718900000000002</c:v>
                </c:pt>
                <c:pt idx="407">
                  <c:v>1.76793</c:v>
                </c:pt>
                <c:pt idx="408">
                  <c:v>1.7621099999999998</c:v>
                </c:pt>
                <c:pt idx="409">
                  <c:v>1.7446600000000001</c:v>
                </c:pt>
                <c:pt idx="410">
                  <c:v>1.71014</c:v>
                </c:pt>
                <c:pt idx="411">
                  <c:v>1.6761199999999998</c:v>
                </c:pt>
                <c:pt idx="412">
                  <c:v>1.6815499999999999</c:v>
                </c:pt>
                <c:pt idx="413">
                  <c:v>1.70184</c:v>
                </c:pt>
                <c:pt idx="414">
                  <c:v>1.6976</c:v>
                </c:pt>
                <c:pt idx="415">
                  <c:v>1.67171</c:v>
                </c:pt>
                <c:pt idx="416">
                  <c:v>1.6567799999999999</c:v>
                </c:pt>
                <c:pt idx="417">
                  <c:v>1.6460599999999999</c:v>
                </c:pt>
                <c:pt idx="418">
                  <c:v>1.68947</c:v>
                </c:pt>
                <c:pt idx="419">
                  <c:v>1.7071400000000001</c:v>
                </c:pt>
                <c:pt idx="420">
                  <c:v>1.68533</c:v>
                </c:pt>
                <c:pt idx="421">
                  <c:v>1.69553</c:v>
                </c:pt>
                <c:pt idx="422">
                  <c:v>1.6825000000000001</c:v>
                </c:pt>
                <c:pt idx="423">
                  <c:v>1.64046</c:v>
                </c:pt>
                <c:pt idx="424">
                  <c:v>1.61496</c:v>
                </c:pt>
                <c:pt idx="425">
                  <c:v>1.5730899999999999</c:v>
                </c:pt>
                <c:pt idx="426">
                  <c:v>1.6390400000000001</c:v>
                </c:pt>
                <c:pt idx="427">
                  <c:v>1.6428099999999999</c:v>
                </c:pt>
                <c:pt idx="428">
                  <c:v>1.64042</c:v>
                </c:pt>
                <c:pt idx="429">
                  <c:v>1.66629</c:v>
                </c:pt>
                <c:pt idx="430">
                  <c:v>1.6337699999999999</c:v>
                </c:pt>
                <c:pt idx="431">
                  <c:v>1.6174999999999999</c:v>
                </c:pt>
                <c:pt idx="432">
                  <c:v>1.59361</c:v>
                </c:pt>
                <c:pt idx="433">
                  <c:v>1.5625</c:v>
                </c:pt>
                <c:pt idx="434">
                  <c:v>1.55236</c:v>
                </c:pt>
                <c:pt idx="435">
                  <c:v>1.56307</c:v>
                </c:pt>
                <c:pt idx="436">
                  <c:v>1.5621700000000001</c:v>
                </c:pt>
                <c:pt idx="437">
                  <c:v>1.55169</c:v>
                </c:pt>
                <c:pt idx="438">
                  <c:v>1.5520999999999998</c:v>
                </c:pt>
                <c:pt idx="439">
                  <c:v>1.5562199999999999</c:v>
                </c:pt>
                <c:pt idx="440">
                  <c:v>1.5252000000000001</c:v>
                </c:pt>
                <c:pt idx="441">
                  <c:v>1.4878499999999999</c:v>
                </c:pt>
                <c:pt idx="442">
                  <c:v>1.51701</c:v>
                </c:pt>
                <c:pt idx="443">
                  <c:v>1.4957100000000001</c:v>
                </c:pt>
                <c:pt idx="444">
                  <c:v>1.5001800000000001</c:v>
                </c:pt>
                <c:pt idx="445">
                  <c:v>1.47068</c:v>
                </c:pt>
                <c:pt idx="446">
                  <c:v>1.4618900000000001</c:v>
                </c:pt>
                <c:pt idx="447">
                  <c:v>1.4261900000000001</c:v>
                </c:pt>
                <c:pt idx="448">
                  <c:v>1.42666</c:v>
                </c:pt>
                <c:pt idx="449">
                  <c:v>1.4303599999999999</c:v>
                </c:pt>
                <c:pt idx="450">
                  <c:v>1.41855</c:v>
                </c:pt>
                <c:pt idx="451">
                  <c:v>1.4094599999999999</c:v>
                </c:pt>
                <c:pt idx="452">
                  <c:v>1.40629</c:v>
                </c:pt>
                <c:pt idx="453">
                  <c:v>1.3868900000000002</c:v>
                </c:pt>
                <c:pt idx="454">
                  <c:v>1.3800299999999999</c:v>
                </c:pt>
                <c:pt idx="455">
                  <c:v>1.41726</c:v>
                </c:pt>
                <c:pt idx="456">
                  <c:v>1.4338199999999999</c:v>
                </c:pt>
                <c:pt idx="457">
                  <c:v>1.4401300000000001</c:v>
                </c:pt>
                <c:pt idx="458">
                  <c:v>1.4558800000000001</c:v>
                </c:pt>
                <c:pt idx="459">
                  <c:v>1.4444900000000001</c:v>
                </c:pt>
                <c:pt idx="460">
                  <c:v>1.45689</c:v>
                </c:pt>
                <c:pt idx="461">
                  <c:v>1.46119</c:v>
                </c:pt>
                <c:pt idx="462">
                  <c:v>1.4290799999999999</c:v>
                </c:pt>
                <c:pt idx="463">
                  <c:v>1.4104400000000001</c:v>
                </c:pt>
                <c:pt idx="464">
                  <c:v>1.4181300000000001</c:v>
                </c:pt>
                <c:pt idx="465">
                  <c:v>1.40411</c:v>
                </c:pt>
                <c:pt idx="466">
                  <c:v>1.3942300000000001</c:v>
                </c:pt>
                <c:pt idx="467">
                  <c:v>1.3853</c:v>
                </c:pt>
                <c:pt idx="468">
                  <c:v>1.3505199999999999</c:v>
                </c:pt>
                <c:pt idx="469">
                  <c:v>1.3536400000000002</c:v>
                </c:pt>
                <c:pt idx="470">
                  <c:v>1.35246</c:v>
                </c:pt>
                <c:pt idx="471">
                  <c:v>1.36551</c:v>
                </c:pt>
                <c:pt idx="472">
                  <c:v>1.31372</c:v>
                </c:pt>
                <c:pt idx="473">
                  <c:v>1.3447799999999999</c:v>
                </c:pt>
                <c:pt idx="474">
                  <c:v>1.3089300000000001</c:v>
                </c:pt>
                <c:pt idx="475">
                  <c:v>1.2781800000000001</c:v>
                </c:pt>
                <c:pt idx="476">
                  <c:v>1.31599</c:v>
                </c:pt>
                <c:pt idx="477">
                  <c:v>1.3383499999999999</c:v>
                </c:pt>
                <c:pt idx="478">
                  <c:v>1.36958</c:v>
                </c:pt>
                <c:pt idx="479">
                  <c:v>1.39791</c:v>
                </c:pt>
                <c:pt idx="480">
                  <c:v>1.36694</c:v>
                </c:pt>
                <c:pt idx="481">
                  <c:v>1.36957</c:v>
                </c:pt>
                <c:pt idx="482">
                  <c:v>1.3822000000000001</c:v>
                </c:pt>
                <c:pt idx="483">
                  <c:v>1.4190399999999999</c:v>
                </c:pt>
                <c:pt idx="484">
                  <c:v>1.4165099999999999</c:v>
                </c:pt>
                <c:pt idx="485">
                  <c:v>1.4097500000000001</c:v>
                </c:pt>
                <c:pt idx="486">
                  <c:v>1.3710899999999999</c:v>
                </c:pt>
                <c:pt idx="487">
                  <c:v>1.3643299999999998</c:v>
                </c:pt>
                <c:pt idx="488">
                  <c:v>1.3675899999999999</c:v>
                </c:pt>
                <c:pt idx="489">
                  <c:v>1.3517699999999999</c:v>
                </c:pt>
                <c:pt idx="490">
                  <c:v>1.34433</c:v>
                </c:pt>
                <c:pt idx="491">
                  <c:v>1.31301</c:v>
                </c:pt>
                <c:pt idx="492">
                  <c:v>1.3160000000000001</c:v>
                </c:pt>
                <c:pt idx="493">
                  <c:v>1.2806999999999999</c:v>
                </c:pt>
                <c:pt idx="494">
                  <c:v>1.2053499999999999</c:v>
                </c:pt>
                <c:pt idx="495">
                  <c:v>1.23647</c:v>
                </c:pt>
                <c:pt idx="496">
                  <c:v>1.25708</c:v>
                </c:pt>
                <c:pt idx="497">
                  <c:v>1.19255</c:v>
                </c:pt>
                <c:pt idx="498">
                  <c:v>1.1929799999999999</c:v>
                </c:pt>
                <c:pt idx="499">
                  <c:v>1.2517799999999999</c:v>
                </c:pt>
                <c:pt idx="500">
                  <c:v>1.2611199999999998</c:v>
                </c:pt>
                <c:pt idx="501">
                  <c:v>1.2532999999999999</c:v>
                </c:pt>
                <c:pt idx="502">
                  <c:v>1.2541900000000001</c:v>
                </c:pt>
                <c:pt idx="503">
                  <c:v>1.2008599999999998</c:v>
                </c:pt>
                <c:pt idx="504">
                  <c:v>1.19489</c:v>
                </c:pt>
                <c:pt idx="505">
                  <c:v>1.0992299999999999</c:v>
                </c:pt>
                <c:pt idx="506">
                  <c:v>1.1629500000000002</c:v>
                </c:pt>
                <c:pt idx="507">
                  <c:v>1.2040899999999999</c:v>
                </c:pt>
                <c:pt idx="508">
                  <c:v>1.1622699999999999</c:v>
                </c:pt>
                <c:pt idx="509">
                  <c:v>1.2100799999999998</c:v>
                </c:pt>
                <c:pt idx="510">
                  <c:v>1.12382</c:v>
                </c:pt>
                <c:pt idx="511">
                  <c:v>1.2044900000000001</c:v>
                </c:pt>
                <c:pt idx="512">
                  <c:v>1.1194600000000001</c:v>
                </c:pt>
                <c:pt idx="513">
                  <c:v>1.28694</c:v>
                </c:pt>
                <c:pt idx="514">
                  <c:v>1.3374300000000001</c:v>
                </c:pt>
                <c:pt idx="515">
                  <c:v>1.3054400000000002</c:v>
                </c:pt>
                <c:pt idx="516">
                  <c:v>1.3194900000000001</c:v>
                </c:pt>
                <c:pt idx="517">
                  <c:v>1.2801</c:v>
                </c:pt>
                <c:pt idx="518">
                  <c:v>1.2783599999999999</c:v>
                </c:pt>
                <c:pt idx="519">
                  <c:v>1.27183</c:v>
                </c:pt>
                <c:pt idx="520">
                  <c:v>1.28617</c:v>
                </c:pt>
                <c:pt idx="521">
                  <c:v>1.3173699999999999</c:v>
                </c:pt>
                <c:pt idx="522">
                  <c:v>1.3294699999999999</c:v>
                </c:pt>
                <c:pt idx="523">
                  <c:v>1.34629</c:v>
                </c:pt>
                <c:pt idx="524">
                  <c:v>1.3612200000000001</c:v>
                </c:pt>
                <c:pt idx="525">
                  <c:v>1.33525</c:v>
                </c:pt>
                <c:pt idx="526">
                  <c:v>1.3051400000000002</c:v>
                </c:pt>
                <c:pt idx="527">
                  <c:v>1.32446</c:v>
                </c:pt>
                <c:pt idx="528">
                  <c:v>1.33287</c:v>
                </c:pt>
                <c:pt idx="529">
                  <c:v>1.31019</c:v>
                </c:pt>
                <c:pt idx="530">
                  <c:v>1.2983800000000001</c:v>
                </c:pt>
                <c:pt idx="531">
                  <c:v>1.2963900000000002</c:v>
                </c:pt>
                <c:pt idx="532">
                  <c:v>1.31013</c:v>
                </c:pt>
                <c:pt idx="533">
                  <c:v>1.3272200000000001</c:v>
                </c:pt>
                <c:pt idx="534">
                  <c:v>1.3323199999999999</c:v>
                </c:pt>
                <c:pt idx="535">
                  <c:v>1.3190500000000001</c:v>
                </c:pt>
                <c:pt idx="536">
                  <c:v>1.2861199999999999</c:v>
                </c:pt>
                <c:pt idx="537">
                  <c:v>1.29084</c:v>
                </c:pt>
                <c:pt idx="538">
                  <c:v>1.2697499999999999</c:v>
                </c:pt>
                <c:pt idx="539">
                  <c:v>1.2718699999999998</c:v>
                </c:pt>
                <c:pt idx="540">
                  <c:v>1.2575399999999999</c:v>
                </c:pt>
                <c:pt idx="541">
                  <c:v>1.24708</c:v>
                </c:pt>
                <c:pt idx="542">
                  <c:v>1.2404600000000001</c:v>
                </c:pt>
                <c:pt idx="543">
                  <c:v>1.22312</c:v>
                </c:pt>
                <c:pt idx="544">
                  <c:v>1.1877599999999999</c:v>
                </c:pt>
                <c:pt idx="545">
                  <c:v>1.19784</c:v>
                </c:pt>
                <c:pt idx="546">
                  <c:v>1.1977500000000001</c:v>
                </c:pt>
                <c:pt idx="547">
                  <c:v>1.2232499999999999</c:v>
                </c:pt>
                <c:pt idx="548">
                  <c:v>1.1843800000000002</c:v>
                </c:pt>
                <c:pt idx="549">
                  <c:v>1.1856199999999999</c:v>
                </c:pt>
                <c:pt idx="550">
                  <c:v>1.1847099999999999</c:v>
                </c:pt>
                <c:pt idx="551">
                  <c:v>1.1653199999999999</c:v>
                </c:pt>
                <c:pt idx="552">
                  <c:v>1.13703</c:v>
                </c:pt>
                <c:pt idx="553">
                  <c:v>1.1421600000000001</c:v>
                </c:pt>
                <c:pt idx="554">
                  <c:v>1.1427100000000001</c:v>
                </c:pt>
                <c:pt idx="555">
                  <c:v>1.1219000000000001</c:v>
                </c:pt>
                <c:pt idx="556">
                  <c:v>1.0489200000000001</c:v>
                </c:pt>
                <c:pt idx="557">
                  <c:v>1.0673599999999999</c:v>
                </c:pt>
                <c:pt idx="558">
                  <c:v>1.07938</c:v>
                </c:pt>
                <c:pt idx="559">
                  <c:v>1.1277900000000001</c:v>
                </c:pt>
                <c:pt idx="560">
                  <c:v>1.1258599999999999</c:v>
                </c:pt>
                <c:pt idx="561">
                  <c:v>1.1150100000000001</c:v>
                </c:pt>
                <c:pt idx="562">
                  <c:v>1.07125</c:v>
                </c:pt>
                <c:pt idx="563">
                  <c:v>1.0787500000000001</c:v>
                </c:pt>
                <c:pt idx="564">
                  <c:v>1.07457</c:v>
                </c:pt>
                <c:pt idx="565">
                  <c:v>1.1132</c:v>
                </c:pt>
                <c:pt idx="566">
                  <c:v>1.0896300000000001</c:v>
                </c:pt>
                <c:pt idx="567">
                  <c:v>1.05047</c:v>
                </c:pt>
                <c:pt idx="568">
                  <c:v>1.07365</c:v>
                </c:pt>
                <c:pt idx="569">
                  <c:v>1.1369400000000001</c:v>
                </c:pt>
                <c:pt idx="570">
                  <c:v>1.1597299999999999</c:v>
                </c:pt>
                <c:pt idx="571">
                  <c:v>1.2022599999999999</c:v>
                </c:pt>
                <c:pt idx="572">
                  <c:v>1.2120499999999998</c:v>
                </c:pt>
                <c:pt idx="573">
                  <c:v>1.1975199999999999</c:v>
                </c:pt>
                <c:pt idx="574">
                  <c:v>1.19648</c:v>
                </c:pt>
                <c:pt idx="575">
                  <c:v>1.1874400000000001</c:v>
                </c:pt>
                <c:pt idx="576">
                  <c:v>1.1732199999999999</c:v>
                </c:pt>
                <c:pt idx="577">
                  <c:v>1.16581</c:v>
                </c:pt>
                <c:pt idx="578">
                  <c:v>1.1505099999999999</c:v>
                </c:pt>
                <c:pt idx="579">
                  <c:v>1.1385000000000001</c:v>
                </c:pt>
                <c:pt idx="580">
                  <c:v>1.11571</c:v>
                </c:pt>
                <c:pt idx="581">
                  <c:v>1.1080099999999999</c:v>
                </c:pt>
                <c:pt idx="582">
                  <c:v>1.05674</c:v>
                </c:pt>
                <c:pt idx="583">
                  <c:v>1.0891900000000001</c:v>
                </c:pt>
                <c:pt idx="584">
                  <c:v>1.0967799999999999</c:v>
                </c:pt>
                <c:pt idx="585">
                  <c:v>1.1469800000000001</c:v>
                </c:pt>
                <c:pt idx="586">
                  <c:v>1.1329899999999999</c:v>
                </c:pt>
                <c:pt idx="587">
                  <c:v>1.12778</c:v>
                </c:pt>
                <c:pt idx="588">
                  <c:v>1.11405</c:v>
                </c:pt>
                <c:pt idx="589">
                  <c:v>1.1141099999999999</c:v>
                </c:pt>
                <c:pt idx="590">
                  <c:v>1.1032500000000001</c:v>
                </c:pt>
                <c:pt idx="591">
                  <c:v>1.0956300000000001</c:v>
                </c:pt>
                <c:pt idx="592">
                  <c:v>1.1062400000000001</c:v>
                </c:pt>
                <c:pt idx="593">
                  <c:v>1.1093</c:v>
                </c:pt>
                <c:pt idx="594">
                  <c:v>1.0930799999999998</c:v>
                </c:pt>
                <c:pt idx="595">
                  <c:v>1.04288</c:v>
                </c:pt>
                <c:pt idx="596">
                  <c:v>1.0669500000000001</c:v>
                </c:pt>
                <c:pt idx="597">
                  <c:v>1.0979100000000002</c:v>
                </c:pt>
                <c:pt idx="598">
                  <c:v>1.07619</c:v>
                </c:pt>
                <c:pt idx="599">
                  <c:v>1.0404599999999999</c:v>
                </c:pt>
                <c:pt idx="600">
                  <c:v>1.06298</c:v>
                </c:pt>
                <c:pt idx="601">
                  <c:v>1.0646600000000002</c:v>
                </c:pt>
                <c:pt idx="602">
                  <c:v>1.0493399999999999</c:v>
                </c:pt>
                <c:pt idx="603">
                  <c:v>1.0206200000000001</c:v>
                </c:pt>
                <c:pt idx="604">
                  <c:v>1.0255699999999999</c:v>
                </c:pt>
                <c:pt idx="605">
                  <c:v>0.97972999999999999</c:v>
                </c:pt>
                <c:pt idx="606">
                  <c:v>1.0071000000000001</c:v>
                </c:pt>
                <c:pt idx="607">
                  <c:v>1.0026299999999999</c:v>
                </c:pt>
                <c:pt idx="608">
                  <c:v>0.98217999999999994</c:v>
                </c:pt>
                <c:pt idx="609">
                  <c:v>0.95113000000000003</c:v>
                </c:pt>
                <c:pt idx="610">
                  <c:v>0.90104999999999991</c:v>
                </c:pt>
                <c:pt idx="611">
                  <c:v>0.89872000000000007</c:v>
                </c:pt>
                <c:pt idx="612">
                  <c:v>0.92723</c:v>
                </c:pt>
                <c:pt idx="613">
                  <c:v>0.89303999999999994</c:v>
                </c:pt>
                <c:pt idx="614">
                  <c:v>0.92371999999999999</c:v>
                </c:pt>
                <c:pt idx="615">
                  <c:v>0.93913999999999997</c:v>
                </c:pt>
                <c:pt idx="616">
                  <c:v>0.94286999999999999</c:v>
                </c:pt>
                <c:pt idx="617">
                  <c:v>0.90971000000000002</c:v>
                </c:pt>
                <c:pt idx="618">
                  <c:v>0.90924000000000005</c:v>
                </c:pt>
                <c:pt idx="619">
                  <c:v>0.90724000000000005</c:v>
                </c:pt>
                <c:pt idx="620">
                  <c:v>0.85750999999999999</c:v>
                </c:pt>
                <c:pt idx="621">
                  <c:v>0.83238999999999996</c:v>
                </c:pt>
                <c:pt idx="622">
                  <c:v>0.85872999999999999</c:v>
                </c:pt>
                <c:pt idx="623">
                  <c:v>0.83548</c:v>
                </c:pt>
                <c:pt idx="624">
                  <c:v>0.78752999999999995</c:v>
                </c:pt>
                <c:pt idx="625">
                  <c:v>0.82291999999999998</c:v>
                </c:pt>
                <c:pt idx="626">
                  <c:v>0.75388999999999995</c:v>
                </c:pt>
                <c:pt idx="627">
                  <c:v>0.67652999999999996</c:v>
                </c:pt>
                <c:pt idx="628">
                  <c:v>0.70082</c:v>
                </c:pt>
                <c:pt idx="629">
                  <c:v>0.74333000000000005</c:v>
                </c:pt>
                <c:pt idx="630">
                  <c:v>0.86988999999999994</c:v>
                </c:pt>
                <c:pt idx="631">
                  <c:v>0.82544000000000006</c:v>
                </c:pt>
                <c:pt idx="632">
                  <c:v>0.83657000000000004</c:v>
                </c:pt>
                <c:pt idx="633">
                  <c:v>0.87026000000000003</c:v>
                </c:pt>
                <c:pt idx="634">
                  <c:v>0.92745</c:v>
                </c:pt>
                <c:pt idx="635">
                  <c:v>0.86941999999999997</c:v>
                </c:pt>
                <c:pt idx="636">
                  <c:v>0.87163000000000002</c:v>
                </c:pt>
                <c:pt idx="637">
                  <c:v>0.86857000000000006</c:v>
                </c:pt>
                <c:pt idx="638">
                  <c:v>0.90970000000000006</c:v>
                </c:pt>
                <c:pt idx="639">
                  <c:v>0.81620999999999999</c:v>
                </c:pt>
                <c:pt idx="640">
                  <c:v>0.85180999999999996</c:v>
                </c:pt>
                <c:pt idx="641">
                  <c:v>0.85075000000000001</c:v>
                </c:pt>
                <c:pt idx="642">
                  <c:v>0.91921000000000008</c:v>
                </c:pt>
                <c:pt idx="643">
                  <c:v>0.96629999999999994</c:v>
                </c:pt>
                <c:pt idx="644">
                  <c:v>0.84892000000000001</c:v>
                </c:pt>
                <c:pt idx="645">
                  <c:v>0.98539999999999994</c:v>
                </c:pt>
                <c:pt idx="646">
                  <c:v>1.00335</c:v>
                </c:pt>
                <c:pt idx="647">
                  <c:v>1.0568900000000001</c:v>
                </c:pt>
                <c:pt idx="648">
                  <c:v>1.1064200000000002</c:v>
                </c:pt>
                <c:pt idx="649">
                  <c:v>1.20709</c:v>
                </c:pt>
                <c:pt idx="650">
                  <c:v>1.1927000000000001</c:v>
                </c:pt>
                <c:pt idx="651">
                  <c:v>1.26779</c:v>
                </c:pt>
                <c:pt idx="652">
                  <c:v>1.26684</c:v>
                </c:pt>
                <c:pt idx="653">
                  <c:v>1.2786</c:v>
                </c:pt>
                <c:pt idx="654">
                  <c:v>1.30532</c:v>
                </c:pt>
                <c:pt idx="655">
                  <c:v>1.24901</c:v>
                </c:pt>
                <c:pt idx="656">
                  <c:v>1.23437</c:v>
                </c:pt>
                <c:pt idx="657">
                  <c:v>1.26</c:v>
                </c:pt>
                <c:pt idx="658">
                  <c:v>1.2282999999999999</c:v>
                </c:pt>
                <c:pt idx="659">
                  <c:v>1.25231</c:v>
                </c:pt>
                <c:pt idx="660">
                  <c:v>1.28</c:v>
                </c:pt>
                <c:pt idx="661">
                  <c:v>1.3180000000000001</c:v>
                </c:pt>
                <c:pt idx="662">
                  <c:v>1.3601400000000001</c:v>
                </c:pt>
                <c:pt idx="663">
                  <c:v>1.3617600000000001</c:v>
                </c:pt>
                <c:pt idx="664">
                  <c:v>1.3856700000000002</c:v>
                </c:pt>
                <c:pt idx="665">
                  <c:v>1.4266300000000001</c:v>
                </c:pt>
                <c:pt idx="666">
                  <c:v>1.4035799999999998</c:v>
                </c:pt>
                <c:pt idx="667">
                  <c:v>1.4074899999999999</c:v>
                </c:pt>
                <c:pt idx="668">
                  <c:v>1.3963699999999999</c:v>
                </c:pt>
                <c:pt idx="669">
                  <c:v>1.3881700000000001</c:v>
                </c:pt>
                <c:pt idx="670">
                  <c:v>1.3283199999999999</c:v>
                </c:pt>
                <c:pt idx="671">
                  <c:v>1.3725399999999999</c:v>
                </c:pt>
                <c:pt idx="672">
                  <c:v>1.3227</c:v>
                </c:pt>
                <c:pt idx="673">
                  <c:v>1.3498800000000002</c:v>
                </c:pt>
                <c:pt idx="674">
                  <c:v>1.2766</c:v>
                </c:pt>
                <c:pt idx="675">
                  <c:v>1.2733699999999999</c:v>
                </c:pt>
                <c:pt idx="676">
                  <c:v>1.33134</c:v>
                </c:pt>
                <c:pt idx="677">
                  <c:v>1.3717999999999999</c:v>
                </c:pt>
                <c:pt idx="678">
                  <c:v>1.3391300000000002</c:v>
                </c:pt>
                <c:pt idx="679">
                  <c:v>1.3808199999999999</c:v>
                </c:pt>
                <c:pt idx="680">
                  <c:v>1.3539600000000001</c:v>
                </c:pt>
                <c:pt idx="681">
                  <c:v>1.41625</c:v>
                </c:pt>
                <c:pt idx="682">
                  <c:v>1.41618</c:v>
                </c:pt>
                <c:pt idx="683">
                  <c:v>1.4683599999999999</c:v>
                </c:pt>
                <c:pt idx="684">
                  <c:v>1.4964500000000001</c:v>
                </c:pt>
                <c:pt idx="685">
                  <c:v>1.4459000000000002</c:v>
                </c:pt>
                <c:pt idx="686">
                  <c:v>1.51596</c:v>
                </c:pt>
                <c:pt idx="687">
                  <c:v>1.4724200000000001</c:v>
                </c:pt>
                <c:pt idx="688">
                  <c:v>1.4072200000000001</c:v>
                </c:pt>
                <c:pt idx="689">
                  <c:v>1.43327</c:v>
                </c:pt>
                <c:pt idx="690">
                  <c:v>1.4391800000000001</c:v>
                </c:pt>
                <c:pt idx="691">
                  <c:v>1.50217</c:v>
                </c:pt>
                <c:pt idx="692">
                  <c:v>1.54098</c:v>
                </c:pt>
                <c:pt idx="693">
                  <c:v>1.5063299999999999</c:v>
                </c:pt>
                <c:pt idx="694">
                  <c:v>1.54871</c:v>
                </c:pt>
                <c:pt idx="695">
                  <c:v>1.5525799999999998</c:v>
                </c:pt>
                <c:pt idx="696">
                  <c:v>1.54704</c:v>
                </c:pt>
                <c:pt idx="697">
                  <c:v>1.51773</c:v>
                </c:pt>
                <c:pt idx="698">
                  <c:v>1.47665</c:v>
                </c:pt>
                <c:pt idx="699">
                  <c:v>1.4517</c:v>
                </c:pt>
                <c:pt idx="700">
                  <c:v>1.46679</c:v>
                </c:pt>
                <c:pt idx="701">
                  <c:v>1.4455499999999999</c:v>
                </c:pt>
                <c:pt idx="702">
                  <c:v>1.45292</c:v>
                </c:pt>
                <c:pt idx="703">
                  <c:v>1.46767</c:v>
                </c:pt>
                <c:pt idx="704">
                  <c:v>1.4739100000000001</c:v>
                </c:pt>
                <c:pt idx="705">
                  <c:v>1.5415699999999999</c:v>
                </c:pt>
                <c:pt idx="706">
                  <c:v>1.54952</c:v>
                </c:pt>
                <c:pt idx="707">
                  <c:v>1.5318499999999999</c:v>
                </c:pt>
                <c:pt idx="708">
                  <c:v>1.5194300000000001</c:v>
                </c:pt>
                <c:pt idx="709">
                  <c:v>1.4977400000000001</c:v>
                </c:pt>
                <c:pt idx="710">
                  <c:v>1.53105</c:v>
                </c:pt>
                <c:pt idx="711">
                  <c:v>1.5091199999999998</c:v>
                </c:pt>
                <c:pt idx="712">
                  <c:v>1.53918</c:v>
                </c:pt>
                <c:pt idx="713">
                  <c:v>1.5250999999999999</c:v>
                </c:pt>
                <c:pt idx="714">
                  <c:v>1.50315</c:v>
                </c:pt>
                <c:pt idx="715">
                  <c:v>1.5094799999999999</c:v>
                </c:pt>
                <c:pt idx="716">
                  <c:v>1.48237</c:v>
                </c:pt>
                <c:pt idx="717">
                  <c:v>1.4809300000000001</c:v>
                </c:pt>
                <c:pt idx="718">
                  <c:v>1.4683299999999999</c:v>
                </c:pt>
                <c:pt idx="719">
                  <c:v>1.4446099999999999</c:v>
                </c:pt>
                <c:pt idx="720">
                  <c:v>1.42455</c:v>
                </c:pt>
                <c:pt idx="721">
                  <c:v>1.4375</c:v>
                </c:pt>
                <c:pt idx="722">
                  <c:v>1.4020599999999999</c:v>
                </c:pt>
                <c:pt idx="723">
                  <c:v>1.4065999999999999</c:v>
                </c:pt>
                <c:pt idx="724">
                  <c:v>1.3741199999999998</c:v>
                </c:pt>
                <c:pt idx="725">
                  <c:v>1.4493699999999998</c:v>
                </c:pt>
                <c:pt idx="726">
                  <c:v>1.4333699999999998</c:v>
                </c:pt>
                <c:pt idx="727">
                  <c:v>1.44699</c:v>
                </c:pt>
                <c:pt idx="728">
                  <c:v>1.42062</c:v>
                </c:pt>
                <c:pt idx="729">
                  <c:v>1.4229499999999999</c:v>
                </c:pt>
                <c:pt idx="730">
                  <c:v>1.4128399999999999</c:v>
                </c:pt>
                <c:pt idx="731">
                  <c:v>1.42248</c:v>
                </c:pt>
                <c:pt idx="732">
                  <c:v>1.4130400000000001</c:v>
                </c:pt>
                <c:pt idx="733">
                  <c:v>1.4091199999999999</c:v>
                </c:pt>
                <c:pt idx="734">
                  <c:v>1.3819600000000001</c:v>
                </c:pt>
                <c:pt idx="735">
                  <c:v>1.4005000000000001</c:v>
                </c:pt>
                <c:pt idx="736">
                  <c:v>1.38442</c:v>
                </c:pt>
                <c:pt idx="737">
                  <c:v>1.37978</c:v>
                </c:pt>
                <c:pt idx="738">
                  <c:v>1.3779300000000001</c:v>
                </c:pt>
                <c:pt idx="739">
                  <c:v>1.3770199999999999</c:v>
                </c:pt>
                <c:pt idx="740">
                  <c:v>1.3690599999999999</c:v>
                </c:pt>
                <c:pt idx="741">
                  <c:v>1.35066</c:v>
                </c:pt>
                <c:pt idx="742">
                  <c:v>1.3313199999999998</c:v>
                </c:pt>
                <c:pt idx="743">
                  <c:v>1.3263699999999998</c:v>
                </c:pt>
                <c:pt idx="744">
                  <c:v>1.32118</c:v>
                </c:pt>
                <c:pt idx="745">
                  <c:v>1.2995399999999999</c:v>
                </c:pt>
                <c:pt idx="746">
                  <c:v>1.3017799999999999</c:v>
                </c:pt>
                <c:pt idx="747">
                  <c:v>1.29752</c:v>
                </c:pt>
                <c:pt idx="748">
                  <c:v>1.2682100000000001</c:v>
                </c:pt>
                <c:pt idx="749">
                  <c:v>1.2757700000000001</c:v>
                </c:pt>
                <c:pt idx="750">
                  <c:v>1.2766600000000001</c:v>
                </c:pt>
                <c:pt idx="751">
                  <c:v>1.26091</c:v>
                </c:pt>
                <c:pt idx="752">
                  <c:v>1.2344900000000001</c:v>
                </c:pt>
                <c:pt idx="753">
                  <c:v>1.2673399999999999</c:v>
                </c:pt>
                <c:pt idx="754">
                  <c:v>1.2801900000000002</c:v>
                </c:pt>
                <c:pt idx="755">
                  <c:v>1.2505599999999999</c:v>
                </c:pt>
                <c:pt idx="756">
                  <c:v>1.2401300000000002</c:v>
                </c:pt>
                <c:pt idx="757">
                  <c:v>1.2374400000000001</c:v>
                </c:pt>
                <c:pt idx="758">
                  <c:v>1.26529</c:v>
                </c:pt>
                <c:pt idx="759">
                  <c:v>1.26207</c:v>
                </c:pt>
                <c:pt idx="760">
                  <c:v>1.2945</c:v>
                </c:pt>
                <c:pt idx="761">
                  <c:v>1.3246600000000002</c:v>
                </c:pt>
                <c:pt idx="762">
                  <c:v>1.3051900000000001</c:v>
                </c:pt>
                <c:pt idx="763">
                  <c:v>1.3081099999999999</c:v>
                </c:pt>
                <c:pt idx="764">
                  <c:v>1.2853299999999999</c:v>
                </c:pt>
                <c:pt idx="765">
                  <c:v>1.2966199999999999</c:v>
                </c:pt>
                <c:pt idx="766">
                  <c:v>1.2978099999999999</c:v>
                </c:pt>
                <c:pt idx="767">
                  <c:v>1.3016099999999999</c:v>
                </c:pt>
                <c:pt idx="768">
                  <c:v>1.30508</c:v>
                </c:pt>
                <c:pt idx="769">
                  <c:v>1.2841300000000002</c:v>
                </c:pt>
                <c:pt idx="770">
                  <c:v>1.27826</c:v>
                </c:pt>
                <c:pt idx="771">
                  <c:v>1.2941199999999999</c:v>
                </c:pt>
                <c:pt idx="772">
                  <c:v>1.2628599999999999</c:v>
                </c:pt>
                <c:pt idx="773">
                  <c:v>1.26502</c:v>
                </c:pt>
                <c:pt idx="774">
                  <c:v>1.2851900000000001</c:v>
                </c:pt>
                <c:pt idx="775">
                  <c:v>1.2638199999999999</c:v>
                </c:pt>
                <c:pt idx="776">
                  <c:v>1.2901500000000001</c:v>
                </c:pt>
                <c:pt idx="777">
                  <c:v>1.2599200000000002</c:v>
                </c:pt>
                <c:pt idx="778">
                  <c:v>1.2604300000000002</c:v>
                </c:pt>
                <c:pt idx="779">
                  <c:v>1.2620899999999999</c:v>
                </c:pt>
                <c:pt idx="780">
                  <c:v>1.25746</c:v>
                </c:pt>
                <c:pt idx="781">
                  <c:v>1.2548499999999998</c:v>
                </c:pt>
                <c:pt idx="782">
                  <c:v>1.23376</c:v>
                </c:pt>
                <c:pt idx="783">
                  <c:v>1.22281</c:v>
                </c:pt>
                <c:pt idx="784">
                  <c:v>1.2070099999999999</c:v>
                </c:pt>
                <c:pt idx="785">
                  <c:v>1.1993800000000001</c:v>
                </c:pt>
                <c:pt idx="786">
                  <c:v>1.1900999999999999</c:v>
                </c:pt>
                <c:pt idx="787">
                  <c:v>1.18733</c:v>
                </c:pt>
                <c:pt idx="788">
                  <c:v>1.2267000000000001</c:v>
                </c:pt>
                <c:pt idx="789">
                  <c:v>1.2156300000000002</c:v>
                </c:pt>
                <c:pt idx="790">
                  <c:v>1.23102</c:v>
                </c:pt>
                <c:pt idx="791">
                  <c:v>1.2405599999999999</c:v>
                </c:pt>
                <c:pt idx="792">
                  <c:v>1.21228</c:v>
                </c:pt>
                <c:pt idx="793">
                  <c:v>1.22173</c:v>
                </c:pt>
                <c:pt idx="794">
                  <c:v>1.2338699999999998</c:v>
                </c:pt>
                <c:pt idx="795">
                  <c:v>1.2231300000000001</c:v>
                </c:pt>
                <c:pt idx="796">
                  <c:v>1.2353499999999999</c:v>
                </c:pt>
                <c:pt idx="797">
                  <c:v>1.2290300000000001</c:v>
                </c:pt>
                <c:pt idx="798">
                  <c:v>1.22113</c:v>
                </c:pt>
                <c:pt idx="799">
                  <c:v>1.2194400000000001</c:v>
                </c:pt>
                <c:pt idx="800">
                  <c:v>1.19069</c:v>
                </c:pt>
                <c:pt idx="801">
                  <c:v>1.2161</c:v>
                </c:pt>
                <c:pt idx="802">
                  <c:v>1.20082</c:v>
                </c:pt>
                <c:pt idx="803">
                  <c:v>1.1975100000000001</c:v>
                </c:pt>
                <c:pt idx="804">
                  <c:v>1.1938599999999999</c:v>
                </c:pt>
                <c:pt idx="805">
                  <c:v>1.1656900000000001</c:v>
                </c:pt>
                <c:pt idx="806">
                  <c:v>1.1788399999999999</c:v>
                </c:pt>
                <c:pt idx="807">
                  <c:v>1.1621600000000001</c:v>
                </c:pt>
                <c:pt idx="808">
                  <c:v>1.1620999999999999</c:v>
                </c:pt>
                <c:pt idx="809">
                  <c:v>1.14598</c:v>
                </c:pt>
                <c:pt idx="810">
                  <c:v>1.1812100000000001</c:v>
                </c:pt>
                <c:pt idx="811">
                  <c:v>1.1761199999999998</c:v>
                </c:pt>
                <c:pt idx="812">
                  <c:v>1.17428</c:v>
                </c:pt>
                <c:pt idx="813">
                  <c:v>1.1837800000000001</c:v>
                </c:pt>
                <c:pt idx="814">
                  <c:v>1.2068299999999998</c:v>
                </c:pt>
                <c:pt idx="815">
                  <c:v>1.2253099999999999</c:v>
                </c:pt>
                <c:pt idx="816">
                  <c:v>1.2036</c:v>
                </c:pt>
                <c:pt idx="817">
                  <c:v>1.20614</c:v>
                </c:pt>
                <c:pt idx="818">
                  <c:v>1.2017200000000001</c:v>
                </c:pt>
                <c:pt idx="819">
                  <c:v>1.18127</c:v>
                </c:pt>
                <c:pt idx="820">
                  <c:v>1.1637500000000001</c:v>
                </c:pt>
                <c:pt idx="821">
                  <c:v>1.19025</c:v>
                </c:pt>
                <c:pt idx="822">
                  <c:v>1.20208</c:v>
                </c:pt>
                <c:pt idx="823">
                  <c:v>1.20492</c:v>
                </c:pt>
                <c:pt idx="824">
                  <c:v>1.19465</c:v>
                </c:pt>
                <c:pt idx="825">
                  <c:v>1.19868</c:v>
                </c:pt>
                <c:pt idx="826">
                  <c:v>1.19025</c:v>
                </c:pt>
                <c:pt idx="827">
                  <c:v>1.1785699999999999</c:v>
                </c:pt>
                <c:pt idx="828">
                  <c:v>1.1772400000000001</c:v>
                </c:pt>
                <c:pt idx="829">
                  <c:v>1.18381</c:v>
                </c:pt>
                <c:pt idx="830">
                  <c:v>1.1648900000000002</c:v>
                </c:pt>
                <c:pt idx="831">
                  <c:v>1.1305099999999999</c:v>
                </c:pt>
                <c:pt idx="832">
                  <c:v>1.0948</c:v>
                </c:pt>
                <c:pt idx="833">
                  <c:v>1.11402</c:v>
                </c:pt>
                <c:pt idx="834">
                  <c:v>1.12439</c:v>
                </c:pt>
                <c:pt idx="835">
                  <c:v>1.13517</c:v>
                </c:pt>
                <c:pt idx="836">
                  <c:v>1.1035200000000001</c:v>
                </c:pt>
                <c:pt idx="837">
                  <c:v>1.1222000000000001</c:v>
                </c:pt>
                <c:pt idx="838">
                  <c:v>1.12582</c:v>
                </c:pt>
                <c:pt idx="839">
                  <c:v>1.0991500000000001</c:v>
                </c:pt>
                <c:pt idx="840">
                  <c:v>1.09568</c:v>
                </c:pt>
                <c:pt idx="841">
                  <c:v>1.07934</c:v>
                </c:pt>
                <c:pt idx="842">
                  <c:v>1.0652200000000001</c:v>
                </c:pt>
                <c:pt idx="843">
                  <c:v>1.1066199999999999</c:v>
                </c:pt>
                <c:pt idx="844">
                  <c:v>1.0840699999999999</c:v>
                </c:pt>
                <c:pt idx="845">
                  <c:v>1.1009</c:v>
                </c:pt>
                <c:pt idx="846">
                  <c:v>1.11435</c:v>
                </c:pt>
                <c:pt idx="847">
                  <c:v>1.1333499999999999</c:v>
                </c:pt>
                <c:pt idx="848">
                  <c:v>1.1302999999999999</c:v>
                </c:pt>
                <c:pt idx="849">
                  <c:v>1.1252899999999999</c:v>
                </c:pt>
                <c:pt idx="850">
                  <c:v>1.14042</c:v>
                </c:pt>
                <c:pt idx="851">
                  <c:v>1.09541</c:v>
                </c:pt>
                <c:pt idx="852">
                  <c:v>1.0840999999999998</c:v>
                </c:pt>
                <c:pt idx="853">
                  <c:v>1.0871199999999999</c:v>
                </c:pt>
                <c:pt idx="854">
                  <c:v>1.1174900000000001</c:v>
                </c:pt>
                <c:pt idx="855">
                  <c:v>1.1355299999999999</c:v>
                </c:pt>
                <c:pt idx="856">
                  <c:v>1.1358199999999998</c:v>
                </c:pt>
                <c:pt idx="857">
                  <c:v>1.1452</c:v>
                </c:pt>
                <c:pt idx="858">
                  <c:v>1.1505699999999999</c:v>
                </c:pt>
                <c:pt idx="859">
                  <c:v>1.1224700000000001</c:v>
                </c:pt>
                <c:pt idx="860">
                  <c:v>1.0954000000000002</c:v>
                </c:pt>
                <c:pt idx="861">
                  <c:v>1.10449</c:v>
                </c:pt>
                <c:pt idx="862">
                  <c:v>1.1472</c:v>
                </c:pt>
                <c:pt idx="863">
                  <c:v>1.1559699999999999</c:v>
                </c:pt>
                <c:pt idx="864">
                  <c:v>1.1409899999999999</c:v>
                </c:pt>
                <c:pt idx="865">
                  <c:v>1.13981</c:v>
                </c:pt>
                <c:pt idx="866">
                  <c:v>1.1352599999999999</c:v>
                </c:pt>
                <c:pt idx="867">
                  <c:v>1.1553699999999998</c:v>
                </c:pt>
                <c:pt idx="868">
                  <c:v>1.12723</c:v>
                </c:pt>
                <c:pt idx="869">
                  <c:v>1.12222</c:v>
                </c:pt>
                <c:pt idx="870">
                  <c:v>1.10948</c:v>
                </c:pt>
                <c:pt idx="871">
                  <c:v>1.092939941</c:v>
                </c:pt>
                <c:pt idx="872">
                  <c:v>1.068040039</c:v>
                </c:pt>
                <c:pt idx="873">
                  <c:v>1.069300049</c:v>
                </c:pt>
                <c:pt idx="874">
                  <c:v>1.070119995</c:v>
                </c:pt>
                <c:pt idx="875">
                  <c:v>1.052079956</c:v>
                </c:pt>
                <c:pt idx="876">
                  <c:v>1.043630005</c:v>
                </c:pt>
                <c:pt idx="877">
                  <c:v>1.0471099850000001</c:v>
                </c:pt>
                <c:pt idx="878">
                  <c:v>1.05902002</c:v>
                </c:pt>
                <c:pt idx="879">
                  <c:v>1.0311300050000001</c:v>
                </c:pt>
                <c:pt idx="880">
                  <c:v>1.0446800539999999</c:v>
                </c:pt>
                <c:pt idx="881">
                  <c:v>1.045349976</c:v>
                </c:pt>
                <c:pt idx="882">
                  <c:v>1.0343499759999999</c:v>
                </c:pt>
                <c:pt idx="883">
                  <c:v>1.0065800170000001</c:v>
                </c:pt>
                <c:pt idx="884">
                  <c:v>1.022820007</c:v>
                </c:pt>
                <c:pt idx="885">
                  <c:v>1.014809998</c:v>
                </c:pt>
                <c:pt idx="886">
                  <c:v>1.031640015</c:v>
                </c:pt>
                <c:pt idx="887">
                  <c:v>0.99371002200000003</c:v>
                </c:pt>
                <c:pt idx="888">
                  <c:v>0.99973999000000002</c:v>
                </c:pt>
                <c:pt idx="889">
                  <c:v>0.98059002699999998</c:v>
                </c:pt>
                <c:pt idx="890">
                  <c:v>0.98282000700000005</c:v>
                </c:pt>
                <c:pt idx="891">
                  <c:v>0.99652002000000006</c:v>
                </c:pt>
                <c:pt idx="892">
                  <c:v>0.97879998800000001</c:v>
                </c:pt>
                <c:pt idx="893">
                  <c:v>1.0038599850000001</c:v>
                </c:pt>
                <c:pt idx="894">
                  <c:v>1.004419983</c:v>
                </c:pt>
                <c:pt idx="895">
                  <c:v>0.97450000000000003</c:v>
                </c:pt>
                <c:pt idx="896">
                  <c:v>0.98164001499999998</c:v>
                </c:pt>
                <c:pt idx="897">
                  <c:v>1.01073999</c:v>
                </c:pt>
                <c:pt idx="898">
                  <c:v>0.97592999299999994</c:v>
                </c:pt>
                <c:pt idx="899">
                  <c:v>0.96699999999999997</c:v>
                </c:pt>
                <c:pt idx="900">
                  <c:v>0.92077002000000008</c:v>
                </c:pt>
                <c:pt idx="901">
                  <c:v>0.9451099850000001</c:v>
                </c:pt>
                <c:pt idx="902">
                  <c:v>0.92654998799999999</c:v>
                </c:pt>
                <c:pt idx="903">
                  <c:v>0.914840027</c:v>
                </c:pt>
                <c:pt idx="904">
                  <c:v>0.89201001000000002</c:v>
                </c:pt>
                <c:pt idx="905">
                  <c:v>0.88522997999999997</c:v>
                </c:pt>
                <c:pt idx="906">
                  <c:v>0.87992999299999997</c:v>
                </c:pt>
                <c:pt idx="907">
                  <c:v>0.84817999300000002</c:v>
                </c:pt>
                <c:pt idx="908">
                  <c:v>0.86422997999999995</c:v>
                </c:pt>
                <c:pt idx="909">
                  <c:v>0.86278997800000001</c:v>
                </c:pt>
                <c:pt idx="910">
                  <c:v>0.80747997999999999</c:v>
                </c:pt>
                <c:pt idx="911">
                  <c:v>0.834809998</c:v>
                </c:pt>
                <c:pt idx="912">
                  <c:v>0.83258001699999995</c:v>
                </c:pt>
                <c:pt idx="913">
                  <c:v>0.83596997100000003</c:v>
                </c:pt>
                <c:pt idx="914">
                  <c:v>0.860320007</c:v>
                </c:pt>
                <c:pt idx="915">
                  <c:v>0.84747997999999991</c:v>
                </c:pt>
                <c:pt idx="916">
                  <c:v>0.92626000999999991</c:v>
                </c:pt>
                <c:pt idx="917">
                  <c:v>0.92901000999999994</c:v>
                </c:pt>
                <c:pt idx="918">
                  <c:v>0.87939001499999991</c:v>
                </c:pt>
                <c:pt idx="919">
                  <c:v>0.89738000500000004</c:v>
                </c:pt>
                <c:pt idx="920">
                  <c:v>0.91040002400000009</c:v>
                </c:pt>
                <c:pt idx="921">
                  <c:v>0.89200000000000002</c:v>
                </c:pt>
                <c:pt idx="922">
                  <c:v>0.93453002900000004</c:v>
                </c:pt>
                <c:pt idx="923">
                  <c:v>0.93286999500000001</c:v>
                </c:pt>
                <c:pt idx="924">
                  <c:v>0.90035998500000003</c:v>
                </c:pt>
                <c:pt idx="925">
                  <c:v>0.87619000200000008</c:v>
                </c:pt>
                <c:pt idx="926">
                  <c:v>0.908349976</c:v>
                </c:pt>
                <c:pt idx="927">
                  <c:v>0.89022997999999998</c:v>
                </c:pt>
                <c:pt idx="928">
                  <c:v>0.89971997100000001</c:v>
                </c:pt>
                <c:pt idx="929">
                  <c:v>0.84144000200000002</c:v>
                </c:pt>
                <c:pt idx="930">
                  <c:v>0.78528002900000005</c:v>
                </c:pt>
                <c:pt idx="931">
                  <c:v>0.81528002899999996</c:v>
                </c:pt>
                <c:pt idx="932">
                  <c:v>0.83370001199999999</c:v>
                </c:pt>
                <c:pt idx="933">
                  <c:v>0.89109997600000002</c:v>
                </c:pt>
                <c:pt idx="934">
                  <c:v>0.90296002200000003</c:v>
                </c:pt>
                <c:pt idx="935">
                  <c:v>0.94795001200000006</c:v>
                </c:pt>
                <c:pt idx="936">
                  <c:v>0.95070001199999998</c:v>
                </c:pt>
                <c:pt idx="937">
                  <c:v>0.90379998799999994</c:v>
                </c:pt>
                <c:pt idx="938">
                  <c:v>0.83459997600000002</c:v>
                </c:pt>
                <c:pt idx="939">
                  <c:v>0.89896002200000003</c:v>
                </c:pt>
                <c:pt idx="940">
                  <c:v>0.81984997599999998</c:v>
                </c:pt>
                <c:pt idx="941">
                  <c:v>0.917929993</c:v>
                </c:pt>
                <c:pt idx="942">
                  <c:v>0.97697997999999997</c:v>
                </c:pt>
                <c:pt idx="943">
                  <c:v>0.968650024</c:v>
                </c:pt>
                <c:pt idx="944">
                  <c:v>0.99271997099999998</c:v>
                </c:pt>
                <c:pt idx="945">
                  <c:v>1.0361700439999999</c:v>
                </c:pt>
                <c:pt idx="946">
                  <c:v>1.0307399900000001</c:v>
                </c:pt>
                <c:pt idx="947">
                  <c:v>1.0406800539999999</c:v>
                </c:pt>
                <c:pt idx="948">
                  <c:v>1.0918800049999999</c:v>
                </c:pt>
                <c:pt idx="949">
                  <c:v>1.074560059</c:v>
                </c:pt>
                <c:pt idx="950">
                  <c:v>1.0526700439999999</c:v>
                </c:pt>
                <c:pt idx="951">
                  <c:v>1.065449951</c:v>
                </c:pt>
                <c:pt idx="952">
                  <c:v>1.107829956</c:v>
                </c:pt>
                <c:pt idx="953">
                  <c:v>1.102550049</c:v>
                </c:pt>
                <c:pt idx="954">
                  <c:v>1.125290039</c:v>
                </c:pt>
                <c:pt idx="955">
                  <c:v>1.146540039</c:v>
                </c:pt>
                <c:pt idx="956">
                  <c:v>1.131869995</c:v>
                </c:pt>
                <c:pt idx="957">
                  <c:v>1.1655500489999999</c:v>
                </c:pt>
                <c:pt idx="958">
                  <c:v>1.16826001</c:v>
                </c:pt>
                <c:pt idx="959">
                  <c:v>1.1538399660000001</c:v>
                </c:pt>
                <c:pt idx="960">
                  <c:v>1.1094300539999999</c:v>
                </c:pt>
                <c:pt idx="961">
                  <c:v>1.1119399410000002</c:v>
                </c:pt>
                <c:pt idx="962">
                  <c:v>1.0944399410000001</c:v>
                </c:pt>
                <c:pt idx="963">
                  <c:v>1.133060059</c:v>
                </c:pt>
                <c:pt idx="964">
                  <c:v>1.1384100340000001</c:v>
                </c:pt>
                <c:pt idx="965">
                  <c:v>1.1648900149999999</c:v>
                </c:pt>
                <c:pt idx="966">
                  <c:v>1.1480799560000001</c:v>
                </c:pt>
                <c:pt idx="967">
                  <c:v>1.1446500239999999</c:v>
                </c:pt>
                <c:pt idx="968">
                  <c:v>1.1343599850000001</c:v>
                </c:pt>
                <c:pt idx="969">
                  <c:v>1.1399300539999999</c:v>
                </c:pt>
                <c:pt idx="970">
                  <c:v>1.1299000240000001</c:v>
                </c:pt>
                <c:pt idx="971">
                  <c:v>1.157420044</c:v>
                </c:pt>
                <c:pt idx="972">
                  <c:v>1.151060059</c:v>
                </c:pt>
                <c:pt idx="973">
                  <c:v>1.118329956</c:v>
                </c:pt>
                <c:pt idx="974">
                  <c:v>1.1028399659999999</c:v>
                </c:pt>
                <c:pt idx="975">
                  <c:v>1.0783000489999999</c:v>
                </c:pt>
                <c:pt idx="976">
                  <c:v>1.0899000240000001</c:v>
                </c:pt>
                <c:pt idx="977">
                  <c:v>1.0899799800000001</c:v>
                </c:pt>
                <c:pt idx="978">
                  <c:v>1.0624399410000001</c:v>
                </c:pt>
                <c:pt idx="979">
                  <c:v>1.0385500489999999</c:v>
                </c:pt>
                <c:pt idx="980">
                  <c:v>1.0034500120000001</c:v>
                </c:pt>
                <c:pt idx="981">
                  <c:v>1.0387700199999998</c:v>
                </c:pt>
                <c:pt idx="982">
                  <c:v>1.092540039</c:v>
                </c:pt>
                <c:pt idx="983">
                  <c:v>1.179209961</c:v>
                </c:pt>
                <c:pt idx="984">
                  <c:v>1.171410034</c:v>
                </c:pt>
                <c:pt idx="985">
                  <c:v>1.1912900390000001</c:v>
                </c:pt>
                <c:pt idx="986">
                  <c:v>1.2004799800000001</c:v>
                </c:pt>
                <c:pt idx="987">
                  <c:v>1.2045200199999999</c:v>
                </c:pt>
                <c:pt idx="988">
                  <c:v>1.191030029</c:v>
                </c:pt>
                <c:pt idx="989">
                  <c:v>1.202449951</c:v>
                </c:pt>
                <c:pt idx="990">
                  <c:v>1.1987800289999999</c:v>
                </c:pt>
                <c:pt idx="991">
                  <c:v>1.2367199710000001</c:v>
                </c:pt>
                <c:pt idx="992">
                  <c:v>1.2185999759999999</c:v>
                </c:pt>
                <c:pt idx="993">
                  <c:v>1.2084300539999999</c:v>
                </c:pt>
                <c:pt idx="994">
                  <c:v>1.254390015</c:v>
                </c:pt>
                <c:pt idx="995">
                  <c:v>1.267109985</c:v>
                </c:pt>
                <c:pt idx="996">
                  <c:v>1.3128299560000001</c:v>
                </c:pt>
                <c:pt idx="997">
                  <c:v>1.2489200439999999</c:v>
                </c:pt>
                <c:pt idx="998">
                  <c:v>1.2635100100000001</c:v>
                </c:pt>
                <c:pt idx="999">
                  <c:v>1.2494599610000001</c:v>
                </c:pt>
                <c:pt idx="1000">
                  <c:v>1.224359985</c:v>
                </c:pt>
                <c:pt idx="1001">
                  <c:v>1.1796800539999999</c:v>
                </c:pt>
                <c:pt idx="1002">
                  <c:v>1.137589966</c:v>
                </c:pt>
                <c:pt idx="1003">
                  <c:v>1.145869995</c:v>
                </c:pt>
                <c:pt idx="1004">
                  <c:v>1.152689941</c:v>
                </c:pt>
                <c:pt idx="1005">
                  <c:v>1.1708100589999999</c:v>
                </c:pt>
                <c:pt idx="1006">
                  <c:v>1.180160034</c:v>
                </c:pt>
                <c:pt idx="1007">
                  <c:v>1.2414100340000001</c:v>
                </c:pt>
                <c:pt idx="1008">
                  <c:v>1.2676500239999999</c:v>
                </c:pt>
                <c:pt idx="1009">
                  <c:v>1.3303100589999999</c:v>
                </c:pt>
                <c:pt idx="1010">
                  <c:v>1.3543100589999999</c:v>
                </c:pt>
                <c:pt idx="1011">
                  <c:v>1.364170044</c:v>
                </c:pt>
                <c:pt idx="1012">
                  <c:v>1.342900024</c:v>
                </c:pt>
                <c:pt idx="1013">
                  <c:v>1.2958599850000001</c:v>
                </c:pt>
                <c:pt idx="1014">
                  <c:v>1.3227399900000001</c:v>
                </c:pt>
                <c:pt idx="1015">
                  <c:v>1.380199951</c:v>
                </c:pt>
                <c:pt idx="1016">
                  <c:v>1.324969971</c:v>
                </c:pt>
                <c:pt idx="1017">
                  <c:v>1.348969971</c:v>
                </c:pt>
                <c:pt idx="1018">
                  <c:v>1.342619995</c:v>
                </c:pt>
                <c:pt idx="1019">
                  <c:v>1.3512600100000001</c:v>
                </c:pt>
                <c:pt idx="1020">
                  <c:v>1.4321899410000001</c:v>
                </c:pt>
                <c:pt idx="1021">
                  <c:v>1.3986600339999999</c:v>
                </c:pt>
                <c:pt idx="1022">
                  <c:v>1.395780029</c:v>
                </c:pt>
                <c:pt idx="1023">
                  <c:v>1.374619995</c:v>
                </c:pt>
                <c:pt idx="1024">
                  <c:v>1.4020300290000001</c:v>
                </c:pt>
                <c:pt idx="1025">
                  <c:v>1.43622998</c:v>
                </c:pt>
                <c:pt idx="1026">
                  <c:v>1.439030029</c:v>
                </c:pt>
                <c:pt idx="1027">
                  <c:v>1.4445100099999999</c:v>
                </c:pt>
                <c:pt idx="1028">
                  <c:v>1.48926001</c:v>
                </c:pt>
                <c:pt idx="1029">
                  <c:v>1.514089966</c:v>
                </c:pt>
                <c:pt idx="1030">
                  <c:v>1.49947998</c:v>
                </c:pt>
                <c:pt idx="1031">
                  <c:v>1.491560059</c:v>
                </c:pt>
                <c:pt idx="1032">
                  <c:v>1.4793199460000002</c:v>
                </c:pt>
                <c:pt idx="1033">
                  <c:v>1.430829956</c:v>
                </c:pt>
                <c:pt idx="1034">
                  <c:v>1.464290039</c:v>
                </c:pt>
                <c:pt idx="1035">
                  <c:v>1.5104899899999999</c:v>
                </c:pt>
                <c:pt idx="1036">
                  <c:v>1.475619995</c:v>
                </c:pt>
                <c:pt idx="1037">
                  <c:v>1.469540039</c:v>
                </c:pt>
                <c:pt idx="1038">
                  <c:v>1.4553100589999999</c:v>
                </c:pt>
                <c:pt idx="1039">
                  <c:v>1.486</c:v>
                </c:pt>
                <c:pt idx="1040">
                  <c:v>1.446</c:v>
                </c:pt>
                <c:pt idx="1041">
                  <c:v>1.467630005</c:v>
                </c:pt>
                <c:pt idx="1042">
                  <c:v>1.400719971</c:v>
                </c:pt>
                <c:pt idx="1043">
                  <c:v>1.452359985</c:v>
                </c:pt>
                <c:pt idx="1044">
                  <c:v>1.424170044</c:v>
                </c:pt>
                <c:pt idx="1045">
                  <c:v>1.4682500000000001</c:v>
                </c:pt>
                <c:pt idx="1046">
                  <c:v>1.429859985</c:v>
                </c:pt>
                <c:pt idx="1047">
                  <c:v>1.401439941</c:v>
                </c:pt>
                <c:pt idx="1048">
                  <c:v>1.504459961</c:v>
                </c:pt>
                <c:pt idx="1049">
                  <c:v>1.5059699710000001</c:v>
                </c:pt>
                <c:pt idx="1050">
                  <c:v>1.5238599850000001</c:v>
                </c:pt>
                <c:pt idx="1051">
                  <c:v>1.4566300050000001</c:v>
                </c:pt>
                <c:pt idx="1052">
                  <c:v>1.3836199950000001</c:v>
                </c:pt>
                <c:pt idx="1053">
                  <c:v>1.391280029</c:v>
                </c:pt>
                <c:pt idx="1054">
                  <c:v>1.348050049</c:v>
                </c:pt>
                <c:pt idx="1055">
                  <c:v>1.3899399410000002</c:v>
                </c:pt>
                <c:pt idx="1056">
                  <c:v>1.42423999</c:v>
                </c:pt>
                <c:pt idx="1057">
                  <c:v>1.3944599609999999</c:v>
                </c:pt>
                <c:pt idx="1058">
                  <c:v>1.4015300290000001</c:v>
                </c:pt>
                <c:pt idx="1059">
                  <c:v>1.457599976</c:v>
                </c:pt>
                <c:pt idx="1060">
                  <c:v>1.455219971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A-450C-8347-A3BF976C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787216"/>
        <c:axId val="580786800"/>
      </c:lineChart>
      <c:dateAx>
        <c:axId val="580785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6384"/>
        <c:crosses val="autoZero"/>
        <c:auto val="1"/>
        <c:lblOffset val="100"/>
        <c:baseTimeUnit val="days"/>
      </c:dateAx>
      <c:valAx>
        <c:axId val="5807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5552"/>
        <c:crosses val="autoZero"/>
        <c:crossBetween val="between"/>
      </c:valAx>
      <c:valAx>
        <c:axId val="58078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87216"/>
        <c:crosses val="max"/>
        <c:crossBetween val="between"/>
      </c:valAx>
      <c:dateAx>
        <c:axId val="5807872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8078680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'More data columns'!$D$1</c:f>
              <c:strCache>
                <c:ptCount val="1"/>
                <c:pt idx="0">
                  <c:v>Weekly Retail Gasoline Prices Dollars per Gallon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'More data columns'!$D$2:$D$1062</c:f>
              <c:numCache>
                <c:formatCode>General</c:formatCode>
                <c:ptCount val="1061"/>
                <c:pt idx="0">
                  <c:v>4.8760000000000003</c:v>
                </c:pt>
                <c:pt idx="1">
                  <c:v>4.593</c:v>
                </c:pt>
                <c:pt idx="2">
                  <c:v>4.4909999999999997</c:v>
                </c:pt>
                <c:pt idx="3">
                  <c:v>4.3280000000000003</c:v>
                </c:pt>
                <c:pt idx="4">
                  <c:v>4.1820000000000004</c:v>
                </c:pt>
                <c:pt idx="5">
                  <c:v>4.1070000000000002</c:v>
                </c:pt>
                <c:pt idx="6">
                  <c:v>4.0659999999999998</c:v>
                </c:pt>
                <c:pt idx="7">
                  <c:v>4.0910000000000002</c:v>
                </c:pt>
                <c:pt idx="8">
                  <c:v>4.17</c:v>
                </c:pt>
                <c:pt idx="9">
                  <c:v>4.2309999999999999</c:v>
                </c:pt>
                <c:pt idx="10">
                  <c:v>4.2389999999999999</c:v>
                </c:pt>
                <c:pt idx="11">
                  <c:v>4.3150000000000004</c:v>
                </c:pt>
                <c:pt idx="12">
                  <c:v>4.1020000000000003</c:v>
                </c:pt>
                <c:pt idx="13">
                  <c:v>3.6080000000000001</c:v>
                </c:pt>
                <c:pt idx="14">
                  <c:v>3.4870000000000001</c:v>
                </c:pt>
                <c:pt idx="15">
                  <c:v>3.444</c:v>
                </c:pt>
                <c:pt idx="16">
                  <c:v>3.3679999999999999</c:v>
                </c:pt>
                <c:pt idx="17">
                  <c:v>3.323</c:v>
                </c:pt>
                <c:pt idx="18">
                  <c:v>3.2949999999999999</c:v>
                </c:pt>
                <c:pt idx="19">
                  <c:v>3.2810000000000001</c:v>
                </c:pt>
                <c:pt idx="20">
                  <c:v>3.2749999999999999</c:v>
                </c:pt>
                <c:pt idx="21">
                  <c:v>3.2949999999999999</c:v>
                </c:pt>
                <c:pt idx="22">
                  <c:v>3.3149999999999999</c:v>
                </c:pt>
                <c:pt idx="23">
                  <c:v>3.3410000000000002</c:v>
                </c:pt>
                <c:pt idx="24">
                  <c:v>3.38</c:v>
                </c:pt>
                <c:pt idx="25">
                  <c:v>3.395</c:v>
                </c:pt>
                <c:pt idx="26">
                  <c:v>3.399</c:v>
                </c:pt>
                <c:pt idx="27">
                  <c:v>3.41</c:v>
                </c:pt>
                <c:pt idx="28">
                  <c:v>3.39</c:v>
                </c:pt>
                <c:pt idx="29">
                  <c:v>3.383</c:v>
                </c:pt>
                <c:pt idx="30">
                  <c:v>3.3220000000000001</c:v>
                </c:pt>
                <c:pt idx="31">
                  <c:v>3.2669999999999999</c:v>
                </c:pt>
                <c:pt idx="32">
                  <c:v>3.19</c:v>
                </c:pt>
                <c:pt idx="33">
                  <c:v>3.1749999999999998</c:v>
                </c:pt>
                <c:pt idx="34">
                  <c:v>3.1840000000000002</c:v>
                </c:pt>
                <c:pt idx="35">
                  <c:v>3.165</c:v>
                </c:pt>
                <c:pt idx="36">
                  <c:v>3.1389999999999998</c:v>
                </c:pt>
                <c:pt idx="37">
                  <c:v>3.145</c:v>
                </c:pt>
                <c:pt idx="38">
                  <c:v>3.1739999999999999</c:v>
                </c:pt>
                <c:pt idx="39">
                  <c:v>3.1720000000000002</c:v>
                </c:pt>
                <c:pt idx="40">
                  <c:v>3.1589999999999998</c:v>
                </c:pt>
                <c:pt idx="41">
                  <c:v>3.1360000000000001</c:v>
                </c:pt>
                <c:pt idx="42">
                  <c:v>3.153</c:v>
                </c:pt>
                <c:pt idx="43">
                  <c:v>3.133</c:v>
                </c:pt>
                <c:pt idx="44">
                  <c:v>3.0910000000000002</c:v>
                </c:pt>
                <c:pt idx="45">
                  <c:v>3.06</c:v>
                </c:pt>
                <c:pt idx="46">
                  <c:v>3.069</c:v>
                </c:pt>
                <c:pt idx="47">
                  <c:v>3.0350000000000001</c:v>
                </c:pt>
                <c:pt idx="48">
                  <c:v>3.02</c:v>
                </c:pt>
                <c:pt idx="49">
                  <c:v>3.028</c:v>
                </c:pt>
                <c:pt idx="50">
                  <c:v>2.9609999999999999</c:v>
                </c:pt>
                <c:pt idx="51">
                  <c:v>2.89</c:v>
                </c:pt>
                <c:pt idx="52">
                  <c:v>2.8719999999999999</c:v>
                </c:pt>
                <c:pt idx="53">
                  <c:v>2.855</c:v>
                </c:pt>
                <c:pt idx="54">
                  <c:v>2.8490000000000002</c:v>
                </c:pt>
                <c:pt idx="55">
                  <c:v>2.8570000000000002</c:v>
                </c:pt>
                <c:pt idx="56">
                  <c:v>2.8519999999999999</c:v>
                </c:pt>
                <c:pt idx="57">
                  <c:v>2.8650000000000002</c:v>
                </c:pt>
                <c:pt idx="58">
                  <c:v>2.8530000000000002</c:v>
                </c:pt>
                <c:pt idx="59">
                  <c:v>2.7709999999999999</c:v>
                </c:pt>
                <c:pt idx="60">
                  <c:v>2.7109999999999999</c:v>
                </c:pt>
                <c:pt idx="61">
                  <c:v>2.633</c:v>
                </c:pt>
                <c:pt idx="62">
                  <c:v>2.4609999999999999</c:v>
                </c:pt>
                <c:pt idx="63">
                  <c:v>2.4089999999999998</c:v>
                </c:pt>
                <c:pt idx="64">
                  <c:v>2.3919999999999999</c:v>
                </c:pt>
                <c:pt idx="65">
                  <c:v>2.3170000000000002</c:v>
                </c:pt>
                <c:pt idx="66">
                  <c:v>2.2490000000000001</c:v>
                </c:pt>
                <c:pt idx="67">
                  <c:v>2.2429999999999999</c:v>
                </c:pt>
                <c:pt idx="68">
                  <c:v>2.2240000000000002</c:v>
                </c:pt>
                <c:pt idx="69">
                  <c:v>2.1579999999999999</c:v>
                </c:pt>
                <c:pt idx="70">
                  <c:v>2.1560000000000001</c:v>
                </c:pt>
                <c:pt idx="71">
                  <c:v>2.12</c:v>
                </c:pt>
                <c:pt idx="72">
                  <c:v>2.1019999999999999</c:v>
                </c:pt>
                <c:pt idx="73">
                  <c:v>2.1110000000000002</c:v>
                </c:pt>
                <c:pt idx="74">
                  <c:v>2.0960000000000001</c:v>
                </c:pt>
                <c:pt idx="75">
                  <c:v>2.1120000000000001</c:v>
                </c:pt>
                <c:pt idx="76">
                  <c:v>2.1429999999999998</c:v>
                </c:pt>
                <c:pt idx="77">
                  <c:v>2.15</c:v>
                </c:pt>
                <c:pt idx="78">
                  <c:v>2.1669999999999998</c:v>
                </c:pt>
                <c:pt idx="79">
                  <c:v>2.1720000000000002</c:v>
                </c:pt>
                <c:pt idx="80">
                  <c:v>2.169</c:v>
                </c:pt>
                <c:pt idx="81">
                  <c:v>2.1680000000000001</c:v>
                </c:pt>
                <c:pt idx="82">
                  <c:v>2.1829999999999998</c:v>
                </c:pt>
                <c:pt idx="83">
                  <c:v>2.222</c:v>
                </c:pt>
                <c:pt idx="84">
                  <c:v>2.1819999999999999</c:v>
                </c:pt>
                <c:pt idx="85">
                  <c:v>2.1659999999999999</c:v>
                </c:pt>
                <c:pt idx="86">
                  <c:v>2.1659999999999999</c:v>
                </c:pt>
                <c:pt idx="87">
                  <c:v>2.1760000000000002</c:v>
                </c:pt>
                <c:pt idx="88">
                  <c:v>2.1749999999999998</c:v>
                </c:pt>
                <c:pt idx="89">
                  <c:v>2.1859999999999999</c:v>
                </c:pt>
                <c:pt idx="90">
                  <c:v>2.1949999999999998</c:v>
                </c:pt>
                <c:pt idx="91">
                  <c:v>2.177</c:v>
                </c:pt>
                <c:pt idx="92">
                  <c:v>2.1739999999999999</c:v>
                </c:pt>
                <c:pt idx="93">
                  <c:v>2.129</c:v>
                </c:pt>
                <c:pt idx="94">
                  <c:v>2.0979999999999999</c:v>
                </c:pt>
                <c:pt idx="95">
                  <c:v>2.036</c:v>
                </c:pt>
                <c:pt idx="96">
                  <c:v>1.974</c:v>
                </c:pt>
                <c:pt idx="97">
                  <c:v>1.8779999999999999</c:v>
                </c:pt>
                <c:pt idx="98">
                  <c:v>1.851</c:v>
                </c:pt>
                <c:pt idx="99">
                  <c:v>1.7889999999999999</c:v>
                </c:pt>
                <c:pt idx="100">
                  <c:v>1.7729999999999999</c:v>
                </c:pt>
                <c:pt idx="101">
                  <c:v>1.8120000000000001</c:v>
                </c:pt>
                <c:pt idx="102">
                  <c:v>1.853</c:v>
                </c:pt>
                <c:pt idx="103">
                  <c:v>1.9239999999999999</c:v>
                </c:pt>
                <c:pt idx="104">
                  <c:v>2.0049999999999999</c:v>
                </c:pt>
                <c:pt idx="105">
                  <c:v>2.12</c:v>
                </c:pt>
                <c:pt idx="106">
                  <c:v>2.2480000000000002</c:v>
                </c:pt>
                <c:pt idx="107">
                  <c:v>2.375</c:v>
                </c:pt>
                <c:pt idx="108">
                  <c:v>2.423</c:v>
                </c:pt>
                <c:pt idx="109">
                  <c:v>2.4660000000000002</c:v>
                </c:pt>
                <c:pt idx="110">
                  <c:v>2.419</c:v>
                </c:pt>
                <c:pt idx="111">
                  <c:v>2.4550000000000001</c:v>
                </c:pt>
                <c:pt idx="112">
                  <c:v>2.5059999999999998</c:v>
                </c:pt>
                <c:pt idx="113">
                  <c:v>2.57</c:v>
                </c:pt>
                <c:pt idx="114">
                  <c:v>2.5779999999999998</c:v>
                </c:pt>
                <c:pt idx="115">
                  <c:v>2.5710000000000002</c:v>
                </c:pt>
                <c:pt idx="116">
                  <c:v>2.532</c:v>
                </c:pt>
                <c:pt idx="117">
                  <c:v>2.536</c:v>
                </c:pt>
                <c:pt idx="118">
                  <c:v>2.5609999999999999</c:v>
                </c:pt>
                <c:pt idx="119">
                  <c:v>2.5750000000000002</c:v>
                </c:pt>
                <c:pt idx="120">
                  <c:v>2.5790000000000002</c:v>
                </c:pt>
                <c:pt idx="121">
                  <c:v>2.5920000000000001</c:v>
                </c:pt>
                <c:pt idx="122">
                  <c:v>2.6150000000000002</c:v>
                </c:pt>
                <c:pt idx="123">
                  <c:v>2.605</c:v>
                </c:pt>
                <c:pt idx="124">
                  <c:v>2.5960000000000001</c:v>
                </c:pt>
                <c:pt idx="125">
                  <c:v>2.6379999999999999</c:v>
                </c:pt>
                <c:pt idx="126">
                  <c:v>2.629</c:v>
                </c:pt>
                <c:pt idx="127">
                  <c:v>2.645</c:v>
                </c:pt>
                <c:pt idx="128">
                  <c:v>2.6419999999999999</c:v>
                </c:pt>
                <c:pt idx="129">
                  <c:v>2.6539999999999999</c:v>
                </c:pt>
                <c:pt idx="130">
                  <c:v>2.552</c:v>
                </c:pt>
                <c:pt idx="131">
                  <c:v>2.5499999999999998</c:v>
                </c:pt>
                <c:pt idx="132">
                  <c:v>2.5739999999999998</c:v>
                </c:pt>
                <c:pt idx="133">
                  <c:v>2.5979999999999999</c:v>
                </c:pt>
                <c:pt idx="134">
                  <c:v>2.6240000000000001</c:v>
                </c:pt>
                <c:pt idx="135">
                  <c:v>2.6880000000000002</c:v>
                </c:pt>
                <c:pt idx="136">
                  <c:v>2.7149999999999999</c:v>
                </c:pt>
                <c:pt idx="137">
                  <c:v>2.75</c:v>
                </c:pt>
                <c:pt idx="138">
                  <c:v>2.7789999999999999</c:v>
                </c:pt>
                <c:pt idx="139">
                  <c:v>2.7429999999999999</c:v>
                </c:pt>
                <c:pt idx="140">
                  <c:v>2.7130000000000001</c:v>
                </c:pt>
                <c:pt idx="141">
                  <c:v>2.6539999999999999</c:v>
                </c:pt>
                <c:pt idx="142">
                  <c:v>2.67</c:v>
                </c:pt>
                <c:pt idx="143">
                  <c:v>2.7320000000000002</c:v>
                </c:pt>
                <c:pt idx="144">
                  <c:v>2.8069999999999999</c:v>
                </c:pt>
                <c:pt idx="145">
                  <c:v>2.8519999999999999</c:v>
                </c:pt>
                <c:pt idx="146">
                  <c:v>2.8660000000000001</c:v>
                </c:pt>
                <c:pt idx="147">
                  <c:v>2.8969999999999998</c:v>
                </c:pt>
                <c:pt idx="148">
                  <c:v>2.887</c:v>
                </c:pt>
                <c:pt idx="149">
                  <c:v>2.8410000000000002</c:v>
                </c:pt>
                <c:pt idx="150">
                  <c:v>2.8279999999999998</c:v>
                </c:pt>
                <c:pt idx="151">
                  <c:v>2.7450000000000001</c:v>
                </c:pt>
                <c:pt idx="152">
                  <c:v>2.6909999999999998</c:v>
                </c:pt>
                <c:pt idx="153">
                  <c:v>2.6230000000000002</c:v>
                </c:pt>
                <c:pt idx="154">
                  <c:v>2.548</c:v>
                </c:pt>
                <c:pt idx="155">
                  <c:v>2.4710000000000001</c:v>
                </c:pt>
                <c:pt idx="156">
                  <c:v>2.4220000000000002</c:v>
                </c:pt>
                <c:pt idx="157">
                  <c:v>2.39</c:v>
                </c:pt>
                <c:pt idx="158">
                  <c:v>2.2759999999999998</c:v>
                </c:pt>
                <c:pt idx="159">
                  <c:v>2.254</c:v>
                </c:pt>
                <c:pt idx="160">
                  <c:v>2.2559999999999998</c:v>
                </c:pt>
                <c:pt idx="161">
                  <c:v>2.2469999999999999</c:v>
                </c:pt>
                <c:pt idx="162">
                  <c:v>2.2370000000000001</c:v>
                </c:pt>
                <c:pt idx="163">
                  <c:v>2.266</c:v>
                </c:pt>
                <c:pt idx="164">
                  <c:v>2.3210000000000002</c:v>
                </c:pt>
                <c:pt idx="165">
                  <c:v>2.3690000000000002</c:v>
                </c:pt>
                <c:pt idx="166">
                  <c:v>2.4209999999999998</c:v>
                </c:pt>
                <c:pt idx="167">
                  <c:v>2.4510000000000001</c:v>
                </c:pt>
                <c:pt idx="168">
                  <c:v>2.5390000000000001</c:v>
                </c:pt>
                <c:pt idx="169">
                  <c:v>2.6110000000000002</c:v>
                </c:pt>
                <c:pt idx="170">
                  <c:v>2.6859999999999999</c:v>
                </c:pt>
                <c:pt idx="171">
                  <c:v>2.7530000000000001</c:v>
                </c:pt>
                <c:pt idx="172">
                  <c:v>2.8109999999999999</c:v>
                </c:pt>
                <c:pt idx="173">
                  <c:v>2.8410000000000002</c:v>
                </c:pt>
                <c:pt idx="174">
                  <c:v>2.879</c:v>
                </c:pt>
                <c:pt idx="175">
                  <c:v>2.903</c:v>
                </c:pt>
                <c:pt idx="176">
                  <c:v>2.8660000000000001</c:v>
                </c:pt>
                <c:pt idx="177">
                  <c:v>2.8439999999999999</c:v>
                </c:pt>
                <c:pt idx="178">
                  <c:v>2.8410000000000002</c:v>
                </c:pt>
                <c:pt idx="179">
                  <c:v>2.8330000000000002</c:v>
                </c:pt>
                <c:pt idx="180">
                  <c:v>2.827</c:v>
                </c:pt>
                <c:pt idx="181">
                  <c:v>2.8210000000000002</c:v>
                </c:pt>
                <c:pt idx="182">
                  <c:v>2.843</c:v>
                </c:pt>
                <c:pt idx="183">
                  <c:v>2.8519999999999999</c:v>
                </c:pt>
                <c:pt idx="184">
                  <c:v>2.8460000000000001</c:v>
                </c:pt>
                <c:pt idx="185">
                  <c:v>2.831</c:v>
                </c:pt>
                <c:pt idx="186">
                  <c:v>2.8650000000000002</c:v>
                </c:pt>
                <c:pt idx="187">
                  <c:v>2.8570000000000002</c:v>
                </c:pt>
                <c:pt idx="188">
                  <c:v>2.8439999999999999</c:v>
                </c:pt>
                <c:pt idx="189">
                  <c:v>2.8330000000000002</c:v>
                </c:pt>
                <c:pt idx="190">
                  <c:v>2.879</c:v>
                </c:pt>
                <c:pt idx="191">
                  <c:v>2.911</c:v>
                </c:pt>
                <c:pt idx="192">
                  <c:v>2.94</c:v>
                </c:pt>
                <c:pt idx="193">
                  <c:v>2.923</c:v>
                </c:pt>
                <c:pt idx="194">
                  <c:v>2.8730000000000002</c:v>
                </c:pt>
                <c:pt idx="195">
                  <c:v>2.8450000000000002</c:v>
                </c:pt>
                <c:pt idx="196">
                  <c:v>2.8460000000000001</c:v>
                </c:pt>
                <c:pt idx="197">
                  <c:v>2.798</c:v>
                </c:pt>
                <c:pt idx="198">
                  <c:v>2.7469999999999999</c:v>
                </c:pt>
                <c:pt idx="199">
                  <c:v>2.694</c:v>
                </c:pt>
                <c:pt idx="200">
                  <c:v>2.7</c:v>
                </c:pt>
                <c:pt idx="201">
                  <c:v>2.6480000000000001</c:v>
                </c:pt>
                <c:pt idx="202">
                  <c:v>2.5979999999999999</c:v>
                </c:pt>
                <c:pt idx="203">
                  <c:v>2.5590000000000002</c:v>
                </c:pt>
                <c:pt idx="204">
                  <c:v>2.56</c:v>
                </c:pt>
                <c:pt idx="205">
                  <c:v>2.548</c:v>
                </c:pt>
                <c:pt idx="206">
                  <c:v>2.6070000000000002</c:v>
                </c:pt>
                <c:pt idx="207">
                  <c:v>2.637</c:v>
                </c:pt>
                <c:pt idx="208">
                  <c:v>2.6070000000000002</c:v>
                </c:pt>
                <c:pt idx="209">
                  <c:v>2.5670000000000002</c:v>
                </c:pt>
                <c:pt idx="210">
                  <c:v>2.5219999999999998</c:v>
                </c:pt>
                <c:pt idx="211">
                  <c:v>2.4500000000000002</c:v>
                </c:pt>
                <c:pt idx="212">
                  <c:v>2.4849999999999999</c:v>
                </c:pt>
                <c:pt idx="213">
                  <c:v>2.5</c:v>
                </c:pt>
                <c:pt idx="214">
                  <c:v>2.5329999999999999</c:v>
                </c:pt>
                <c:pt idx="215">
                  <c:v>2.5680000000000001</c:v>
                </c:pt>
                <c:pt idx="216">
                  <c:v>2.5920000000000001</c:v>
                </c:pt>
                <c:pt idx="217">
                  <c:v>2.5609999999999999</c:v>
                </c:pt>
                <c:pt idx="218">
                  <c:v>2.488</c:v>
                </c:pt>
                <c:pt idx="219">
                  <c:v>2.4790000000000001</c:v>
                </c:pt>
                <c:pt idx="220">
                  <c:v>2.4889999999999999</c:v>
                </c:pt>
                <c:pt idx="221">
                  <c:v>2.504</c:v>
                </c:pt>
                <c:pt idx="222">
                  <c:v>2.5649999999999999</c:v>
                </c:pt>
                <c:pt idx="223">
                  <c:v>2.5830000000000002</c:v>
                </c:pt>
                <c:pt idx="224">
                  <c:v>2.6339999999999999</c:v>
                </c:pt>
                <c:pt idx="225">
                  <c:v>2.6850000000000001</c:v>
                </c:pt>
                <c:pt idx="226">
                  <c:v>2.399</c:v>
                </c:pt>
                <c:pt idx="227">
                  <c:v>2.36</c:v>
                </c:pt>
                <c:pt idx="228">
                  <c:v>2.3839999999999999</c:v>
                </c:pt>
                <c:pt idx="229">
                  <c:v>2.3780000000000001</c:v>
                </c:pt>
                <c:pt idx="230">
                  <c:v>2.3519999999999999</c:v>
                </c:pt>
                <c:pt idx="231">
                  <c:v>2.3119999999999998</c:v>
                </c:pt>
                <c:pt idx="232">
                  <c:v>2.278</c:v>
                </c:pt>
                <c:pt idx="233">
                  <c:v>2.2970000000000002</c:v>
                </c:pt>
                <c:pt idx="234">
                  <c:v>2.2599999999999998</c:v>
                </c:pt>
                <c:pt idx="235">
                  <c:v>2.2879999999999998</c:v>
                </c:pt>
                <c:pt idx="236">
                  <c:v>2.3180000000000001</c:v>
                </c:pt>
                <c:pt idx="237">
                  <c:v>2.3660000000000001</c:v>
                </c:pt>
                <c:pt idx="238">
                  <c:v>2.4140000000000001</c:v>
                </c:pt>
                <c:pt idx="239">
                  <c:v>2.399</c:v>
                </c:pt>
                <c:pt idx="240">
                  <c:v>2.3690000000000002</c:v>
                </c:pt>
                <c:pt idx="241">
                  <c:v>2.3719999999999999</c:v>
                </c:pt>
                <c:pt idx="242">
                  <c:v>2.411</c:v>
                </c:pt>
                <c:pt idx="243">
                  <c:v>2.4489999999999998</c:v>
                </c:pt>
                <c:pt idx="244">
                  <c:v>2.4359999999999999</c:v>
                </c:pt>
                <c:pt idx="245">
                  <c:v>2.4239999999999999</c:v>
                </c:pt>
                <c:pt idx="246">
                  <c:v>2.36</c:v>
                </c:pt>
                <c:pt idx="247">
                  <c:v>2.3149999999999999</c:v>
                </c:pt>
                <c:pt idx="248">
                  <c:v>2.3210000000000002</c:v>
                </c:pt>
                <c:pt idx="249">
                  <c:v>2.323</c:v>
                </c:pt>
                <c:pt idx="250">
                  <c:v>2.3410000000000002</c:v>
                </c:pt>
                <c:pt idx="251">
                  <c:v>2.3140000000000001</c:v>
                </c:pt>
                <c:pt idx="252">
                  <c:v>2.3069999999999999</c:v>
                </c:pt>
                <c:pt idx="253">
                  <c:v>2.2930000000000001</c:v>
                </c:pt>
                <c:pt idx="254">
                  <c:v>2.2959999999999998</c:v>
                </c:pt>
                <c:pt idx="255">
                  <c:v>2.3260000000000001</c:v>
                </c:pt>
                <c:pt idx="256">
                  <c:v>2.3879999999999999</c:v>
                </c:pt>
                <c:pt idx="257">
                  <c:v>2.2639999999999998</c:v>
                </c:pt>
                <c:pt idx="258">
                  <c:v>2.2360000000000002</c:v>
                </c:pt>
                <c:pt idx="259">
                  <c:v>2.2080000000000002</c:v>
                </c:pt>
                <c:pt idx="260">
                  <c:v>2.1539999999999999</c:v>
                </c:pt>
                <c:pt idx="261">
                  <c:v>2.1549999999999998</c:v>
                </c:pt>
                <c:pt idx="262">
                  <c:v>2.1840000000000002</c:v>
                </c:pt>
                <c:pt idx="263">
                  <c:v>2.2330000000000001</c:v>
                </c:pt>
                <c:pt idx="264">
                  <c:v>2.23</c:v>
                </c:pt>
                <c:pt idx="265">
                  <c:v>2.2429999999999999</c:v>
                </c:pt>
                <c:pt idx="266">
                  <c:v>2.2570000000000001</c:v>
                </c:pt>
                <c:pt idx="267">
                  <c:v>2.2719999999999998</c:v>
                </c:pt>
                <c:pt idx="268">
                  <c:v>2.2450000000000001</c:v>
                </c:pt>
                <c:pt idx="269">
                  <c:v>2.2240000000000002</c:v>
                </c:pt>
                <c:pt idx="270">
                  <c:v>2.2250000000000001</c:v>
                </c:pt>
                <c:pt idx="271">
                  <c:v>2.202</c:v>
                </c:pt>
                <c:pt idx="272">
                  <c:v>2.2370000000000001</c:v>
                </c:pt>
                <c:pt idx="273">
                  <c:v>2.1930000000000001</c:v>
                </c:pt>
                <c:pt idx="274">
                  <c:v>2.149</c:v>
                </c:pt>
                <c:pt idx="275">
                  <c:v>2.15</c:v>
                </c:pt>
                <c:pt idx="276">
                  <c:v>2.1589999999999998</c:v>
                </c:pt>
                <c:pt idx="277">
                  <c:v>2.1819999999999999</c:v>
                </c:pt>
                <c:pt idx="278">
                  <c:v>2.23</c:v>
                </c:pt>
                <c:pt idx="279">
                  <c:v>2.2530000000000001</c:v>
                </c:pt>
                <c:pt idx="280">
                  <c:v>2.3290000000000002</c:v>
                </c:pt>
                <c:pt idx="281">
                  <c:v>2.3530000000000002</c:v>
                </c:pt>
                <c:pt idx="282">
                  <c:v>2.399</c:v>
                </c:pt>
                <c:pt idx="283">
                  <c:v>2.3809999999999998</c:v>
                </c:pt>
                <c:pt idx="284">
                  <c:v>2.2999999999999998</c:v>
                </c:pt>
                <c:pt idx="285">
                  <c:v>2.242</c:v>
                </c:pt>
                <c:pt idx="286">
                  <c:v>2.2200000000000002</c:v>
                </c:pt>
                <c:pt idx="287">
                  <c:v>2.2400000000000002</c:v>
                </c:pt>
                <c:pt idx="288">
                  <c:v>2.1619999999999999</c:v>
                </c:pt>
                <c:pt idx="289">
                  <c:v>2.137</c:v>
                </c:pt>
                <c:pt idx="290">
                  <c:v>2.069</c:v>
                </c:pt>
                <c:pt idx="291">
                  <c:v>2.0830000000000002</c:v>
                </c:pt>
                <c:pt idx="292">
                  <c:v>2.0659999999999998</c:v>
                </c:pt>
                <c:pt idx="293">
                  <c:v>2.0070000000000001</c:v>
                </c:pt>
                <c:pt idx="294">
                  <c:v>1.9610000000000001</c:v>
                </c:pt>
                <c:pt idx="295">
                  <c:v>1.841</c:v>
                </c:pt>
                <c:pt idx="296">
                  <c:v>1.7829999999999999</c:v>
                </c:pt>
                <c:pt idx="297">
                  <c:v>1.73</c:v>
                </c:pt>
                <c:pt idx="298">
                  <c:v>1.7589999999999999</c:v>
                </c:pt>
                <c:pt idx="299">
                  <c:v>1.8220000000000001</c:v>
                </c:pt>
                <c:pt idx="300">
                  <c:v>1.8560000000000001</c:v>
                </c:pt>
                <c:pt idx="301">
                  <c:v>1.996</c:v>
                </c:pt>
                <c:pt idx="302">
                  <c:v>2.028</c:v>
                </c:pt>
                <c:pt idx="303">
                  <c:v>2.0339999999999998</c:v>
                </c:pt>
                <c:pt idx="304">
                  <c:v>2.0259999999999998</c:v>
                </c:pt>
                <c:pt idx="305">
                  <c:v>2.0369999999999999</c:v>
                </c:pt>
                <c:pt idx="306">
                  <c:v>2.0529999999999999</c:v>
                </c:pt>
                <c:pt idx="307">
                  <c:v>2.0590000000000002</c:v>
                </c:pt>
                <c:pt idx="308">
                  <c:v>2.0939999999999999</c:v>
                </c:pt>
                <c:pt idx="309">
                  <c:v>2.1779999999999999</c:v>
                </c:pt>
                <c:pt idx="310">
                  <c:v>2.2349999999999999</c:v>
                </c:pt>
                <c:pt idx="311">
                  <c:v>2.2240000000000002</c:v>
                </c:pt>
                <c:pt idx="312">
                  <c:v>2.2280000000000002</c:v>
                </c:pt>
                <c:pt idx="313">
                  <c:v>2.2770000000000001</c:v>
                </c:pt>
                <c:pt idx="314">
                  <c:v>2.3370000000000002</c:v>
                </c:pt>
                <c:pt idx="315">
                  <c:v>2.3180000000000001</c:v>
                </c:pt>
                <c:pt idx="316">
                  <c:v>2.3220000000000001</c:v>
                </c:pt>
                <c:pt idx="317">
                  <c:v>2.327</c:v>
                </c:pt>
                <c:pt idx="318">
                  <c:v>2.375</c:v>
                </c:pt>
                <c:pt idx="319">
                  <c:v>2.5099999999999998</c:v>
                </c:pt>
                <c:pt idx="320">
                  <c:v>2.637</c:v>
                </c:pt>
                <c:pt idx="321">
                  <c:v>2.7160000000000002</c:v>
                </c:pt>
                <c:pt idx="322">
                  <c:v>2.629</c:v>
                </c:pt>
                <c:pt idx="323">
                  <c:v>2.6890000000000001</c:v>
                </c:pt>
                <c:pt idx="324">
                  <c:v>2.7450000000000001</c:v>
                </c:pt>
                <c:pt idx="325">
                  <c:v>2.802</c:v>
                </c:pt>
                <c:pt idx="326">
                  <c:v>2.8340000000000001</c:v>
                </c:pt>
                <c:pt idx="327">
                  <c:v>2.7930000000000001</c:v>
                </c:pt>
                <c:pt idx="328">
                  <c:v>2.8010000000000002</c:v>
                </c:pt>
                <c:pt idx="329">
                  <c:v>2.8119999999999998</c:v>
                </c:pt>
                <c:pt idx="330">
                  <c:v>2.835</c:v>
                </c:pt>
                <c:pt idx="331">
                  <c:v>2.78</c:v>
                </c:pt>
                <c:pt idx="332">
                  <c:v>2.78</c:v>
                </c:pt>
                <c:pt idx="333">
                  <c:v>2.7440000000000002</c:v>
                </c:pt>
                <c:pt idx="334">
                  <c:v>2.6909999999999998</c:v>
                </c:pt>
                <c:pt idx="335">
                  <c:v>2.6640000000000001</c:v>
                </c:pt>
                <c:pt idx="336">
                  <c:v>2.57</c:v>
                </c:pt>
                <c:pt idx="337">
                  <c:v>2.4849999999999999</c:v>
                </c:pt>
                <c:pt idx="338">
                  <c:v>2.4079999999999999</c:v>
                </c:pt>
                <c:pt idx="339">
                  <c:v>2.4129999999999998</c:v>
                </c:pt>
                <c:pt idx="340">
                  <c:v>2.448</c:v>
                </c:pt>
                <c:pt idx="341">
                  <c:v>2.4569999999999999</c:v>
                </c:pt>
                <c:pt idx="342">
                  <c:v>2.4529999999999998</c:v>
                </c:pt>
                <c:pt idx="343">
                  <c:v>2.4870000000000001</c:v>
                </c:pt>
                <c:pt idx="344">
                  <c:v>2.4729999999999999</c:v>
                </c:pt>
                <c:pt idx="345">
                  <c:v>2.3319999999999999</c:v>
                </c:pt>
                <c:pt idx="346">
                  <c:v>2.1909999999999998</c:v>
                </c:pt>
                <c:pt idx="347">
                  <c:v>2.0680000000000001</c:v>
                </c:pt>
                <c:pt idx="348">
                  <c:v>2.044</c:v>
                </c:pt>
                <c:pt idx="349">
                  <c:v>2.1389999999999998</c:v>
                </c:pt>
                <c:pt idx="350">
                  <c:v>2.214</c:v>
                </c:pt>
                <c:pt idx="351">
                  <c:v>2.2989999999999999</c:v>
                </c:pt>
                <c:pt idx="352">
                  <c:v>2.403</c:v>
                </c:pt>
                <c:pt idx="353">
                  <c:v>2.5539999999999998</c:v>
                </c:pt>
                <c:pt idx="354">
                  <c:v>2.6789999999999998</c:v>
                </c:pt>
                <c:pt idx="355">
                  <c:v>2.778</c:v>
                </c:pt>
                <c:pt idx="356">
                  <c:v>2.8210000000000002</c:v>
                </c:pt>
                <c:pt idx="357">
                  <c:v>2.8940000000000001</c:v>
                </c:pt>
                <c:pt idx="358">
                  <c:v>2.9409999999999998</c:v>
                </c:pt>
                <c:pt idx="359">
                  <c:v>2.9929999999999999</c:v>
                </c:pt>
                <c:pt idx="360">
                  <c:v>3.056</c:v>
                </c:pt>
                <c:pt idx="361">
                  <c:v>3.12</c:v>
                </c:pt>
                <c:pt idx="362">
                  <c:v>3.2069999999999999</c:v>
                </c:pt>
                <c:pt idx="363">
                  <c:v>3.2989999999999999</c:v>
                </c:pt>
                <c:pt idx="364">
                  <c:v>3.3540000000000001</c:v>
                </c:pt>
                <c:pt idx="365">
                  <c:v>3.3530000000000002</c:v>
                </c:pt>
                <c:pt idx="366">
                  <c:v>3.4079999999999999</c:v>
                </c:pt>
                <c:pt idx="367">
                  <c:v>3.4569999999999999</c:v>
                </c:pt>
                <c:pt idx="368">
                  <c:v>3.4540000000000002</c:v>
                </c:pt>
                <c:pt idx="369">
                  <c:v>3.472</c:v>
                </c:pt>
                <c:pt idx="370">
                  <c:v>3.5049999999999999</c:v>
                </c:pt>
                <c:pt idx="371">
                  <c:v>3.5150000000000001</c:v>
                </c:pt>
                <c:pt idx="372">
                  <c:v>3.5390000000000001</c:v>
                </c:pt>
                <c:pt idx="373">
                  <c:v>3.593</c:v>
                </c:pt>
                <c:pt idx="374">
                  <c:v>3.6349999999999998</c:v>
                </c:pt>
                <c:pt idx="375">
                  <c:v>3.6779999999999999</c:v>
                </c:pt>
                <c:pt idx="376">
                  <c:v>3.7040000000000002</c:v>
                </c:pt>
                <c:pt idx="377">
                  <c:v>3.7040000000000002</c:v>
                </c:pt>
                <c:pt idx="378">
                  <c:v>3.6859999999999999</c:v>
                </c:pt>
                <c:pt idx="379">
                  <c:v>3.6739999999999999</c:v>
                </c:pt>
                <c:pt idx="380">
                  <c:v>3.69</c:v>
                </c:pt>
                <c:pt idx="381">
                  <c:v>3.665</c:v>
                </c:pt>
                <c:pt idx="382">
                  <c:v>3.6680000000000001</c:v>
                </c:pt>
                <c:pt idx="383">
                  <c:v>3.6840000000000002</c:v>
                </c:pt>
                <c:pt idx="384">
                  <c:v>3.7130000000000001</c:v>
                </c:pt>
                <c:pt idx="385">
                  <c:v>3.6829999999999998</c:v>
                </c:pt>
                <c:pt idx="386">
                  <c:v>3.6509999999999998</c:v>
                </c:pt>
                <c:pt idx="387">
                  <c:v>3.5960000000000001</c:v>
                </c:pt>
                <c:pt idx="388">
                  <c:v>3.5790000000000002</c:v>
                </c:pt>
                <c:pt idx="389">
                  <c:v>3.5489999999999999</c:v>
                </c:pt>
                <c:pt idx="390">
                  <c:v>3.5470000000000002</c:v>
                </c:pt>
                <c:pt idx="391">
                  <c:v>3.512</c:v>
                </c:pt>
                <c:pt idx="392">
                  <c:v>3.4790000000000001</c:v>
                </c:pt>
                <c:pt idx="393">
                  <c:v>3.444</c:v>
                </c:pt>
                <c:pt idx="394">
                  <c:v>3.3090000000000002</c:v>
                </c:pt>
                <c:pt idx="395">
                  <c:v>3.2919999999999998</c:v>
                </c:pt>
                <c:pt idx="396">
                  <c:v>3.2949999999999999</c:v>
                </c:pt>
                <c:pt idx="397">
                  <c:v>3.327</c:v>
                </c:pt>
                <c:pt idx="398">
                  <c:v>3.3319999999999999</c:v>
                </c:pt>
                <c:pt idx="399">
                  <c:v>3.331</c:v>
                </c:pt>
                <c:pt idx="400">
                  <c:v>3.2709999999999999</c:v>
                </c:pt>
                <c:pt idx="401">
                  <c:v>3.2389999999999999</c:v>
                </c:pt>
                <c:pt idx="402">
                  <c:v>3.2690000000000001</c:v>
                </c:pt>
                <c:pt idx="403">
                  <c:v>3.2719999999999998</c:v>
                </c:pt>
                <c:pt idx="404">
                  <c:v>3.2930000000000001</c:v>
                </c:pt>
                <c:pt idx="405">
                  <c:v>3.2189999999999999</c:v>
                </c:pt>
                <c:pt idx="406">
                  <c:v>3.194</c:v>
                </c:pt>
                <c:pt idx="407">
                  <c:v>3.2650000000000001</c:v>
                </c:pt>
                <c:pt idx="408">
                  <c:v>3.294</c:v>
                </c:pt>
                <c:pt idx="409">
                  <c:v>3.36</c:v>
                </c:pt>
                <c:pt idx="410">
                  <c:v>3.3540000000000001</c:v>
                </c:pt>
                <c:pt idx="411">
                  <c:v>3.367</c:v>
                </c:pt>
                <c:pt idx="412">
                  <c:v>3.4249999999999998</c:v>
                </c:pt>
                <c:pt idx="413">
                  <c:v>3.4950000000000001</c:v>
                </c:pt>
                <c:pt idx="414">
                  <c:v>3.5470000000000002</c:v>
                </c:pt>
                <c:pt idx="415">
                  <c:v>3.5870000000000002</c:v>
                </c:pt>
                <c:pt idx="416">
                  <c:v>3.552</c:v>
                </c:pt>
                <c:pt idx="417">
                  <c:v>3.55</c:v>
                </c:pt>
                <c:pt idx="418">
                  <c:v>3.5609999999999999</c:v>
                </c:pt>
                <c:pt idx="419">
                  <c:v>3.6320000000000001</c:v>
                </c:pt>
                <c:pt idx="420">
                  <c:v>3.6459999999999999</c:v>
                </c:pt>
                <c:pt idx="421">
                  <c:v>3.6819999999999999</c:v>
                </c:pt>
                <c:pt idx="422">
                  <c:v>3.6389999999999998</c:v>
                </c:pt>
                <c:pt idx="423">
                  <c:v>3.492</c:v>
                </c:pt>
                <c:pt idx="424">
                  <c:v>3.496</c:v>
                </c:pt>
                <c:pt idx="425">
                  <c:v>3.577</c:v>
                </c:pt>
                <c:pt idx="426">
                  <c:v>3.6259999999999999</c:v>
                </c:pt>
                <c:pt idx="427">
                  <c:v>3.6549999999999998</c:v>
                </c:pt>
                <c:pt idx="428">
                  <c:v>3.6459999999999999</c:v>
                </c:pt>
                <c:pt idx="429">
                  <c:v>3.673</c:v>
                </c:pt>
                <c:pt idx="430">
                  <c:v>3.6030000000000002</c:v>
                </c:pt>
                <c:pt idx="431">
                  <c:v>3.5379999999999998</c:v>
                </c:pt>
                <c:pt idx="432">
                  <c:v>3.52</c:v>
                </c:pt>
                <c:pt idx="433">
                  <c:v>3.536</c:v>
                </c:pt>
                <c:pt idx="434">
                  <c:v>3.5419999999999998</c:v>
                </c:pt>
                <c:pt idx="435">
                  <c:v>3.6080000000000001</c:v>
                </c:pt>
                <c:pt idx="436">
                  <c:v>3.645</c:v>
                </c:pt>
                <c:pt idx="437">
                  <c:v>3.68</c:v>
                </c:pt>
                <c:pt idx="438">
                  <c:v>3.6960000000000002</c:v>
                </c:pt>
                <c:pt idx="439">
                  <c:v>3.71</c:v>
                </c:pt>
                <c:pt idx="440">
                  <c:v>3.7589999999999999</c:v>
                </c:pt>
                <c:pt idx="441">
                  <c:v>3.7839999999999998</c:v>
                </c:pt>
                <c:pt idx="442">
                  <c:v>3.6110000000000002</c:v>
                </c:pt>
                <c:pt idx="443">
                  <c:v>3.5379999999999998</c:v>
                </c:pt>
                <c:pt idx="444">
                  <c:v>3.3570000000000002</c:v>
                </c:pt>
                <c:pt idx="445">
                  <c:v>3.3029999999999999</c:v>
                </c:pt>
                <c:pt idx="446">
                  <c:v>3.2989999999999999</c:v>
                </c:pt>
                <c:pt idx="447">
                  <c:v>3.298</c:v>
                </c:pt>
                <c:pt idx="448">
                  <c:v>3.2570000000000001</c:v>
                </c:pt>
                <c:pt idx="449">
                  <c:v>3.254</c:v>
                </c:pt>
                <c:pt idx="450">
                  <c:v>3.3490000000000002</c:v>
                </c:pt>
                <c:pt idx="451">
                  <c:v>3.3940000000000001</c:v>
                </c:pt>
                <c:pt idx="452">
                  <c:v>3.4369999999999998</c:v>
                </c:pt>
                <c:pt idx="453">
                  <c:v>3.4289999999999998</c:v>
                </c:pt>
                <c:pt idx="454">
                  <c:v>3.4489999999999998</c:v>
                </c:pt>
                <c:pt idx="455">
                  <c:v>3.492</c:v>
                </c:pt>
                <c:pt idx="456">
                  <c:v>3.6869999999999998</c:v>
                </c:pt>
                <c:pt idx="457">
                  <c:v>3.819</c:v>
                </c:pt>
                <c:pt idx="458">
                  <c:v>3.85</c:v>
                </c:pt>
                <c:pt idx="459">
                  <c:v>3.8039999999999998</c:v>
                </c:pt>
                <c:pt idx="460">
                  <c:v>3.8260000000000001</c:v>
                </c:pt>
                <c:pt idx="461">
                  <c:v>3.8780000000000001</c:v>
                </c:pt>
                <c:pt idx="462">
                  <c:v>3.847</c:v>
                </c:pt>
                <c:pt idx="463">
                  <c:v>3.7759999999999998</c:v>
                </c:pt>
                <c:pt idx="464">
                  <c:v>3.7440000000000002</c:v>
                </c:pt>
                <c:pt idx="465">
                  <c:v>3.7210000000000001</c:v>
                </c:pt>
                <c:pt idx="466">
                  <c:v>3.645</c:v>
                </c:pt>
                <c:pt idx="467">
                  <c:v>3.508</c:v>
                </c:pt>
                <c:pt idx="468">
                  <c:v>3.4940000000000002</c:v>
                </c:pt>
                <c:pt idx="469">
                  <c:v>3.427</c:v>
                </c:pt>
                <c:pt idx="470">
                  <c:v>3.411</c:v>
                </c:pt>
                <c:pt idx="471">
                  <c:v>3.3559999999999999</c:v>
                </c:pt>
                <c:pt idx="472">
                  <c:v>3.4369999999999998</c:v>
                </c:pt>
                <c:pt idx="473">
                  <c:v>3.5329999999999999</c:v>
                </c:pt>
                <c:pt idx="474">
                  <c:v>3.5720000000000001</c:v>
                </c:pt>
                <c:pt idx="475">
                  <c:v>3.613</c:v>
                </c:pt>
                <c:pt idx="476">
                  <c:v>3.7149999999999999</c:v>
                </c:pt>
                <c:pt idx="477">
                  <c:v>3.754</c:v>
                </c:pt>
                <c:pt idx="478">
                  <c:v>3.79</c:v>
                </c:pt>
                <c:pt idx="479">
                  <c:v>3.83</c:v>
                </c:pt>
                <c:pt idx="480">
                  <c:v>3.87</c:v>
                </c:pt>
                <c:pt idx="481">
                  <c:v>3.9220000000000002</c:v>
                </c:pt>
                <c:pt idx="482">
                  <c:v>3.9390000000000001</c:v>
                </c:pt>
                <c:pt idx="483">
                  <c:v>3.9409999999999998</c:v>
                </c:pt>
                <c:pt idx="484">
                  <c:v>3.9180000000000001</c:v>
                </c:pt>
                <c:pt idx="485">
                  <c:v>3.867</c:v>
                </c:pt>
                <c:pt idx="486">
                  <c:v>3.8290000000000002</c:v>
                </c:pt>
                <c:pt idx="487">
                  <c:v>3.7930000000000001</c:v>
                </c:pt>
                <c:pt idx="488">
                  <c:v>3.7210000000000001</c:v>
                </c:pt>
                <c:pt idx="489">
                  <c:v>3.5230000000000001</c:v>
                </c:pt>
                <c:pt idx="490">
                  <c:v>3.4820000000000002</c:v>
                </c:pt>
                <c:pt idx="491">
                  <c:v>3.4390000000000001</c:v>
                </c:pt>
                <c:pt idx="492">
                  <c:v>3.3889999999999998</c:v>
                </c:pt>
                <c:pt idx="493">
                  <c:v>3.3820000000000001</c:v>
                </c:pt>
                <c:pt idx="494">
                  <c:v>3.2290000000000001</c:v>
                </c:pt>
                <c:pt idx="495">
                  <c:v>3.286</c:v>
                </c:pt>
                <c:pt idx="496">
                  <c:v>3.29</c:v>
                </c:pt>
                <c:pt idx="497">
                  <c:v>3.3069999999999999</c:v>
                </c:pt>
                <c:pt idx="498">
                  <c:v>3.3679999999999999</c:v>
                </c:pt>
                <c:pt idx="499">
                  <c:v>3.4359999999999999</c:v>
                </c:pt>
                <c:pt idx="500">
                  <c:v>3.4239999999999999</c:v>
                </c:pt>
                <c:pt idx="501">
                  <c:v>3.452</c:v>
                </c:pt>
                <c:pt idx="502">
                  <c:v>3.4620000000000002</c:v>
                </c:pt>
                <c:pt idx="503">
                  <c:v>3.476</c:v>
                </c:pt>
                <c:pt idx="504">
                  <c:v>3.4169999999999998</c:v>
                </c:pt>
                <c:pt idx="505">
                  <c:v>3.4329999999999998</c:v>
                </c:pt>
                <c:pt idx="506">
                  <c:v>3.5089999999999999</c:v>
                </c:pt>
                <c:pt idx="507">
                  <c:v>3.601</c:v>
                </c:pt>
                <c:pt idx="508">
                  <c:v>3.661</c:v>
                </c:pt>
                <c:pt idx="509">
                  <c:v>3.6269999999999998</c:v>
                </c:pt>
                <c:pt idx="510">
                  <c:v>3.581</c:v>
                </c:pt>
                <c:pt idx="511">
                  <c:v>3.6040000000000001</c:v>
                </c:pt>
                <c:pt idx="512">
                  <c:v>3.6739999999999999</c:v>
                </c:pt>
                <c:pt idx="513">
                  <c:v>3.7109999999999999</c:v>
                </c:pt>
                <c:pt idx="514">
                  <c:v>3.6989999999999998</c:v>
                </c:pt>
                <c:pt idx="515">
                  <c:v>3.6819999999999999</c:v>
                </c:pt>
                <c:pt idx="516">
                  <c:v>3.641</c:v>
                </c:pt>
                <c:pt idx="517">
                  <c:v>3.5739999999999998</c:v>
                </c:pt>
                <c:pt idx="518">
                  <c:v>3.6520000000000001</c:v>
                </c:pt>
                <c:pt idx="519">
                  <c:v>3.7130000000000001</c:v>
                </c:pt>
                <c:pt idx="520">
                  <c:v>3.7810000000000001</c:v>
                </c:pt>
                <c:pt idx="521">
                  <c:v>3.8490000000000002</c:v>
                </c:pt>
                <c:pt idx="522">
                  <c:v>3.96</c:v>
                </c:pt>
                <c:pt idx="523">
                  <c:v>3.9649999999999999</c:v>
                </c:pt>
                <c:pt idx="524">
                  <c:v>3.9630000000000001</c:v>
                </c:pt>
                <c:pt idx="525">
                  <c:v>3.879</c:v>
                </c:pt>
                <c:pt idx="526">
                  <c:v>3.8439999999999999</c:v>
                </c:pt>
                <c:pt idx="527">
                  <c:v>3.7909999999999999</c:v>
                </c:pt>
                <c:pt idx="528">
                  <c:v>3.6840000000000002</c:v>
                </c:pt>
                <c:pt idx="529">
                  <c:v>3.5960000000000001</c:v>
                </c:pt>
                <c:pt idx="530">
                  <c:v>3.5619999999999998</c:v>
                </c:pt>
                <c:pt idx="531">
                  <c:v>3.5670000000000002</c:v>
                </c:pt>
                <c:pt idx="532">
                  <c:v>3.52</c:v>
                </c:pt>
                <c:pt idx="533">
                  <c:v>3.383</c:v>
                </c:pt>
                <c:pt idx="534">
                  <c:v>3.14</c:v>
                </c:pt>
                <c:pt idx="535">
                  <c:v>3.1320000000000001</c:v>
                </c:pt>
                <c:pt idx="536">
                  <c:v>3.101</c:v>
                </c:pt>
                <c:pt idx="537">
                  <c:v>3.11</c:v>
                </c:pt>
                <c:pt idx="538">
                  <c:v>3.089</c:v>
                </c:pt>
                <c:pt idx="539">
                  <c:v>3.07</c:v>
                </c:pt>
                <c:pt idx="540">
                  <c:v>3.052</c:v>
                </c:pt>
                <c:pt idx="541">
                  <c:v>2.9820000000000002</c:v>
                </c:pt>
                <c:pt idx="542">
                  <c:v>2.98</c:v>
                </c:pt>
                <c:pt idx="543">
                  <c:v>2.9580000000000002</c:v>
                </c:pt>
                <c:pt idx="544">
                  <c:v>2.8559999999999999</c:v>
                </c:pt>
                <c:pt idx="545">
                  <c:v>2.8759999999999999</c:v>
                </c:pt>
                <c:pt idx="546">
                  <c:v>2.8919999999999999</c:v>
                </c:pt>
                <c:pt idx="547">
                  <c:v>2.8650000000000002</c:v>
                </c:pt>
                <c:pt idx="548">
                  <c:v>2.806</c:v>
                </c:pt>
                <c:pt idx="549">
                  <c:v>2.8170000000000002</c:v>
                </c:pt>
                <c:pt idx="550">
                  <c:v>2.8340000000000001</c:v>
                </c:pt>
                <c:pt idx="551">
                  <c:v>2.819</c:v>
                </c:pt>
                <c:pt idx="552">
                  <c:v>2.7320000000000002</c:v>
                </c:pt>
                <c:pt idx="553">
                  <c:v>2.694</c:v>
                </c:pt>
                <c:pt idx="554">
                  <c:v>2.7229999999999999</c:v>
                </c:pt>
                <c:pt idx="555">
                  <c:v>2.7210000000000001</c:v>
                </c:pt>
                <c:pt idx="556">
                  <c:v>2.6819999999999999</c:v>
                </c:pt>
                <c:pt idx="557">
                  <c:v>2.7040000000000002</c:v>
                </c:pt>
                <c:pt idx="558">
                  <c:v>2.7450000000000001</c:v>
                </c:pt>
                <c:pt idx="559">
                  <c:v>2.7829999999999999</c:v>
                </c:pt>
                <c:pt idx="560">
                  <c:v>2.7349999999999999</c:v>
                </c:pt>
                <c:pt idx="561">
                  <c:v>2.7490000000000001</c:v>
                </c:pt>
                <c:pt idx="562">
                  <c:v>2.722</c:v>
                </c:pt>
                <c:pt idx="563">
                  <c:v>2.718</c:v>
                </c:pt>
                <c:pt idx="564">
                  <c:v>2.7570000000000001</c:v>
                </c:pt>
                <c:pt idx="565">
                  <c:v>2.7429999999999999</c:v>
                </c:pt>
                <c:pt idx="566">
                  <c:v>2.7010000000000001</c:v>
                </c:pt>
                <c:pt idx="567">
                  <c:v>2.7250000000000001</c:v>
                </c:pt>
                <c:pt idx="568">
                  <c:v>2.786</c:v>
                </c:pt>
                <c:pt idx="569">
                  <c:v>2.8639999999999999</c:v>
                </c:pt>
                <c:pt idx="570">
                  <c:v>2.9049999999999998</c:v>
                </c:pt>
                <c:pt idx="571">
                  <c:v>2.8980000000000001</c:v>
                </c:pt>
                <c:pt idx="572">
                  <c:v>2.8490000000000002</c:v>
                </c:pt>
                <c:pt idx="573">
                  <c:v>2.86</c:v>
                </c:pt>
                <c:pt idx="574">
                  <c:v>2.8580000000000001</c:v>
                </c:pt>
                <c:pt idx="575">
                  <c:v>2.8260000000000001</c:v>
                </c:pt>
                <c:pt idx="576">
                  <c:v>2.798</c:v>
                </c:pt>
                <c:pt idx="577">
                  <c:v>2.819</c:v>
                </c:pt>
                <c:pt idx="578">
                  <c:v>2.7879999999999998</c:v>
                </c:pt>
                <c:pt idx="579">
                  <c:v>2.7509999999999999</c:v>
                </c:pt>
                <c:pt idx="580">
                  <c:v>2.702</c:v>
                </c:pt>
                <c:pt idx="581">
                  <c:v>2.6549999999999998</c:v>
                </c:pt>
                <c:pt idx="582">
                  <c:v>2.6520000000000001</c:v>
                </c:pt>
                <c:pt idx="583">
                  <c:v>2.661</c:v>
                </c:pt>
                <c:pt idx="584">
                  <c:v>2.7050000000000001</c:v>
                </c:pt>
                <c:pt idx="585">
                  <c:v>2.7509999999999999</c:v>
                </c:pt>
                <c:pt idx="586">
                  <c:v>2.665</c:v>
                </c:pt>
                <c:pt idx="587">
                  <c:v>2.6070000000000002</c:v>
                </c:pt>
                <c:pt idx="588">
                  <c:v>2.589</c:v>
                </c:pt>
                <c:pt idx="589">
                  <c:v>2.5990000000000002</c:v>
                </c:pt>
                <c:pt idx="590">
                  <c:v>2.6339999999999999</c:v>
                </c:pt>
                <c:pt idx="591">
                  <c:v>2.629</c:v>
                </c:pt>
                <c:pt idx="592">
                  <c:v>2.6389999999999998</c:v>
                </c:pt>
                <c:pt idx="593">
                  <c:v>2.629</c:v>
                </c:pt>
                <c:pt idx="594">
                  <c:v>2.6659999999999999</c:v>
                </c:pt>
                <c:pt idx="595">
                  <c:v>2.694</c:v>
                </c:pt>
                <c:pt idx="596">
                  <c:v>2.6739999999999999</c:v>
                </c:pt>
                <c:pt idx="597">
                  <c:v>2.5739999999999998</c:v>
                </c:pt>
                <c:pt idx="598">
                  <c:v>2.4889999999999999</c:v>
                </c:pt>
                <c:pt idx="599">
                  <c:v>2.468</c:v>
                </c:pt>
                <c:pt idx="600">
                  <c:v>2.4990000000000001</c:v>
                </c:pt>
                <c:pt idx="601">
                  <c:v>2.552</c:v>
                </c:pt>
                <c:pt idx="602">
                  <c:v>2.577</c:v>
                </c:pt>
                <c:pt idx="603">
                  <c:v>2.613</c:v>
                </c:pt>
                <c:pt idx="604">
                  <c:v>2.6280000000000001</c:v>
                </c:pt>
                <c:pt idx="605">
                  <c:v>2.637</c:v>
                </c:pt>
                <c:pt idx="606">
                  <c:v>2.6469999999999998</c:v>
                </c:pt>
                <c:pt idx="607">
                  <c:v>2.5569999999999999</c:v>
                </c:pt>
                <c:pt idx="608">
                  <c:v>2.5030000000000001</c:v>
                </c:pt>
                <c:pt idx="609">
                  <c:v>2.4630000000000001</c:v>
                </c:pt>
                <c:pt idx="610">
                  <c:v>2.528</c:v>
                </c:pt>
                <c:pt idx="611">
                  <c:v>2.6120000000000001</c:v>
                </c:pt>
                <c:pt idx="612">
                  <c:v>2.6419999999999999</c:v>
                </c:pt>
                <c:pt idx="613">
                  <c:v>2.6909999999999998</c:v>
                </c:pt>
                <c:pt idx="614">
                  <c:v>2.6720000000000002</c:v>
                </c:pt>
                <c:pt idx="615">
                  <c:v>2.6240000000000001</c:v>
                </c:pt>
                <c:pt idx="616">
                  <c:v>2.524</c:v>
                </c:pt>
                <c:pt idx="617">
                  <c:v>2.3090000000000002</c:v>
                </c:pt>
                <c:pt idx="618">
                  <c:v>2.2400000000000002</c:v>
                </c:pt>
                <c:pt idx="619">
                  <c:v>2.0779999999999998</c:v>
                </c:pt>
                <c:pt idx="620">
                  <c:v>2.0489999999999999</c:v>
                </c:pt>
                <c:pt idx="621">
                  <c:v>2.0590000000000002</c:v>
                </c:pt>
                <c:pt idx="622">
                  <c:v>2.0510000000000002</c:v>
                </c:pt>
                <c:pt idx="623">
                  <c:v>2.0369999999999999</c:v>
                </c:pt>
                <c:pt idx="624">
                  <c:v>2.0459999999999998</c:v>
                </c:pt>
                <c:pt idx="625">
                  <c:v>1.962</c:v>
                </c:pt>
                <c:pt idx="626">
                  <c:v>1.91</c:v>
                </c:pt>
                <c:pt idx="627">
                  <c:v>1.9410000000000001</c:v>
                </c:pt>
                <c:pt idx="628">
                  <c:v>1.9339999999999999</c:v>
                </c:pt>
                <c:pt idx="629">
                  <c:v>1.909</c:v>
                </c:pt>
                <c:pt idx="630">
                  <c:v>1.9259999999999999</c:v>
                </c:pt>
                <c:pt idx="631">
                  <c:v>1.8919999999999999</c:v>
                </c:pt>
                <c:pt idx="632">
                  <c:v>1.8380000000000001</c:v>
                </c:pt>
                <c:pt idx="633">
                  <c:v>1.784</c:v>
                </c:pt>
                <c:pt idx="634">
                  <c:v>1.6839999999999999</c:v>
                </c:pt>
                <c:pt idx="635">
                  <c:v>1.613</c:v>
                </c:pt>
                <c:pt idx="636">
                  <c:v>1.653</c:v>
                </c:pt>
                <c:pt idx="637">
                  <c:v>1.659</c:v>
                </c:pt>
                <c:pt idx="638">
                  <c:v>1.6990000000000001</c:v>
                </c:pt>
                <c:pt idx="639">
                  <c:v>1.8109999999999999</c:v>
                </c:pt>
                <c:pt idx="640">
                  <c:v>1.8919999999999999</c:v>
                </c:pt>
                <c:pt idx="641">
                  <c:v>2.0720000000000001</c:v>
                </c:pt>
                <c:pt idx="642">
                  <c:v>2.2240000000000002</c:v>
                </c:pt>
                <c:pt idx="643">
                  <c:v>2.4</c:v>
                </c:pt>
                <c:pt idx="644">
                  <c:v>2.6560000000000001</c:v>
                </c:pt>
                <c:pt idx="645">
                  <c:v>2.9140000000000001</c:v>
                </c:pt>
                <c:pt idx="646">
                  <c:v>3.1509999999999998</c:v>
                </c:pt>
                <c:pt idx="647">
                  <c:v>3.484</c:v>
                </c:pt>
                <c:pt idx="648">
                  <c:v>3.6320000000000001</c:v>
                </c:pt>
                <c:pt idx="649">
                  <c:v>3.718</c:v>
                </c:pt>
                <c:pt idx="650">
                  <c:v>3.835</c:v>
                </c:pt>
                <c:pt idx="651">
                  <c:v>3.6480000000000001</c:v>
                </c:pt>
                <c:pt idx="652">
                  <c:v>3.6850000000000001</c:v>
                </c:pt>
                <c:pt idx="653">
                  <c:v>3.74</c:v>
                </c:pt>
                <c:pt idx="654">
                  <c:v>3.8090000000000002</c:v>
                </c:pt>
                <c:pt idx="655">
                  <c:v>3.88</c:v>
                </c:pt>
                <c:pt idx="656">
                  <c:v>3.9550000000000001</c:v>
                </c:pt>
                <c:pt idx="657">
                  <c:v>4.0640000000000001</c:v>
                </c:pt>
                <c:pt idx="658">
                  <c:v>4.1130000000000004</c:v>
                </c:pt>
                <c:pt idx="659">
                  <c:v>4.1139999999999999</c:v>
                </c:pt>
                <c:pt idx="660">
                  <c:v>4.0949999999999998</c:v>
                </c:pt>
                <c:pt idx="661">
                  <c:v>4.0789999999999997</c:v>
                </c:pt>
                <c:pt idx="662">
                  <c:v>4.0819999999999999</c:v>
                </c:pt>
                <c:pt idx="663">
                  <c:v>4.0389999999999997</c:v>
                </c:pt>
                <c:pt idx="664">
                  <c:v>3.976</c:v>
                </c:pt>
                <c:pt idx="665">
                  <c:v>3.7909999999999999</c:v>
                </c:pt>
                <c:pt idx="666">
                  <c:v>3.722</c:v>
                </c:pt>
                <c:pt idx="667">
                  <c:v>3.613</c:v>
                </c:pt>
                <c:pt idx="668">
                  <c:v>3.6030000000000002</c:v>
                </c:pt>
                <c:pt idx="669">
                  <c:v>3.508</c:v>
                </c:pt>
                <c:pt idx="670">
                  <c:v>3.3889999999999998</c:v>
                </c:pt>
                <c:pt idx="671">
                  <c:v>3.3319999999999999</c:v>
                </c:pt>
                <c:pt idx="672">
                  <c:v>3.29</c:v>
                </c:pt>
                <c:pt idx="673">
                  <c:v>3.2589999999999999</c:v>
                </c:pt>
                <c:pt idx="674">
                  <c:v>3.2839999999999998</c:v>
                </c:pt>
                <c:pt idx="675">
                  <c:v>3.2250000000000001</c:v>
                </c:pt>
                <c:pt idx="676">
                  <c:v>3.1619999999999999</c:v>
                </c:pt>
                <c:pt idx="677">
                  <c:v>3.13</c:v>
                </c:pt>
                <c:pt idx="678">
                  <c:v>2.96</c:v>
                </c:pt>
                <c:pt idx="679">
                  <c:v>2.9780000000000002</c:v>
                </c:pt>
                <c:pt idx="680">
                  <c:v>2.9769999999999999</c:v>
                </c:pt>
                <c:pt idx="681">
                  <c:v>3.0680000000000001</c:v>
                </c:pt>
                <c:pt idx="682">
                  <c:v>3.109</c:v>
                </c:pt>
                <c:pt idx="683">
                  <c:v>3.0529999999999999</c:v>
                </c:pt>
                <c:pt idx="684">
                  <c:v>2.98</c:v>
                </c:pt>
                <c:pt idx="685">
                  <c:v>2.9980000000000002</c:v>
                </c:pt>
                <c:pt idx="686">
                  <c:v>3</c:v>
                </c:pt>
                <c:pt idx="687">
                  <c:v>3.0609999999999999</c:v>
                </c:pt>
                <c:pt idx="688">
                  <c:v>3.097</c:v>
                </c:pt>
                <c:pt idx="689">
                  <c:v>3.0990000000000002</c:v>
                </c:pt>
                <c:pt idx="690">
                  <c:v>3.1110000000000002</c:v>
                </c:pt>
                <c:pt idx="691">
                  <c:v>3.0129999999999999</c:v>
                </c:pt>
                <c:pt idx="692">
                  <c:v>2.8719999999999999</c:v>
                </c:pt>
                <c:pt idx="693">
                  <c:v>2.823</c:v>
                </c:pt>
                <c:pt idx="694">
                  <c:v>2.762</c:v>
                </c:pt>
                <c:pt idx="695">
                  <c:v>2.77</c:v>
                </c:pt>
                <c:pt idx="696">
                  <c:v>2.7879999999999998</c:v>
                </c:pt>
                <c:pt idx="697">
                  <c:v>2.8119999999999998</c:v>
                </c:pt>
                <c:pt idx="698">
                  <c:v>2.7869999999999999</c:v>
                </c:pt>
                <c:pt idx="699">
                  <c:v>2.8180000000000001</c:v>
                </c:pt>
                <c:pt idx="700">
                  <c:v>2.7490000000000001</c:v>
                </c:pt>
                <c:pt idx="701">
                  <c:v>2.7850000000000001</c:v>
                </c:pt>
                <c:pt idx="702">
                  <c:v>2.7709999999999999</c:v>
                </c:pt>
                <c:pt idx="703">
                  <c:v>2.8380000000000001</c:v>
                </c:pt>
                <c:pt idx="704">
                  <c:v>2.8759999999999999</c:v>
                </c:pt>
                <c:pt idx="705">
                  <c:v>2.9580000000000002</c:v>
                </c:pt>
                <c:pt idx="706">
                  <c:v>3.0489999999999999</c:v>
                </c:pt>
                <c:pt idx="707">
                  <c:v>2.9809999999999999</c:v>
                </c:pt>
                <c:pt idx="708">
                  <c:v>2.9590000000000001</c:v>
                </c:pt>
                <c:pt idx="709">
                  <c:v>2.9820000000000002</c:v>
                </c:pt>
                <c:pt idx="710">
                  <c:v>3.0089999999999999</c:v>
                </c:pt>
                <c:pt idx="711">
                  <c:v>3.0760000000000001</c:v>
                </c:pt>
                <c:pt idx="712">
                  <c:v>3.157</c:v>
                </c:pt>
                <c:pt idx="713">
                  <c:v>3.218</c:v>
                </c:pt>
                <c:pt idx="714">
                  <c:v>3.1030000000000002</c:v>
                </c:pt>
                <c:pt idx="715">
                  <c:v>3.0539999999999998</c:v>
                </c:pt>
                <c:pt idx="716">
                  <c:v>2.9710000000000001</c:v>
                </c:pt>
                <c:pt idx="717">
                  <c:v>2.8690000000000002</c:v>
                </c:pt>
                <c:pt idx="718">
                  <c:v>2.8759999999999999</c:v>
                </c:pt>
                <c:pt idx="719">
                  <c:v>2.802</c:v>
                </c:pt>
                <c:pt idx="720">
                  <c:v>2.7069999999999999</c:v>
                </c:pt>
                <c:pt idx="721">
                  <c:v>2.61</c:v>
                </c:pt>
                <c:pt idx="722">
                  <c:v>2.577</c:v>
                </c:pt>
                <c:pt idx="723">
                  <c:v>2.5590000000000002</c:v>
                </c:pt>
                <c:pt idx="724">
                  <c:v>2.5049999999999999</c:v>
                </c:pt>
                <c:pt idx="725">
                  <c:v>2.383</c:v>
                </c:pt>
                <c:pt idx="726">
                  <c:v>2.2410000000000001</c:v>
                </c:pt>
                <c:pt idx="727">
                  <c:v>2.1909999999999998</c:v>
                </c:pt>
                <c:pt idx="728">
                  <c:v>2.165</c:v>
                </c:pt>
                <c:pt idx="729">
                  <c:v>2.165</c:v>
                </c:pt>
                <c:pt idx="730">
                  <c:v>2.306</c:v>
                </c:pt>
                <c:pt idx="731">
                  <c:v>2.3199999999999998</c:v>
                </c:pt>
                <c:pt idx="732">
                  <c:v>2.2930000000000001</c:v>
                </c:pt>
                <c:pt idx="733">
                  <c:v>2.2970000000000002</c:v>
                </c:pt>
                <c:pt idx="734">
                  <c:v>2.246</c:v>
                </c:pt>
                <c:pt idx="735">
                  <c:v>2.2389999999999999</c:v>
                </c:pt>
                <c:pt idx="736">
                  <c:v>2.2320000000000002</c:v>
                </c:pt>
                <c:pt idx="737">
                  <c:v>2.2000000000000002</c:v>
                </c:pt>
                <c:pt idx="738">
                  <c:v>2.218</c:v>
                </c:pt>
                <c:pt idx="739">
                  <c:v>2.2080000000000002</c:v>
                </c:pt>
                <c:pt idx="740">
                  <c:v>2.226</c:v>
                </c:pt>
                <c:pt idx="741">
                  <c:v>2.2610000000000001</c:v>
                </c:pt>
                <c:pt idx="742">
                  <c:v>2.31</c:v>
                </c:pt>
                <c:pt idx="743">
                  <c:v>2.3780000000000001</c:v>
                </c:pt>
                <c:pt idx="744">
                  <c:v>2.4969999999999999</c:v>
                </c:pt>
                <c:pt idx="745">
                  <c:v>2.6179999999999999</c:v>
                </c:pt>
                <c:pt idx="746">
                  <c:v>2.8450000000000002</c:v>
                </c:pt>
                <c:pt idx="747">
                  <c:v>2.9239999999999999</c:v>
                </c:pt>
                <c:pt idx="748">
                  <c:v>3</c:v>
                </c:pt>
                <c:pt idx="749">
                  <c:v>3.0379999999999998</c:v>
                </c:pt>
                <c:pt idx="750">
                  <c:v>3.004</c:v>
                </c:pt>
                <c:pt idx="751">
                  <c:v>3.0030000000000001</c:v>
                </c:pt>
                <c:pt idx="752">
                  <c:v>2.9889999999999999</c:v>
                </c:pt>
                <c:pt idx="753">
                  <c:v>2.9729999999999999</c:v>
                </c:pt>
                <c:pt idx="754">
                  <c:v>2.9340000000000002</c:v>
                </c:pt>
                <c:pt idx="755">
                  <c:v>2.8690000000000002</c:v>
                </c:pt>
                <c:pt idx="756">
                  <c:v>2.871</c:v>
                </c:pt>
                <c:pt idx="757">
                  <c:v>2.9060000000000001</c:v>
                </c:pt>
                <c:pt idx="758">
                  <c:v>2.8919999999999999</c:v>
                </c:pt>
                <c:pt idx="759">
                  <c:v>2.8919999999999999</c:v>
                </c:pt>
                <c:pt idx="760">
                  <c:v>2.9470000000000001</c:v>
                </c:pt>
                <c:pt idx="761">
                  <c:v>2.9089999999999998</c:v>
                </c:pt>
                <c:pt idx="762">
                  <c:v>2.919</c:v>
                </c:pt>
                <c:pt idx="763">
                  <c:v>2.9140000000000001</c:v>
                </c:pt>
                <c:pt idx="764">
                  <c:v>2.7829999999999999</c:v>
                </c:pt>
                <c:pt idx="765">
                  <c:v>2.6829999999999998</c:v>
                </c:pt>
                <c:pt idx="766">
                  <c:v>2.5880000000000001</c:v>
                </c:pt>
                <c:pt idx="767">
                  <c:v>2.4980000000000002</c:v>
                </c:pt>
                <c:pt idx="768">
                  <c:v>2.504</c:v>
                </c:pt>
                <c:pt idx="769">
                  <c:v>2.3660000000000001</c:v>
                </c:pt>
                <c:pt idx="770">
                  <c:v>2.331</c:v>
                </c:pt>
                <c:pt idx="771">
                  <c:v>2.254</c:v>
                </c:pt>
                <c:pt idx="772">
                  <c:v>2.2839999999999998</c:v>
                </c:pt>
                <c:pt idx="773">
                  <c:v>2.3420000000000001</c:v>
                </c:pt>
                <c:pt idx="774">
                  <c:v>2.3570000000000002</c:v>
                </c:pt>
                <c:pt idx="775">
                  <c:v>2.3359999999999999</c:v>
                </c:pt>
                <c:pt idx="776">
                  <c:v>2.327</c:v>
                </c:pt>
                <c:pt idx="777">
                  <c:v>2.2109999999999999</c:v>
                </c:pt>
                <c:pt idx="778">
                  <c:v>2.1850000000000001</c:v>
                </c:pt>
                <c:pt idx="779">
                  <c:v>2.1469999999999998</c:v>
                </c:pt>
                <c:pt idx="780">
                  <c:v>2.1539999999999999</c:v>
                </c:pt>
                <c:pt idx="781">
                  <c:v>2.2010000000000001</c:v>
                </c:pt>
                <c:pt idx="782">
                  <c:v>2.2959999999999998</c:v>
                </c:pt>
                <c:pt idx="783">
                  <c:v>2.3759999999999999</c:v>
                </c:pt>
                <c:pt idx="784">
                  <c:v>2.48</c:v>
                </c:pt>
                <c:pt idx="785">
                  <c:v>2.6030000000000002</c:v>
                </c:pt>
                <c:pt idx="786">
                  <c:v>2.7250000000000001</c:v>
                </c:pt>
                <c:pt idx="787">
                  <c:v>2.8479999999999999</c:v>
                </c:pt>
                <c:pt idx="788">
                  <c:v>2.9279999999999999</c:v>
                </c:pt>
                <c:pt idx="789">
                  <c:v>2.8029999999999999</c:v>
                </c:pt>
                <c:pt idx="790">
                  <c:v>2.786</c:v>
                </c:pt>
                <c:pt idx="791">
                  <c:v>2.9550000000000001</c:v>
                </c:pt>
                <c:pt idx="792">
                  <c:v>2.61</c:v>
                </c:pt>
                <c:pt idx="793">
                  <c:v>2.6120000000000001</c:v>
                </c:pt>
                <c:pt idx="794">
                  <c:v>2.5499999999999998</c:v>
                </c:pt>
                <c:pt idx="795">
                  <c:v>2.3679999999999999</c:v>
                </c:pt>
                <c:pt idx="796">
                  <c:v>2.2909999999999999</c:v>
                </c:pt>
                <c:pt idx="797">
                  <c:v>2.2890000000000001</c:v>
                </c:pt>
                <c:pt idx="798">
                  <c:v>2.3170000000000002</c:v>
                </c:pt>
                <c:pt idx="799">
                  <c:v>2.3279999999999998</c:v>
                </c:pt>
                <c:pt idx="800">
                  <c:v>2.2149999999999999</c:v>
                </c:pt>
                <c:pt idx="801">
                  <c:v>2.161</c:v>
                </c:pt>
                <c:pt idx="802">
                  <c:v>2.13</c:v>
                </c:pt>
                <c:pt idx="803">
                  <c:v>2.1160000000000001</c:v>
                </c:pt>
                <c:pt idx="804">
                  <c:v>2.125</c:v>
                </c:pt>
                <c:pt idx="805">
                  <c:v>2.1629999999999998</c:v>
                </c:pt>
                <c:pt idx="806">
                  <c:v>2.1859999999999999</c:v>
                </c:pt>
                <c:pt idx="807">
                  <c:v>2.2349999999999999</c:v>
                </c:pt>
                <c:pt idx="808">
                  <c:v>2.2360000000000002</c:v>
                </c:pt>
                <c:pt idx="809">
                  <c:v>2.2370000000000001</c:v>
                </c:pt>
                <c:pt idx="810">
                  <c:v>2.2799999999999998</c:v>
                </c:pt>
                <c:pt idx="811">
                  <c:v>2.2170000000000001</c:v>
                </c:pt>
                <c:pt idx="812">
                  <c:v>2.153</c:v>
                </c:pt>
                <c:pt idx="813">
                  <c:v>2.109</c:v>
                </c:pt>
                <c:pt idx="814">
                  <c:v>2.056</c:v>
                </c:pt>
                <c:pt idx="815">
                  <c:v>1.9990000000000001</c:v>
                </c:pt>
                <c:pt idx="816">
                  <c:v>1.9279999999999999</c:v>
                </c:pt>
                <c:pt idx="817">
                  <c:v>1.8979999999999999</c:v>
                </c:pt>
                <c:pt idx="818">
                  <c:v>1.909</c:v>
                </c:pt>
                <c:pt idx="819">
                  <c:v>1.911</c:v>
                </c:pt>
                <c:pt idx="820">
                  <c:v>1.853</c:v>
                </c:pt>
                <c:pt idx="821">
                  <c:v>1.7929999999999999</c:v>
                </c:pt>
                <c:pt idx="822">
                  <c:v>1.778</c:v>
                </c:pt>
                <c:pt idx="823">
                  <c:v>1.7909999999999999</c:v>
                </c:pt>
                <c:pt idx="824">
                  <c:v>1.8149999999999999</c:v>
                </c:pt>
                <c:pt idx="825">
                  <c:v>1.847</c:v>
                </c:pt>
                <c:pt idx="826">
                  <c:v>1.911</c:v>
                </c:pt>
                <c:pt idx="827">
                  <c:v>1.9450000000000001</c:v>
                </c:pt>
                <c:pt idx="828">
                  <c:v>1.948</c:v>
                </c:pt>
                <c:pt idx="829">
                  <c:v>1.9690000000000001</c:v>
                </c:pt>
                <c:pt idx="830">
                  <c:v>2.0009999999999999</c:v>
                </c:pt>
                <c:pt idx="831">
                  <c:v>2.0339999999999998</c:v>
                </c:pt>
                <c:pt idx="832">
                  <c:v>2.032</c:v>
                </c:pt>
                <c:pt idx="833">
                  <c:v>2.0350000000000001</c:v>
                </c:pt>
                <c:pt idx="834">
                  <c:v>1.9930000000000001</c:v>
                </c:pt>
                <c:pt idx="835">
                  <c:v>1.9379999999999999</c:v>
                </c:pt>
                <c:pt idx="836">
                  <c:v>1.917</c:v>
                </c:pt>
                <c:pt idx="837">
                  <c:v>1.8660000000000001</c:v>
                </c:pt>
                <c:pt idx="838">
                  <c:v>1.8460000000000001</c:v>
                </c:pt>
                <c:pt idx="839">
                  <c:v>1.8660000000000001</c:v>
                </c:pt>
                <c:pt idx="840">
                  <c:v>1.8839999999999999</c:v>
                </c:pt>
                <c:pt idx="841">
                  <c:v>1.875</c:v>
                </c:pt>
                <c:pt idx="842">
                  <c:v>1.877</c:v>
                </c:pt>
                <c:pt idx="843">
                  <c:v>1.8879999999999999</c:v>
                </c:pt>
                <c:pt idx="844">
                  <c:v>1.905</c:v>
                </c:pt>
                <c:pt idx="845">
                  <c:v>1.9279999999999999</c:v>
                </c:pt>
                <c:pt idx="846">
                  <c:v>1.917</c:v>
                </c:pt>
                <c:pt idx="847">
                  <c:v>1.921</c:v>
                </c:pt>
                <c:pt idx="848">
                  <c:v>1.9370000000000001</c:v>
                </c:pt>
                <c:pt idx="849">
                  <c:v>1.9850000000000001</c:v>
                </c:pt>
                <c:pt idx="850">
                  <c:v>2.0339999999999998</c:v>
                </c:pt>
                <c:pt idx="851">
                  <c:v>2.0640000000000001</c:v>
                </c:pt>
                <c:pt idx="852">
                  <c:v>2.0169999999999999</c:v>
                </c:pt>
                <c:pt idx="853">
                  <c:v>1.9410000000000001</c:v>
                </c:pt>
                <c:pt idx="854">
                  <c:v>1.8440000000000001</c:v>
                </c:pt>
                <c:pt idx="855">
                  <c:v>1.8120000000000001</c:v>
                </c:pt>
                <c:pt idx="856">
                  <c:v>1.8129999999999999</c:v>
                </c:pt>
                <c:pt idx="857">
                  <c:v>1.786</c:v>
                </c:pt>
                <c:pt idx="858">
                  <c:v>1.78</c:v>
                </c:pt>
                <c:pt idx="859">
                  <c:v>1.758</c:v>
                </c:pt>
                <c:pt idx="860">
                  <c:v>1.7430000000000001</c:v>
                </c:pt>
                <c:pt idx="861">
                  <c:v>1.724</c:v>
                </c:pt>
                <c:pt idx="862">
                  <c:v>1.738</c:v>
                </c:pt>
                <c:pt idx="863">
                  <c:v>1.7170000000000001</c:v>
                </c:pt>
                <c:pt idx="864">
                  <c:v>1.6879999999999999</c:v>
                </c:pt>
                <c:pt idx="865">
                  <c:v>1.6379999999999999</c:v>
                </c:pt>
                <c:pt idx="866">
                  <c:v>1.6160000000000001</c:v>
                </c:pt>
                <c:pt idx="867">
                  <c:v>1.6220000000000001</c:v>
                </c:pt>
                <c:pt idx="868">
                  <c:v>1.56</c:v>
                </c:pt>
                <c:pt idx="869">
                  <c:v>1.51</c:v>
                </c:pt>
                <c:pt idx="870">
                  <c:v>1.478</c:v>
                </c:pt>
                <c:pt idx="871">
                  <c:v>1.4850000000000001</c:v>
                </c:pt>
                <c:pt idx="872">
                  <c:v>1.4650000000000001</c:v>
                </c:pt>
                <c:pt idx="873">
                  <c:v>1.476</c:v>
                </c:pt>
                <c:pt idx="874">
                  <c:v>1.49</c:v>
                </c:pt>
                <c:pt idx="875">
                  <c:v>1.512</c:v>
                </c:pt>
                <c:pt idx="876">
                  <c:v>1.4970000000000001</c:v>
                </c:pt>
                <c:pt idx="877">
                  <c:v>1.504</c:v>
                </c:pt>
                <c:pt idx="878">
                  <c:v>1.5349999999999999</c:v>
                </c:pt>
                <c:pt idx="879">
                  <c:v>1.542</c:v>
                </c:pt>
                <c:pt idx="880">
                  <c:v>1.571</c:v>
                </c:pt>
                <c:pt idx="881">
                  <c:v>1.5680000000000001</c:v>
                </c:pt>
                <c:pt idx="882">
                  <c:v>1.573</c:v>
                </c:pt>
                <c:pt idx="883">
                  <c:v>1.591</c:v>
                </c:pt>
                <c:pt idx="884">
                  <c:v>1.643</c:v>
                </c:pt>
                <c:pt idx="885">
                  <c:v>1.6970000000000001</c:v>
                </c:pt>
                <c:pt idx="886">
                  <c:v>1.7170000000000001</c:v>
                </c:pt>
                <c:pt idx="887">
                  <c:v>1.7470000000000001</c:v>
                </c:pt>
                <c:pt idx="888">
                  <c:v>1.627</c:v>
                </c:pt>
                <c:pt idx="889">
                  <c:v>1.571</c:v>
                </c:pt>
                <c:pt idx="890">
                  <c:v>1.536</c:v>
                </c:pt>
                <c:pt idx="891">
                  <c:v>1.516</c:v>
                </c:pt>
                <c:pt idx="892">
                  <c:v>1.524</c:v>
                </c:pt>
                <c:pt idx="893">
                  <c:v>1.5209999999999999</c:v>
                </c:pt>
                <c:pt idx="894">
                  <c:v>1.4890000000000001</c:v>
                </c:pt>
                <c:pt idx="895">
                  <c:v>1.4870000000000001</c:v>
                </c:pt>
                <c:pt idx="896">
                  <c:v>1.496</c:v>
                </c:pt>
                <c:pt idx="897">
                  <c:v>1.518</c:v>
                </c:pt>
                <c:pt idx="898">
                  <c:v>1.49</c:v>
                </c:pt>
                <c:pt idx="899">
                  <c:v>1.4730000000000001</c:v>
                </c:pt>
                <c:pt idx="900">
                  <c:v>1.498</c:v>
                </c:pt>
                <c:pt idx="901">
                  <c:v>1.4910000000000001</c:v>
                </c:pt>
                <c:pt idx="902">
                  <c:v>1.5129999999999999</c:v>
                </c:pt>
                <c:pt idx="903">
                  <c:v>1.5569999999999999</c:v>
                </c:pt>
                <c:pt idx="904">
                  <c:v>1.5740000000000001</c:v>
                </c:pt>
                <c:pt idx="905">
                  <c:v>1.595</c:v>
                </c:pt>
                <c:pt idx="906">
                  <c:v>1.63</c:v>
                </c:pt>
                <c:pt idx="907">
                  <c:v>1.649</c:v>
                </c:pt>
                <c:pt idx="908">
                  <c:v>1.69</c:v>
                </c:pt>
                <c:pt idx="909">
                  <c:v>1.728</c:v>
                </c:pt>
                <c:pt idx="910">
                  <c:v>1.712</c:v>
                </c:pt>
                <c:pt idx="911">
                  <c:v>1.6859999999999999</c:v>
                </c:pt>
                <c:pt idx="912">
                  <c:v>1.6579999999999999</c:v>
                </c:pt>
                <c:pt idx="913">
                  <c:v>1.607</c:v>
                </c:pt>
                <c:pt idx="914">
                  <c:v>1.5269999999999999</c:v>
                </c:pt>
                <c:pt idx="915">
                  <c:v>1.4730000000000001</c:v>
                </c:pt>
                <c:pt idx="916">
                  <c:v>1.454</c:v>
                </c:pt>
                <c:pt idx="917">
                  <c:v>1.444</c:v>
                </c:pt>
                <c:pt idx="918">
                  <c:v>1.4410000000000001</c:v>
                </c:pt>
                <c:pt idx="919">
                  <c:v>1.401</c:v>
                </c:pt>
                <c:pt idx="920">
                  <c:v>1.363</c:v>
                </c:pt>
                <c:pt idx="921">
                  <c:v>1.36</c:v>
                </c:pt>
                <c:pt idx="922">
                  <c:v>1.3640000000000001</c:v>
                </c:pt>
                <c:pt idx="923">
                  <c:v>1.38</c:v>
                </c:pt>
                <c:pt idx="924">
                  <c:v>1.409</c:v>
                </c:pt>
                <c:pt idx="925">
                  <c:v>1.4390000000000001</c:v>
                </c:pt>
                <c:pt idx="926">
                  <c:v>1.448</c:v>
                </c:pt>
                <c:pt idx="927">
                  <c:v>1.444</c:v>
                </c:pt>
                <c:pt idx="928">
                  <c:v>1.458</c:v>
                </c:pt>
                <c:pt idx="929">
                  <c:v>1.44</c:v>
                </c:pt>
                <c:pt idx="930">
                  <c:v>1.4390000000000001</c:v>
                </c:pt>
                <c:pt idx="931">
                  <c:v>1.413</c:v>
                </c:pt>
                <c:pt idx="932">
                  <c:v>1.395</c:v>
                </c:pt>
                <c:pt idx="933">
                  <c:v>1.401</c:v>
                </c:pt>
                <c:pt idx="934">
                  <c:v>1.395</c:v>
                </c:pt>
                <c:pt idx="935">
                  <c:v>1.403</c:v>
                </c:pt>
                <c:pt idx="936">
                  <c:v>1.3919999999999999</c:v>
                </c:pt>
                <c:pt idx="937">
                  <c:v>1.393</c:v>
                </c:pt>
                <c:pt idx="938">
                  <c:v>1.395</c:v>
                </c:pt>
                <c:pt idx="939">
                  <c:v>1.407</c:v>
                </c:pt>
                <c:pt idx="940">
                  <c:v>1.41</c:v>
                </c:pt>
                <c:pt idx="941">
                  <c:v>1.3939999999999999</c:v>
                </c:pt>
                <c:pt idx="942">
                  <c:v>1.3819999999999999</c:v>
                </c:pt>
                <c:pt idx="943">
                  <c:v>1.3919999999999999</c:v>
                </c:pt>
                <c:pt idx="944">
                  <c:v>1.3839999999999999</c:v>
                </c:pt>
                <c:pt idx="945">
                  <c:v>1.3779999999999999</c:v>
                </c:pt>
                <c:pt idx="946">
                  <c:v>1.375</c:v>
                </c:pt>
                <c:pt idx="947">
                  <c:v>1.3919999999999999</c:v>
                </c:pt>
                <c:pt idx="948">
                  <c:v>1.397</c:v>
                </c:pt>
                <c:pt idx="949">
                  <c:v>1.3879999999999999</c:v>
                </c:pt>
                <c:pt idx="950">
                  <c:v>1.395</c:v>
                </c:pt>
                <c:pt idx="951">
                  <c:v>1.393</c:v>
                </c:pt>
                <c:pt idx="952">
                  <c:v>1.4039999999999999</c:v>
                </c:pt>
                <c:pt idx="953">
                  <c:v>1.4039999999999999</c:v>
                </c:pt>
                <c:pt idx="954">
                  <c:v>1.413</c:v>
                </c:pt>
                <c:pt idx="955">
                  <c:v>1.371</c:v>
                </c:pt>
                <c:pt idx="956">
                  <c:v>1.3420000000000001</c:v>
                </c:pt>
                <c:pt idx="957">
                  <c:v>1.288</c:v>
                </c:pt>
                <c:pt idx="958">
                  <c:v>1.2230000000000001</c:v>
                </c:pt>
                <c:pt idx="959">
                  <c:v>1.1439999999999999</c:v>
                </c:pt>
                <c:pt idx="960">
                  <c:v>1.1160000000000001</c:v>
                </c:pt>
                <c:pt idx="961">
                  <c:v>1.107</c:v>
                </c:pt>
                <c:pt idx="962">
                  <c:v>1.1160000000000001</c:v>
                </c:pt>
                <c:pt idx="963">
                  <c:v>1.101</c:v>
                </c:pt>
                <c:pt idx="964">
                  <c:v>1.111</c:v>
                </c:pt>
                <c:pt idx="965">
                  <c:v>1.1120000000000001</c:v>
                </c:pt>
                <c:pt idx="966">
                  <c:v>1.0960000000000001</c:v>
                </c:pt>
                <c:pt idx="967">
                  <c:v>1.0720000000000001</c:v>
                </c:pt>
                <c:pt idx="968">
                  <c:v>1.0589999999999999</c:v>
                </c:pt>
                <c:pt idx="969">
                  <c:v>1.095</c:v>
                </c:pt>
                <c:pt idx="970">
                  <c:v>1.1080000000000001</c:v>
                </c:pt>
                <c:pt idx="971">
                  <c:v>1.127</c:v>
                </c:pt>
                <c:pt idx="972">
                  <c:v>1.167</c:v>
                </c:pt>
                <c:pt idx="973">
                  <c:v>1.1819999999999999</c:v>
                </c:pt>
                <c:pt idx="974">
                  <c:v>1.206</c:v>
                </c:pt>
                <c:pt idx="975">
                  <c:v>1.2350000000000001</c:v>
                </c:pt>
                <c:pt idx="976">
                  <c:v>1.2649999999999999</c:v>
                </c:pt>
                <c:pt idx="977">
                  <c:v>1.3089999999999999</c:v>
                </c:pt>
                <c:pt idx="978">
                  <c:v>1.3520000000000001</c:v>
                </c:pt>
                <c:pt idx="979">
                  <c:v>1.4159999999999999</c:v>
                </c:pt>
                <c:pt idx="980">
                  <c:v>1.4850000000000001</c:v>
                </c:pt>
                <c:pt idx="981">
                  <c:v>1.5289999999999999</c:v>
                </c:pt>
                <c:pt idx="982">
                  <c:v>1.5269999999999999</c:v>
                </c:pt>
                <c:pt idx="983">
                  <c:v>1.488</c:v>
                </c:pt>
                <c:pt idx="984">
                  <c:v>1.427</c:v>
                </c:pt>
                <c:pt idx="985">
                  <c:v>1.3919999999999999</c:v>
                </c:pt>
                <c:pt idx="986">
                  <c:v>1.3759999999999999</c:v>
                </c:pt>
                <c:pt idx="987">
                  <c:v>1.3839999999999999</c:v>
                </c:pt>
                <c:pt idx="988">
                  <c:v>1.395</c:v>
                </c:pt>
                <c:pt idx="989">
                  <c:v>1.413</c:v>
                </c:pt>
                <c:pt idx="990">
                  <c:v>1.4370000000000001</c:v>
                </c:pt>
                <c:pt idx="991">
                  <c:v>1.474</c:v>
                </c:pt>
                <c:pt idx="992">
                  <c:v>1.538</c:v>
                </c:pt>
                <c:pt idx="993">
                  <c:v>1.601</c:v>
                </c:pt>
                <c:pt idx="994">
                  <c:v>1.647</c:v>
                </c:pt>
                <c:pt idx="995">
                  <c:v>1.679</c:v>
                </c:pt>
                <c:pt idx="996">
                  <c:v>1.6870000000000001</c:v>
                </c:pt>
                <c:pt idx="997">
                  <c:v>1.7130000000000001</c:v>
                </c:pt>
                <c:pt idx="998">
                  <c:v>1.7030000000000001</c:v>
                </c:pt>
                <c:pt idx="999">
                  <c:v>1.6259999999999999</c:v>
                </c:pt>
                <c:pt idx="1000">
                  <c:v>1.619</c:v>
                </c:pt>
                <c:pt idx="1001">
                  <c:v>1.571</c:v>
                </c:pt>
                <c:pt idx="1002">
                  <c:v>1.5</c:v>
                </c:pt>
                <c:pt idx="1003">
                  <c:v>1.4419999999999999</c:v>
                </c:pt>
                <c:pt idx="1004">
                  <c:v>1.4039999999999999</c:v>
                </c:pt>
                <c:pt idx="1005">
                  <c:v>1.4039999999999999</c:v>
                </c:pt>
                <c:pt idx="1006">
                  <c:v>1.4119999999999999</c:v>
                </c:pt>
                <c:pt idx="1007">
                  <c:v>1.417</c:v>
                </c:pt>
                <c:pt idx="1008">
                  <c:v>1.431</c:v>
                </c:pt>
                <c:pt idx="1009">
                  <c:v>1.476</c:v>
                </c:pt>
                <c:pt idx="1010">
                  <c:v>1.4430000000000001</c:v>
                </c:pt>
                <c:pt idx="1011">
                  <c:v>1.46</c:v>
                </c:pt>
                <c:pt idx="1012">
                  <c:v>1.4710000000000001</c:v>
                </c:pt>
                <c:pt idx="1013">
                  <c:v>1.425</c:v>
                </c:pt>
                <c:pt idx="1014">
                  <c:v>1.4219999999999999</c:v>
                </c:pt>
                <c:pt idx="1015">
                  <c:v>1.4490000000000001</c:v>
                </c:pt>
                <c:pt idx="1016">
                  <c:v>1.486</c:v>
                </c:pt>
                <c:pt idx="1017">
                  <c:v>1.51</c:v>
                </c:pt>
                <c:pt idx="1018">
                  <c:v>1.51</c:v>
                </c:pt>
                <c:pt idx="1019">
                  <c:v>1.5229999999999999</c:v>
                </c:pt>
                <c:pt idx="1020">
                  <c:v>1.526</c:v>
                </c:pt>
                <c:pt idx="1021">
                  <c:v>1.5449999999999999</c:v>
                </c:pt>
                <c:pt idx="1022">
                  <c:v>1.5509999999999999</c:v>
                </c:pt>
                <c:pt idx="1023">
                  <c:v>1.5389999999999999</c:v>
                </c:pt>
                <c:pt idx="1024">
                  <c:v>1.502</c:v>
                </c:pt>
                <c:pt idx="1025">
                  <c:v>1.524</c:v>
                </c:pt>
                <c:pt idx="1026">
                  <c:v>1.548</c:v>
                </c:pt>
                <c:pt idx="1027">
                  <c:v>1.5620000000000001</c:v>
                </c:pt>
                <c:pt idx="1028">
                  <c:v>1.5609999999999999</c:v>
                </c:pt>
                <c:pt idx="1029">
                  <c:v>1.4810000000000001</c:v>
                </c:pt>
                <c:pt idx="1030">
                  <c:v>1.468</c:v>
                </c:pt>
                <c:pt idx="1031">
                  <c:v>1.4470000000000001</c:v>
                </c:pt>
                <c:pt idx="1032">
                  <c:v>1.462</c:v>
                </c:pt>
                <c:pt idx="1033">
                  <c:v>1.4710000000000001</c:v>
                </c:pt>
                <c:pt idx="1034">
                  <c:v>1.52</c:v>
                </c:pt>
                <c:pt idx="1035">
                  <c:v>1.546</c:v>
                </c:pt>
                <c:pt idx="1036">
                  <c:v>1.593</c:v>
                </c:pt>
                <c:pt idx="1037">
                  <c:v>1.625</c:v>
                </c:pt>
                <c:pt idx="1038">
                  <c:v>1.6579999999999999</c:v>
                </c:pt>
                <c:pt idx="1039">
                  <c:v>1.681</c:v>
                </c:pt>
                <c:pt idx="1040">
                  <c:v>1.631</c:v>
                </c:pt>
                <c:pt idx="1041">
                  <c:v>1.5629999999999999</c:v>
                </c:pt>
                <c:pt idx="1042">
                  <c:v>1.5269999999999999</c:v>
                </c:pt>
                <c:pt idx="1043">
                  <c:v>1.492</c:v>
                </c:pt>
                <c:pt idx="1044">
                  <c:v>1.4550000000000001</c:v>
                </c:pt>
                <c:pt idx="1045">
                  <c:v>1.42</c:v>
                </c:pt>
                <c:pt idx="1046">
                  <c:v>1.4370000000000001</c:v>
                </c:pt>
                <c:pt idx="1047">
                  <c:v>1.444</c:v>
                </c:pt>
                <c:pt idx="1048">
                  <c:v>1.4750000000000001</c:v>
                </c:pt>
                <c:pt idx="1049">
                  <c:v>1.5029999999999999</c:v>
                </c:pt>
                <c:pt idx="1050">
                  <c:v>1.508</c:v>
                </c:pt>
                <c:pt idx="1051">
                  <c:v>1.5289999999999999</c:v>
                </c:pt>
                <c:pt idx="1052">
                  <c:v>1.5269999999999999</c:v>
                </c:pt>
                <c:pt idx="1053">
                  <c:v>1.5009999999999999</c:v>
                </c:pt>
                <c:pt idx="1054">
                  <c:v>1.421</c:v>
                </c:pt>
                <c:pt idx="1055">
                  <c:v>1.3560000000000001</c:v>
                </c:pt>
                <c:pt idx="1056">
                  <c:v>1.325</c:v>
                </c:pt>
                <c:pt idx="1057">
                  <c:v>1.3160000000000001</c:v>
                </c:pt>
                <c:pt idx="1058">
                  <c:v>1.3149999999999999</c:v>
                </c:pt>
                <c:pt idx="1059">
                  <c:v>1.264</c:v>
                </c:pt>
                <c:pt idx="1060">
                  <c:v>1.272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6-47EC-AA24-84934C4C02A0}"/>
            </c:ext>
          </c:extLst>
        </c:ser>
        <c:ser>
          <c:idx val="1"/>
          <c:order val="1"/>
          <c:tx>
            <c:strRef>
              <c:f>'More data columns'!$E$1</c:f>
              <c:strCache>
                <c:ptCount val="1"/>
                <c:pt idx="0">
                  <c:v>GSPC.Open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'More data columns'!$E$2:$E$1062</c:f>
              <c:numCache>
                <c:formatCode>General</c:formatCode>
                <c:ptCount val="1061"/>
                <c:pt idx="0">
                  <c:v>4.1214300000000001</c:v>
                </c:pt>
                <c:pt idx="1">
                  <c:v>3.9737499999999999</c:v>
                </c:pt>
                <c:pt idx="2">
                  <c:v>4.0080100000000005</c:v>
                </c:pt>
                <c:pt idx="3">
                  <c:v>3.9912399999999999</c:v>
                </c:pt>
                <c:pt idx="4">
                  <c:v>4.1553800000000001</c:v>
                </c:pt>
                <c:pt idx="5">
                  <c:v>4.2961200000000002</c:v>
                </c:pt>
                <c:pt idx="6">
                  <c:v>4.3916899999999996</c:v>
                </c:pt>
                <c:pt idx="7">
                  <c:v>4.4125299999999994</c:v>
                </c:pt>
                <c:pt idx="8">
                  <c:v>4.5826400000000005</c:v>
                </c:pt>
                <c:pt idx="9">
                  <c:v>4.57552</c:v>
                </c:pt>
                <c:pt idx="10">
                  <c:v>4.4611800000000006</c:v>
                </c:pt>
                <c:pt idx="11">
                  <c:v>4.1731099999999994</c:v>
                </c:pt>
                <c:pt idx="12">
                  <c:v>4.2010899999999998</c:v>
                </c:pt>
                <c:pt idx="13">
                  <c:v>4.3739399999999993</c:v>
                </c:pt>
                <c:pt idx="14">
                  <c:v>4.4016700000000002</c:v>
                </c:pt>
                <c:pt idx="15">
                  <c:v>4.4838699999999996</c:v>
                </c:pt>
                <c:pt idx="16">
                  <c:v>4.5155500000000002</c:v>
                </c:pt>
                <c:pt idx="17">
                  <c:v>4.4101300000000005</c:v>
                </c:pt>
                <c:pt idx="18">
                  <c:v>4.6702899999999996</c:v>
                </c:pt>
                <c:pt idx="19">
                  <c:v>4.7965600000000004</c:v>
                </c:pt>
                <c:pt idx="20">
                  <c:v>4.7911899999999994</c:v>
                </c:pt>
                <c:pt idx="21">
                  <c:v>4.5680200000000006</c:v>
                </c:pt>
                <c:pt idx="22">
                  <c:v>4.6689699999999998</c:v>
                </c:pt>
                <c:pt idx="23">
                  <c:v>4.5916699999999997</c:v>
                </c:pt>
                <c:pt idx="24">
                  <c:v>4.6552700000000007</c:v>
                </c:pt>
                <c:pt idx="25">
                  <c:v>4.6829399999999994</c:v>
                </c:pt>
                <c:pt idx="26">
                  <c:v>4.6828000000000003</c:v>
                </c:pt>
                <c:pt idx="27">
                  <c:v>4.7016999999999998</c:v>
                </c:pt>
                <c:pt idx="28">
                  <c:v>4.6136699999999999</c:v>
                </c:pt>
                <c:pt idx="29">
                  <c:v>4.5664799999999994</c:v>
                </c:pt>
                <c:pt idx="30">
                  <c:v>4.4864600000000001</c:v>
                </c:pt>
                <c:pt idx="31">
                  <c:v>4.3611899999999997</c:v>
                </c:pt>
                <c:pt idx="32">
                  <c:v>4.3004600000000002</c:v>
                </c:pt>
                <c:pt idx="33">
                  <c:v>4.4431099999999999</c:v>
                </c:pt>
                <c:pt idx="34">
                  <c:v>4.3577299999999992</c:v>
                </c:pt>
                <c:pt idx="35">
                  <c:v>4.4687299999999999</c:v>
                </c:pt>
                <c:pt idx="36">
                  <c:v>4.5287899999999999</c:v>
                </c:pt>
                <c:pt idx="37">
                  <c:v>4.4795299999999996</c:v>
                </c:pt>
                <c:pt idx="38">
                  <c:v>4.4797099999999999</c:v>
                </c:pt>
                <c:pt idx="39">
                  <c:v>4.4323500000000005</c:v>
                </c:pt>
                <c:pt idx="40">
                  <c:v>4.3871599999999997</c:v>
                </c:pt>
                <c:pt idx="41">
                  <c:v>4.4222999999999999</c:v>
                </c:pt>
                <c:pt idx="42">
                  <c:v>4.2584900000000001</c:v>
                </c:pt>
                <c:pt idx="43">
                  <c:v>4.3846300000000005</c:v>
                </c:pt>
                <c:pt idx="44">
                  <c:v>4.29061</c:v>
                </c:pt>
                <c:pt idx="45">
                  <c:v>4.2247899999999996</c:v>
                </c:pt>
                <c:pt idx="46">
                  <c:v>4.2551499999999995</c:v>
                </c:pt>
                <c:pt idx="47">
                  <c:v>4.2265200000000007</c:v>
                </c:pt>
                <c:pt idx="48">
                  <c:v>4.1970499999999999</c:v>
                </c:pt>
                <c:pt idx="49">
                  <c:v>4.1632899999999999</c:v>
                </c:pt>
                <c:pt idx="50">
                  <c:v>4.1884300000000003</c:v>
                </c:pt>
                <c:pt idx="51">
                  <c:v>4.1926600000000001</c:v>
                </c:pt>
                <c:pt idx="52">
                  <c:v>4.1876199999999999</c:v>
                </c:pt>
                <c:pt idx="53">
                  <c:v>4.1632600000000002</c:v>
                </c:pt>
                <c:pt idx="54">
                  <c:v>4.1279899999999996</c:v>
                </c:pt>
                <c:pt idx="55">
                  <c:v>4.0779100000000001</c:v>
                </c:pt>
                <c:pt idx="56">
                  <c:v>3.9710900000000002</c:v>
                </c:pt>
                <c:pt idx="57">
                  <c:v>3.9405900000000003</c:v>
                </c:pt>
                <c:pt idx="58">
                  <c:v>3.9689399999999999</c:v>
                </c:pt>
                <c:pt idx="59">
                  <c:v>3.8213499999999998</c:v>
                </c:pt>
                <c:pt idx="60">
                  <c:v>3.9018200000000003</c:v>
                </c:pt>
                <c:pt idx="61">
                  <c:v>3.8765000000000001</c:v>
                </c:pt>
                <c:pt idx="62">
                  <c:v>3.9155900000000003</c:v>
                </c:pt>
                <c:pt idx="63">
                  <c:v>3.77386</c:v>
                </c:pt>
                <c:pt idx="64">
                  <c:v>3.8553600000000001</c:v>
                </c:pt>
                <c:pt idx="65">
                  <c:v>3.7996099999999999</c:v>
                </c:pt>
                <c:pt idx="66">
                  <c:v>3.70065</c:v>
                </c:pt>
                <c:pt idx="67">
                  <c:v>3.73536</c:v>
                </c:pt>
                <c:pt idx="68">
                  <c:v>3.6949200000000002</c:v>
                </c:pt>
                <c:pt idx="69">
                  <c:v>3.6474899999999999</c:v>
                </c:pt>
                <c:pt idx="70">
                  <c:v>3.6919599999999999</c:v>
                </c:pt>
                <c:pt idx="71">
                  <c:v>3.6216300000000001</c:v>
                </c:pt>
                <c:pt idx="72">
                  <c:v>3.5775900000000003</c:v>
                </c:pt>
                <c:pt idx="73">
                  <c:v>3.6269099999999996</c:v>
                </c:pt>
                <c:pt idx="74">
                  <c:v>3.5505</c:v>
                </c:pt>
                <c:pt idx="75">
                  <c:v>3.3102399999999998</c:v>
                </c:pt>
                <c:pt idx="76">
                  <c:v>3.4009699999999996</c:v>
                </c:pt>
                <c:pt idx="77">
                  <c:v>3.42692</c:v>
                </c:pt>
                <c:pt idx="78">
                  <c:v>3.5342199999999999</c:v>
                </c:pt>
                <c:pt idx="79">
                  <c:v>3.4085999999999999</c:v>
                </c:pt>
                <c:pt idx="80">
                  <c:v>3.3515999999999999</c:v>
                </c:pt>
                <c:pt idx="81">
                  <c:v>3.2810600000000001</c:v>
                </c:pt>
                <c:pt idx="82">
                  <c:v>3.38354</c:v>
                </c:pt>
                <c:pt idx="83">
                  <c:v>3.5003099999999998</c:v>
                </c:pt>
                <c:pt idx="84">
                  <c:v>3.4312800000000001</c:v>
                </c:pt>
                <c:pt idx="85">
                  <c:v>3.3819899999999996</c:v>
                </c:pt>
                <c:pt idx="86">
                  <c:v>3.3604699999999998</c:v>
                </c:pt>
                <c:pt idx="87">
                  <c:v>3.29461</c:v>
                </c:pt>
                <c:pt idx="88">
                  <c:v>3.2394099999999999</c:v>
                </c:pt>
                <c:pt idx="89">
                  <c:v>3.2518400000000001</c:v>
                </c:pt>
                <c:pt idx="90">
                  <c:v>3.1552199999999999</c:v>
                </c:pt>
                <c:pt idx="91">
                  <c:v>3.1797199999999997</c:v>
                </c:pt>
                <c:pt idx="92">
                  <c:v>3.0532399999999997</c:v>
                </c:pt>
                <c:pt idx="93">
                  <c:v>3.1178600000000003</c:v>
                </c:pt>
                <c:pt idx="94">
                  <c:v>3.0665900000000001</c:v>
                </c:pt>
                <c:pt idx="95">
                  <c:v>3.2323899999999997</c:v>
                </c:pt>
                <c:pt idx="96">
                  <c:v>3.0557300000000001</c:v>
                </c:pt>
                <c:pt idx="97">
                  <c:v>2.95391</c:v>
                </c:pt>
                <c:pt idx="98">
                  <c:v>2.9301900000000001</c:v>
                </c:pt>
                <c:pt idx="99">
                  <c:v>2.8427399999999996</c:v>
                </c:pt>
                <c:pt idx="100">
                  <c:v>2.8784800000000001</c:v>
                </c:pt>
                <c:pt idx="101">
                  <c:v>2.8231599999999997</c:v>
                </c:pt>
                <c:pt idx="102">
                  <c:v>2.7616300000000003</c:v>
                </c:pt>
                <c:pt idx="103">
                  <c:v>2.6636799999999998</c:v>
                </c:pt>
                <c:pt idx="104">
                  <c:v>2.6266500000000002</c:v>
                </c:pt>
                <c:pt idx="105">
                  <c:v>2.2374000000000001</c:v>
                </c:pt>
                <c:pt idx="106">
                  <c:v>2.3861300000000001</c:v>
                </c:pt>
                <c:pt idx="107">
                  <c:v>2.7465600000000001</c:v>
                </c:pt>
                <c:pt idx="108">
                  <c:v>3.09023</c:v>
                </c:pt>
                <c:pt idx="109">
                  <c:v>3.2258899999999997</c:v>
                </c:pt>
                <c:pt idx="110">
                  <c:v>3.35209</c:v>
                </c:pt>
                <c:pt idx="111">
                  <c:v>3.24892</c:v>
                </c:pt>
                <c:pt idx="112">
                  <c:v>3.24363</c:v>
                </c:pt>
                <c:pt idx="113">
                  <c:v>3.2881300000000002</c:v>
                </c:pt>
                <c:pt idx="114">
                  <c:v>3.2462800000000001</c:v>
                </c:pt>
                <c:pt idx="115">
                  <c:v>3.2212899999999998</c:v>
                </c:pt>
                <c:pt idx="116">
                  <c:v>3.2240100000000003</c:v>
                </c:pt>
                <c:pt idx="117">
                  <c:v>3.1914499999999997</c:v>
                </c:pt>
                <c:pt idx="118">
                  <c:v>3.1359599999999999</c:v>
                </c:pt>
                <c:pt idx="119">
                  <c:v>3.1138699999999999</c:v>
                </c:pt>
                <c:pt idx="120">
                  <c:v>3.1336399999999998</c:v>
                </c:pt>
                <c:pt idx="121">
                  <c:v>3.1220300000000001</c:v>
                </c:pt>
                <c:pt idx="122">
                  <c:v>3.0870100000000003</c:v>
                </c:pt>
                <c:pt idx="123">
                  <c:v>3.0782699999999998</c:v>
                </c:pt>
                <c:pt idx="124">
                  <c:v>3.0394200000000002</c:v>
                </c:pt>
                <c:pt idx="125">
                  <c:v>3.0067199999999996</c:v>
                </c:pt>
                <c:pt idx="126">
                  <c:v>2.9661500000000003</c:v>
                </c:pt>
                <c:pt idx="127">
                  <c:v>2.93879</c:v>
                </c:pt>
                <c:pt idx="128">
                  <c:v>2.9767399999999999</c:v>
                </c:pt>
                <c:pt idx="129">
                  <c:v>2.9917800000000003</c:v>
                </c:pt>
                <c:pt idx="130">
                  <c:v>2.99796</c:v>
                </c:pt>
                <c:pt idx="131">
                  <c:v>2.9784299999999999</c:v>
                </c:pt>
                <c:pt idx="132">
                  <c:v>2.8783799999999999</c:v>
                </c:pt>
                <c:pt idx="133">
                  <c:v>2.9236500000000003</c:v>
                </c:pt>
                <c:pt idx="134">
                  <c:v>2.8826999999999998</c:v>
                </c:pt>
                <c:pt idx="135">
                  <c:v>2.8447399999999998</c:v>
                </c:pt>
                <c:pt idx="136">
                  <c:v>3.0209699999999997</c:v>
                </c:pt>
                <c:pt idx="137">
                  <c:v>2.9850300000000001</c:v>
                </c:pt>
                <c:pt idx="138">
                  <c:v>3.0143</c:v>
                </c:pt>
                <c:pt idx="139">
                  <c:v>2.9759499999999997</c:v>
                </c:pt>
                <c:pt idx="140">
                  <c:v>2.9643299999999999</c:v>
                </c:pt>
                <c:pt idx="141">
                  <c:v>2.9453499999999999</c:v>
                </c:pt>
                <c:pt idx="142">
                  <c:v>2.8896700000000002</c:v>
                </c:pt>
                <c:pt idx="143">
                  <c:v>2.88673</c:v>
                </c:pt>
                <c:pt idx="144">
                  <c:v>2.7444499999999996</c:v>
                </c:pt>
                <c:pt idx="145">
                  <c:v>2.84023</c:v>
                </c:pt>
                <c:pt idx="146">
                  <c:v>2.8118699999999999</c:v>
                </c:pt>
                <c:pt idx="147">
                  <c:v>2.9324699999999999</c:v>
                </c:pt>
                <c:pt idx="148">
                  <c:v>2.9430300000000003</c:v>
                </c:pt>
                <c:pt idx="149">
                  <c:v>2.9079699999999997</c:v>
                </c:pt>
                <c:pt idx="150">
                  <c:v>2.9055800000000001</c:v>
                </c:pt>
                <c:pt idx="151">
                  <c:v>2.8957700000000002</c:v>
                </c:pt>
                <c:pt idx="152">
                  <c:v>2.8671899999999999</c:v>
                </c:pt>
                <c:pt idx="153">
                  <c:v>2.7983600000000002</c:v>
                </c:pt>
                <c:pt idx="154">
                  <c:v>2.8329400000000002</c:v>
                </c:pt>
                <c:pt idx="155">
                  <c:v>2.7833000000000001</c:v>
                </c:pt>
                <c:pt idx="156">
                  <c:v>2.7928099999999998</c:v>
                </c:pt>
                <c:pt idx="157">
                  <c:v>2.7961100000000001</c:v>
                </c:pt>
                <c:pt idx="158">
                  <c:v>2.7098</c:v>
                </c:pt>
                <c:pt idx="159">
                  <c:v>2.7248699999999997</c:v>
                </c:pt>
                <c:pt idx="160">
                  <c:v>2.64385</c:v>
                </c:pt>
                <c:pt idx="161">
                  <c:v>2.5826100000000003</c:v>
                </c:pt>
                <c:pt idx="162">
                  <c:v>2.54969</c:v>
                </c:pt>
                <c:pt idx="163">
                  <c:v>2.50685</c:v>
                </c:pt>
                <c:pt idx="164">
                  <c:v>2.3510999999999997</c:v>
                </c:pt>
                <c:pt idx="165">
                  <c:v>2.5459399999999999</c:v>
                </c:pt>
                <c:pt idx="166">
                  <c:v>2.6377199999999998</c:v>
                </c:pt>
                <c:pt idx="167">
                  <c:v>2.7903699999999998</c:v>
                </c:pt>
                <c:pt idx="168">
                  <c:v>2.6734499999999999</c:v>
                </c:pt>
                <c:pt idx="169">
                  <c:v>2.6907299999999998</c:v>
                </c:pt>
                <c:pt idx="170">
                  <c:v>2.7262199999999996</c:v>
                </c:pt>
                <c:pt idx="171">
                  <c:v>2.7383099999999998</c:v>
                </c:pt>
                <c:pt idx="172">
                  <c:v>2.6412499999999999</c:v>
                </c:pt>
                <c:pt idx="173">
                  <c:v>2.7558800000000003</c:v>
                </c:pt>
                <c:pt idx="174">
                  <c:v>2.7507899999999998</c:v>
                </c:pt>
                <c:pt idx="175">
                  <c:v>2.88443</c:v>
                </c:pt>
                <c:pt idx="176">
                  <c:v>2.9245900000000002</c:v>
                </c:pt>
                <c:pt idx="177">
                  <c:v>2.9193699999999998</c:v>
                </c:pt>
                <c:pt idx="178">
                  <c:v>2.8888000000000003</c:v>
                </c:pt>
                <c:pt idx="179">
                  <c:v>2.8771300000000002</c:v>
                </c:pt>
                <c:pt idx="180">
                  <c:v>2.8967399999999999</c:v>
                </c:pt>
                <c:pt idx="181">
                  <c:v>2.8570500000000001</c:v>
                </c:pt>
                <c:pt idx="182">
                  <c:v>2.82193</c:v>
                </c:pt>
                <c:pt idx="183">
                  <c:v>2.8504</c:v>
                </c:pt>
                <c:pt idx="184">
                  <c:v>2.8026</c:v>
                </c:pt>
                <c:pt idx="185">
                  <c:v>2.8069799999999998</c:v>
                </c:pt>
                <c:pt idx="186">
                  <c:v>2.7984299999999998</c:v>
                </c:pt>
                <c:pt idx="187">
                  <c:v>2.78417</c:v>
                </c:pt>
                <c:pt idx="188">
                  <c:v>2.7267100000000002</c:v>
                </c:pt>
                <c:pt idx="189">
                  <c:v>2.7170700000000001</c:v>
                </c:pt>
                <c:pt idx="190">
                  <c:v>2.7737500000000002</c:v>
                </c:pt>
                <c:pt idx="191">
                  <c:v>2.782</c:v>
                </c:pt>
                <c:pt idx="192">
                  <c:v>2.7468699999999999</c:v>
                </c:pt>
                <c:pt idx="193">
                  <c:v>2.7330100000000002</c:v>
                </c:pt>
                <c:pt idx="194">
                  <c:v>2.7301299999999999</c:v>
                </c:pt>
                <c:pt idx="195">
                  <c:v>2.6726300000000003</c:v>
                </c:pt>
                <c:pt idx="196">
                  <c:v>2.64805</c:v>
                </c:pt>
                <c:pt idx="197">
                  <c:v>2.6702900000000001</c:v>
                </c:pt>
                <c:pt idx="198">
                  <c:v>2.6778400000000002</c:v>
                </c:pt>
                <c:pt idx="199">
                  <c:v>2.6131599999999997</c:v>
                </c:pt>
                <c:pt idx="200">
                  <c:v>2.58188</c:v>
                </c:pt>
                <c:pt idx="201">
                  <c:v>2.65855</c:v>
                </c:pt>
                <c:pt idx="202">
                  <c:v>2.71292</c:v>
                </c:pt>
                <c:pt idx="203">
                  <c:v>2.78302</c:v>
                </c:pt>
                <c:pt idx="204">
                  <c:v>2.7209400000000001</c:v>
                </c:pt>
                <c:pt idx="205">
                  <c:v>2.7795999999999998</c:v>
                </c:pt>
                <c:pt idx="206">
                  <c:v>2.6560000000000001</c:v>
                </c:pt>
                <c:pt idx="207">
                  <c:v>2.6489400000000001</c:v>
                </c:pt>
                <c:pt idx="208">
                  <c:v>2.8535300000000001</c:v>
                </c:pt>
                <c:pt idx="209">
                  <c:v>2.83297</c:v>
                </c:pt>
                <c:pt idx="210">
                  <c:v>2.7477100000000001</c:v>
                </c:pt>
                <c:pt idx="211">
                  <c:v>2.6901599999999997</c:v>
                </c:pt>
                <c:pt idx="212">
                  <c:v>2.6599899999999996</c:v>
                </c:pt>
                <c:pt idx="213">
                  <c:v>2.63944</c:v>
                </c:pt>
                <c:pt idx="214">
                  <c:v>2.6014200000000001</c:v>
                </c:pt>
                <c:pt idx="215">
                  <c:v>2.5821399999999999</c:v>
                </c:pt>
                <c:pt idx="216">
                  <c:v>2.5848400000000002</c:v>
                </c:pt>
                <c:pt idx="217">
                  <c:v>2.5911300000000002</c:v>
                </c:pt>
                <c:pt idx="218">
                  <c:v>2.5728299999999997</c:v>
                </c:pt>
                <c:pt idx="219">
                  <c:v>2.5649799999999998</c:v>
                </c:pt>
                <c:pt idx="220">
                  <c:v>2.5576399999999997</c:v>
                </c:pt>
                <c:pt idx="221">
                  <c:v>2.5447299999999999</c:v>
                </c:pt>
                <c:pt idx="222">
                  <c:v>2.5291199999999998</c:v>
                </c:pt>
                <c:pt idx="223">
                  <c:v>2.4966599999999999</c:v>
                </c:pt>
                <c:pt idx="224">
                  <c:v>2.50387</c:v>
                </c:pt>
                <c:pt idx="225">
                  <c:v>2.4881100000000003</c:v>
                </c:pt>
                <c:pt idx="226">
                  <c:v>2.4442399999999997</c:v>
                </c:pt>
                <c:pt idx="227">
                  <c:v>2.4283699999999997</c:v>
                </c:pt>
                <c:pt idx="228">
                  <c:v>2.46584</c:v>
                </c:pt>
                <c:pt idx="229">
                  <c:v>2.4809099999999997</c:v>
                </c:pt>
                <c:pt idx="230">
                  <c:v>2.4703000000000004</c:v>
                </c:pt>
                <c:pt idx="231">
                  <c:v>2.46991</c:v>
                </c:pt>
                <c:pt idx="232">
                  <c:v>2.4591399999999997</c:v>
                </c:pt>
                <c:pt idx="233">
                  <c:v>2.4274299999999998</c:v>
                </c:pt>
                <c:pt idx="234">
                  <c:v>2.4290100000000003</c:v>
                </c:pt>
                <c:pt idx="235">
                  <c:v>2.4390700000000001</c:v>
                </c:pt>
                <c:pt idx="236">
                  <c:v>2.4534600000000002</c:v>
                </c:pt>
                <c:pt idx="237">
                  <c:v>2.4293899999999997</c:v>
                </c:pt>
                <c:pt idx="238">
                  <c:v>2.4360999999999997</c:v>
                </c:pt>
                <c:pt idx="239">
                  <c:v>2.3940199999999998</c:v>
                </c:pt>
                <c:pt idx="240">
                  <c:v>2.40232</c:v>
                </c:pt>
                <c:pt idx="241">
                  <c:v>2.3993800000000003</c:v>
                </c:pt>
                <c:pt idx="242">
                  <c:v>2.3883299999999998</c:v>
                </c:pt>
                <c:pt idx="243">
                  <c:v>2.3741500000000002</c:v>
                </c:pt>
                <c:pt idx="244">
                  <c:v>2.3490100000000003</c:v>
                </c:pt>
                <c:pt idx="245">
                  <c:v>2.3571599999999999</c:v>
                </c:pt>
                <c:pt idx="246">
                  <c:v>2.3588400000000003</c:v>
                </c:pt>
                <c:pt idx="247">
                  <c:v>2.3415900000000001</c:v>
                </c:pt>
                <c:pt idx="248">
                  <c:v>2.3734699999999997</c:v>
                </c:pt>
                <c:pt idx="249">
                  <c:v>2.3734699999999997</c:v>
                </c:pt>
                <c:pt idx="250">
                  <c:v>2.3753099999999998</c:v>
                </c:pt>
                <c:pt idx="251">
                  <c:v>2.3697499999999998</c:v>
                </c:pt>
                <c:pt idx="252">
                  <c:v>2.3282500000000002</c:v>
                </c:pt>
                <c:pt idx="253">
                  <c:v>2.2925599999999999</c:v>
                </c:pt>
                <c:pt idx="254">
                  <c:v>2.2808999999999999</c:v>
                </c:pt>
                <c:pt idx="255">
                  <c:v>2.2651999999999997</c:v>
                </c:pt>
                <c:pt idx="256">
                  <c:v>2.2688999999999999</c:v>
                </c:pt>
                <c:pt idx="257">
                  <c:v>2.2625300000000004</c:v>
                </c:pt>
                <c:pt idx="258">
                  <c:v>2.2569599999999999</c:v>
                </c:pt>
                <c:pt idx="259">
                  <c:v>2.2047099999999999</c:v>
                </c:pt>
                <c:pt idx="260">
                  <c:v>2.2017199999999999</c:v>
                </c:pt>
                <c:pt idx="261">
                  <c:v>2.1981799999999998</c:v>
                </c:pt>
                <c:pt idx="262">
                  <c:v>2.1641999999999997</c:v>
                </c:pt>
                <c:pt idx="263">
                  <c:v>2.1315200000000001</c:v>
                </c:pt>
                <c:pt idx="264">
                  <c:v>2.12615</c:v>
                </c:pt>
                <c:pt idx="265">
                  <c:v>2.1513299999999997</c:v>
                </c:pt>
                <c:pt idx="266">
                  <c:v>2.1265000000000001</c:v>
                </c:pt>
                <c:pt idx="267">
                  <c:v>2.1636599999999997</c:v>
                </c:pt>
                <c:pt idx="268">
                  <c:v>2.1612</c:v>
                </c:pt>
                <c:pt idx="269">
                  <c:v>2.1461000000000001</c:v>
                </c:pt>
                <c:pt idx="270">
                  <c:v>2.1391199999999997</c:v>
                </c:pt>
                <c:pt idx="271">
                  <c:v>2.1590400000000001</c:v>
                </c:pt>
                <c:pt idx="272">
                  <c:v>2.18038</c:v>
                </c:pt>
                <c:pt idx="273">
                  <c:v>2.1826399999999997</c:v>
                </c:pt>
                <c:pt idx="274">
                  <c:v>2.19015</c:v>
                </c:pt>
                <c:pt idx="275">
                  <c:v>2.1808899999999998</c:v>
                </c:pt>
                <c:pt idx="276">
                  <c:v>2.1708400000000001</c:v>
                </c:pt>
                <c:pt idx="277">
                  <c:v>2.1684800000000002</c:v>
                </c:pt>
                <c:pt idx="278">
                  <c:v>2.16689</c:v>
                </c:pt>
                <c:pt idx="279">
                  <c:v>2.1371599999999997</c:v>
                </c:pt>
                <c:pt idx="280">
                  <c:v>2.00054</c:v>
                </c:pt>
                <c:pt idx="281">
                  <c:v>2.08325</c:v>
                </c:pt>
                <c:pt idx="282">
                  <c:v>2.0790600000000001</c:v>
                </c:pt>
                <c:pt idx="283">
                  <c:v>2.10941</c:v>
                </c:pt>
                <c:pt idx="284">
                  <c:v>2.0480399999999999</c:v>
                </c:pt>
                <c:pt idx="285">
                  <c:v>2.0666599999999997</c:v>
                </c:pt>
                <c:pt idx="286">
                  <c:v>2.0586899999999999</c:v>
                </c:pt>
                <c:pt idx="287">
                  <c:v>2.0814299999999997</c:v>
                </c:pt>
                <c:pt idx="288">
                  <c:v>2.08779</c:v>
                </c:pt>
                <c:pt idx="289">
                  <c:v>2.0943400000000003</c:v>
                </c:pt>
                <c:pt idx="290">
                  <c:v>2.0419900000000002</c:v>
                </c:pt>
                <c:pt idx="291">
                  <c:v>2.0661300000000002</c:v>
                </c:pt>
                <c:pt idx="292">
                  <c:v>2.0370499999999998</c:v>
                </c:pt>
                <c:pt idx="293">
                  <c:v>2.0516000000000001</c:v>
                </c:pt>
                <c:pt idx="294">
                  <c:v>2.0196399999999999</c:v>
                </c:pt>
                <c:pt idx="295">
                  <c:v>2.00176</c:v>
                </c:pt>
                <c:pt idx="296">
                  <c:v>1.9322300000000001</c:v>
                </c:pt>
                <c:pt idx="297">
                  <c:v>1.9455</c:v>
                </c:pt>
                <c:pt idx="298">
                  <c:v>1.85344</c:v>
                </c:pt>
                <c:pt idx="299">
                  <c:v>1.9393800000000001</c:v>
                </c:pt>
                <c:pt idx="300">
                  <c:v>1.8770799999999999</c:v>
                </c:pt>
                <c:pt idx="301">
                  <c:v>1.92367</c:v>
                </c:pt>
                <c:pt idx="302">
                  <c:v>2.0126599999999999</c:v>
                </c:pt>
                <c:pt idx="303">
                  <c:v>2.0565000000000002</c:v>
                </c:pt>
                <c:pt idx="304">
                  <c:v>2.02115</c:v>
                </c:pt>
                <c:pt idx="305">
                  <c:v>2.0219399999999998</c:v>
                </c:pt>
                <c:pt idx="306">
                  <c:v>2.07707</c:v>
                </c:pt>
                <c:pt idx="307">
                  <c:v>2.0804099999999996</c:v>
                </c:pt>
                <c:pt idx="308">
                  <c:v>2.0865900000000002</c:v>
                </c:pt>
                <c:pt idx="309">
                  <c:v>2.0531899999999998</c:v>
                </c:pt>
                <c:pt idx="310">
                  <c:v>2.0785800000000001</c:v>
                </c:pt>
                <c:pt idx="311">
                  <c:v>2.10405</c:v>
                </c:pt>
                <c:pt idx="312">
                  <c:v>2.07118</c:v>
                </c:pt>
                <c:pt idx="313">
                  <c:v>2.0336600000000002</c:v>
                </c:pt>
                <c:pt idx="314">
                  <c:v>2.0174600000000003</c:v>
                </c:pt>
                <c:pt idx="315">
                  <c:v>1.98705</c:v>
                </c:pt>
                <c:pt idx="316">
                  <c:v>1.8817699999999999</c:v>
                </c:pt>
                <c:pt idx="317">
                  <c:v>1.9669700000000001</c:v>
                </c:pt>
                <c:pt idx="318">
                  <c:v>1.95303</c:v>
                </c:pt>
                <c:pt idx="319">
                  <c:v>1.97218</c:v>
                </c:pt>
                <c:pt idx="320">
                  <c:v>1.8932100000000001</c:v>
                </c:pt>
                <c:pt idx="321">
                  <c:v>2.1024400000000001</c:v>
                </c:pt>
                <c:pt idx="322">
                  <c:v>2.1041799999999999</c:v>
                </c:pt>
                <c:pt idx="323">
                  <c:v>2.0980400000000001</c:v>
                </c:pt>
                <c:pt idx="324">
                  <c:v>2.0676399999999999</c:v>
                </c:pt>
                <c:pt idx="325">
                  <c:v>2.1282800000000002</c:v>
                </c:pt>
                <c:pt idx="326">
                  <c:v>2.0995999999999997</c:v>
                </c:pt>
                <c:pt idx="327">
                  <c:v>2.0687600000000002</c:v>
                </c:pt>
                <c:pt idx="328">
                  <c:v>2.0576399999999997</c:v>
                </c:pt>
                <c:pt idx="329">
                  <c:v>2.1228500000000001</c:v>
                </c:pt>
                <c:pt idx="330">
                  <c:v>2.0844299999999998</c:v>
                </c:pt>
                <c:pt idx="331">
                  <c:v>2.0792800000000002</c:v>
                </c:pt>
                <c:pt idx="332">
                  <c:v>2.1117300000000001</c:v>
                </c:pt>
                <c:pt idx="333">
                  <c:v>2.1292</c:v>
                </c:pt>
                <c:pt idx="334">
                  <c:v>2.1053299999999999</c:v>
                </c:pt>
                <c:pt idx="335">
                  <c:v>2.11449</c:v>
                </c:pt>
                <c:pt idx="336">
                  <c:v>2.1089199999999999</c:v>
                </c:pt>
                <c:pt idx="337">
                  <c:v>2.1004</c:v>
                </c:pt>
                <c:pt idx="338">
                  <c:v>2.0924299999999998</c:v>
                </c:pt>
                <c:pt idx="339">
                  <c:v>2.0806199999999997</c:v>
                </c:pt>
                <c:pt idx="340">
                  <c:v>2.0862399999999997</c:v>
                </c:pt>
                <c:pt idx="341">
                  <c:v>2.1044200000000002</c:v>
                </c:pt>
                <c:pt idx="342">
                  <c:v>2.0811899999999999</c:v>
                </c:pt>
                <c:pt idx="343">
                  <c:v>2.0794299999999999</c:v>
                </c:pt>
                <c:pt idx="344">
                  <c:v>2.1173899999999999</c:v>
                </c:pt>
                <c:pt idx="345">
                  <c:v>2.1096599999999999</c:v>
                </c:pt>
                <c:pt idx="346">
                  <c:v>2.0467400000000002</c:v>
                </c:pt>
                <c:pt idx="347">
                  <c:v>2.0208499999999998</c:v>
                </c:pt>
                <c:pt idx="348">
                  <c:v>2.0570900000000001</c:v>
                </c:pt>
                <c:pt idx="349">
                  <c:v>2.02826</c:v>
                </c:pt>
                <c:pt idx="350">
                  <c:v>2.0205799999999998</c:v>
                </c:pt>
                <c:pt idx="351">
                  <c:v>2.09057</c:v>
                </c:pt>
                <c:pt idx="352">
                  <c:v>2.0785399999999998</c:v>
                </c:pt>
                <c:pt idx="353">
                  <c:v>1.98963</c:v>
                </c:pt>
                <c:pt idx="354">
                  <c:v>2.0603099999999999</c:v>
                </c:pt>
                <c:pt idx="355">
                  <c:v>2.0534400000000002</c:v>
                </c:pt>
                <c:pt idx="356">
                  <c:v>2.06941</c:v>
                </c:pt>
                <c:pt idx="357">
                  <c:v>2.0413199999999998</c:v>
                </c:pt>
                <c:pt idx="358">
                  <c:v>2.0382600000000002</c:v>
                </c:pt>
                <c:pt idx="359">
                  <c:v>2.0178099999999999</c:v>
                </c:pt>
                <c:pt idx="360">
                  <c:v>1.9616300000000002</c:v>
                </c:pt>
                <c:pt idx="361">
                  <c:v>1.90401</c:v>
                </c:pt>
                <c:pt idx="362">
                  <c:v>1.8747400000000001</c:v>
                </c:pt>
                <c:pt idx="363">
                  <c:v>1.96482</c:v>
                </c:pt>
                <c:pt idx="364">
                  <c:v>1.9778</c:v>
                </c:pt>
                <c:pt idx="365">
                  <c:v>1.9942899999999999</c:v>
                </c:pt>
                <c:pt idx="366">
                  <c:v>1.9841300000000002</c:v>
                </c:pt>
                <c:pt idx="367">
                  <c:v>2.0015399999999999</c:v>
                </c:pt>
                <c:pt idx="368">
                  <c:v>1.9979200000000001</c:v>
                </c:pt>
                <c:pt idx="369">
                  <c:v>1.97174</c:v>
                </c:pt>
                <c:pt idx="370">
                  <c:v>1.93692</c:v>
                </c:pt>
                <c:pt idx="371">
                  <c:v>1.93899</c:v>
                </c:pt>
                <c:pt idx="372">
                  <c:v>1.9789100000000002</c:v>
                </c:pt>
                <c:pt idx="373">
                  <c:v>1.9736300000000002</c:v>
                </c:pt>
                <c:pt idx="374">
                  <c:v>1.9770999999999999</c:v>
                </c:pt>
                <c:pt idx="375">
                  <c:v>1.9776500000000001</c:v>
                </c:pt>
                <c:pt idx="376">
                  <c:v>1.9602299999999999</c:v>
                </c:pt>
                <c:pt idx="377">
                  <c:v>1.96261</c:v>
                </c:pt>
                <c:pt idx="378">
                  <c:v>1.9377800000000001</c:v>
                </c:pt>
                <c:pt idx="379">
                  <c:v>1.9512700000000001</c:v>
                </c:pt>
                <c:pt idx="380">
                  <c:v>1.9249700000000001</c:v>
                </c:pt>
                <c:pt idx="381">
                  <c:v>1.8850799999999999</c:v>
                </c:pt>
                <c:pt idx="382">
                  <c:v>1.8966500000000002</c:v>
                </c:pt>
                <c:pt idx="383">
                  <c:v>1.88466</c:v>
                </c:pt>
                <c:pt idx="384">
                  <c:v>1.8694300000000001</c:v>
                </c:pt>
                <c:pt idx="385">
                  <c:v>1.8718900000000001</c:v>
                </c:pt>
                <c:pt idx="386">
                  <c:v>1.8306099999999998</c:v>
                </c:pt>
                <c:pt idx="387">
                  <c:v>1.84504</c:v>
                </c:pt>
                <c:pt idx="388">
                  <c:v>1.8723399999999999</c:v>
                </c:pt>
                <c:pt idx="389">
                  <c:v>1.85744</c:v>
                </c:pt>
                <c:pt idx="390">
                  <c:v>1.85883</c:v>
                </c:pt>
                <c:pt idx="391">
                  <c:v>1.87717</c:v>
                </c:pt>
                <c:pt idx="392">
                  <c:v>1.8457300000000001</c:v>
                </c:pt>
                <c:pt idx="393">
                  <c:v>1.84761</c:v>
                </c:pt>
                <c:pt idx="394">
                  <c:v>1.7998399999999999</c:v>
                </c:pt>
                <c:pt idx="395">
                  <c:v>1.7418900000000002</c:v>
                </c:pt>
                <c:pt idx="396">
                  <c:v>1.78156</c:v>
                </c:pt>
                <c:pt idx="397">
                  <c:v>1.8192000000000002</c:v>
                </c:pt>
                <c:pt idx="398">
                  <c:v>1.82677</c:v>
                </c:pt>
                <c:pt idx="399">
                  <c:v>1.84107</c:v>
                </c:pt>
                <c:pt idx="400">
                  <c:v>1.82799</c:v>
                </c:pt>
                <c:pt idx="401">
                  <c:v>1.78654</c:v>
                </c:pt>
                <c:pt idx="402">
                  <c:v>1.8083699999999998</c:v>
                </c:pt>
                <c:pt idx="403">
                  <c:v>1.8009000000000002</c:v>
                </c:pt>
                <c:pt idx="404">
                  <c:v>1.8024800000000001</c:v>
                </c:pt>
                <c:pt idx="405">
                  <c:v>1.7915300000000001</c:v>
                </c:pt>
                <c:pt idx="406">
                  <c:v>1.7718900000000002</c:v>
                </c:pt>
                <c:pt idx="407">
                  <c:v>1.76793</c:v>
                </c:pt>
                <c:pt idx="408">
                  <c:v>1.7621099999999998</c:v>
                </c:pt>
                <c:pt idx="409">
                  <c:v>1.7446600000000001</c:v>
                </c:pt>
                <c:pt idx="410">
                  <c:v>1.71014</c:v>
                </c:pt>
                <c:pt idx="411">
                  <c:v>1.6761199999999998</c:v>
                </c:pt>
                <c:pt idx="412">
                  <c:v>1.6815499999999999</c:v>
                </c:pt>
                <c:pt idx="413">
                  <c:v>1.70184</c:v>
                </c:pt>
                <c:pt idx="414">
                  <c:v>1.6976</c:v>
                </c:pt>
                <c:pt idx="415">
                  <c:v>1.67171</c:v>
                </c:pt>
                <c:pt idx="416">
                  <c:v>1.6567799999999999</c:v>
                </c:pt>
                <c:pt idx="417">
                  <c:v>1.6460599999999999</c:v>
                </c:pt>
                <c:pt idx="418">
                  <c:v>1.68947</c:v>
                </c:pt>
                <c:pt idx="419">
                  <c:v>1.7071400000000001</c:v>
                </c:pt>
                <c:pt idx="420">
                  <c:v>1.68533</c:v>
                </c:pt>
                <c:pt idx="421">
                  <c:v>1.69553</c:v>
                </c:pt>
                <c:pt idx="422">
                  <c:v>1.6825000000000001</c:v>
                </c:pt>
                <c:pt idx="423">
                  <c:v>1.64046</c:v>
                </c:pt>
                <c:pt idx="424">
                  <c:v>1.61496</c:v>
                </c:pt>
                <c:pt idx="425">
                  <c:v>1.5730899999999999</c:v>
                </c:pt>
                <c:pt idx="426">
                  <c:v>1.6390400000000001</c:v>
                </c:pt>
                <c:pt idx="427">
                  <c:v>1.6428099999999999</c:v>
                </c:pt>
                <c:pt idx="428">
                  <c:v>1.64042</c:v>
                </c:pt>
                <c:pt idx="429">
                  <c:v>1.66629</c:v>
                </c:pt>
                <c:pt idx="430">
                  <c:v>1.6337699999999999</c:v>
                </c:pt>
                <c:pt idx="431">
                  <c:v>1.6174999999999999</c:v>
                </c:pt>
                <c:pt idx="432">
                  <c:v>1.59361</c:v>
                </c:pt>
                <c:pt idx="433">
                  <c:v>1.5625</c:v>
                </c:pt>
                <c:pt idx="434">
                  <c:v>1.55236</c:v>
                </c:pt>
                <c:pt idx="435">
                  <c:v>1.56307</c:v>
                </c:pt>
                <c:pt idx="436">
                  <c:v>1.5621700000000001</c:v>
                </c:pt>
                <c:pt idx="437">
                  <c:v>1.55169</c:v>
                </c:pt>
                <c:pt idx="438">
                  <c:v>1.5520999999999998</c:v>
                </c:pt>
                <c:pt idx="439">
                  <c:v>1.5562199999999999</c:v>
                </c:pt>
                <c:pt idx="440">
                  <c:v>1.5252000000000001</c:v>
                </c:pt>
                <c:pt idx="441">
                  <c:v>1.4878499999999999</c:v>
                </c:pt>
                <c:pt idx="442">
                  <c:v>1.51701</c:v>
                </c:pt>
                <c:pt idx="443">
                  <c:v>1.4957100000000001</c:v>
                </c:pt>
                <c:pt idx="444">
                  <c:v>1.5001800000000001</c:v>
                </c:pt>
                <c:pt idx="445">
                  <c:v>1.47068</c:v>
                </c:pt>
                <c:pt idx="446">
                  <c:v>1.4618900000000001</c:v>
                </c:pt>
                <c:pt idx="447">
                  <c:v>1.4261900000000001</c:v>
                </c:pt>
                <c:pt idx="448">
                  <c:v>1.42666</c:v>
                </c:pt>
                <c:pt idx="449">
                  <c:v>1.4303599999999999</c:v>
                </c:pt>
                <c:pt idx="450">
                  <c:v>1.41855</c:v>
                </c:pt>
                <c:pt idx="451">
                  <c:v>1.4094599999999999</c:v>
                </c:pt>
                <c:pt idx="452">
                  <c:v>1.40629</c:v>
                </c:pt>
                <c:pt idx="453">
                  <c:v>1.3868900000000002</c:v>
                </c:pt>
                <c:pt idx="454">
                  <c:v>1.3800299999999999</c:v>
                </c:pt>
                <c:pt idx="455">
                  <c:v>1.41726</c:v>
                </c:pt>
                <c:pt idx="456">
                  <c:v>1.4338199999999999</c:v>
                </c:pt>
                <c:pt idx="457">
                  <c:v>1.4401300000000001</c:v>
                </c:pt>
                <c:pt idx="458">
                  <c:v>1.4558800000000001</c:v>
                </c:pt>
                <c:pt idx="459">
                  <c:v>1.4444900000000001</c:v>
                </c:pt>
                <c:pt idx="460">
                  <c:v>1.45689</c:v>
                </c:pt>
                <c:pt idx="461">
                  <c:v>1.46119</c:v>
                </c:pt>
                <c:pt idx="462">
                  <c:v>1.4290799999999999</c:v>
                </c:pt>
                <c:pt idx="463">
                  <c:v>1.4104400000000001</c:v>
                </c:pt>
                <c:pt idx="464">
                  <c:v>1.4181300000000001</c:v>
                </c:pt>
                <c:pt idx="465">
                  <c:v>1.40411</c:v>
                </c:pt>
                <c:pt idx="466">
                  <c:v>1.3942300000000001</c:v>
                </c:pt>
                <c:pt idx="467">
                  <c:v>1.3853</c:v>
                </c:pt>
                <c:pt idx="468">
                  <c:v>1.3505199999999999</c:v>
                </c:pt>
                <c:pt idx="469">
                  <c:v>1.3536400000000002</c:v>
                </c:pt>
                <c:pt idx="470">
                  <c:v>1.35246</c:v>
                </c:pt>
                <c:pt idx="471">
                  <c:v>1.36551</c:v>
                </c:pt>
                <c:pt idx="472">
                  <c:v>1.31372</c:v>
                </c:pt>
                <c:pt idx="473">
                  <c:v>1.3447799999999999</c:v>
                </c:pt>
                <c:pt idx="474">
                  <c:v>1.3089300000000001</c:v>
                </c:pt>
                <c:pt idx="475">
                  <c:v>1.2781800000000001</c:v>
                </c:pt>
                <c:pt idx="476">
                  <c:v>1.31599</c:v>
                </c:pt>
                <c:pt idx="477">
                  <c:v>1.3383499999999999</c:v>
                </c:pt>
                <c:pt idx="478">
                  <c:v>1.36958</c:v>
                </c:pt>
                <c:pt idx="479">
                  <c:v>1.39791</c:v>
                </c:pt>
                <c:pt idx="480">
                  <c:v>1.36694</c:v>
                </c:pt>
                <c:pt idx="481">
                  <c:v>1.36957</c:v>
                </c:pt>
                <c:pt idx="482">
                  <c:v>1.3822000000000001</c:v>
                </c:pt>
                <c:pt idx="483">
                  <c:v>1.4190399999999999</c:v>
                </c:pt>
                <c:pt idx="484">
                  <c:v>1.4165099999999999</c:v>
                </c:pt>
                <c:pt idx="485">
                  <c:v>1.4097500000000001</c:v>
                </c:pt>
                <c:pt idx="486">
                  <c:v>1.3710899999999999</c:v>
                </c:pt>
                <c:pt idx="487">
                  <c:v>1.3643299999999998</c:v>
                </c:pt>
                <c:pt idx="488">
                  <c:v>1.3675899999999999</c:v>
                </c:pt>
                <c:pt idx="489">
                  <c:v>1.3517699999999999</c:v>
                </c:pt>
                <c:pt idx="490">
                  <c:v>1.34433</c:v>
                </c:pt>
                <c:pt idx="491">
                  <c:v>1.31301</c:v>
                </c:pt>
                <c:pt idx="492">
                  <c:v>1.3160000000000001</c:v>
                </c:pt>
                <c:pt idx="493">
                  <c:v>1.2806999999999999</c:v>
                </c:pt>
                <c:pt idx="494">
                  <c:v>1.2053499999999999</c:v>
                </c:pt>
                <c:pt idx="495">
                  <c:v>1.23647</c:v>
                </c:pt>
                <c:pt idx="496">
                  <c:v>1.25708</c:v>
                </c:pt>
                <c:pt idx="497">
                  <c:v>1.19255</c:v>
                </c:pt>
                <c:pt idx="498">
                  <c:v>1.1929799999999999</c:v>
                </c:pt>
                <c:pt idx="499">
                  <c:v>1.2517799999999999</c:v>
                </c:pt>
                <c:pt idx="500">
                  <c:v>1.2611199999999998</c:v>
                </c:pt>
                <c:pt idx="501">
                  <c:v>1.2532999999999999</c:v>
                </c:pt>
                <c:pt idx="502">
                  <c:v>1.2541900000000001</c:v>
                </c:pt>
                <c:pt idx="503">
                  <c:v>1.2008599999999998</c:v>
                </c:pt>
                <c:pt idx="504">
                  <c:v>1.19489</c:v>
                </c:pt>
                <c:pt idx="505">
                  <c:v>1.0992299999999999</c:v>
                </c:pt>
                <c:pt idx="506">
                  <c:v>1.1629500000000002</c:v>
                </c:pt>
                <c:pt idx="507">
                  <c:v>1.2040899999999999</c:v>
                </c:pt>
                <c:pt idx="508">
                  <c:v>1.1622699999999999</c:v>
                </c:pt>
                <c:pt idx="509">
                  <c:v>1.2100799999999998</c:v>
                </c:pt>
                <c:pt idx="510">
                  <c:v>1.12382</c:v>
                </c:pt>
                <c:pt idx="511">
                  <c:v>1.2044900000000001</c:v>
                </c:pt>
                <c:pt idx="512">
                  <c:v>1.1194600000000001</c:v>
                </c:pt>
                <c:pt idx="513">
                  <c:v>1.28694</c:v>
                </c:pt>
                <c:pt idx="514">
                  <c:v>1.3374300000000001</c:v>
                </c:pt>
                <c:pt idx="515">
                  <c:v>1.3054400000000002</c:v>
                </c:pt>
                <c:pt idx="516">
                  <c:v>1.3194900000000001</c:v>
                </c:pt>
                <c:pt idx="517">
                  <c:v>1.2801</c:v>
                </c:pt>
                <c:pt idx="518">
                  <c:v>1.2783599999999999</c:v>
                </c:pt>
                <c:pt idx="519">
                  <c:v>1.27183</c:v>
                </c:pt>
                <c:pt idx="520">
                  <c:v>1.28617</c:v>
                </c:pt>
                <c:pt idx="521">
                  <c:v>1.3173699999999999</c:v>
                </c:pt>
                <c:pt idx="522">
                  <c:v>1.3294699999999999</c:v>
                </c:pt>
                <c:pt idx="523">
                  <c:v>1.34629</c:v>
                </c:pt>
                <c:pt idx="524">
                  <c:v>1.3612200000000001</c:v>
                </c:pt>
                <c:pt idx="525">
                  <c:v>1.33525</c:v>
                </c:pt>
                <c:pt idx="526">
                  <c:v>1.3051400000000002</c:v>
                </c:pt>
                <c:pt idx="527">
                  <c:v>1.32446</c:v>
                </c:pt>
                <c:pt idx="528">
                  <c:v>1.33287</c:v>
                </c:pt>
                <c:pt idx="529">
                  <c:v>1.31019</c:v>
                </c:pt>
                <c:pt idx="530">
                  <c:v>1.2983800000000001</c:v>
                </c:pt>
                <c:pt idx="531">
                  <c:v>1.2963900000000002</c:v>
                </c:pt>
                <c:pt idx="532">
                  <c:v>1.31013</c:v>
                </c:pt>
                <c:pt idx="533">
                  <c:v>1.3272200000000001</c:v>
                </c:pt>
                <c:pt idx="534">
                  <c:v>1.3323199999999999</c:v>
                </c:pt>
                <c:pt idx="535">
                  <c:v>1.3190500000000001</c:v>
                </c:pt>
                <c:pt idx="536">
                  <c:v>1.2861199999999999</c:v>
                </c:pt>
                <c:pt idx="537">
                  <c:v>1.29084</c:v>
                </c:pt>
                <c:pt idx="538">
                  <c:v>1.2697499999999999</c:v>
                </c:pt>
                <c:pt idx="539">
                  <c:v>1.2718699999999998</c:v>
                </c:pt>
                <c:pt idx="540">
                  <c:v>1.2575399999999999</c:v>
                </c:pt>
                <c:pt idx="541">
                  <c:v>1.24708</c:v>
                </c:pt>
                <c:pt idx="542">
                  <c:v>1.2404600000000001</c:v>
                </c:pt>
                <c:pt idx="543">
                  <c:v>1.22312</c:v>
                </c:pt>
                <c:pt idx="544">
                  <c:v>1.1877599999999999</c:v>
                </c:pt>
                <c:pt idx="545">
                  <c:v>1.19784</c:v>
                </c:pt>
                <c:pt idx="546">
                  <c:v>1.1977500000000001</c:v>
                </c:pt>
                <c:pt idx="547">
                  <c:v>1.2232499999999999</c:v>
                </c:pt>
                <c:pt idx="548">
                  <c:v>1.1843800000000002</c:v>
                </c:pt>
                <c:pt idx="549">
                  <c:v>1.1856199999999999</c:v>
                </c:pt>
                <c:pt idx="550">
                  <c:v>1.1847099999999999</c:v>
                </c:pt>
                <c:pt idx="551">
                  <c:v>1.1653199999999999</c:v>
                </c:pt>
                <c:pt idx="552">
                  <c:v>1.13703</c:v>
                </c:pt>
                <c:pt idx="553">
                  <c:v>1.1421600000000001</c:v>
                </c:pt>
                <c:pt idx="554">
                  <c:v>1.1427100000000001</c:v>
                </c:pt>
                <c:pt idx="555">
                  <c:v>1.1219000000000001</c:v>
                </c:pt>
                <c:pt idx="556">
                  <c:v>1.0489200000000001</c:v>
                </c:pt>
                <c:pt idx="557">
                  <c:v>1.0673599999999999</c:v>
                </c:pt>
                <c:pt idx="558">
                  <c:v>1.07938</c:v>
                </c:pt>
                <c:pt idx="559">
                  <c:v>1.1277900000000001</c:v>
                </c:pt>
                <c:pt idx="560">
                  <c:v>1.1258599999999999</c:v>
                </c:pt>
                <c:pt idx="561">
                  <c:v>1.1150100000000001</c:v>
                </c:pt>
                <c:pt idx="562">
                  <c:v>1.07125</c:v>
                </c:pt>
                <c:pt idx="563">
                  <c:v>1.0787500000000001</c:v>
                </c:pt>
                <c:pt idx="564">
                  <c:v>1.07457</c:v>
                </c:pt>
                <c:pt idx="565">
                  <c:v>1.1132</c:v>
                </c:pt>
                <c:pt idx="566">
                  <c:v>1.0896300000000001</c:v>
                </c:pt>
                <c:pt idx="567">
                  <c:v>1.05047</c:v>
                </c:pt>
                <c:pt idx="568">
                  <c:v>1.07365</c:v>
                </c:pt>
                <c:pt idx="569">
                  <c:v>1.1369400000000001</c:v>
                </c:pt>
                <c:pt idx="570">
                  <c:v>1.1597299999999999</c:v>
                </c:pt>
                <c:pt idx="571">
                  <c:v>1.2022599999999999</c:v>
                </c:pt>
                <c:pt idx="572">
                  <c:v>1.2120499999999998</c:v>
                </c:pt>
                <c:pt idx="573">
                  <c:v>1.1975199999999999</c:v>
                </c:pt>
                <c:pt idx="574">
                  <c:v>1.19648</c:v>
                </c:pt>
                <c:pt idx="575">
                  <c:v>1.1874400000000001</c:v>
                </c:pt>
                <c:pt idx="576">
                  <c:v>1.1732199999999999</c:v>
                </c:pt>
                <c:pt idx="577">
                  <c:v>1.16581</c:v>
                </c:pt>
                <c:pt idx="578">
                  <c:v>1.1505099999999999</c:v>
                </c:pt>
                <c:pt idx="579">
                  <c:v>1.1385000000000001</c:v>
                </c:pt>
                <c:pt idx="580">
                  <c:v>1.11571</c:v>
                </c:pt>
                <c:pt idx="581">
                  <c:v>1.1080099999999999</c:v>
                </c:pt>
                <c:pt idx="582">
                  <c:v>1.05674</c:v>
                </c:pt>
                <c:pt idx="583">
                  <c:v>1.0891900000000001</c:v>
                </c:pt>
                <c:pt idx="584">
                  <c:v>1.0967799999999999</c:v>
                </c:pt>
                <c:pt idx="585">
                  <c:v>1.1469800000000001</c:v>
                </c:pt>
                <c:pt idx="586">
                  <c:v>1.1329899999999999</c:v>
                </c:pt>
                <c:pt idx="587">
                  <c:v>1.12778</c:v>
                </c:pt>
                <c:pt idx="588">
                  <c:v>1.11405</c:v>
                </c:pt>
                <c:pt idx="589">
                  <c:v>1.1141099999999999</c:v>
                </c:pt>
                <c:pt idx="590">
                  <c:v>1.1032500000000001</c:v>
                </c:pt>
                <c:pt idx="591">
                  <c:v>1.0956300000000001</c:v>
                </c:pt>
                <c:pt idx="592">
                  <c:v>1.1062400000000001</c:v>
                </c:pt>
                <c:pt idx="593">
                  <c:v>1.1093</c:v>
                </c:pt>
                <c:pt idx="594">
                  <c:v>1.0930799999999998</c:v>
                </c:pt>
                <c:pt idx="595">
                  <c:v>1.04288</c:v>
                </c:pt>
                <c:pt idx="596">
                  <c:v>1.0669500000000001</c:v>
                </c:pt>
                <c:pt idx="597">
                  <c:v>1.0979100000000002</c:v>
                </c:pt>
                <c:pt idx="598">
                  <c:v>1.07619</c:v>
                </c:pt>
                <c:pt idx="599">
                  <c:v>1.0404599999999999</c:v>
                </c:pt>
                <c:pt idx="600">
                  <c:v>1.06298</c:v>
                </c:pt>
                <c:pt idx="601">
                  <c:v>1.0646600000000002</c:v>
                </c:pt>
                <c:pt idx="602">
                  <c:v>1.0493399999999999</c:v>
                </c:pt>
                <c:pt idx="603">
                  <c:v>1.0206200000000001</c:v>
                </c:pt>
                <c:pt idx="604">
                  <c:v>1.0255699999999999</c:v>
                </c:pt>
                <c:pt idx="605">
                  <c:v>0.97972999999999999</c:v>
                </c:pt>
                <c:pt idx="606">
                  <c:v>1.0071000000000001</c:v>
                </c:pt>
                <c:pt idx="607">
                  <c:v>1.0026299999999999</c:v>
                </c:pt>
                <c:pt idx="608">
                  <c:v>0.98217999999999994</c:v>
                </c:pt>
                <c:pt idx="609">
                  <c:v>0.95113000000000003</c:v>
                </c:pt>
                <c:pt idx="610">
                  <c:v>0.90104999999999991</c:v>
                </c:pt>
                <c:pt idx="611">
                  <c:v>0.89872000000000007</c:v>
                </c:pt>
                <c:pt idx="612">
                  <c:v>0.92723</c:v>
                </c:pt>
                <c:pt idx="613">
                  <c:v>0.89303999999999994</c:v>
                </c:pt>
                <c:pt idx="614">
                  <c:v>0.92371999999999999</c:v>
                </c:pt>
                <c:pt idx="615">
                  <c:v>0.93913999999999997</c:v>
                </c:pt>
                <c:pt idx="616">
                  <c:v>0.94286999999999999</c:v>
                </c:pt>
                <c:pt idx="617">
                  <c:v>0.90971000000000002</c:v>
                </c:pt>
                <c:pt idx="618">
                  <c:v>0.90924000000000005</c:v>
                </c:pt>
                <c:pt idx="619">
                  <c:v>0.90724000000000005</c:v>
                </c:pt>
                <c:pt idx="620">
                  <c:v>0.85750999999999999</c:v>
                </c:pt>
                <c:pt idx="621">
                  <c:v>0.83238999999999996</c:v>
                </c:pt>
                <c:pt idx="622">
                  <c:v>0.85872999999999999</c:v>
                </c:pt>
                <c:pt idx="623">
                  <c:v>0.83548</c:v>
                </c:pt>
                <c:pt idx="624">
                  <c:v>0.78752999999999995</c:v>
                </c:pt>
                <c:pt idx="625">
                  <c:v>0.82291999999999998</c:v>
                </c:pt>
                <c:pt idx="626">
                  <c:v>0.75388999999999995</c:v>
                </c:pt>
                <c:pt idx="627">
                  <c:v>0.67652999999999996</c:v>
                </c:pt>
                <c:pt idx="628">
                  <c:v>0.70082</c:v>
                </c:pt>
                <c:pt idx="629">
                  <c:v>0.74333000000000005</c:v>
                </c:pt>
                <c:pt idx="630">
                  <c:v>0.86988999999999994</c:v>
                </c:pt>
                <c:pt idx="631">
                  <c:v>0.82544000000000006</c:v>
                </c:pt>
                <c:pt idx="632">
                  <c:v>0.83657000000000004</c:v>
                </c:pt>
                <c:pt idx="633">
                  <c:v>0.87026000000000003</c:v>
                </c:pt>
                <c:pt idx="634">
                  <c:v>0.92745</c:v>
                </c:pt>
                <c:pt idx="635">
                  <c:v>0.86941999999999997</c:v>
                </c:pt>
                <c:pt idx="636">
                  <c:v>0.87163000000000002</c:v>
                </c:pt>
                <c:pt idx="637">
                  <c:v>0.86857000000000006</c:v>
                </c:pt>
                <c:pt idx="638">
                  <c:v>0.90970000000000006</c:v>
                </c:pt>
                <c:pt idx="639">
                  <c:v>0.81620999999999999</c:v>
                </c:pt>
                <c:pt idx="640">
                  <c:v>0.85180999999999996</c:v>
                </c:pt>
                <c:pt idx="641">
                  <c:v>0.85075000000000001</c:v>
                </c:pt>
                <c:pt idx="642">
                  <c:v>0.91921000000000008</c:v>
                </c:pt>
                <c:pt idx="643">
                  <c:v>0.96629999999999994</c:v>
                </c:pt>
                <c:pt idx="644">
                  <c:v>0.84892000000000001</c:v>
                </c:pt>
                <c:pt idx="645">
                  <c:v>0.98539999999999994</c:v>
                </c:pt>
                <c:pt idx="646">
                  <c:v>1.00335</c:v>
                </c:pt>
                <c:pt idx="647">
                  <c:v>1.0568900000000001</c:v>
                </c:pt>
                <c:pt idx="648">
                  <c:v>1.1064200000000002</c:v>
                </c:pt>
                <c:pt idx="649">
                  <c:v>1.20709</c:v>
                </c:pt>
                <c:pt idx="650">
                  <c:v>1.1927000000000001</c:v>
                </c:pt>
                <c:pt idx="651">
                  <c:v>1.26779</c:v>
                </c:pt>
                <c:pt idx="652">
                  <c:v>1.26684</c:v>
                </c:pt>
                <c:pt idx="653">
                  <c:v>1.2786</c:v>
                </c:pt>
                <c:pt idx="654">
                  <c:v>1.30532</c:v>
                </c:pt>
                <c:pt idx="655">
                  <c:v>1.24901</c:v>
                </c:pt>
                <c:pt idx="656">
                  <c:v>1.23437</c:v>
                </c:pt>
                <c:pt idx="657">
                  <c:v>1.26</c:v>
                </c:pt>
                <c:pt idx="658">
                  <c:v>1.2282999999999999</c:v>
                </c:pt>
                <c:pt idx="659">
                  <c:v>1.25231</c:v>
                </c:pt>
                <c:pt idx="660">
                  <c:v>1.28</c:v>
                </c:pt>
                <c:pt idx="661">
                  <c:v>1.3180000000000001</c:v>
                </c:pt>
                <c:pt idx="662">
                  <c:v>1.3601400000000001</c:v>
                </c:pt>
                <c:pt idx="663">
                  <c:v>1.3617600000000001</c:v>
                </c:pt>
                <c:pt idx="664">
                  <c:v>1.3856700000000002</c:v>
                </c:pt>
                <c:pt idx="665">
                  <c:v>1.4266300000000001</c:v>
                </c:pt>
                <c:pt idx="666">
                  <c:v>1.4035799999999998</c:v>
                </c:pt>
                <c:pt idx="667">
                  <c:v>1.4074899999999999</c:v>
                </c:pt>
                <c:pt idx="668">
                  <c:v>1.3963699999999999</c:v>
                </c:pt>
                <c:pt idx="669">
                  <c:v>1.3881700000000001</c:v>
                </c:pt>
                <c:pt idx="670">
                  <c:v>1.3283199999999999</c:v>
                </c:pt>
                <c:pt idx="671">
                  <c:v>1.3725399999999999</c:v>
                </c:pt>
                <c:pt idx="672">
                  <c:v>1.3227</c:v>
                </c:pt>
                <c:pt idx="673">
                  <c:v>1.3498800000000002</c:v>
                </c:pt>
                <c:pt idx="674">
                  <c:v>1.2766</c:v>
                </c:pt>
                <c:pt idx="675">
                  <c:v>1.2733699999999999</c:v>
                </c:pt>
                <c:pt idx="676">
                  <c:v>1.33134</c:v>
                </c:pt>
                <c:pt idx="677">
                  <c:v>1.3717999999999999</c:v>
                </c:pt>
                <c:pt idx="678">
                  <c:v>1.3391300000000002</c:v>
                </c:pt>
                <c:pt idx="679">
                  <c:v>1.3808199999999999</c:v>
                </c:pt>
                <c:pt idx="680">
                  <c:v>1.3539600000000001</c:v>
                </c:pt>
                <c:pt idx="681">
                  <c:v>1.41625</c:v>
                </c:pt>
                <c:pt idx="682">
                  <c:v>1.41618</c:v>
                </c:pt>
                <c:pt idx="683">
                  <c:v>1.4683599999999999</c:v>
                </c:pt>
                <c:pt idx="684">
                  <c:v>1.4964500000000001</c:v>
                </c:pt>
                <c:pt idx="685">
                  <c:v>1.4459000000000002</c:v>
                </c:pt>
                <c:pt idx="686">
                  <c:v>1.51596</c:v>
                </c:pt>
                <c:pt idx="687">
                  <c:v>1.4724200000000001</c:v>
                </c:pt>
                <c:pt idx="688">
                  <c:v>1.4072200000000001</c:v>
                </c:pt>
                <c:pt idx="689">
                  <c:v>1.43327</c:v>
                </c:pt>
                <c:pt idx="690">
                  <c:v>1.4391800000000001</c:v>
                </c:pt>
                <c:pt idx="691">
                  <c:v>1.50217</c:v>
                </c:pt>
                <c:pt idx="692">
                  <c:v>1.54098</c:v>
                </c:pt>
                <c:pt idx="693">
                  <c:v>1.5063299999999999</c:v>
                </c:pt>
                <c:pt idx="694">
                  <c:v>1.54871</c:v>
                </c:pt>
                <c:pt idx="695">
                  <c:v>1.5525799999999998</c:v>
                </c:pt>
                <c:pt idx="696">
                  <c:v>1.54704</c:v>
                </c:pt>
                <c:pt idx="697">
                  <c:v>1.51773</c:v>
                </c:pt>
                <c:pt idx="698">
                  <c:v>1.47665</c:v>
                </c:pt>
                <c:pt idx="699">
                  <c:v>1.4517</c:v>
                </c:pt>
                <c:pt idx="700">
                  <c:v>1.46679</c:v>
                </c:pt>
                <c:pt idx="701">
                  <c:v>1.4455499999999999</c:v>
                </c:pt>
                <c:pt idx="702">
                  <c:v>1.45292</c:v>
                </c:pt>
                <c:pt idx="703">
                  <c:v>1.46767</c:v>
                </c:pt>
                <c:pt idx="704">
                  <c:v>1.4739100000000001</c:v>
                </c:pt>
                <c:pt idx="705">
                  <c:v>1.5415699999999999</c:v>
                </c:pt>
                <c:pt idx="706">
                  <c:v>1.54952</c:v>
                </c:pt>
                <c:pt idx="707">
                  <c:v>1.5318499999999999</c:v>
                </c:pt>
                <c:pt idx="708">
                  <c:v>1.5194300000000001</c:v>
                </c:pt>
                <c:pt idx="709">
                  <c:v>1.4977400000000001</c:v>
                </c:pt>
                <c:pt idx="710">
                  <c:v>1.53105</c:v>
                </c:pt>
                <c:pt idx="711">
                  <c:v>1.5091199999999998</c:v>
                </c:pt>
                <c:pt idx="712">
                  <c:v>1.53918</c:v>
                </c:pt>
                <c:pt idx="713">
                  <c:v>1.5250999999999999</c:v>
                </c:pt>
                <c:pt idx="714">
                  <c:v>1.50315</c:v>
                </c:pt>
                <c:pt idx="715">
                  <c:v>1.5094799999999999</c:v>
                </c:pt>
                <c:pt idx="716">
                  <c:v>1.48237</c:v>
                </c:pt>
                <c:pt idx="717">
                  <c:v>1.4809300000000001</c:v>
                </c:pt>
                <c:pt idx="718">
                  <c:v>1.4683299999999999</c:v>
                </c:pt>
                <c:pt idx="719">
                  <c:v>1.4446099999999999</c:v>
                </c:pt>
                <c:pt idx="720">
                  <c:v>1.42455</c:v>
                </c:pt>
                <c:pt idx="721">
                  <c:v>1.4375</c:v>
                </c:pt>
                <c:pt idx="722">
                  <c:v>1.4020599999999999</c:v>
                </c:pt>
                <c:pt idx="723">
                  <c:v>1.4065999999999999</c:v>
                </c:pt>
                <c:pt idx="724">
                  <c:v>1.3741199999999998</c:v>
                </c:pt>
                <c:pt idx="725">
                  <c:v>1.4493699999999998</c:v>
                </c:pt>
                <c:pt idx="726">
                  <c:v>1.4333699999999998</c:v>
                </c:pt>
                <c:pt idx="727">
                  <c:v>1.44699</c:v>
                </c:pt>
                <c:pt idx="728">
                  <c:v>1.42062</c:v>
                </c:pt>
                <c:pt idx="729">
                  <c:v>1.4229499999999999</c:v>
                </c:pt>
                <c:pt idx="730">
                  <c:v>1.4128399999999999</c:v>
                </c:pt>
                <c:pt idx="731">
                  <c:v>1.42248</c:v>
                </c:pt>
                <c:pt idx="732">
                  <c:v>1.4130400000000001</c:v>
                </c:pt>
                <c:pt idx="733">
                  <c:v>1.4091199999999999</c:v>
                </c:pt>
                <c:pt idx="734">
                  <c:v>1.3819600000000001</c:v>
                </c:pt>
                <c:pt idx="735">
                  <c:v>1.4005000000000001</c:v>
                </c:pt>
                <c:pt idx="736">
                  <c:v>1.38442</c:v>
                </c:pt>
                <c:pt idx="737">
                  <c:v>1.37978</c:v>
                </c:pt>
                <c:pt idx="738">
                  <c:v>1.3779300000000001</c:v>
                </c:pt>
                <c:pt idx="739">
                  <c:v>1.3770199999999999</c:v>
                </c:pt>
                <c:pt idx="740">
                  <c:v>1.3690599999999999</c:v>
                </c:pt>
                <c:pt idx="741">
                  <c:v>1.35066</c:v>
                </c:pt>
                <c:pt idx="742">
                  <c:v>1.3313199999999998</c:v>
                </c:pt>
                <c:pt idx="743">
                  <c:v>1.3263699999999998</c:v>
                </c:pt>
                <c:pt idx="744">
                  <c:v>1.32118</c:v>
                </c:pt>
                <c:pt idx="745">
                  <c:v>1.2995399999999999</c:v>
                </c:pt>
                <c:pt idx="746">
                  <c:v>1.3017799999999999</c:v>
                </c:pt>
                <c:pt idx="747">
                  <c:v>1.29752</c:v>
                </c:pt>
                <c:pt idx="748">
                  <c:v>1.2682100000000001</c:v>
                </c:pt>
                <c:pt idx="749">
                  <c:v>1.2757700000000001</c:v>
                </c:pt>
                <c:pt idx="750">
                  <c:v>1.2766600000000001</c:v>
                </c:pt>
                <c:pt idx="751">
                  <c:v>1.26091</c:v>
                </c:pt>
                <c:pt idx="752">
                  <c:v>1.2344900000000001</c:v>
                </c:pt>
                <c:pt idx="753">
                  <c:v>1.2673399999999999</c:v>
                </c:pt>
                <c:pt idx="754">
                  <c:v>1.2801900000000002</c:v>
                </c:pt>
                <c:pt idx="755">
                  <c:v>1.2505599999999999</c:v>
                </c:pt>
                <c:pt idx="756">
                  <c:v>1.2401300000000002</c:v>
                </c:pt>
                <c:pt idx="757">
                  <c:v>1.2374400000000001</c:v>
                </c:pt>
                <c:pt idx="758">
                  <c:v>1.26529</c:v>
                </c:pt>
                <c:pt idx="759">
                  <c:v>1.26207</c:v>
                </c:pt>
                <c:pt idx="760">
                  <c:v>1.2945</c:v>
                </c:pt>
                <c:pt idx="761">
                  <c:v>1.3246600000000002</c:v>
                </c:pt>
                <c:pt idx="762">
                  <c:v>1.3051900000000001</c:v>
                </c:pt>
                <c:pt idx="763">
                  <c:v>1.3081099999999999</c:v>
                </c:pt>
                <c:pt idx="764">
                  <c:v>1.2853299999999999</c:v>
                </c:pt>
                <c:pt idx="765">
                  <c:v>1.2966199999999999</c:v>
                </c:pt>
                <c:pt idx="766">
                  <c:v>1.2978099999999999</c:v>
                </c:pt>
                <c:pt idx="767">
                  <c:v>1.3016099999999999</c:v>
                </c:pt>
                <c:pt idx="768">
                  <c:v>1.30508</c:v>
                </c:pt>
                <c:pt idx="769">
                  <c:v>1.2841300000000002</c:v>
                </c:pt>
                <c:pt idx="770">
                  <c:v>1.27826</c:v>
                </c:pt>
                <c:pt idx="771">
                  <c:v>1.2941199999999999</c:v>
                </c:pt>
                <c:pt idx="772">
                  <c:v>1.2628599999999999</c:v>
                </c:pt>
                <c:pt idx="773">
                  <c:v>1.26502</c:v>
                </c:pt>
                <c:pt idx="774">
                  <c:v>1.2851900000000001</c:v>
                </c:pt>
                <c:pt idx="775">
                  <c:v>1.2638199999999999</c:v>
                </c:pt>
                <c:pt idx="776">
                  <c:v>1.2901500000000001</c:v>
                </c:pt>
                <c:pt idx="777">
                  <c:v>1.2599200000000002</c:v>
                </c:pt>
                <c:pt idx="778">
                  <c:v>1.2604300000000002</c:v>
                </c:pt>
                <c:pt idx="779">
                  <c:v>1.2620899999999999</c:v>
                </c:pt>
                <c:pt idx="780">
                  <c:v>1.25746</c:v>
                </c:pt>
                <c:pt idx="781">
                  <c:v>1.2548499999999998</c:v>
                </c:pt>
                <c:pt idx="782">
                  <c:v>1.23376</c:v>
                </c:pt>
                <c:pt idx="783">
                  <c:v>1.22281</c:v>
                </c:pt>
                <c:pt idx="784">
                  <c:v>1.2070099999999999</c:v>
                </c:pt>
                <c:pt idx="785">
                  <c:v>1.1993800000000001</c:v>
                </c:pt>
                <c:pt idx="786">
                  <c:v>1.1900999999999999</c:v>
                </c:pt>
                <c:pt idx="787">
                  <c:v>1.18733</c:v>
                </c:pt>
                <c:pt idx="788">
                  <c:v>1.2267000000000001</c:v>
                </c:pt>
                <c:pt idx="789">
                  <c:v>1.2156300000000002</c:v>
                </c:pt>
                <c:pt idx="790">
                  <c:v>1.23102</c:v>
                </c:pt>
                <c:pt idx="791">
                  <c:v>1.2405599999999999</c:v>
                </c:pt>
                <c:pt idx="792">
                  <c:v>1.21228</c:v>
                </c:pt>
                <c:pt idx="793">
                  <c:v>1.22173</c:v>
                </c:pt>
                <c:pt idx="794">
                  <c:v>1.2338699999999998</c:v>
                </c:pt>
                <c:pt idx="795">
                  <c:v>1.2231300000000001</c:v>
                </c:pt>
                <c:pt idx="796">
                  <c:v>1.2353499999999999</c:v>
                </c:pt>
                <c:pt idx="797">
                  <c:v>1.2290300000000001</c:v>
                </c:pt>
                <c:pt idx="798">
                  <c:v>1.22113</c:v>
                </c:pt>
                <c:pt idx="799">
                  <c:v>1.2194400000000001</c:v>
                </c:pt>
                <c:pt idx="800">
                  <c:v>1.19069</c:v>
                </c:pt>
                <c:pt idx="801">
                  <c:v>1.2161</c:v>
                </c:pt>
                <c:pt idx="802">
                  <c:v>1.20082</c:v>
                </c:pt>
                <c:pt idx="803">
                  <c:v>1.1975100000000001</c:v>
                </c:pt>
                <c:pt idx="804">
                  <c:v>1.1938599999999999</c:v>
                </c:pt>
                <c:pt idx="805">
                  <c:v>1.1656900000000001</c:v>
                </c:pt>
                <c:pt idx="806">
                  <c:v>1.1788399999999999</c:v>
                </c:pt>
                <c:pt idx="807">
                  <c:v>1.1621600000000001</c:v>
                </c:pt>
                <c:pt idx="808">
                  <c:v>1.1620999999999999</c:v>
                </c:pt>
                <c:pt idx="809">
                  <c:v>1.14598</c:v>
                </c:pt>
                <c:pt idx="810">
                  <c:v>1.1812100000000001</c:v>
                </c:pt>
                <c:pt idx="811">
                  <c:v>1.1761199999999998</c:v>
                </c:pt>
                <c:pt idx="812">
                  <c:v>1.17428</c:v>
                </c:pt>
                <c:pt idx="813">
                  <c:v>1.1837800000000001</c:v>
                </c:pt>
                <c:pt idx="814">
                  <c:v>1.2068299999999998</c:v>
                </c:pt>
                <c:pt idx="815">
                  <c:v>1.2253099999999999</c:v>
                </c:pt>
                <c:pt idx="816">
                  <c:v>1.2036</c:v>
                </c:pt>
                <c:pt idx="817">
                  <c:v>1.20614</c:v>
                </c:pt>
                <c:pt idx="818">
                  <c:v>1.2017200000000001</c:v>
                </c:pt>
                <c:pt idx="819">
                  <c:v>1.18127</c:v>
                </c:pt>
                <c:pt idx="820">
                  <c:v>1.1637500000000001</c:v>
                </c:pt>
                <c:pt idx="821">
                  <c:v>1.19025</c:v>
                </c:pt>
                <c:pt idx="822">
                  <c:v>1.20208</c:v>
                </c:pt>
                <c:pt idx="823">
                  <c:v>1.20492</c:v>
                </c:pt>
                <c:pt idx="824">
                  <c:v>1.19465</c:v>
                </c:pt>
                <c:pt idx="825">
                  <c:v>1.19868</c:v>
                </c:pt>
                <c:pt idx="826">
                  <c:v>1.19025</c:v>
                </c:pt>
                <c:pt idx="827">
                  <c:v>1.1785699999999999</c:v>
                </c:pt>
                <c:pt idx="828">
                  <c:v>1.1772400000000001</c:v>
                </c:pt>
                <c:pt idx="829">
                  <c:v>1.18381</c:v>
                </c:pt>
                <c:pt idx="830">
                  <c:v>1.1648900000000002</c:v>
                </c:pt>
                <c:pt idx="831">
                  <c:v>1.1305099999999999</c:v>
                </c:pt>
                <c:pt idx="832">
                  <c:v>1.0948</c:v>
                </c:pt>
                <c:pt idx="833">
                  <c:v>1.11402</c:v>
                </c:pt>
                <c:pt idx="834">
                  <c:v>1.12439</c:v>
                </c:pt>
                <c:pt idx="835">
                  <c:v>1.13517</c:v>
                </c:pt>
                <c:pt idx="836">
                  <c:v>1.1035200000000001</c:v>
                </c:pt>
                <c:pt idx="837">
                  <c:v>1.1222000000000001</c:v>
                </c:pt>
                <c:pt idx="838">
                  <c:v>1.12582</c:v>
                </c:pt>
                <c:pt idx="839">
                  <c:v>1.0991500000000001</c:v>
                </c:pt>
                <c:pt idx="840">
                  <c:v>1.09568</c:v>
                </c:pt>
                <c:pt idx="841">
                  <c:v>1.07934</c:v>
                </c:pt>
                <c:pt idx="842">
                  <c:v>1.0652200000000001</c:v>
                </c:pt>
                <c:pt idx="843">
                  <c:v>1.1066199999999999</c:v>
                </c:pt>
                <c:pt idx="844">
                  <c:v>1.0840699999999999</c:v>
                </c:pt>
                <c:pt idx="845">
                  <c:v>1.1009</c:v>
                </c:pt>
                <c:pt idx="846">
                  <c:v>1.11435</c:v>
                </c:pt>
                <c:pt idx="847">
                  <c:v>1.1333499999999999</c:v>
                </c:pt>
                <c:pt idx="848">
                  <c:v>1.1302999999999999</c:v>
                </c:pt>
                <c:pt idx="849">
                  <c:v>1.1252899999999999</c:v>
                </c:pt>
                <c:pt idx="850">
                  <c:v>1.14042</c:v>
                </c:pt>
                <c:pt idx="851">
                  <c:v>1.09541</c:v>
                </c:pt>
                <c:pt idx="852">
                  <c:v>1.0840999999999998</c:v>
                </c:pt>
                <c:pt idx="853">
                  <c:v>1.0871199999999999</c:v>
                </c:pt>
                <c:pt idx="854">
                  <c:v>1.1174900000000001</c:v>
                </c:pt>
                <c:pt idx="855">
                  <c:v>1.1355299999999999</c:v>
                </c:pt>
                <c:pt idx="856">
                  <c:v>1.1358199999999998</c:v>
                </c:pt>
                <c:pt idx="857">
                  <c:v>1.1452</c:v>
                </c:pt>
                <c:pt idx="858">
                  <c:v>1.1505699999999999</c:v>
                </c:pt>
                <c:pt idx="859">
                  <c:v>1.1224700000000001</c:v>
                </c:pt>
                <c:pt idx="860">
                  <c:v>1.0954000000000002</c:v>
                </c:pt>
                <c:pt idx="861">
                  <c:v>1.10449</c:v>
                </c:pt>
                <c:pt idx="862">
                  <c:v>1.1472</c:v>
                </c:pt>
                <c:pt idx="863">
                  <c:v>1.1559699999999999</c:v>
                </c:pt>
                <c:pt idx="864">
                  <c:v>1.1409899999999999</c:v>
                </c:pt>
                <c:pt idx="865">
                  <c:v>1.13981</c:v>
                </c:pt>
                <c:pt idx="866">
                  <c:v>1.1352599999999999</c:v>
                </c:pt>
                <c:pt idx="867">
                  <c:v>1.1553699999999998</c:v>
                </c:pt>
                <c:pt idx="868">
                  <c:v>1.12723</c:v>
                </c:pt>
                <c:pt idx="869">
                  <c:v>1.12222</c:v>
                </c:pt>
                <c:pt idx="870">
                  <c:v>1.10948</c:v>
                </c:pt>
                <c:pt idx="871">
                  <c:v>1.092939941</c:v>
                </c:pt>
                <c:pt idx="872">
                  <c:v>1.068040039</c:v>
                </c:pt>
                <c:pt idx="873">
                  <c:v>1.069300049</c:v>
                </c:pt>
                <c:pt idx="874">
                  <c:v>1.070119995</c:v>
                </c:pt>
                <c:pt idx="875">
                  <c:v>1.052079956</c:v>
                </c:pt>
                <c:pt idx="876">
                  <c:v>1.043630005</c:v>
                </c:pt>
                <c:pt idx="877">
                  <c:v>1.0471099850000001</c:v>
                </c:pt>
                <c:pt idx="878">
                  <c:v>1.05902002</c:v>
                </c:pt>
                <c:pt idx="879">
                  <c:v>1.0311300050000001</c:v>
                </c:pt>
                <c:pt idx="880">
                  <c:v>1.0446800539999999</c:v>
                </c:pt>
                <c:pt idx="881">
                  <c:v>1.045349976</c:v>
                </c:pt>
                <c:pt idx="882">
                  <c:v>1.0343499759999999</c:v>
                </c:pt>
                <c:pt idx="883">
                  <c:v>1.0065800170000001</c:v>
                </c:pt>
                <c:pt idx="884">
                  <c:v>1.022820007</c:v>
                </c:pt>
                <c:pt idx="885">
                  <c:v>1.014809998</c:v>
                </c:pt>
                <c:pt idx="886">
                  <c:v>1.031640015</c:v>
                </c:pt>
                <c:pt idx="887">
                  <c:v>0.99371002200000003</c:v>
                </c:pt>
                <c:pt idx="888">
                  <c:v>0.99973999000000002</c:v>
                </c:pt>
                <c:pt idx="889">
                  <c:v>0.98059002699999998</c:v>
                </c:pt>
                <c:pt idx="890">
                  <c:v>0.98282000700000005</c:v>
                </c:pt>
                <c:pt idx="891">
                  <c:v>0.99652002000000006</c:v>
                </c:pt>
                <c:pt idx="892">
                  <c:v>0.97879998800000001</c:v>
                </c:pt>
                <c:pt idx="893">
                  <c:v>1.0038599850000001</c:v>
                </c:pt>
                <c:pt idx="894">
                  <c:v>1.004419983</c:v>
                </c:pt>
                <c:pt idx="895">
                  <c:v>0.97450000000000003</c:v>
                </c:pt>
                <c:pt idx="896">
                  <c:v>0.98164001499999998</c:v>
                </c:pt>
                <c:pt idx="897">
                  <c:v>1.01073999</c:v>
                </c:pt>
                <c:pt idx="898">
                  <c:v>0.97592999299999994</c:v>
                </c:pt>
                <c:pt idx="899">
                  <c:v>0.96699999999999997</c:v>
                </c:pt>
                <c:pt idx="900">
                  <c:v>0.92077002000000008</c:v>
                </c:pt>
                <c:pt idx="901">
                  <c:v>0.9451099850000001</c:v>
                </c:pt>
                <c:pt idx="902">
                  <c:v>0.92654998799999999</c:v>
                </c:pt>
                <c:pt idx="903">
                  <c:v>0.914840027</c:v>
                </c:pt>
                <c:pt idx="904">
                  <c:v>0.89201001000000002</c:v>
                </c:pt>
                <c:pt idx="905">
                  <c:v>0.88522997999999997</c:v>
                </c:pt>
                <c:pt idx="906">
                  <c:v>0.87992999299999997</c:v>
                </c:pt>
                <c:pt idx="907">
                  <c:v>0.84817999300000002</c:v>
                </c:pt>
                <c:pt idx="908">
                  <c:v>0.86422997999999995</c:v>
                </c:pt>
                <c:pt idx="909">
                  <c:v>0.86278997800000001</c:v>
                </c:pt>
                <c:pt idx="910">
                  <c:v>0.80747997999999999</c:v>
                </c:pt>
                <c:pt idx="911">
                  <c:v>0.834809998</c:v>
                </c:pt>
                <c:pt idx="912">
                  <c:v>0.83258001699999995</c:v>
                </c:pt>
                <c:pt idx="913">
                  <c:v>0.83596997100000003</c:v>
                </c:pt>
                <c:pt idx="914">
                  <c:v>0.860320007</c:v>
                </c:pt>
                <c:pt idx="915">
                  <c:v>0.84747997999999991</c:v>
                </c:pt>
                <c:pt idx="916">
                  <c:v>0.92626000999999991</c:v>
                </c:pt>
                <c:pt idx="917">
                  <c:v>0.92901000999999994</c:v>
                </c:pt>
                <c:pt idx="918">
                  <c:v>0.87939001499999991</c:v>
                </c:pt>
                <c:pt idx="919">
                  <c:v>0.89738000500000004</c:v>
                </c:pt>
                <c:pt idx="920">
                  <c:v>0.91040002400000009</c:v>
                </c:pt>
                <c:pt idx="921">
                  <c:v>0.89200000000000002</c:v>
                </c:pt>
                <c:pt idx="922">
                  <c:v>0.93453002900000004</c:v>
                </c:pt>
                <c:pt idx="923">
                  <c:v>0.93286999500000001</c:v>
                </c:pt>
                <c:pt idx="924">
                  <c:v>0.90035998500000003</c:v>
                </c:pt>
                <c:pt idx="925">
                  <c:v>0.87619000200000008</c:v>
                </c:pt>
                <c:pt idx="926">
                  <c:v>0.908349976</c:v>
                </c:pt>
                <c:pt idx="927">
                  <c:v>0.89022997999999998</c:v>
                </c:pt>
                <c:pt idx="928">
                  <c:v>0.89971997100000001</c:v>
                </c:pt>
                <c:pt idx="929">
                  <c:v>0.84144000200000002</c:v>
                </c:pt>
                <c:pt idx="930">
                  <c:v>0.78528002900000005</c:v>
                </c:pt>
                <c:pt idx="931">
                  <c:v>0.81528002899999996</c:v>
                </c:pt>
                <c:pt idx="932">
                  <c:v>0.83370001199999999</c:v>
                </c:pt>
                <c:pt idx="933">
                  <c:v>0.89109997600000002</c:v>
                </c:pt>
                <c:pt idx="934">
                  <c:v>0.90296002200000003</c:v>
                </c:pt>
                <c:pt idx="935">
                  <c:v>0.94795001200000006</c:v>
                </c:pt>
                <c:pt idx="936">
                  <c:v>0.95070001199999998</c:v>
                </c:pt>
                <c:pt idx="937">
                  <c:v>0.90379998799999994</c:v>
                </c:pt>
                <c:pt idx="938">
                  <c:v>0.83459997600000002</c:v>
                </c:pt>
                <c:pt idx="939">
                  <c:v>0.89896002200000003</c:v>
                </c:pt>
                <c:pt idx="940">
                  <c:v>0.81984997599999998</c:v>
                </c:pt>
                <c:pt idx="941">
                  <c:v>0.917929993</c:v>
                </c:pt>
                <c:pt idx="942">
                  <c:v>0.97697997999999997</c:v>
                </c:pt>
                <c:pt idx="943">
                  <c:v>0.968650024</c:v>
                </c:pt>
                <c:pt idx="944">
                  <c:v>0.99271997099999998</c:v>
                </c:pt>
                <c:pt idx="945">
                  <c:v>1.0361700439999999</c:v>
                </c:pt>
                <c:pt idx="946">
                  <c:v>1.0307399900000001</c:v>
                </c:pt>
                <c:pt idx="947">
                  <c:v>1.0406800539999999</c:v>
                </c:pt>
                <c:pt idx="948">
                  <c:v>1.0918800049999999</c:v>
                </c:pt>
                <c:pt idx="949">
                  <c:v>1.074560059</c:v>
                </c:pt>
                <c:pt idx="950">
                  <c:v>1.0526700439999999</c:v>
                </c:pt>
                <c:pt idx="951">
                  <c:v>1.065449951</c:v>
                </c:pt>
                <c:pt idx="952">
                  <c:v>1.107829956</c:v>
                </c:pt>
                <c:pt idx="953">
                  <c:v>1.102550049</c:v>
                </c:pt>
                <c:pt idx="954">
                  <c:v>1.125290039</c:v>
                </c:pt>
                <c:pt idx="955">
                  <c:v>1.146540039</c:v>
                </c:pt>
                <c:pt idx="956">
                  <c:v>1.131869995</c:v>
                </c:pt>
                <c:pt idx="957">
                  <c:v>1.1655500489999999</c:v>
                </c:pt>
                <c:pt idx="958">
                  <c:v>1.16826001</c:v>
                </c:pt>
                <c:pt idx="959">
                  <c:v>1.1538399660000001</c:v>
                </c:pt>
                <c:pt idx="960">
                  <c:v>1.1094300539999999</c:v>
                </c:pt>
                <c:pt idx="961">
                  <c:v>1.1119399410000002</c:v>
                </c:pt>
                <c:pt idx="962">
                  <c:v>1.0944399410000001</c:v>
                </c:pt>
                <c:pt idx="963">
                  <c:v>1.133060059</c:v>
                </c:pt>
                <c:pt idx="964">
                  <c:v>1.1384100340000001</c:v>
                </c:pt>
                <c:pt idx="965">
                  <c:v>1.1648900149999999</c:v>
                </c:pt>
                <c:pt idx="966">
                  <c:v>1.1480799560000001</c:v>
                </c:pt>
                <c:pt idx="967">
                  <c:v>1.1446500239999999</c:v>
                </c:pt>
                <c:pt idx="968">
                  <c:v>1.1343599850000001</c:v>
                </c:pt>
                <c:pt idx="969">
                  <c:v>1.1399300539999999</c:v>
                </c:pt>
                <c:pt idx="970">
                  <c:v>1.1299000240000001</c:v>
                </c:pt>
                <c:pt idx="971">
                  <c:v>1.157420044</c:v>
                </c:pt>
                <c:pt idx="972">
                  <c:v>1.151060059</c:v>
                </c:pt>
                <c:pt idx="973">
                  <c:v>1.118329956</c:v>
                </c:pt>
                <c:pt idx="974">
                  <c:v>1.1028399659999999</c:v>
                </c:pt>
                <c:pt idx="975">
                  <c:v>1.0783000489999999</c:v>
                </c:pt>
                <c:pt idx="976">
                  <c:v>1.0899000240000001</c:v>
                </c:pt>
                <c:pt idx="977">
                  <c:v>1.0899799800000001</c:v>
                </c:pt>
                <c:pt idx="978">
                  <c:v>1.0624399410000001</c:v>
                </c:pt>
                <c:pt idx="979">
                  <c:v>1.0385500489999999</c:v>
                </c:pt>
                <c:pt idx="980">
                  <c:v>1.0034500120000001</c:v>
                </c:pt>
                <c:pt idx="981">
                  <c:v>1.0387700199999998</c:v>
                </c:pt>
                <c:pt idx="982">
                  <c:v>1.092540039</c:v>
                </c:pt>
                <c:pt idx="983">
                  <c:v>1.179209961</c:v>
                </c:pt>
                <c:pt idx="984">
                  <c:v>1.171410034</c:v>
                </c:pt>
                <c:pt idx="985">
                  <c:v>1.1912900390000001</c:v>
                </c:pt>
                <c:pt idx="986">
                  <c:v>1.2004799800000001</c:v>
                </c:pt>
                <c:pt idx="987">
                  <c:v>1.2045200199999999</c:v>
                </c:pt>
                <c:pt idx="988">
                  <c:v>1.191030029</c:v>
                </c:pt>
                <c:pt idx="989">
                  <c:v>1.202449951</c:v>
                </c:pt>
                <c:pt idx="990">
                  <c:v>1.1987800289999999</c:v>
                </c:pt>
                <c:pt idx="991">
                  <c:v>1.2367199710000001</c:v>
                </c:pt>
                <c:pt idx="992">
                  <c:v>1.2185999759999999</c:v>
                </c:pt>
                <c:pt idx="993">
                  <c:v>1.2084300539999999</c:v>
                </c:pt>
                <c:pt idx="994">
                  <c:v>1.254390015</c:v>
                </c:pt>
                <c:pt idx="995">
                  <c:v>1.267109985</c:v>
                </c:pt>
                <c:pt idx="996">
                  <c:v>1.3128299560000001</c:v>
                </c:pt>
                <c:pt idx="997">
                  <c:v>1.2489200439999999</c:v>
                </c:pt>
                <c:pt idx="998">
                  <c:v>1.2635100100000001</c:v>
                </c:pt>
                <c:pt idx="999">
                  <c:v>1.2494599610000001</c:v>
                </c:pt>
                <c:pt idx="1000">
                  <c:v>1.224359985</c:v>
                </c:pt>
                <c:pt idx="1001">
                  <c:v>1.1796800539999999</c:v>
                </c:pt>
                <c:pt idx="1002">
                  <c:v>1.137589966</c:v>
                </c:pt>
                <c:pt idx="1003">
                  <c:v>1.145869995</c:v>
                </c:pt>
                <c:pt idx="1004">
                  <c:v>1.152689941</c:v>
                </c:pt>
                <c:pt idx="1005">
                  <c:v>1.1708100589999999</c:v>
                </c:pt>
                <c:pt idx="1006">
                  <c:v>1.180160034</c:v>
                </c:pt>
                <c:pt idx="1007">
                  <c:v>1.2414100340000001</c:v>
                </c:pt>
                <c:pt idx="1008">
                  <c:v>1.2676500239999999</c:v>
                </c:pt>
                <c:pt idx="1009">
                  <c:v>1.3303100589999999</c:v>
                </c:pt>
                <c:pt idx="1010">
                  <c:v>1.3543100589999999</c:v>
                </c:pt>
                <c:pt idx="1011">
                  <c:v>1.364170044</c:v>
                </c:pt>
                <c:pt idx="1012">
                  <c:v>1.342900024</c:v>
                </c:pt>
                <c:pt idx="1013">
                  <c:v>1.2958599850000001</c:v>
                </c:pt>
                <c:pt idx="1014">
                  <c:v>1.3227399900000001</c:v>
                </c:pt>
                <c:pt idx="1015">
                  <c:v>1.380199951</c:v>
                </c:pt>
                <c:pt idx="1016">
                  <c:v>1.324969971</c:v>
                </c:pt>
                <c:pt idx="1017">
                  <c:v>1.348969971</c:v>
                </c:pt>
                <c:pt idx="1018">
                  <c:v>1.342619995</c:v>
                </c:pt>
                <c:pt idx="1019">
                  <c:v>1.3512600100000001</c:v>
                </c:pt>
                <c:pt idx="1020">
                  <c:v>1.4321899410000001</c:v>
                </c:pt>
                <c:pt idx="1021">
                  <c:v>1.3986600339999999</c:v>
                </c:pt>
                <c:pt idx="1022">
                  <c:v>1.395780029</c:v>
                </c:pt>
                <c:pt idx="1023">
                  <c:v>1.374619995</c:v>
                </c:pt>
                <c:pt idx="1024">
                  <c:v>1.4020300290000001</c:v>
                </c:pt>
                <c:pt idx="1025">
                  <c:v>1.43622998</c:v>
                </c:pt>
                <c:pt idx="1026">
                  <c:v>1.439030029</c:v>
                </c:pt>
                <c:pt idx="1027">
                  <c:v>1.4445100099999999</c:v>
                </c:pt>
                <c:pt idx="1028">
                  <c:v>1.48926001</c:v>
                </c:pt>
                <c:pt idx="1029">
                  <c:v>1.514089966</c:v>
                </c:pt>
                <c:pt idx="1030">
                  <c:v>1.49947998</c:v>
                </c:pt>
                <c:pt idx="1031">
                  <c:v>1.491560059</c:v>
                </c:pt>
                <c:pt idx="1032">
                  <c:v>1.4793199460000002</c:v>
                </c:pt>
                <c:pt idx="1033">
                  <c:v>1.430829956</c:v>
                </c:pt>
                <c:pt idx="1034">
                  <c:v>1.464290039</c:v>
                </c:pt>
                <c:pt idx="1035">
                  <c:v>1.5104899899999999</c:v>
                </c:pt>
                <c:pt idx="1036">
                  <c:v>1.475619995</c:v>
                </c:pt>
                <c:pt idx="1037">
                  <c:v>1.469540039</c:v>
                </c:pt>
                <c:pt idx="1038">
                  <c:v>1.4553100589999999</c:v>
                </c:pt>
                <c:pt idx="1039">
                  <c:v>1.486</c:v>
                </c:pt>
                <c:pt idx="1040">
                  <c:v>1.446</c:v>
                </c:pt>
                <c:pt idx="1041">
                  <c:v>1.467630005</c:v>
                </c:pt>
                <c:pt idx="1042">
                  <c:v>1.400719971</c:v>
                </c:pt>
                <c:pt idx="1043">
                  <c:v>1.452359985</c:v>
                </c:pt>
                <c:pt idx="1044">
                  <c:v>1.424170044</c:v>
                </c:pt>
                <c:pt idx="1045">
                  <c:v>1.4682500000000001</c:v>
                </c:pt>
                <c:pt idx="1046">
                  <c:v>1.429859985</c:v>
                </c:pt>
                <c:pt idx="1047">
                  <c:v>1.401439941</c:v>
                </c:pt>
                <c:pt idx="1048">
                  <c:v>1.504459961</c:v>
                </c:pt>
                <c:pt idx="1049">
                  <c:v>1.5059699710000001</c:v>
                </c:pt>
                <c:pt idx="1050">
                  <c:v>1.5238599850000001</c:v>
                </c:pt>
                <c:pt idx="1051">
                  <c:v>1.4566300050000001</c:v>
                </c:pt>
                <c:pt idx="1052">
                  <c:v>1.3836199950000001</c:v>
                </c:pt>
                <c:pt idx="1053">
                  <c:v>1.391280029</c:v>
                </c:pt>
                <c:pt idx="1054">
                  <c:v>1.348050049</c:v>
                </c:pt>
                <c:pt idx="1055">
                  <c:v>1.3899399410000002</c:v>
                </c:pt>
                <c:pt idx="1056">
                  <c:v>1.42423999</c:v>
                </c:pt>
                <c:pt idx="1057">
                  <c:v>1.3944599609999999</c:v>
                </c:pt>
                <c:pt idx="1058">
                  <c:v>1.4015300290000001</c:v>
                </c:pt>
                <c:pt idx="1059">
                  <c:v>1.457599976</c:v>
                </c:pt>
                <c:pt idx="1060">
                  <c:v>1.455219971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6-47EC-AA24-84934C4C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303"/>
        <c:axId val="12804959"/>
      </c:lineChart>
      <c:catAx>
        <c:axId val="1279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959"/>
        <c:crosses val="autoZero"/>
        <c:auto val="1"/>
        <c:lblAlgn val="ctr"/>
        <c:lblOffset val="100"/>
        <c:noMultiLvlLbl val="0"/>
      </c:catAx>
      <c:valAx>
        <c:axId val="128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TX!$B$1</c:f>
              <c:strCache>
                <c:ptCount val="1"/>
                <c:pt idx="0">
                  <c:v>TX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TX!$B$2:$B$1164</c:f>
              <c:numCache>
                <c:formatCode>General</c:formatCode>
                <c:ptCount val="1163"/>
                <c:pt idx="0">
                  <c:v>3.476</c:v>
                </c:pt>
                <c:pt idx="1">
                  <c:v>3.5830000000000002</c:v>
                </c:pt>
                <c:pt idx="2">
                  <c:v>3.7349999999999999</c:v>
                </c:pt>
                <c:pt idx="3">
                  <c:v>3.871</c:v>
                </c:pt>
                <c:pt idx="4">
                  <c:v>4.0380000000000003</c:v>
                </c:pt>
                <c:pt idx="5">
                  <c:v>4.25</c:v>
                </c:pt>
                <c:pt idx="6">
                  <c:v>4.4180000000000001</c:v>
                </c:pt>
                <c:pt idx="7">
                  <c:v>4.5999999999999996</c:v>
                </c:pt>
                <c:pt idx="8">
                  <c:v>4.7190000000000003</c:v>
                </c:pt>
                <c:pt idx="9">
                  <c:v>4.72</c:v>
                </c:pt>
                <c:pt idx="10">
                  <c:v>4.6399999999999997</c:v>
                </c:pt>
                <c:pt idx="11">
                  <c:v>4.2859999999999996</c:v>
                </c:pt>
                <c:pt idx="12">
                  <c:v>4.3419999999999996</c:v>
                </c:pt>
                <c:pt idx="13">
                  <c:v>4.2130000000000001</c:v>
                </c:pt>
                <c:pt idx="14">
                  <c:v>4.0620000000000003</c:v>
                </c:pt>
                <c:pt idx="15">
                  <c:v>3.9239999999999999</c:v>
                </c:pt>
                <c:pt idx="16">
                  <c:v>3.8340000000000001</c:v>
                </c:pt>
                <c:pt idx="17">
                  <c:v>3.7490000000000001</c:v>
                </c:pt>
                <c:pt idx="18">
                  <c:v>3.7330000000000001</c:v>
                </c:pt>
                <c:pt idx="19">
                  <c:v>3.8210000000000002</c:v>
                </c:pt>
                <c:pt idx="20">
                  <c:v>3.8929999999999998</c:v>
                </c:pt>
                <c:pt idx="21">
                  <c:v>3.9649999999999999</c:v>
                </c:pt>
                <c:pt idx="22">
                  <c:v>4.0540000000000003</c:v>
                </c:pt>
                <c:pt idx="23">
                  <c:v>3.84</c:v>
                </c:pt>
                <c:pt idx="24">
                  <c:v>3.355</c:v>
                </c:pt>
                <c:pt idx="25">
                  <c:v>3.2730000000000001</c:v>
                </c:pt>
                <c:pt idx="26">
                  <c:v>3.2160000000000002</c:v>
                </c:pt>
                <c:pt idx="27">
                  <c:v>3.1680000000000001</c:v>
                </c:pt>
                <c:pt idx="28">
                  <c:v>3.0630000000000002</c:v>
                </c:pt>
                <c:pt idx="29">
                  <c:v>3.0539999999999998</c:v>
                </c:pt>
                <c:pt idx="30">
                  <c:v>2.9929999999999999</c:v>
                </c:pt>
                <c:pt idx="31">
                  <c:v>2.9430000000000001</c:v>
                </c:pt>
                <c:pt idx="32">
                  <c:v>2.972</c:v>
                </c:pt>
                <c:pt idx="33">
                  <c:v>2.927</c:v>
                </c:pt>
                <c:pt idx="34">
                  <c:v>2.9670000000000001</c:v>
                </c:pt>
                <c:pt idx="35">
                  <c:v>2.96</c:v>
                </c:pt>
                <c:pt idx="36">
                  <c:v>3.0150000000000001</c:v>
                </c:pt>
                <c:pt idx="37">
                  <c:v>3.0030000000000001</c:v>
                </c:pt>
                <c:pt idx="38">
                  <c:v>3.048</c:v>
                </c:pt>
                <c:pt idx="39">
                  <c:v>3.0960000000000001</c:v>
                </c:pt>
                <c:pt idx="40">
                  <c:v>3.1339999999999999</c:v>
                </c:pt>
                <c:pt idx="41">
                  <c:v>3.0859999999999999</c:v>
                </c:pt>
                <c:pt idx="42">
                  <c:v>3.0840000000000001</c:v>
                </c:pt>
                <c:pt idx="43">
                  <c:v>2.992</c:v>
                </c:pt>
                <c:pt idx="44">
                  <c:v>2.9649999999999999</c:v>
                </c:pt>
                <c:pt idx="45">
                  <c:v>2.8610000000000002</c:v>
                </c:pt>
                <c:pt idx="46">
                  <c:v>2.879</c:v>
                </c:pt>
                <c:pt idx="47">
                  <c:v>2.831</c:v>
                </c:pt>
                <c:pt idx="48">
                  <c:v>2.851</c:v>
                </c:pt>
                <c:pt idx="49">
                  <c:v>2.8740000000000001</c:v>
                </c:pt>
                <c:pt idx="50">
                  <c:v>2.8119999999999998</c:v>
                </c:pt>
                <c:pt idx="51">
                  <c:v>2.8530000000000002</c:v>
                </c:pt>
                <c:pt idx="52">
                  <c:v>2.9060000000000001</c:v>
                </c:pt>
                <c:pt idx="53">
                  <c:v>2.879</c:v>
                </c:pt>
                <c:pt idx="54">
                  <c:v>2.8860000000000001</c:v>
                </c:pt>
                <c:pt idx="55">
                  <c:v>2.8450000000000002</c:v>
                </c:pt>
                <c:pt idx="56">
                  <c:v>2.8820000000000001</c:v>
                </c:pt>
                <c:pt idx="57">
                  <c:v>2.8780000000000001</c:v>
                </c:pt>
                <c:pt idx="58">
                  <c:v>2.839</c:v>
                </c:pt>
                <c:pt idx="59">
                  <c:v>2.823</c:v>
                </c:pt>
                <c:pt idx="60">
                  <c:v>2.7690000000000001</c:v>
                </c:pt>
                <c:pt idx="61">
                  <c:v>2.8079999999999998</c:v>
                </c:pt>
                <c:pt idx="62">
                  <c:v>2.7389999999999999</c:v>
                </c:pt>
                <c:pt idx="63">
                  <c:v>2.7559999999999998</c:v>
                </c:pt>
                <c:pt idx="64">
                  <c:v>2.7959999999999998</c:v>
                </c:pt>
                <c:pt idx="65">
                  <c:v>2.8330000000000002</c:v>
                </c:pt>
                <c:pt idx="66">
                  <c:v>2.7080000000000002</c:v>
                </c:pt>
                <c:pt idx="67">
                  <c:v>2.6080000000000001</c:v>
                </c:pt>
                <c:pt idx="68">
                  <c:v>2.617</c:v>
                </c:pt>
                <c:pt idx="69">
                  <c:v>2.5859999999999999</c:v>
                </c:pt>
                <c:pt idx="70">
                  <c:v>2.6019999999999999</c:v>
                </c:pt>
                <c:pt idx="71">
                  <c:v>2.6139999999999999</c:v>
                </c:pt>
                <c:pt idx="72">
                  <c:v>2.633</c:v>
                </c:pt>
                <c:pt idx="73">
                  <c:v>2.6560000000000001</c:v>
                </c:pt>
                <c:pt idx="74">
                  <c:v>2.6520000000000001</c:v>
                </c:pt>
                <c:pt idx="75">
                  <c:v>2.5350000000000001</c:v>
                </c:pt>
                <c:pt idx="76">
                  <c:v>2.4500000000000002</c:v>
                </c:pt>
                <c:pt idx="77">
                  <c:v>2.403</c:v>
                </c:pt>
                <c:pt idx="78">
                  <c:v>2.2679999999999998</c:v>
                </c:pt>
                <c:pt idx="79">
                  <c:v>2.2090000000000001</c:v>
                </c:pt>
                <c:pt idx="80">
                  <c:v>2.1539999999999999</c:v>
                </c:pt>
                <c:pt idx="81">
                  <c:v>2.149</c:v>
                </c:pt>
                <c:pt idx="82">
                  <c:v>2.173</c:v>
                </c:pt>
                <c:pt idx="83">
                  <c:v>2.0569999999999999</c:v>
                </c:pt>
                <c:pt idx="84">
                  <c:v>1.962</c:v>
                </c:pt>
                <c:pt idx="85">
                  <c:v>1.9710000000000001</c:v>
                </c:pt>
                <c:pt idx="86">
                  <c:v>1.984</c:v>
                </c:pt>
                <c:pt idx="87">
                  <c:v>1.883</c:v>
                </c:pt>
                <c:pt idx="88">
                  <c:v>1.89</c:v>
                </c:pt>
                <c:pt idx="89">
                  <c:v>1.82</c:v>
                </c:pt>
                <c:pt idx="90">
                  <c:v>1.8089999999999999</c:v>
                </c:pt>
                <c:pt idx="91">
                  <c:v>1.8280000000000001</c:v>
                </c:pt>
                <c:pt idx="92">
                  <c:v>1.784</c:v>
                </c:pt>
                <c:pt idx="93">
                  <c:v>1.8280000000000001</c:v>
                </c:pt>
                <c:pt idx="94">
                  <c:v>1.8859999999999999</c:v>
                </c:pt>
                <c:pt idx="95">
                  <c:v>1.8740000000000001</c:v>
                </c:pt>
                <c:pt idx="96">
                  <c:v>1.8819999999999999</c:v>
                </c:pt>
                <c:pt idx="97">
                  <c:v>1.87</c:v>
                </c:pt>
                <c:pt idx="98">
                  <c:v>1.889</c:v>
                </c:pt>
                <c:pt idx="99">
                  <c:v>1.891</c:v>
                </c:pt>
                <c:pt idx="100">
                  <c:v>1.9159999999999999</c:v>
                </c:pt>
                <c:pt idx="101">
                  <c:v>1.95</c:v>
                </c:pt>
                <c:pt idx="102">
                  <c:v>1.95</c:v>
                </c:pt>
                <c:pt idx="103">
                  <c:v>1.9350000000000001</c:v>
                </c:pt>
                <c:pt idx="104">
                  <c:v>1.925</c:v>
                </c:pt>
                <c:pt idx="105">
                  <c:v>1.863</c:v>
                </c:pt>
                <c:pt idx="106">
                  <c:v>1.915</c:v>
                </c:pt>
                <c:pt idx="107">
                  <c:v>1.921</c:v>
                </c:pt>
                <c:pt idx="108">
                  <c:v>1.948</c:v>
                </c:pt>
                <c:pt idx="109">
                  <c:v>1.9359999999999999</c:v>
                </c:pt>
                <c:pt idx="110">
                  <c:v>1.925</c:v>
                </c:pt>
                <c:pt idx="111">
                  <c:v>1.9430000000000001</c:v>
                </c:pt>
                <c:pt idx="112">
                  <c:v>1.875</c:v>
                </c:pt>
                <c:pt idx="113">
                  <c:v>1.8360000000000001</c:v>
                </c:pt>
                <c:pt idx="114">
                  <c:v>1.7070000000000001</c:v>
                </c:pt>
                <c:pt idx="115">
                  <c:v>1.657</c:v>
                </c:pt>
                <c:pt idx="116">
                  <c:v>1.6359999999999999</c:v>
                </c:pt>
                <c:pt idx="117">
                  <c:v>1.585</c:v>
                </c:pt>
                <c:pt idx="118">
                  <c:v>1.522</c:v>
                </c:pt>
                <c:pt idx="119">
                  <c:v>1.506</c:v>
                </c:pt>
                <c:pt idx="120">
                  <c:v>1.528</c:v>
                </c:pt>
                <c:pt idx="121">
                  <c:v>1.5629999999999999</c:v>
                </c:pt>
                <c:pt idx="122">
                  <c:v>1.5980000000000001</c:v>
                </c:pt>
                <c:pt idx="123">
                  <c:v>1.6910000000000001</c:v>
                </c:pt>
                <c:pt idx="124">
                  <c:v>1.825</c:v>
                </c:pt>
                <c:pt idx="125">
                  <c:v>1.915</c:v>
                </c:pt>
                <c:pt idx="126">
                  <c:v>2.0249999999999999</c:v>
                </c:pt>
                <c:pt idx="127">
                  <c:v>2.1110000000000002</c:v>
                </c:pt>
                <c:pt idx="128">
                  <c:v>2.1629999999999998</c:v>
                </c:pt>
                <c:pt idx="129">
                  <c:v>2.2040000000000002</c:v>
                </c:pt>
                <c:pt idx="130">
                  <c:v>2.1269999999999998</c:v>
                </c:pt>
                <c:pt idx="131">
                  <c:v>2.1339999999999999</c:v>
                </c:pt>
                <c:pt idx="132">
                  <c:v>2.1800000000000002</c:v>
                </c:pt>
                <c:pt idx="133">
                  <c:v>2.2440000000000002</c:v>
                </c:pt>
                <c:pt idx="134">
                  <c:v>2.274</c:v>
                </c:pt>
                <c:pt idx="135">
                  <c:v>2.3239999999999998</c:v>
                </c:pt>
                <c:pt idx="136">
                  <c:v>2.3250000000000002</c:v>
                </c:pt>
                <c:pt idx="137">
                  <c:v>2.3460000000000001</c:v>
                </c:pt>
                <c:pt idx="138">
                  <c:v>2.2679999999999998</c:v>
                </c:pt>
                <c:pt idx="139">
                  <c:v>2.2930000000000001</c:v>
                </c:pt>
                <c:pt idx="140">
                  <c:v>2.2400000000000002</c:v>
                </c:pt>
                <c:pt idx="141">
                  <c:v>2.278</c:v>
                </c:pt>
                <c:pt idx="142">
                  <c:v>2.3039999999999998</c:v>
                </c:pt>
                <c:pt idx="143">
                  <c:v>2.278</c:v>
                </c:pt>
                <c:pt idx="144">
                  <c:v>2.3340000000000001</c:v>
                </c:pt>
                <c:pt idx="145">
                  <c:v>2.2799999999999998</c:v>
                </c:pt>
                <c:pt idx="146">
                  <c:v>2.2999999999999998</c:v>
                </c:pt>
                <c:pt idx="147">
                  <c:v>2.3439999999999999</c:v>
                </c:pt>
                <c:pt idx="148">
                  <c:v>2.31</c:v>
                </c:pt>
                <c:pt idx="149">
                  <c:v>2.34</c:v>
                </c:pt>
                <c:pt idx="150">
                  <c:v>2.3919999999999999</c:v>
                </c:pt>
                <c:pt idx="151">
                  <c:v>2.4380000000000002</c:v>
                </c:pt>
                <c:pt idx="152">
                  <c:v>2.3149999999999999</c:v>
                </c:pt>
                <c:pt idx="153">
                  <c:v>2.3340000000000001</c:v>
                </c:pt>
                <c:pt idx="154">
                  <c:v>2.31</c:v>
                </c:pt>
                <c:pt idx="155">
                  <c:v>2.3610000000000002</c:v>
                </c:pt>
                <c:pt idx="156">
                  <c:v>2.3570000000000002</c:v>
                </c:pt>
                <c:pt idx="157">
                  <c:v>2.4140000000000001</c:v>
                </c:pt>
                <c:pt idx="158">
                  <c:v>2.4860000000000002</c:v>
                </c:pt>
                <c:pt idx="159">
                  <c:v>2.5259999999999998</c:v>
                </c:pt>
                <c:pt idx="160">
                  <c:v>2.5720000000000001</c:v>
                </c:pt>
                <c:pt idx="161">
                  <c:v>2.544</c:v>
                </c:pt>
                <c:pt idx="162">
                  <c:v>2.5110000000000001</c:v>
                </c:pt>
                <c:pt idx="163">
                  <c:v>2.4470000000000001</c:v>
                </c:pt>
                <c:pt idx="164">
                  <c:v>2.3809999999999998</c:v>
                </c:pt>
                <c:pt idx="165">
                  <c:v>2.4289999999999998</c:v>
                </c:pt>
                <c:pt idx="166">
                  <c:v>2.4329999999999998</c:v>
                </c:pt>
                <c:pt idx="167">
                  <c:v>2.504</c:v>
                </c:pt>
                <c:pt idx="168">
                  <c:v>2.5539999999999998</c:v>
                </c:pt>
                <c:pt idx="169">
                  <c:v>2.6139999999999999</c:v>
                </c:pt>
                <c:pt idx="170">
                  <c:v>2.597</c:v>
                </c:pt>
                <c:pt idx="171">
                  <c:v>2.641</c:v>
                </c:pt>
                <c:pt idx="172">
                  <c:v>2.6709999999999998</c:v>
                </c:pt>
                <c:pt idx="173">
                  <c:v>2.609</c:v>
                </c:pt>
                <c:pt idx="174">
                  <c:v>2.6190000000000002</c:v>
                </c:pt>
                <c:pt idx="175">
                  <c:v>2.5209999999999999</c:v>
                </c:pt>
                <c:pt idx="176">
                  <c:v>2.5230000000000001</c:v>
                </c:pt>
                <c:pt idx="177">
                  <c:v>2.448</c:v>
                </c:pt>
                <c:pt idx="178">
                  <c:v>2.3610000000000002</c:v>
                </c:pt>
                <c:pt idx="179">
                  <c:v>2.2759999999999998</c:v>
                </c:pt>
                <c:pt idx="180">
                  <c:v>2.2349999999999999</c:v>
                </c:pt>
                <c:pt idx="181">
                  <c:v>2.177</c:v>
                </c:pt>
                <c:pt idx="182">
                  <c:v>2.1219999999999999</c:v>
                </c:pt>
                <c:pt idx="183">
                  <c:v>2.0259999999999998</c:v>
                </c:pt>
                <c:pt idx="184">
                  <c:v>1.994</c:v>
                </c:pt>
                <c:pt idx="185">
                  <c:v>2.0289999999999999</c:v>
                </c:pt>
                <c:pt idx="186">
                  <c:v>1.964</c:v>
                </c:pt>
                <c:pt idx="187">
                  <c:v>1.9730000000000001</c:v>
                </c:pt>
                <c:pt idx="188">
                  <c:v>1.94</c:v>
                </c:pt>
                <c:pt idx="189">
                  <c:v>1.9790000000000001</c:v>
                </c:pt>
                <c:pt idx="190">
                  <c:v>2.028</c:v>
                </c:pt>
                <c:pt idx="191">
                  <c:v>2.0840000000000001</c:v>
                </c:pt>
                <c:pt idx="192">
                  <c:v>2.117</c:v>
                </c:pt>
                <c:pt idx="193">
                  <c:v>2.1629999999999998</c:v>
                </c:pt>
                <c:pt idx="194">
                  <c:v>2.2509999999999999</c:v>
                </c:pt>
                <c:pt idx="195">
                  <c:v>2.351</c:v>
                </c:pt>
                <c:pt idx="196">
                  <c:v>2.4289999999999998</c:v>
                </c:pt>
                <c:pt idx="197">
                  <c:v>2.5030000000000001</c:v>
                </c:pt>
                <c:pt idx="198">
                  <c:v>2.569</c:v>
                </c:pt>
                <c:pt idx="199">
                  <c:v>2.633</c:v>
                </c:pt>
                <c:pt idx="200">
                  <c:v>2.6789999999999998</c:v>
                </c:pt>
                <c:pt idx="201">
                  <c:v>2.677</c:v>
                </c:pt>
                <c:pt idx="202">
                  <c:v>2.6579999999999999</c:v>
                </c:pt>
                <c:pt idx="203">
                  <c:v>2.6230000000000002</c:v>
                </c:pt>
                <c:pt idx="204">
                  <c:v>2.6309999999999998</c:v>
                </c:pt>
                <c:pt idx="205">
                  <c:v>2.649</c:v>
                </c:pt>
                <c:pt idx="206">
                  <c:v>2.61</c:v>
                </c:pt>
                <c:pt idx="207">
                  <c:v>2.641</c:v>
                </c:pt>
                <c:pt idx="208">
                  <c:v>2.6280000000000001</c:v>
                </c:pt>
                <c:pt idx="209">
                  <c:v>2.6459999999999999</c:v>
                </c:pt>
                <c:pt idx="210">
                  <c:v>2.6549999999999998</c:v>
                </c:pt>
                <c:pt idx="211">
                  <c:v>2.673</c:v>
                </c:pt>
                <c:pt idx="212">
                  <c:v>2.6480000000000001</c:v>
                </c:pt>
                <c:pt idx="213">
                  <c:v>2.6779999999999999</c:v>
                </c:pt>
                <c:pt idx="214">
                  <c:v>2.7160000000000002</c:v>
                </c:pt>
                <c:pt idx="215">
                  <c:v>2.6960000000000002</c:v>
                </c:pt>
                <c:pt idx="216">
                  <c:v>2.7069999999999999</c:v>
                </c:pt>
                <c:pt idx="217">
                  <c:v>2.7509999999999999</c:v>
                </c:pt>
                <c:pt idx="218">
                  <c:v>2.7949999999999999</c:v>
                </c:pt>
                <c:pt idx="219">
                  <c:v>2.827</c:v>
                </c:pt>
                <c:pt idx="220">
                  <c:v>2.8119999999999998</c:v>
                </c:pt>
                <c:pt idx="221">
                  <c:v>2.762</c:v>
                </c:pt>
                <c:pt idx="222">
                  <c:v>2.6960000000000002</c:v>
                </c:pt>
                <c:pt idx="223">
                  <c:v>2.698</c:v>
                </c:pt>
                <c:pt idx="224">
                  <c:v>2.7010000000000001</c:v>
                </c:pt>
                <c:pt idx="225">
                  <c:v>2.6419999999999999</c:v>
                </c:pt>
                <c:pt idx="226">
                  <c:v>2.5939999999999999</c:v>
                </c:pt>
                <c:pt idx="227">
                  <c:v>2.5190000000000001</c:v>
                </c:pt>
                <c:pt idx="228">
                  <c:v>2.5329999999999999</c:v>
                </c:pt>
                <c:pt idx="229">
                  <c:v>2.496</c:v>
                </c:pt>
                <c:pt idx="230">
                  <c:v>2.423</c:v>
                </c:pt>
                <c:pt idx="231">
                  <c:v>2.4009999999999998</c:v>
                </c:pt>
                <c:pt idx="232">
                  <c:v>2.3980000000000001</c:v>
                </c:pt>
                <c:pt idx="233">
                  <c:v>2.3519999999999999</c:v>
                </c:pt>
                <c:pt idx="234">
                  <c:v>2.3719999999999999</c:v>
                </c:pt>
                <c:pt idx="235">
                  <c:v>2.4249999999999998</c:v>
                </c:pt>
                <c:pt idx="236">
                  <c:v>2.4569999999999999</c:v>
                </c:pt>
                <c:pt idx="237">
                  <c:v>2.4460000000000002</c:v>
                </c:pt>
                <c:pt idx="238">
                  <c:v>2.4159999999999999</c:v>
                </c:pt>
                <c:pt idx="239">
                  <c:v>2.387</c:v>
                </c:pt>
                <c:pt idx="240">
                  <c:v>2.3530000000000002</c:v>
                </c:pt>
                <c:pt idx="241">
                  <c:v>2.3540000000000001</c:v>
                </c:pt>
                <c:pt idx="242">
                  <c:v>2.2799999999999998</c:v>
                </c:pt>
                <c:pt idx="243">
                  <c:v>2.262</c:v>
                </c:pt>
                <c:pt idx="244">
                  <c:v>2.3140000000000001</c:v>
                </c:pt>
                <c:pt idx="245">
                  <c:v>2.351</c:v>
                </c:pt>
                <c:pt idx="246">
                  <c:v>2.3519999999999999</c:v>
                </c:pt>
                <c:pt idx="247">
                  <c:v>2.375</c:v>
                </c:pt>
                <c:pt idx="248">
                  <c:v>2.41</c:v>
                </c:pt>
                <c:pt idx="249">
                  <c:v>2.3620000000000001</c:v>
                </c:pt>
                <c:pt idx="250">
                  <c:v>2.331</c:v>
                </c:pt>
                <c:pt idx="251">
                  <c:v>2.331</c:v>
                </c:pt>
                <c:pt idx="252">
                  <c:v>2.3769999999999998</c:v>
                </c:pt>
                <c:pt idx="253">
                  <c:v>2.4409999999999998</c:v>
                </c:pt>
                <c:pt idx="254">
                  <c:v>2.5139999999999998</c:v>
                </c:pt>
                <c:pt idx="255">
                  <c:v>2.5499999999999998</c:v>
                </c:pt>
                <c:pt idx="256">
                  <c:v>2.59</c:v>
                </c:pt>
                <c:pt idx="257">
                  <c:v>2.6349999999999998</c:v>
                </c:pt>
                <c:pt idx="258">
                  <c:v>2.6619999999999999</c:v>
                </c:pt>
                <c:pt idx="259">
                  <c:v>2.2719999999999998</c:v>
                </c:pt>
                <c:pt idx="260">
                  <c:v>2.2330000000000001</c:v>
                </c:pt>
                <c:pt idx="261">
                  <c:v>2.266</c:v>
                </c:pt>
                <c:pt idx="262">
                  <c:v>2.2810000000000001</c:v>
                </c:pt>
                <c:pt idx="263">
                  <c:v>2.2040000000000002</c:v>
                </c:pt>
                <c:pt idx="264">
                  <c:v>2.202</c:v>
                </c:pt>
                <c:pt idx="265">
                  <c:v>2.1480000000000001</c:v>
                </c:pt>
                <c:pt idx="266">
                  <c:v>2.1619999999999999</c:v>
                </c:pt>
                <c:pt idx="267">
                  <c:v>2.1240000000000001</c:v>
                </c:pt>
                <c:pt idx="268">
                  <c:v>2.17</c:v>
                </c:pt>
                <c:pt idx="269">
                  <c:v>2.2210000000000001</c:v>
                </c:pt>
                <c:pt idx="270">
                  <c:v>2.2770000000000001</c:v>
                </c:pt>
                <c:pt idx="271">
                  <c:v>2.3079999999999998</c:v>
                </c:pt>
                <c:pt idx="272">
                  <c:v>2.2829999999999999</c:v>
                </c:pt>
                <c:pt idx="273">
                  <c:v>2.2770000000000001</c:v>
                </c:pt>
                <c:pt idx="274">
                  <c:v>2.25</c:v>
                </c:pt>
                <c:pt idx="275">
                  <c:v>2.282</c:v>
                </c:pt>
                <c:pt idx="276">
                  <c:v>2.3130000000000002</c:v>
                </c:pt>
                <c:pt idx="277">
                  <c:v>2.347</c:v>
                </c:pt>
                <c:pt idx="278">
                  <c:v>2.3679999999999999</c:v>
                </c:pt>
                <c:pt idx="279">
                  <c:v>2.3039999999999998</c:v>
                </c:pt>
                <c:pt idx="280">
                  <c:v>2.2309999999999999</c:v>
                </c:pt>
                <c:pt idx="281">
                  <c:v>2.1930000000000001</c:v>
                </c:pt>
                <c:pt idx="282">
                  <c:v>2.1720000000000002</c:v>
                </c:pt>
                <c:pt idx="283">
                  <c:v>2.1829999999999998</c:v>
                </c:pt>
                <c:pt idx="284">
                  <c:v>2.1989999999999998</c:v>
                </c:pt>
                <c:pt idx="285">
                  <c:v>2.1680000000000001</c:v>
                </c:pt>
                <c:pt idx="286">
                  <c:v>2.169</c:v>
                </c:pt>
                <c:pt idx="287">
                  <c:v>2.1850000000000001</c:v>
                </c:pt>
                <c:pt idx="288">
                  <c:v>2.1629999999999998</c:v>
                </c:pt>
                <c:pt idx="289">
                  <c:v>2.1840000000000002</c:v>
                </c:pt>
                <c:pt idx="290">
                  <c:v>2.218</c:v>
                </c:pt>
                <c:pt idx="291">
                  <c:v>2.2450000000000001</c:v>
                </c:pt>
                <c:pt idx="292">
                  <c:v>2.2759999999999998</c:v>
                </c:pt>
                <c:pt idx="293">
                  <c:v>2.2480000000000002</c:v>
                </c:pt>
                <c:pt idx="294">
                  <c:v>2.1709999999999998</c:v>
                </c:pt>
                <c:pt idx="295">
                  <c:v>2.1520000000000001</c:v>
                </c:pt>
                <c:pt idx="296">
                  <c:v>2.093</c:v>
                </c:pt>
                <c:pt idx="297">
                  <c:v>2.0699999999999998</c:v>
                </c:pt>
                <c:pt idx="298">
                  <c:v>2.0049999999999999</c:v>
                </c:pt>
                <c:pt idx="299">
                  <c:v>2.016</c:v>
                </c:pt>
                <c:pt idx="300">
                  <c:v>2.0720000000000001</c:v>
                </c:pt>
                <c:pt idx="301">
                  <c:v>2.11</c:v>
                </c:pt>
                <c:pt idx="302">
                  <c:v>2.1459999999999999</c:v>
                </c:pt>
                <c:pt idx="303">
                  <c:v>2.153</c:v>
                </c:pt>
                <c:pt idx="304">
                  <c:v>2.1190000000000002</c:v>
                </c:pt>
                <c:pt idx="305">
                  <c:v>2.117</c:v>
                </c:pt>
                <c:pt idx="306">
                  <c:v>2.0880000000000001</c:v>
                </c:pt>
                <c:pt idx="307">
                  <c:v>2.0369999999999999</c:v>
                </c:pt>
                <c:pt idx="308">
                  <c:v>2.0499999999999998</c:v>
                </c:pt>
                <c:pt idx="309">
                  <c:v>2.0750000000000002</c:v>
                </c:pt>
                <c:pt idx="310">
                  <c:v>2.117</c:v>
                </c:pt>
                <c:pt idx="311">
                  <c:v>2.113</c:v>
                </c:pt>
                <c:pt idx="312">
                  <c:v>2.081</c:v>
                </c:pt>
                <c:pt idx="313">
                  <c:v>2.0569999999999999</c:v>
                </c:pt>
                <c:pt idx="314">
                  <c:v>2.0489999999999999</c:v>
                </c:pt>
                <c:pt idx="315">
                  <c:v>2.0630000000000002</c:v>
                </c:pt>
                <c:pt idx="316">
                  <c:v>2.101</c:v>
                </c:pt>
                <c:pt idx="317">
                  <c:v>2.1230000000000002</c:v>
                </c:pt>
                <c:pt idx="318">
                  <c:v>2.1589999999999998</c:v>
                </c:pt>
                <c:pt idx="319">
                  <c:v>2.1930000000000001</c:v>
                </c:pt>
                <c:pt idx="320">
                  <c:v>2.2160000000000002</c:v>
                </c:pt>
                <c:pt idx="321">
                  <c:v>2.2080000000000002</c:v>
                </c:pt>
                <c:pt idx="322">
                  <c:v>2.2450000000000001</c:v>
                </c:pt>
                <c:pt idx="323">
                  <c:v>2.2469999999999999</c:v>
                </c:pt>
                <c:pt idx="324">
                  <c:v>2.1909999999999998</c:v>
                </c:pt>
                <c:pt idx="325">
                  <c:v>2.173</c:v>
                </c:pt>
                <c:pt idx="326">
                  <c:v>2.0819999999999999</c:v>
                </c:pt>
                <c:pt idx="327">
                  <c:v>2.085</c:v>
                </c:pt>
                <c:pt idx="328">
                  <c:v>2.0779999999999998</c:v>
                </c:pt>
                <c:pt idx="329">
                  <c:v>2.0099999999999998</c:v>
                </c:pt>
                <c:pt idx="330">
                  <c:v>2.0099999999999998</c:v>
                </c:pt>
                <c:pt idx="331">
                  <c:v>1.9419999999999999</c:v>
                </c:pt>
                <c:pt idx="332">
                  <c:v>1.982</c:v>
                </c:pt>
                <c:pt idx="333">
                  <c:v>1.968</c:v>
                </c:pt>
                <c:pt idx="334">
                  <c:v>1.91</c:v>
                </c:pt>
                <c:pt idx="335">
                  <c:v>1.84</c:v>
                </c:pt>
                <c:pt idx="336">
                  <c:v>1.7010000000000001</c:v>
                </c:pt>
                <c:pt idx="337">
                  <c:v>1.6459999999999999</c:v>
                </c:pt>
                <c:pt idx="338">
                  <c:v>1.617</c:v>
                </c:pt>
                <c:pt idx="339">
                  <c:v>1.625</c:v>
                </c:pt>
                <c:pt idx="340">
                  <c:v>1.663</c:v>
                </c:pt>
                <c:pt idx="341">
                  <c:v>1.6879999999999999</c:v>
                </c:pt>
                <c:pt idx="342">
                  <c:v>1.728</c:v>
                </c:pt>
                <c:pt idx="343">
                  <c:v>1.77</c:v>
                </c:pt>
                <c:pt idx="344">
                  <c:v>1.8260000000000001</c:v>
                </c:pt>
                <c:pt idx="345">
                  <c:v>1.8480000000000001</c:v>
                </c:pt>
                <c:pt idx="346">
                  <c:v>1.863</c:v>
                </c:pt>
                <c:pt idx="347">
                  <c:v>1.889</c:v>
                </c:pt>
                <c:pt idx="348">
                  <c:v>1.887</c:v>
                </c:pt>
                <c:pt idx="349">
                  <c:v>1.919</c:v>
                </c:pt>
                <c:pt idx="350">
                  <c:v>1.913</c:v>
                </c:pt>
                <c:pt idx="351">
                  <c:v>1.9550000000000001</c:v>
                </c:pt>
                <c:pt idx="352">
                  <c:v>2.0179999999999998</c:v>
                </c:pt>
                <c:pt idx="353">
                  <c:v>2.0670000000000002</c:v>
                </c:pt>
                <c:pt idx="354">
                  <c:v>2.0099999999999998</c:v>
                </c:pt>
                <c:pt idx="355">
                  <c:v>2.0430000000000001</c:v>
                </c:pt>
                <c:pt idx="356">
                  <c:v>2.0950000000000002</c:v>
                </c:pt>
                <c:pt idx="357">
                  <c:v>2.1389999999999998</c:v>
                </c:pt>
                <c:pt idx="358">
                  <c:v>2.1269999999999998</c:v>
                </c:pt>
                <c:pt idx="359">
                  <c:v>2.1040000000000001</c:v>
                </c:pt>
                <c:pt idx="360">
                  <c:v>2.121</c:v>
                </c:pt>
                <c:pt idx="361">
                  <c:v>2.1760000000000002</c:v>
                </c:pt>
                <c:pt idx="362">
                  <c:v>2.2290000000000001</c:v>
                </c:pt>
                <c:pt idx="363">
                  <c:v>2.3039999999999998</c:v>
                </c:pt>
                <c:pt idx="364">
                  <c:v>2.3929999999999998</c:v>
                </c:pt>
                <c:pt idx="365">
                  <c:v>2.456</c:v>
                </c:pt>
                <c:pt idx="366">
                  <c:v>2.4550000000000001</c:v>
                </c:pt>
                <c:pt idx="367">
                  <c:v>2.5139999999999998</c:v>
                </c:pt>
                <c:pt idx="368">
                  <c:v>2.5550000000000002</c:v>
                </c:pt>
                <c:pt idx="369">
                  <c:v>2.6059999999999999</c:v>
                </c:pt>
                <c:pt idx="370">
                  <c:v>2.6349999999999998</c:v>
                </c:pt>
                <c:pt idx="371">
                  <c:v>2.6190000000000002</c:v>
                </c:pt>
                <c:pt idx="372">
                  <c:v>2.6379999999999999</c:v>
                </c:pt>
                <c:pt idx="373">
                  <c:v>2.6720000000000002</c:v>
                </c:pt>
                <c:pt idx="374">
                  <c:v>2.7050000000000001</c:v>
                </c:pt>
                <c:pt idx="375">
                  <c:v>2.629</c:v>
                </c:pt>
                <c:pt idx="376">
                  <c:v>2.5630000000000002</c:v>
                </c:pt>
                <c:pt idx="377">
                  <c:v>2.569</c:v>
                </c:pt>
                <c:pt idx="378">
                  <c:v>2.5529999999999999</c:v>
                </c:pt>
                <c:pt idx="379">
                  <c:v>2.5259999999999998</c:v>
                </c:pt>
                <c:pt idx="380">
                  <c:v>2.468</c:v>
                </c:pt>
                <c:pt idx="381">
                  <c:v>2.3889999999999998</c:v>
                </c:pt>
                <c:pt idx="382">
                  <c:v>2.34</c:v>
                </c:pt>
                <c:pt idx="383">
                  <c:v>2.2869999999999999</c:v>
                </c:pt>
                <c:pt idx="384">
                  <c:v>2.286</c:v>
                </c:pt>
                <c:pt idx="385">
                  <c:v>2.2850000000000001</c:v>
                </c:pt>
                <c:pt idx="386">
                  <c:v>2.29</c:v>
                </c:pt>
                <c:pt idx="387">
                  <c:v>2.3090000000000002</c:v>
                </c:pt>
                <c:pt idx="388">
                  <c:v>2.3180000000000001</c:v>
                </c:pt>
                <c:pt idx="389">
                  <c:v>2.3130000000000002</c:v>
                </c:pt>
                <c:pt idx="390">
                  <c:v>2.194</c:v>
                </c:pt>
                <c:pt idx="391">
                  <c:v>2.1560000000000001</c:v>
                </c:pt>
                <c:pt idx="392">
                  <c:v>2.0630000000000002</c:v>
                </c:pt>
                <c:pt idx="393">
                  <c:v>1.944</c:v>
                </c:pt>
                <c:pt idx="394">
                  <c:v>1.9370000000000001</c:v>
                </c:pt>
                <c:pt idx="395">
                  <c:v>1.9179999999999999</c:v>
                </c:pt>
                <c:pt idx="396">
                  <c:v>1.9870000000000001</c:v>
                </c:pt>
                <c:pt idx="397">
                  <c:v>2.0630000000000002</c:v>
                </c:pt>
                <c:pt idx="398">
                  <c:v>2.141</c:v>
                </c:pt>
                <c:pt idx="399">
                  <c:v>2.2509999999999999</c:v>
                </c:pt>
                <c:pt idx="400">
                  <c:v>2.4089999999999998</c:v>
                </c:pt>
                <c:pt idx="401">
                  <c:v>2.5329999999999999</c:v>
                </c:pt>
                <c:pt idx="402">
                  <c:v>2.6269999999999998</c:v>
                </c:pt>
                <c:pt idx="403">
                  <c:v>2.694</c:v>
                </c:pt>
                <c:pt idx="404">
                  <c:v>2.774</c:v>
                </c:pt>
                <c:pt idx="405">
                  <c:v>2.802</c:v>
                </c:pt>
                <c:pt idx="406">
                  <c:v>2.8540000000000001</c:v>
                </c:pt>
                <c:pt idx="407">
                  <c:v>2.919</c:v>
                </c:pt>
                <c:pt idx="408">
                  <c:v>3.0009999999999999</c:v>
                </c:pt>
                <c:pt idx="409">
                  <c:v>3.097</c:v>
                </c:pt>
                <c:pt idx="410">
                  <c:v>3.2050000000000001</c:v>
                </c:pt>
                <c:pt idx="411">
                  <c:v>3.2719999999999998</c:v>
                </c:pt>
                <c:pt idx="412">
                  <c:v>3.226</c:v>
                </c:pt>
                <c:pt idx="413">
                  <c:v>3.2749999999999999</c:v>
                </c:pt>
                <c:pt idx="414">
                  <c:v>3.323</c:v>
                </c:pt>
                <c:pt idx="415">
                  <c:v>3.3109999999999999</c:v>
                </c:pt>
                <c:pt idx="416">
                  <c:v>3.3370000000000002</c:v>
                </c:pt>
                <c:pt idx="417">
                  <c:v>3.3610000000000002</c:v>
                </c:pt>
                <c:pt idx="418">
                  <c:v>3.3620000000000001</c:v>
                </c:pt>
                <c:pt idx="419">
                  <c:v>3.4049999999999998</c:v>
                </c:pt>
                <c:pt idx="420">
                  <c:v>3.452</c:v>
                </c:pt>
                <c:pt idx="421">
                  <c:v>3.4940000000000002</c:v>
                </c:pt>
                <c:pt idx="422">
                  <c:v>3.5459999999999998</c:v>
                </c:pt>
                <c:pt idx="423">
                  <c:v>3.5590000000000002</c:v>
                </c:pt>
                <c:pt idx="424">
                  <c:v>3.5779999999999998</c:v>
                </c:pt>
                <c:pt idx="425">
                  <c:v>3.593</c:v>
                </c:pt>
                <c:pt idx="426">
                  <c:v>3.5270000000000001</c:v>
                </c:pt>
                <c:pt idx="427">
                  <c:v>3.516</c:v>
                </c:pt>
                <c:pt idx="428">
                  <c:v>3.5369999999999999</c:v>
                </c:pt>
                <c:pt idx="429">
                  <c:v>3.5249999999999999</c:v>
                </c:pt>
                <c:pt idx="430">
                  <c:v>3.524</c:v>
                </c:pt>
                <c:pt idx="431">
                  <c:v>3.5059999999999998</c:v>
                </c:pt>
                <c:pt idx="432">
                  <c:v>3.5339999999999998</c:v>
                </c:pt>
                <c:pt idx="433">
                  <c:v>3.5680000000000001</c:v>
                </c:pt>
                <c:pt idx="434">
                  <c:v>3.573</c:v>
                </c:pt>
                <c:pt idx="435">
                  <c:v>3.5539999999999998</c:v>
                </c:pt>
                <c:pt idx="436">
                  <c:v>3.4670000000000001</c:v>
                </c:pt>
                <c:pt idx="437">
                  <c:v>3.4380000000000002</c:v>
                </c:pt>
                <c:pt idx="438">
                  <c:v>3.4140000000000001</c:v>
                </c:pt>
                <c:pt idx="439">
                  <c:v>3.3650000000000002</c:v>
                </c:pt>
                <c:pt idx="440">
                  <c:v>3.3420000000000001</c:v>
                </c:pt>
                <c:pt idx="441">
                  <c:v>3.3069999999999999</c:v>
                </c:pt>
                <c:pt idx="442">
                  <c:v>3.2719999999999998</c:v>
                </c:pt>
                <c:pt idx="443">
                  <c:v>3.266</c:v>
                </c:pt>
                <c:pt idx="444">
                  <c:v>3.1589999999999998</c:v>
                </c:pt>
                <c:pt idx="445">
                  <c:v>3.153</c:v>
                </c:pt>
                <c:pt idx="446">
                  <c:v>3.1669999999999998</c:v>
                </c:pt>
                <c:pt idx="447">
                  <c:v>3.18</c:v>
                </c:pt>
                <c:pt idx="448">
                  <c:v>3.1930000000000001</c:v>
                </c:pt>
                <c:pt idx="449">
                  <c:v>3.2090000000000001</c:v>
                </c:pt>
                <c:pt idx="450">
                  <c:v>3.2080000000000002</c:v>
                </c:pt>
                <c:pt idx="451">
                  <c:v>3.149</c:v>
                </c:pt>
                <c:pt idx="452">
                  <c:v>3.12</c:v>
                </c:pt>
                <c:pt idx="453">
                  <c:v>3.1789999999999998</c:v>
                </c:pt>
                <c:pt idx="454">
                  <c:v>3.198</c:v>
                </c:pt>
                <c:pt idx="455">
                  <c:v>3.2170000000000001</c:v>
                </c:pt>
                <c:pt idx="456">
                  <c:v>3.0659999999999998</c:v>
                </c:pt>
                <c:pt idx="457">
                  <c:v>3.0339999999999998</c:v>
                </c:pt>
                <c:pt idx="458">
                  <c:v>3.097</c:v>
                </c:pt>
                <c:pt idx="459">
                  <c:v>3.1389999999999998</c:v>
                </c:pt>
                <c:pt idx="460">
                  <c:v>3.2069999999999999</c:v>
                </c:pt>
                <c:pt idx="461">
                  <c:v>3.173</c:v>
                </c:pt>
                <c:pt idx="462">
                  <c:v>3.2010000000000001</c:v>
                </c:pt>
                <c:pt idx="463">
                  <c:v>3.2530000000000001</c:v>
                </c:pt>
                <c:pt idx="464">
                  <c:v>3.3119999999999998</c:v>
                </c:pt>
                <c:pt idx="465">
                  <c:v>3.3860000000000001</c:v>
                </c:pt>
                <c:pt idx="466">
                  <c:v>3.464</c:v>
                </c:pt>
                <c:pt idx="467">
                  <c:v>3.5009999999999999</c:v>
                </c:pt>
                <c:pt idx="468">
                  <c:v>3.496</c:v>
                </c:pt>
                <c:pt idx="469">
                  <c:v>3.48</c:v>
                </c:pt>
                <c:pt idx="470">
                  <c:v>3.5030000000000001</c:v>
                </c:pt>
                <c:pt idx="471">
                  <c:v>3.556</c:v>
                </c:pt>
                <c:pt idx="472">
                  <c:v>3.593</c:v>
                </c:pt>
                <c:pt idx="473">
                  <c:v>3.62</c:v>
                </c:pt>
                <c:pt idx="474">
                  <c:v>3.556</c:v>
                </c:pt>
                <c:pt idx="475">
                  <c:v>3.4</c:v>
                </c:pt>
                <c:pt idx="476">
                  <c:v>3.4220000000000002</c:v>
                </c:pt>
                <c:pt idx="477">
                  <c:v>3.4950000000000001</c:v>
                </c:pt>
                <c:pt idx="478">
                  <c:v>3.4790000000000001</c:v>
                </c:pt>
                <c:pt idx="479">
                  <c:v>3.431</c:v>
                </c:pt>
                <c:pt idx="480">
                  <c:v>3.4390000000000001</c:v>
                </c:pt>
                <c:pt idx="481">
                  <c:v>3.4660000000000002</c:v>
                </c:pt>
                <c:pt idx="482">
                  <c:v>3.4940000000000002</c:v>
                </c:pt>
                <c:pt idx="483">
                  <c:v>3.4540000000000002</c:v>
                </c:pt>
                <c:pt idx="484">
                  <c:v>3.3919999999999999</c:v>
                </c:pt>
                <c:pt idx="485">
                  <c:v>3.3860000000000001</c:v>
                </c:pt>
                <c:pt idx="486">
                  <c:v>3.4169999999999998</c:v>
                </c:pt>
                <c:pt idx="487">
                  <c:v>3.4510000000000001</c:v>
                </c:pt>
                <c:pt idx="488">
                  <c:v>3.5289999999999999</c:v>
                </c:pt>
                <c:pt idx="489">
                  <c:v>3.5830000000000002</c:v>
                </c:pt>
                <c:pt idx="490">
                  <c:v>3.6059999999999999</c:v>
                </c:pt>
                <c:pt idx="491">
                  <c:v>3.6110000000000002</c:v>
                </c:pt>
                <c:pt idx="492">
                  <c:v>3.6219999999999999</c:v>
                </c:pt>
                <c:pt idx="493">
                  <c:v>3.6579999999999999</c:v>
                </c:pt>
                <c:pt idx="494">
                  <c:v>3.7109999999999999</c:v>
                </c:pt>
                <c:pt idx="495">
                  <c:v>3.597</c:v>
                </c:pt>
                <c:pt idx="496">
                  <c:v>3.4750000000000001</c:v>
                </c:pt>
                <c:pt idx="497">
                  <c:v>3.4169999999999998</c:v>
                </c:pt>
                <c:pt idx="498">
                  <c:v>3.2440000000000002</c:v>
                </c:pt>
                <c:pt idx="499">
                  <c:v>3.2269999999999999</c:v>
                </c:pt>
                <c:pt idx="500">
                  <c:v>3.2370000000000001</c:v>
                </c:pt>
                <c:pt idx="501">
                  <c:v>3.2429999999999999</c:v>
                </c:pt>
                <c:pt idx="502">
                  <c:v>3.161</c:v>
                </c:pt>
                <c:pt idx="503">
                  <c:v>3.1080000000000001</c:v>
                </c:pt>
                <c:pt idx="504">
                  <c:v>3.0979999999999999</c:v>
                </c:pt>
                <c:pt idx="505">
                  <c:v>3.1680000000000001</c:v>
                </c:pt>
                <c:pt idx="506">
                  <c:v>3.198</c:v>
                </c:pt>
                <c:pt idx="507">
                  <c:v>3.2069999999999999</c:v>
                </c:pt>
                <c:pt idx="508">
                  <c:v>3.2109999999999999</c:v>
                </c:pt>
                <c:pt idx="509">
                  <c:v>3.2519999999999998</c:v>
                </c:pt>
                <c:pt idx="510">
                  <c:v>3.3140000000000001</c:v>
                </c:pt>
                <c:pt idx="511">
                  <c:v>3.3860000000000001</c:v>
                </c:pt>
                <c:pt idx="512">
                  <c:v>3.5059999999999998</c:v>
                </c:pt>
                <c:pt idx="513">
                  <c:v>3.5939999999999999</c:v>
                </c:pt>
                <c:pt idx="514">
                  <c:v>3.601</c:v>
                </c:pt>
                <c:pt idx="515">
                  <c:v>3.617</c:v>
                </c:pt>
                <c:pt idx="516">
                  <c:v>3.6659999999999999</c:v>
                </c:pt>
                <c:pt idx="517">
                  <c:v>3.7210000000000001</c:v>
                </c:pt>
                <c:pt idx="518">
                  <c:v>3.7170000000000001</c:v>
                </c:pt>
                <c:pt idx="519">
                  <c:v>3.73</c:v>
                </c:pt>
                <c:pt idx="520">
                  <c:v>3.6379999999999999</c:v>
                </c:pt>
                <c:pt idx="521">
                  <c:v>3.62</c:v>
                </c:pt>
                <c:pt idx="522">
                  <c:v>3.5710000000000002</c:v>
                </c:pt>
                <c:pt idx="523">
                  <c:v>3.4940000000000002</c:v>
                </c:pt>
                <c:pt idx="524">
                  <c:v>3.4169999999999998</c:v>
                </c:pt>
                <c:pt idx="525">
                  <c:v>3.407</c:v>
                </c:pt>
                <c:pt idx="526">
                  <c:v>3.3109999999999999</c:v>
                </c:pt>
                <c:pt idx="527">
                  <c:v>3.2559999999999998</c:v>
                </c:pt>
                <c:pt idx="528">
                  <c:v>3.2269999999999999</c:v>
                </c:pt>
                <c:pt idx="529">
                  <c:v>3.286</c:v>
                </c:pt>
                <c:pt idx="530">
                  <c:v>3.3460000000000001</c:v>
                </c:pt>
                <c:pt idx="531">
                  <c:v>3.3929999999999998</c:v>
                </c:pt>
                <c:pt idx="532">
                  <c:v>3.452</c:v>
                </c:pt>
                <c:pt idx="533">
                  <c:v>3.5009999999999999</c:v>
                </c:pt>
                <c:pt idx="534">
                  <c:v>3.5609999999999999</c:v>
                </c:pt>
                <c:pt idx="535">
                  <c:v>3.63</c:v>
                </c:pt>
                <c:pt idx="536">
                  <c:v>3.6880000000000002</c:v>
                </c:pt>
                <c:pt idx="537">
                  <c:v>3.7490000000000001</c:v>
                </c:pt>
                <c:pt idx="538">
                  <c:v>3.8140000000000001</c:v>
                </c:pt>
                <c:pt idx="539">
                  <c:v>3.8769999999999998</c:v>
                </c:pt>
                <c:pt idx="540">
                  <c:v>3.891</c:v>
                </c:pt>
                <c:pt idx="541">
                  <c:v>3.891</c:v>
                </c:pt>
                <c:pt idx="542">
                  <c:v>3.8450000000000002</c:v>
                </c:pt>
                <c:pt idx="543">
                  <c:v>3.7869999999999999</c:v>
                </c:pt>
                <c:pt idx="544">
                  <c:v>3.734</c:v>
                </c:pt>
                <c:pt idx="545">
                  <c:v>3.669</c:v>
                </c:pt>
                <c:pt idx="546">
                  <c:v>3.63</c:v>
                </c:pt>
                <c:pt idx="547">
                  <c:v>3.5550000000000002</c:v>
                </c:pt>
                <c:pt idx="548">
                  <c:v>3.51</c:v>
                </c:pt>
                <c:pt idx="549">
                  <c:v>3.4089999999999998</c:v>
                </c:pt>
                <c:pt idx="550">
                  <c:v>3.36</c:v>
                </c:pt>
                <c:pt idx="551">
                  <c:v>3.29</c:v>
                </c:pt>
                <c:pt idx="552">
                  <c:v>3.2679999999999998</c:v>
                </c:pt>
                <c:pt idx="553">
                  <c:v>3.2610000000000001</c:v>
                </c:pt>
                <c:pt idx="554">
                  <c:v>3.157</c:v>
                </c:pt>
                <c:pt idx="555">
                  <c:v>3.129</c:v>
                </c:pt>
                <c:pt idx="556">
                  <c:v>3.1120000000000001</c:v>
                </c:pt>
                <c:pt idx="557">
                  <c:v>3.1589999999999998</c:v>
                </c:pt>
                <c:pt idx="558">
                  <c:v>3.1579999999999999</c:v>
                </c:pt>
                <c:pt idx="559">
                  <c:v>3.1720000000000002</c:v>
                </c:pt>
                <c:pt idx="560">
                  <c:v>3.2360000000000002</c:v>
                </c:pt>
                <c:pt idx="561">
                  <c:v>3.3079999999999998</c:v>
                </c:pt>
                <c:pt idx="562">
                  <c:v>3.2970000000000002</c:v>
                </c:pt>
                <c:pt idx="563">
                  <c:v>3.3319999999999999</c:v>
                </c:pt>
                <c:pt idx="564">
                  <c:v>3.3719999999999999</c:v>
                </c:pt>
                <c:pt idx="565">
                  <c:v>3.3530000000000002</c:v>
                </c:pt>
                <c:pt idx="566">
                  <c:v>3.274</c:v>
                </c:pt>
                <c:pt idx="567">
                  <c:v>3.2850000000000001</c:v>
                </c:pt>
                <c:pt idx="568">
                  <c:v>3.355</c:v>
                </c:pt>
                <c:pt idx="569">
                  <c:v>3.4670000000000001</c:v>
                </c:pt>
                <c:pt idx="570">
                  <c:v>3.5259999999999998</c:v>
                </c:pt>
                <c:pt idx="571">
                  <c:v>3.5459999999999998</c:v>
                </c:pt>
                <c:pt idx="572">
                  <c:v>3.5329999999999999</c:v>
                </c:pt>
                <c:pt idx="573">
                  <c:v>3.5230000000000001</c:v>
                </c:pt>
                <c:pt idx="574">
                  <c:v>3.5539999999999998</c:v>
                </c:pt>
                <c:pt idx="575">
                  <c:v>3.6379999999999999</c:v>
                </c:pt>
                <c:pt idx="576">
                  <c:v>3.6840000000000002</c:v>
                </c:pt>
                <c:pt idx="577">
                  <c:v>3.6819999999999999</c:v>
                </c:pt>
                <c:pt idx="578">
                  <c:v>3.6509999999999998</c:v>
                </c:pt>
                <c:pt idx="579">
                  <c:v>3.5750000000000002</c:v>
                </c:pt>
                <c:pt idx="580">
                  <c:v>3.48</c:v>
                </c:pt>
                <c:pt idx="581">
                  <c:v>3.524</c:v>
                </c:pt>
                <c:pt idx="582">
                  <c:v>3.5939999999999999</c:v>
                </c:pt>
                <c:pt idx="583">
                  <c:v>3.637</c:v>
                </c:pt>
                <c:pt idx="584">
                  <c:v>3.6480000000000001</c:v>
                </c:pt>
                <c:pt idx="585">
                  <c:v>3.6989999999999998</c:v>
                </c:pt>
                <c:pt idx="586">
                  <c:v>3.786</c:v>
                </c:pt>
                <c:pt idx="587">
                  <c:v>3.907</c:v>
                </c:pt>
                <c:pt idx="588">
                  <c:v>3.899</c:v>
                </c:pt>
                <c:pt idx="589">
                  <c:v>3.9060000000000001</c:v>
                </c:pt>
                <c:pt idx="590">
                  <c:v>3.81</c:v>
                </c:pt>
                <c:pt idx="591">
                  <c:v>3.8069999999999999</c:v>
                </c:pt>
                <c:pt idx="592">
                  <c:v>3.7429999999999999</c:v>
                </c:pt>
                <c:pt idx="593">
                  <c:v>3.6219999999999999</c:v>
                </c:pt>
                <c:pt idx="594">
                  <c:v>3.524</c:v>
                </c:pt>
                <c:pt idx="595">
                  <c:v>3.4729999999999999</c:v>
                </c:pt>
                <c:pt idx="596">
                  <c:v>3.488</c:v>
                </c:pt>
                <c:pt idx="597">
                  <c:v>3.4590000000000001</c:v>
                </c:pt>
                <c:pt idx="598">
                  <c:v>3.2879999999999998</c:v>
                </c:pt>
                <c:pt idx="599">
                  <c:v>3.0649999999999999</c:v>
                </c:pt>
                <c:pt idx="600">
                  <c:v>3.0449999999999999</c:v>
                </c:pt>
                <c:pt idx="601">
                  <c:v>3.0219999999999998</c:v>
                </c:pt>
                <c:pt idx="602">
                  <c:v>2.9889999999999999</c:v>
                </c:pt>
                <c:pt idx="603">
                  <c:v>3.01</c:v>
                </c:pt>
                <c:pt idx="604">
                  <c:v>3.016</c:v>
                </c:pt>
                <c:pt idx="605">
                  <c:v>2.9830000000000001</c:v>
                </c:pt>
                <c:pt idx="606">
                  <c:v>2.976</c:v>
                </c:pt>
                <c:pt idx="607">
                  <c:v>2.9430000000000001</c:v>
                </c:pt>
                <c:pt idx="608">
                  <c:v>2.8860000000000001</c:v>
                </c:pt>
                <c:pt idx="609">
                  <c:v>2.8690000000000002</c:v>
                </c:pt>
                <c:pt idx="610">
                  <c:v>2.843</c:v>
                </c:pt>
                <c:pt idx="611">
                  <c:v>2.7080000000000002</c:v>
                </c:pt>
                <c:pt idx="612">
                  <c:v>2.7349999999999999</c:v>
                </c:pt>
                <c:pt idx="613">
                  <c:v>2.7709999999999999</c:v>
                </c:pt>
                <c:pt idx="614">
                  <c:v>2.7280000000000002</c:v>
                </c:pt>
                <c:pt idx="615">
                  <c:v>2.6890000000000001</c:v>
                </c:pt>
                <c:pt idx="616">
                  <c:v>2.7160000000000002</c:v>
                </c:pt>
                <c:pt idx="617">
                  <c:v>2.7250000000000001</c:v>
                </c:pt>
                <c:pt idx="618">
                  <c:v>2.72</c:v>
                </c:pt>
                <c:pt idx="619">
                  <c:v>2.633</c:v>
                </c:pt>
                <c:pt idx="620">
                  <c:v>2.6030000000000002</c:v>
                </c:pt>
                <c:pt idx="621">
                  <c:v>2.6240000000000001</c:v>
                </c:pt>
                <c:pt idx="622">
                  <c:v>2.5819999999999999</c:v>
                </c:pt>
                <c:pt idx="623">
                  <c:v>2.5649999999999999</c:v>
                </c:pt>
                <c:pt idx="624">
                  <c:v>2.577</c:v>
                </c:pt>
                <c:pt idx="625">
                  <c:v>2.6190000000000002</c:v>
                </c:pt>
                <c:pt idx="626">
                  <c:v>2.6640000000000001</c:v>
                </c:pt>
                <c:pt idx="627">
                  <c:v>2.6920000000000002</c:v>
                </c:pt>
                <c:pt idx="628">
                  <c:v>2.6269999999999998</c:v>
                </c:pt>
                <c:pt idx="629">
                  <c:v>2.64</c:v>
                </c:pt>
                <c:pt idx="630">
                  <c:v>2.6080000000000001</c:v>
                </c:pt>
                <c:pt idx="631">
                  <c:v>2.6230000000000002</c:v>
                </c:pt>
                <c:pt idx="632">
                  <c:v>2.6419999999999999</c:v>
                </c:pt>
                <c:pt idx="633">
                  <c:v>2.669</c:v>
                </c:pt>
                <c:pt idx="634">
                  <c:v>2.653</c:v>
                </c:pt>
                <c:pt idx="635">
                  <c:v>2.637</c:v>
                </c:pt>
                <c:pt idx="636">
                  <c:v>2.6680000000000001</c:v>
                </c:pt>
                <c:pt idx="637">
                  <c:v>2.7050000000000001</c:v>
                </c:pt>
                <c:pt idx="638">
                  <c:v>2.7589999999999999</c:v>
                </c:pt>
                <c:pt idx="639">
                  <c:v>2.8260000000000001</c:v>
                </c:pt>
                <c:pt idx="640">
                  <c:v>2.8540000000000001</c:v>
                </c:pt>
                <c:pt idx="641">
                  <c:v>2.835</c:v>
                </c:pt>
                <c:pt idx="642">
                  <c:v>2.78</c:v>
                </c:pt>
                <c:pt idx="643">
                  <c:v>2.7949999999999999</c:v>
                </c:pt>
                <c:pt idx="644">
                  <c:v>2.8079999999999998</c:v>
                </c:pt>
                <c:pt idx="645">
                  <c:v>2.77</c:v>
                </c:pt>
                <c:pt idx="646">
                  <c:v>2.7189999999999999</c:v>
                </c:pt>
                <c:pt idx="647">
                  <c:v>2.7320000000000002</c:v>
                </c:pt>
                <c:pt idx="648">
                  <c:v>2.72</c:v>
                </c:pt>
                <c:pt idx="649">
                  <c:v>2.6669999999999998</c:v>
                </c:pt>
                <c:pt idx="650">
                  <c:v>2.625</c:v>
                </c:pt>
                <c:pt idx="651">
                  <c:v>2.5609999999999999</c:v>
                </c:pt>
                <c:pt idx="652">
                  <c:v>2.5139999999999998</c:v>
                </c:pt>
                <c:pt idx="653">
                  <c:v>2.548</c:v>
                </c:pt>
                <c:pt idx="654">
                  <c:v>2.5720000000000001</c:v>
                </c:pt>
                <c:pt idx="655">
                  <c:v>2.6190000000000002</c:v>
                </c:pt>
                <c:pt idx="656">
                  <c:v>2.653</c:v>
                </c:pt>
                <c:pt idx="657">
                  <c:v>2.65</c:v>
                </c:pt>
                <c:pt idx="658">
                  <c:v>2.5640000000000001</c:v>
                </c:pt>
                <c:pt idx="659">
                  <c:v>2.512</c:v>
                </c:pt>
                <c:pt idx="660">
                  <c:v>2.488</c:v>
                </c:pt>
                <c:pt idx="661">
                  <c:v>2.516</c:v>
                </c:pt>
                <c:pt idx="662">
                  <c:v>2.552</c:v>
                </c:pt>
                <c:pt idx="663">
                  <c:v>2.536</c:v>
                </c:pt>
                <c:pt idx="664">
                  <c:v>2.552</c:v>
                </c:pt>
                <c:pt idx="665">
                  <c:v>2.5390000000000001</c:v>
                </c:pt>
                <c:pt idx="666">
                  <c:v>2.569</c:v>
                </c:pt>
                <c:pt idx="667">
                  <c:v>2.6070000000000002</c:v>
                </c:pt>
                <c:pt idx="668">
                  <c:v>2.59</c:v>
                </c:pt>
                <c:pt idx="669">
                  <c:v>2.4820000000000002</c:v>
                </c:pt>
                <c:pt idx="670">
                  <c:v>2.37</c:v>
                </c:pt>
                <c:pt idx="671">
                  <c:v>2.343</c:v>
                </c:pt>
                <c:pt idx="672">
                  <c:v>2.3580000000000001</c:v>
                </c:pt>
                <c:pt idx="673">
                  <c:v>2.4089999999999998</c:v>
                </c:pt>
                <c:pt idx="674">
                  <c:v>2.4359999999999999</c:v>
                </c:pt>
                <c:pt idx="675">
                  <c:v>2.46</c:v>
                </c:pt>
                <c:pt idx="676">
                  <c:v>2.5190000000000001</c:v>
                </c:pt>
                <c:pt idx="677">
                  <c:v>2.5569999999999999</c:v>
                </c:pt>
                <c:pt idx="678">
                  <c:v>2.58</c:v>
                </c:pt>
                <c:pt idx="679">
                  <c:v>2.5819999999999999</c:v>
                </c:pt>
                <c:pt idx="680">
                  <c:v>2.4860000000000002</c:v>
                </c:pt>
                <c:pt idx="681">
                  <c:v>2.4220000000000002</c:v>
                </c:pt>
                <c:pt idx="682">
                  <c:v>2.3580000000000001</c:v>
                </c:pt>
                <c:pt idx="683">
                  <c:v>2.4140000000000001</c:v>
                </c:pt>
                <c:pt idx="684">
                  <c:v>2.4929999999999999</c:v>
                </c:pt>
                <c:pt idx="685">
                  <c:v>2.5529999999999999</c:v>
                </c:pt>
                <c:pt idx="686">
                  <c:v>2.5960000000000001</c:v>
                </c:pt>
                <c:pt idx="687">
                  <c:v>2.5720000000000001</c:v>
                </c:pt>
                <c:pt idx="688">
                  <c:v>2.5209999999999999</c:v>
                </c:pt>
                <c:pt idx="689">
                  <c:v>2.4350000000000001</c:v>
                </c:pt>
                <c:pt idx="690">
                  <c:v>2.367</c:v>
                </c:pt>
                <c:pt idx="691">
                  <c:v>2.2589999999999999</c:v>
                </c:pt>
                <c:pt idx="692">
                  <c:v>2.1859999999999999</c:v>
                </c:pt>
                <c:pt idx="693">
                  <c:v>2.0089999999999999</c:v>
                </c:pt>
                <c:pt idx="694">
                  <c:v>2</c:v>
                </c:pt>
                <c:pt idx="695">
                  <c:v>2.02</c:v>
                </c:pt>
                <c:pt idx="696">
                  <c:v>2.016</c:v>
                </c:pt>
                <c:pt idx="697">
                  <c:v>2.0070000000000001</c:v>
                </c:pt>
                <c:pt idx="698">
                  <c:v>2.0129999999999999</c:v>
                </c:pt>
                <c:pt idx="699">
                  <c:v>1.917</c:v>
                </c:pt>
                <c:pt idx="700">
                  <c:v>1.8420000000000001</c:v>
                </c:pt>
                <c:pt idx="701">
                  <c:v>1.8480000000000001</c:v>
                </c:pt>
                <c:pt idx="702">
                  <c:v>1.8520000000000001</c:v>
                </c:pt>
                <c:pt idx="703">
                  <c:v>1.8120000000000001</c:v>
                </c:pt>
                <c:pt idx="704">
                  <c:v>1.8660000000000001</c:v>
                </c:pt>
                <c:pt idx="705">
                  <c:v>1.865</c:v>
                </c:pt>
                <c:pt idx="706">
                  <c:v>1.8380000000000001</c:v>
                </c:pt>
                <c:pt idx="707">
                  <c:v>1.764</c:v>
                </c:pt>
                <c:pt idx="708">
                  <c:v>1.762</c:v>
                </c:pt>
                <c:pt idx="709">
                  <c:v>1.6739999999999999</c:v>
                </c:pt>
                <c:pt idx="710">
                  <c:v>1.589</c:v>
                </c:pt>
                <c:pt idx="711">
                  <c:v>1.542</c:v>
                </c:pt>
                <c:pt idx="712">
                  <c:v>1.5980000000000001</c:v>
                </c:pt>
                <c:pt idx="713">
                  <c:v>1.599</c:v>
                </c:pt>
                <c:pt idx="714">
                  <c:v>1.6779999999999999</c:v>
                </c:pt>
                <c:pt idx="715">
                  <c:v>1.766</c:v>
                </c:pt>
                <c:pt idx="716">
                  <c:v>1.829</c:v>
                </c:pt>
                <c:pt idx="717">
                  <c:v>1.966</c:v>
                </c:pt>
                <c:pt idx="718">
                  <c:v>2.0819999999999999</c:v>
                </c:pt>
                <c:pt idx="719">
                  <c:v>2.2149999999999999</c:v>
                </c:pt>
                <c:pt idx="720">
                  <c:v>2.4489999999999998</c:v>
                </c:pt>
                <c:pt idx="721">
                  <c:v>2.74</c:v>
                </c:pt>
                <c:pt idx="722">
                  <c:v>3.0009999999999999</c:v>
                </c:pt>
                <c:pt idx="723">
                  <c:v>3.431</c:v>
                </c:pt>
                <c:pt idx="724">
                  <c:v>3.617</c:v>
                </c:pt>
                <c:pt idx="725">
                  <c:v>3.6949999999999998</c:v>
                </c:pt>
                <c:pt idx="726">
                  <c:v>3.7570000000000001</c:v>
                </c:pt>
                <c:pt idx="727">
                  <c:v>3.57</c:v>
                </c:pt>
                <c:pt idx="728">
                  <c:v>3.597</c:v>
                </c:pt>
                <c:pt idx="729">
                  <c:v>3.5470000000000002</c:v>
                </c:pt>
                <c:pt idx="730">
                  <c:v>3.6379999999999999</c:v>
                </c:pt>
                <c:pt idx="731">
                  <c:v>3.7269999999999999</c:v>
                </c:pt>
                <c:pt idx="732">
                  <c:v>3.8109999999999999</c:v>
                </c:pt>
                <c:pt idx="733">
                  <c:v>3.899</c:v>
                </c:pt>
                <c:pt idx="734">
                  <c:v>3.9929999999999999</c:v>
                </c:pt>
                <c:pt idx="735">
                  <c:v>4.016</c:v>
                </c:pt>
                <c:pt idx="736">
                  <c:v>4.0039999999999996</c:v>
                </c:pt>
                <c:pt idx="737">
                  <c:v>3.98</c:v>
                </c:pt>
                <c:pt idx="738">
                  <c:v>3.976</c:v>
                </c:pt>
                <c:pt idx="739">
                  <c:v>3.9969999999999999</c:v>
                </c:pt>
                <c:pt idx="740">
                  <c:v>3.9569999999999999</c:v>
                </c:pt>
                <c:pt idx="741">
                  <c:v>3.8969999999999998</c:v>
                </c:pt>
                <c:pt idx="742">
                  <c:v>3.8809999999999998</c:v>
                </c:pt>
                <c:pt idx="743">
                  <c:v>3.7440000000000002</c:v>
                </c:pt>
                <c:pt idx="744">
                  <c:v>3.665</c:v>
                </c:pt>
                <c:pt idx="745">
                  <c:v>3.5579999999999998</c:v>
                </c:pt>
                <c:pt idx="746">
                  <c:v>3.556</c:v>
                </c:pt>
                <c:pt idx="747">
                  <c:v>3.4620000000000002</c:v>
                </c:pt>
                <c:pt idx="748">
                  <c:v>3.3370000000000002</c:v>
                </c:pt>
                <c:pt idx="749">
                  <c:v>3.3029999999999999</c:v>
                </c:pt>
                <c:pt idx="750">
                  <c:v>3.2559999999999998</c:v>
                </c:pt>
                <c:pt idx="751">
                  <c:v>3.2090000000000001</c:v>
                </c:pt>
                <c:pt idx="752">
                  <c:v>3.218</c:v>
                </c:pt>
                <c:pt idx="753">
                  <c:v>3.1680000000000001</c:v>
                </c:pt>
                <c:pt idx="754">
                  <c:v>3.1240000000000001</c:v>
                </c:pt>
                <c:pt idx="755">
                  <c:v>3.0859999999999999</c:v>
                </c:pt>
                <c:pt idx="756">
                  <c:v>2.9740000000000002</c:v>
                </c:pt>
                <c:pt idx="757">
                  <c:v>2.895</c:v>
                </c:pt>
                <c:pt idx="758">
                  <c:v>2.9140000000000001</c:v>
                </c:pt>
                <c:pt idx="759">
                  <c:v>2.9220000000000002</c:v>
                </c:pt>
                <c:pt idx="760">
                  <c:v>2.9470000000000001</c:v>
                </c:pt>
                <c:pt idx="761">
                  <c:v>2.9950000000000001</c:v>
                </c:pt>
                <c:pt idx="762">
                  <c:v>3.0129999999999999</c:v>
                </c:pt>
                <c:pt idx="763">
                  <c:v>2.9590000000000001</c:v>
                </c:pt>
                <c:pt idx="764">
                  <c:v>2.88</c:v>
                </c:pt>
                <c:pt idx="765">
                  <c:v>2.8929999999999998</c:v>
                </c:pt>
                <c:pt idx="766">
                  <c:v>2.9159999999999999</c:v>
                </c:pt>
                <c:pt idx="767">
                  <c:v>2.9750000000000001</c:v>
                </c:pt>
                <c:pt idx="768">
                  <c:v>3</c:v>
                </c:pt>
                <c:pt idx="769">
                  <c:v>3.0030000000000001</c:v>
                </c:pt>
                <c:pt idx="770">
                  <c:v>3.0150000000000001</c:v>
                </c:pt>
                <c:pt idx="771">
                  <c:v>2.9260000000000002</c:v>
                </c:pt>
                <c:pt idx="772">
                  <c:v>2.7650000000000001</c:v>
                </c:pt>
                <c:pt idx="773">
                  <c:v>2.742</c:v>
                </c:pt>
                <c:pt idx="774">
                  <c:v>2.681</c:v>
                </c:pt>
                <c:pt idx="775">
                  <c:v>2.702</c:v>
                </c:pt>
                <c:pt idx="776">
                  <c:v>2.738</c:v>
                </c:pt>
                <c:pt idx="777">
                  <c:v>2.7410000000000001</c:v>
                </c:pt>
                <c:pt idx="778">
                  <c:v>2.7170000000000001</c:v>
                </c:pt>
                <c:pt idx="779">
                  <c:v>2.7309999999999999</c:v>
                </c:pt>
                <c:pt idx="780">
                  <c:v>2.6920000000000002</c:v>
                </c:pt>
                <c:pt idx="781">
                  <c:v>2.7029999999999998</c:v>
                </c:pt>
                <c:pt idx="782">
                  <c:v>2.7250000000000001</c:v>
                </c:pt>
                <c:pt idx="783">
                  <c:v>2.73</c:v>
                </c:pt>
                <c:pt idx="784">
                  <c:v>2.798</c:v>
                </c:pt>
                <c:pt idx="785">
                  <c:v>2.8370000000000002</c:v>
                </c:pt>
                <c:pt idx="786">
                  <c:v>2.9079999999999999</c:v>
                </c:pt>
                <c:pt idx="787">
                  <c:v>2.9609999999999999</c:v>
                </c:pt>
                <c:pt idx="788">
                  <c:v>2.8929999999999998</c:v>
                </c:pt>
                <c:pt idx="789">
                  <c:v>2.8860000000000001</c:v>
                </c:pt>
                <c:pt idx="790">
                  <c:v>2.915</c:v>
                </c:pt>
                <c:pt idx="791">
                  <c:v>2.9380000000000002</c:v>
                </c:pt>
                <c:pt idx="792">
                  <c:v>2.9929999999999999</c:v>
                </c:pt>
                <c:pt idx="793">
                  <c:v>3.0449999999999999</c:v>
                </c:pt>
                <c:pt idx="794">
                  <c:v>3.0960000000000001</c:v>
                </c:pt>
                <c:pt idx="795">
                  <c:v>3.113</c:v>
                </c:pt>
                <c:pt idx="796">
                  <c:v>2.9489999999999998</c:v>
                </c:pt>
                <c:pt idx="797">
                  <c:v>2.907</c:v>
                </c:pt>
                <c:pt idx="798">
                  <c:v>2.891</c:v>
                </c:pt>
                <c:pt idx="799">
                  <c:v>2.7919999999999998</c:v>
                </c:pt>
                <c:pt idx="800">
                  <c:v>2.7970000000000002</c:v>
                </c:pt>
                <c:pt idx="801">
                  <c:v>2.7160000000000002</c:v>
                </c:pt>
                <c:pt idx="802">
                  <c:v>2.609</c:v>
                </c:pt>
                <c:pt idx="803">
                  <c:v>2.4740000000000002</c:v>
                </c:pt>
                <c:pt idx="804">
                  <c:v>2.44</c:v>
                </c:pt>
                <c:pt idx="805">
                  <c:v>2.4300000000000002</c:v>
                </c:pt>
                <c:pt idx="806">
                  <c:v>2.3929999999999998</c:v>
                </c:pt>
                <c:pt idx="807">
                  <c:v>2.2650000000000001</c:v>
                </c:pt>
                <c:pt idx="808">
                  <c:v>2.1680000000000001</c:v>
                </c:pt>
                <c:pt idx="809">
                  <c:v>2.125</c:v>
                </c:pt>
                <c:pt idx="810">
                  <c:v>2.0830000000000002</c:v>
                </c:pt>
                <c:pt idx="811">
                  <c:v>2.0569999999999999</c:v>
                </c:pt>
                <c:pt idx="812">
                  <c:v>2.0859999999999999</c:v>
                </c:pt>
                <c:pt idx="813">
                  <c:v>2.14</c:v>
                </c:pt>
                <c:pt idx="814">
                  <c:v>2.198</c:v>
                </c:pt>
                <c:pt idx="815">
                  <c:v>2.2360000000000002</c:v>
                </c:pt>
                <c:pt idx="816">
                  <c:v>2.2480000000000002</c:v>
                </c:pt>
                <c:pt idx="817">
                  <c:v>2.2330000000000001</c:v>
                </c:pt>
                <c:pt idx="818">
                  <c:v>2.2320000000000002</c:v>
                </c:pt>
                <c:pt idx="819">
                  <c:v>2.2090000000000001</c:v>
                </c:pt>
                <c:pt idx="820">
                  <c:v>2.1520000000000001</c:v>
                </c:pt>
                <c:pt idx="821">
                  <c:v>2.1459999999999999</c:v>
                </c:pt>
                <c:pt idx="822">
                  <c:v>2.133</c:v>
                </c:pt>
                <c:pt idx="823">
                  <c:v>2.1150000000000002</c:v>
                </c:pt>
                <c:pt idx="824">
                  <c:v>2.125</c:v>
                </c:pt>
                <c:pt idx="825">
                  <c:v>2.1139999999999999</c:v>
                </c:pt>
                <c:pt idx="826">
                  <c:v>2.137</c:v>
                </c:pt>
                <c:pt idx="827">
                  <c:v>2.165</c:v>
                </c:pt>
                <c:pt idx="828">
                  <c:v>2.2029999999999998</c:v>
                </c:pt>
                <c:pt idx="829">
                  <c:v>2.2709999999999999</c:v>
                </c:pt>
                <c:pt idx="830">
                  <c:v>2.3820000000000001</c:v>
                </c:pt>
                <c:pt idx="831">
                  <c:v>2.5019999999999998</c:v>
                </c:pt>
                <c:pt idx="832">
                  <c:v>2.6160000000000001</c:v>
                </c:pt>
                <c:pt idx="833">
                  <c:v>2.7509999999999999</c:v>
                </c:pt>
                <c:pt idx="834">
                  <c:v>2.843</c:v>
                </c:pt>
                <c:pt idx="835">
                  <c:v>2.9119999999999999</c:v>
                </c:pt>
                <c:pt idx="836">
                  <c:v>2.9660000000000002</c:v>
                </c:pt>
                <c:pt idx="837">
                  <c:v>2.9369999999999998</c:v>
                </c:pt>
                <c:pt idx="838">
                  <c:v>2.9289999999999998</c:v>
                </c:pt>
                <c:pt idx="839">
                  <c:v>2.9049999999999998</c:v>
                </c:pt>
                <c:pt idx="840">
                  <c:v>2.8919999999999999</c:v>
                </c:pt>
                <c:pt idx="841">
                  <c:v>2.8679999999999999</c:v>
                </c:pt>
                <c:pt idx="842">
                  <c:v>2.8</c:v>
                </c:pt>
                <c:pt idx="843">
                  <c:v>2.823</c:v>
                </c:pt>
                <c:pt idx="844">
                  <c:v>2.8570000000000002</c:v>
                </c:pt>
                <c:pt idx="845">
                  <c:v>2.819</c:v>
                </c:pt>
                <c:pt idx="846">
                  <c:v>2.7890000000000001</c:v>
                </c:pt>
                <c:pt idx="847">
                  <c:v>2.84</c:v>
                </c:pt>
                <c:pt idx="848">
                  <c:v>2.8969999999999998</c:v>
                </c:pt>
                <c:pt idx="849">
                  <c:v>2.8679999999999999</c:v>
                </c:pt>
                <c:pt idx="850">
                  <c:v>2.9039999999999999</c:v>
                </c:pt>
                <c:pt idx="851">
                  <c:v>2.9260000000000002</c:v>
                </c:pt>
                <c:pt idx="852">
                  <c:v>2.8279999999999998</c:v>
                </c:pt>
                <c:pt idx="853">
                  <c:v>2.7360000000000002</c:v>
                </c:pt>
                <c:pt idx="854">
                  <c:v>2.6059999999999999</c:v>
                </c:pt>
                <c:pt idx="855">
                  <c:v>2.4830000000000001</c:v>
                </c:pt>
                <c:pt idx="856">
                  <c:v>2.504</c:v>
                </c:pt>
                <c:pt idx="857">
                  <c:v>2.3239999999999998</c:v>
                </c:pt>
                <c:pt idx="858">
                  <c:v>2.262</c:v>
                </c:pt>
                <c:pt idx="859">
                  <c:v>2.165</c:v>
                </c:pt>
                <c:pt idx="860">
                  <c:v>2.1779999999999999</c:v>
                </c:pt>
                <c:pt idx="861">
                  <c:v>2.2290000000000001</c:v>
                </c:pt>
                <c:pt idx="862">
                  <c:v>2.286</c:v>
                </c:pt>
                <c:pt idx="863">
                  <c:v>2.2999999999999998</c:v>
                </c:pt>
                <c:pt idx="864">
                  <c:v>2.3130000000000002</c:v>
                </c:pt>
                <c:pt idx="865">
                  <c:v>2.302</c:v>
                </c:pt>
                <c:pt idx="866">
                  <c:v>2.3140000000000001</c:v>
                </c:pt>
                <c:pt idx="867">
                  <c:v>2.2160000000000002</c:v>
                </c:pt>
                <c:pt idx="868">
                  <c:v>2.1800000000000002</c:v>
                </c:pt>
                <c:pt idx="869">
                  <c:v>2.1989999999999998</c:v>
                </c:pt>
                <c:pt idx="870">
                  <c:v>2.1760000000000002</c:v>
                </c:pt>
                <c:pt idx="871">
                  <c:v>2.0880000000000001</c:v>
                </c:pt>
                <c:pt idx="872">
                  <c:v>2.0979999999999999</c:v>
                </c:pt>
                <c:pt idx="873">
                  <c:v>2.1419999999999999</c:v>
                </c:pt>
                <c:pt idx="874">
                  <c:v>2.242</c:v>
                </c:pt>
                <c:pt idx="875">
                  <c:v>2.3359999999999999</c:v>
                </c:pt>
                <c:pt idx="876">
                  <c:v>2.4460000000000002</c:v>
                </c:pt>
                <c:pt idx="877">
                  <c:v>2.597</c:v>
                </c:pt>
                <c:pt idx="878">
                  <c:v>2.7440000000000002</c:v>
                </c:pt>
                <c:pt idx="879">
                  <c:v>2.8730000000000002</c:v>
                </c:pt>
                <c:pt idx="880">
                  <c:v>2.9390000000000001</c:v>
                </c:pt>
                <c:pt idx="881">
                  <c:v>2.778</c:v>
                </c:pt>
                <c:pt idx="882">
                  <c:v>2.7120000000000002</c:v>
                </c:pt>
                <c:pt idx="883">
                  <c:v>2.8839999999999999</c:v>
                </c:pt>
                <c:pt idx="884">
                  <c:v>2.9969999999999999</c:v>
                </c:pt>
                <c:pt idx="885">
                  <c:v>2.57</c:v>
                </c:pt>
                <c:pt idx="886">
                  <c:v>2.5960000000000001</c:v>
                </c:pt>
                <c:pt idx="887">
                  <c:v>2.528</c:v>
                </c:pt>
                <c:pt idx="888">
                  <c:v>2.3239999999999998</c:v>
                </c:pt>
                <c:pt idx="889">
                  <c:v>2.2130000000000001</c:v>
                </c:pt>
                <c:pt idx="890">
                  <c:v>2.2400000000000002</c:v>
                </c:pt>
                <c:pt idx="891">
                  <c:v>2.2570000000000001</c:v>
                </c:pt>
                <c:pt idx="892">
                  <c:v>2.2639999999999998</c:v>
                </c:pt>
                <c:pt idx="893">
                  <c:v>2.1469999999999998</c:v>
                </c:pt>
                <c:pt idx="894">
                  <c:v>2.145</c:v>
                </c:pt>
                <c:pt idx="895">
                  <c:v>2.1139999999999999</c:v>
                </c:pt>
                <c:pt idx="896">
                  <c:v>2.0739999999999998</c:v>
                </c:pt>
                <c:pt idx="897">
                  <c:v>2.069</c:v>
                </c:pt>
                <c:pt idx="898">
                  <c:v>2.0249999999999999</c:v>
                </c:pt>
                <c:pt idx="899">
                  <c:v>2.052</c:v>
                </c:pt>
                <c:pt idx="900">
                  <c:v>2.09</c:v>
                </c:pt>
                <c:pt idx="901">
                  <c:v>2.12</c:v>
                </c:pt>
                <c:pt idx="902">
                  <c:v>2.153</c:v>
                </c:pt>
                <c:pt idx="903">
                  <c:v>2.1579999999999999</c:v>
                </c:pt>
                <c:pt idx="904">
                  <c:v>2.17</c:v>
                </c:pt>
                <c:pt idx="905">
                  <c:v>2.1949999999999998</c:v>
                </c:pt>
                <c:pt idx="906">
                  <c:v>2.153</c:v>
                </c:pt>
                <c:pt idx="907">
                  <c:v>2.093</c:v>
                </c:pt>
                <c:pt idx="908">
                  <c:v>2.0350000000000001</c:v>
                </c:pt>
                <c:pt idx="909">
                  <c:v>1.9850000000000001</c:v>
                </c:pt>
                <c:pt idx="910">
                  <c:v>1.9179999999999999</c:v>
                </c:pt>
                <c:pt idx="911">
                  <c:v>1.84</c:v>
                </c:pt>
                <c:pt idx="912">
                  <c:v>1.8260000000000001</c:v>
                </c:pt>
                <c:pt idx="913">
                  <c:v>1.837</c:v>
                </c:pt>
                <c:pt idx="914">
                  <c:v>1.859</c:v>
                </c:pt>
                <c:pt idx="915">
                  <c:v>1.871</c:v>
                </c:pt>
                <c:pt idx="916">
                  <c:v>1.8180000000000001</c:v>
                </c:pt>
                <c:pt idx="917">
                  <c:v>1.7689999999999999</c:v>
                </c:pt>
                <c:pt idx="918">
                  <c:v>1.7190000000000001</c:v>
                </c:pt>
                <c:pt idx="919">
                  <c:v>1.6890000000000001</c:v>
                </c:pt>
                <c:pt idx="920">
                  <c:v>1.716</c:v>
                </c:pt>
                <c:pt idx="921">
                  <c:v>1.73</c:v>
                </c:pt>
                <c:pt idx="922">
                  <c:v>1.778</c:v>
                </c:pt>
                <c:pt idx="923">
                  <c:v>1.8240000000000001</c:v>
                </c:pt>
                <c:pt idx="924">
                  <c:v>1.859</c:v>
                </c:pt>
                <c:pt idx="925">
                  <c:v>1.863</c:v>
                </c:pt>
                <c:pt idx="926">
                  <c:v>1.889</c:v>
                </c:pt>
                <c:pt idx="927">
                  <c:v>1.915</c:v>
                </c:pt>
                <c:pt idx="928">
                  <c:v>1.9350000000000001</c:v>
                </c:pt>
                <c:pt idx="929">
                  <c:v>1.9359999999999999</c:v>
                </c:pt>
                <c:pt idx="930">
                  <c:v>1.9350000000000001</c:v>
                </c:pt>
                <c:pt idx="931">
                  <c:v>1.905</c:v>
                </c:pt>
                <c:pt idx="932">
                  <c:v>1.8620000000000001</c:v>
                </c:pt>
                <c:pt idx="933">
                  <c:v>1.849</c:v>
                </c:pt>
                <c:pt idx="934">
                  <c:v>1.784</c:v>
                </c:pt>
                <c:pt idx="935">
                  <c:v>1.7709999999999999</c:v>
                </c:pt>
                <c:pt idx="936">
                  <c:v>1.782</c:v>
                </c:pt>
                <c:pt idx="937">
                  <c:v>1.806</c:v>
                </c:pt>
                <c:pt idx="938">
                  <c:v>1.8240000000000001</c:v>
                </c:pt>
                <c:pt idx="939">
                  <c:v>1.8109999999999999</c:v>
                </c:pt>
                <c:pt idx="940">
                  <c:v>1.8049999999999999</c:v>
                </c:pt>
                <c:pt idx="941">
                  <c:v>1.8140000000000001</c:v>
                </c:pt>
                <c:pt idx="942">
                  <c:v>1.83</c:v>
                </c:pt>
                <c:pt idx="943">
                  <c:v>1.843</c:v>
                </c:pt>
                <c:pt idx="944">
                  <c:v>1.833</c:v>
                </c:pt>
                <c:pt idx="945">
                  <c:v>1.8109999999999999</c:v>
                </c:pt>
                <c:pt idx="946">
                  <c:v>1.837</c:v>
                </c:pt>
                <c:pt idx="947">
                  <c:v>1.8680000000000001</c:v>
                </c:pt>
                <c:pt idx="948">
                  <c:v>1.909</c:v>
                </c:pt>
                <c:pt idx="949">
                  <c:v>1.94</c:v>
                </c:pt>
                <c:pt idx="950">
                  <c:v>1.95</c:v>
                </c:pt>
                <c:pt idx="951">
                  <c:v>1.956</c:v>
                </c:pt>
                <c:pt idx="952">
                  <c:v>1.9039999999999999</c:v>
                </c:pt>
                <c:pt idx="953">
                  <c:v>1.841</c:v>
                </c:pt>
                <c:pt idx="954">
                  <c:v>1.746</c:v>
                </c:pt>
                <c:pt idx="955">
                  <c:v>1.7130000000000001</c:v>
                </c:pt>
                <c:pt idx="956">
                  <c:v>1.72</c:v>
                </c:pt>
                <c:pt idx="957">
                  <c:v>1.6850000000000001</c:v>
                </c:pt>
                <c:pt idx="958">
                  <c:v>1.6879999999999999</c:v>
                </c:pt>
                <c:pt idx="959">
                  <c:v>1.663</c:v>
                </c:pt>
                <c:pt idx="960">
                  <c:v>1.6479999999999999</c:v>
                </c:pt>
                <c:pt idx="961">
                  <c:v>1.627</c:v>
                </c:pt>
                <c:pt idx="962">
                  <c:v>1.633</c:v>
                </c:pt>
                <c:pt idx="963">
                  <c:v>1.6040000000000001</c:v>
                </c:pt>
                <c:pt idx="964">
                  <c:v>1.5960000000000001</c:v>
                </c:pt>
                <c:pt idx="965">
                  <c:v>1.5760000000000001</c:v>
                </c:pt>
                <c:pt idx="966">
                  <c:v>1.5740000000000001</c:v>
                </c:pt>
                <c:pt idx="967">
                  <c:v>1.571</c:v>
                </c:pt>
                <c:pt idx="968">
                  <c:v>1.5660000000000001</c:v>
                </c:pt>
                <c:pt idx="969">
                  <c:v>1.5549999999999999</c:v>
                </c:pt>
                <c:pt idx="970">
                  <c:v>1.5129999999999999</c:v>
                </c:pt>
                <c:pt idx="971">
                  <c:v>1.462</c:v>
                </c:pt>
                <c:pt idx="972">
                  <c:v>1.431</c:v>
                </c:pt>
                <c:pt idx="973">
                  <c:v>1.4339999999999999</c:v>
                </c:pt>
                <c:pt idx="974">
                  <c:v>1.4079999999999999</c:v>
                </c:pt>
                <c:pt idx="975">
                  <c:v>1.413</c:v>
                </c:pt>
                <c:pt idx="976">
                  <c:v>1.425</c:v>
                </c:pt>
                <c:pt idx="977">
                  <c:v>1.4359999999999999</c:v>
                </c:pt>
                <c:pt idx="978">
                  <c:v>1.4179999999999999</c:v>
                </c:pt>
                <c:pt idx="979">
                  <c:v>1.4119999999999999</c:v>
                </c:pt>
                <c:pt idx="980">
                  <c:v>1.431</c:v>
                </c:pt>
                <c:pt idx="981">
                  <c:v>1.4379999999999999</c:v>
                </c:pt>
                <c:pt idx="982">
                  <c:v>1.4530000000000001</c:v>
                </c:pt>
                <c:pt idx="983">
                  <c:v>1.4490000000000001</c:v>
                </c:pt>
                <c:pt idx="984">
                  <c:v>1.446</c:v>
                </c:pt>
                <c:pt idx="985">
                  <c:v>1.47</c:v>
                </c:pt>
                <c:pt idx="986">
                  <c:v>1.5149999999999999</c:v>
                </c:pt>
                <c:pt idx="987">
                  <c:v>1.5549999999999999</c:v>
                </c:pt>
                <c:pt idx="988">
                  <c:v>1.589</c:v>
                </c:pt>
                <c:pt idx="989">
                  <c:v>1.6160000000000001</c:v>
                </c:pt>
                <c:pt idx="990">
                  <c:v>1.621</c:v>
                </c:pt>
                <c:pt idx="991">
                  <c:v>1.5429999999999999</c:v>
                </c:pt>
                <c:pt idx="992">
                  <c:v>1.5129999999999999</c:v>
                </c:pt>
                <c:pt idx="993">
                  <c:v>1.4810000000000001</c:v>
                </c:pt>
                <c:pt idx="994">
                  <c:v>1.472</c:v>
                </c:pt>
                <c:pt idx="995">
                  <c:v>1.4770000000000001</c:v>
                </c:pt>
                <c:pt idx="996">
                  <c:v>1.464</c:v>
                </c:pt>
                <c:pt idx="997">
                  <c:v>1.42</c:v>
                </c:pt>
                <c:pt idx="998">
                  <c:v>1.411</c:v>
                </c:pt>
                <c:pt idx="999">
                  <c:v>1.425</c:v>
                </c:pt>
                <c:pt idx="1000">
                  <c:v>1.4339999999999999</c:v>
                </c:pt>
                <c:pt idx="1001">
                  <c:v>1.41</c:v>
                </c:pt>
                <c:pt idx="1002">
                  <c:v>1.399</c:v>
                </c:pt>
                <c:pt idx="1003">
                  <c:v>1.405</c:v>
                </c:pt>
                <c:pt idx="1004">
                  <c:v>1.4059999999999999</c:v>
                </c:pt>
                <c:pt idx="1005">
                  <c:v>1.405</c:v>
                </c:pt>
                <c:pt idx="1006">
                  <c:v>1.4379999999999999</c:v>
                </c:pt>
                <c:pt idx="1007">
                  <c:v>1.4750000000000001</c:v>
                </c:pt>
                <c:pt idx="1008">
                  <c:v>1.496</c:v>
                </c:pt>
                <c:pt idx="1009">
                  <c:v>1.53</c:v>
                </c:pt>
                <c:pt idx="1010">
                  <c:v>1.5680000000000001</c:v>
                </c:pt>
                <c:pt idx="1011">
                  <c:v>1.603</c:v>
                </c:pt>
                <c:pt idx="1012">
                  <c:v>1.6319999999999999</c:v>
                </c:pt>
                <c:pt idx="1013">
                  <c:v>1.65</c:v>
                </c:pt>
                <c:pt idx="1014">
                  <c:v>1.6259999999999999</c:v>
                </c:pt>
                <c:pt idx="1015">
                  <c:v>1.613</c:v>
                </c:pt>
                <c:pt idx="1016">
                  <c:v>1.617</c:v>
                </c:pt>
                <c:pt idx="1017">
                  <c:v>1.621</c:v>
                </c:pt>
                <c:pt idx="1018">
                  <c:v>1.601</c:v>
                </c:pt>
                <c:pt idx="1019">
                  <c:v>1.5149999999999999</c:v>
                </c:pt>
                <c:pt idx="1020">
                  <c:v>1.4610000000000001</c:v>
                </c:pt>
                <c:pt idx="1021">
                  <c:v>1.45</c:v>
                </c:pt>
                <c:pt idx="1022">
                  <c:v>1.4419999999999999</c:v>
                </c:pt>
                <c:pt idx="1023">
                  <c:v>1.4470000000000001</c:v>
                </c:pt>
                <c:pt idx="1024">
                  <c:v>1.4279999999999999</c:v>
                </c:pt>
                <c:pt idx="1025">
                  <c:v>1.377</c:v>
                </c:pt>
                <c:pt idx="1026">
                  <c:v>1.3320000000000001</c:v>
                </c:pt>
                <c:pt idx="1027">
                  <c:v>1.341</c:v>
                </c:pt>
                <c:pt idx="1028">
                  <c:v>1.349</c:v>
                </c:pt>
                <c:pt idx="1029">
                  <c:v>1.36</c:v>
                </c:pt>
                <c:pt idx="1030">
                  <c:v>1.383</c:v>
                </c:pt>
                <c:pt idx="1031">
                  <c:v>1.409</c:v>
                </c:pt>
                <c:pt idx="1032">
                  <c:v>1.4279999999999999</c:v>
                </c:pt>
                <c:pt idx="1033">
                  <c:v>1.4410000000000001</c:v>
                </c:pt>
                <c:pt idx="1034">
                  <c:v>1.4490000000000001</c:v>
                </c:pt>
                <c:pt idx="1035">
                  <c:v>1.4259999999999999</c:v>
                </c:pt>
                <c:pt idx="1036">
                  <c:v>1.415</c:v>
                </c:pt>
                <c:pt idx="1037">
                  <c:v>1.391</c:v>
                </c:pt>
                <c:pt idx="1038">
                  <c:v>1.371</c:v>
                </c:pt>
                <c:pt idx="1039">
                  <c:v>1.363</c:v>
                </c:pt>
                <c:pt idx="1040">
                  <c:v>1.3540000000000001</c:v>
                </c:pt>
                <c:pt idx="1041">
                  <c:v>1.3560000000000001</c:v>
                </c:pt>
                <c:pt idx="1042">
                  <c:v>1.355</c:v>
                </c:pt>
                <c:pt idx="1043">
                  <c:v>1.35</c:v>
                </c:pt>
                <c:pt idx="1044">
                  <c:v>1.349</c:v>
                </c:pt>
                <c:pt idx="1045">
                  <c:v>1.36</c:v>
                </c:pt>
                <c:pt idx="1046">
                  <c:v>1.3540000000000001</c:v>
                </c:pt>
                <c:pt idx="1047">
                  <c:v>1.36</c:v>
                </c:pt>
                <c:pt idx="1048">
                  <c:v>1.335</c:v>
                </c:pt>
                <c:pt idx="1049">
                  <c:v>1.3320000000000001</c:v>
                </c:pt>
                <c:pt idx="1050">
                  <c:v>1.335</c:v>
                </c:pt>
                <c:pt idx="1051">
                  <c:v>1.3360000000000001</c:v>
                </c:pt>
                <c:pt idx="1052">
                  <c:v>1.343</c:v>
                </c:pt>
                <c:pt idx="1053">
                  <c:v>1.353</c:v>
                </c:pt>
                <c:pt idx="1054">
                  <c:v>1.369</c:v>
                </c:pt>
                <c:pt idx="1055">
                  <c:v>1.367</c:v>
                </c:pt>
                <c:pt idx="1056">
                  <c:v>1.371</c:v>
                </c:pt>
                <c:pt idx="1057">
                  <c:v>1.373</c:v>
                </c:pt>
                <c:pt idx="1058">
                  <c:v>1.3779999999999999</c:v>
                </c:pt>
                <c:pt idx="1059">
                  <c:v>1.379</c:v>
                </c:pt>
                <c:pt idx="1060">
                  <c:v>1.383</c:v>
                </c:pt>
                <c:pt idx="1061">
                  <c:v>1.3919999999999999</c:v>
                </c:pt>
                <c:pt idx="1062">
                  <c:v>1.381</c:v>
                </c:pt>
                <c:pt idx="1063">
                  <c:v>1.3420000000000001</c:v>
                </c:pt>
                <c:pt idx="1064">
                  <c:v>1.321</c:v>
                </c:pt>
                <c:pt idx="1065">
                  <c:v>1.264</c:v>
                </c:pt>
                <c:pt idx="1066">
                  <c:v>1.206</c:v>
                </c:pt>
                <c:pt idx="1067">
                  <c:v>1.103</c:v>
                </c:pt>
                <c:pt idx="1068">
                  <c:v>1.097</c:v>
                </c:pt>
                <c:pt idx="1069">
                  <c:v>1.0940000000000001</c:v>
                </c:pt>
                <c:pt idx="1070">
                  <c:v>1.079</c:v>
                </c:pt>
                <c:pt idx="1071">
                  <c:v>1.0740000000000001</c:v>
                </c:pt>
                <c:pt idx="1072">
                  <c:v>1.073</c:v>
                </c:pt>
                <c:pt idx="1073">
                  <c:v>1.079</c:v>
                </c:pt>
                <c:pt idx="1074">
                  <c:v>1.0920000000000001</c:v>
                </c:pt>
                <c:pt idx="1075">
                  <c:v>1.083</c:v>
                </c:pt>
                <c:pt idx="1076">
                  <c:v>1.0669999999999999</c:v>
                </c:pt>
                <c:pt idx="1077">
                  <c:v>1.0369999999999999</c:v>
                </c:pt>
                <c:pt idx="1078">
                  <c:v>1.04</c:v>
                </c:pt>
                <c:pt idx="1079">
                  <c:v>1.0529999999999999</c:v>
                </c:pt>
                <c:pt idx="1080">
                  <c:v>1.0640000000000001</c:v>
                </c:pt>
                <c:pt idx="1081">
                  <c:v>1.077</c:v>
                </c:pt>
                <c:pt idx="1082">
                  <c:v>1.1100000000000001</c:v>
                </c:pt>
                <c:pt idx="1083">
                  <c:v>1.123</c:v>
                </c:pt>
                <c:pt idx="1084">
                  <c:v>1.155</c:v>
                </c:pt>
                <c:pt idx="1085">
                  <c:v>1.1910000000000001</c:v>
                </c:pt>
                <c:pt idx="1086">
                  <c:v>1.214</c:v>
                </c:pt>
                <c:pt idx="1087">
                  <c:v>1.274</c:v>
                </c:pt>
                <c:pt idx="1088">
                  <c:v>1.3080000000000001</c:v>
                </c:pt>
                <c:pt idx="1089">
                  <c:v>1.3560000000000001</c:v>
                </c:pt>
                <c:pt idx="1090">
                  <c:v>1.411</c:v>
                </c:pt>
                <c:pt idx="1091">
                  <c:v>1.4410000000000001</c:v>
                </c:pt>
                <c:pt idx="1092">
                  <c:v>1.423</c:v>
                </c:pt>
                <c:pt idx="1093">
                  <c:v>1.4119999999999999</c:v>
                </c:pt>
                <c:pt idx="1094">
                  <c:v>1.365</c:v>
                </c:pt>
                <c:pt idx="1095">
                  <c:v>1.3520000000000001</c:v>
                </c:pt>
                <c:pt idx="1096">
                  <c:v>1.3180000000000001</c:v>
                </c:pt>
                <c:pt idx="1097">
                  <c:v>1.3080000000000001</c:v>
                </c:pt>
                <c:pt idx="1098">
                  <c:v>1.3109999999999999</c:v>
                </c:pt>
                <c:pt idx="1099">
                  <c:v>1.32</c:v>
                </c:pt>
                <c:pt idx="1100">
                  <c:v>1.337</c:v>
                </c:pt>
                <c:pt idx="1101">
                  <c:v>1.373</c:v>
                </c:pt>
                <c:pt idx="1102">
                  <c:v>1.4450000000000001</c:v>
                </c:pt>
                <c:pt idx="1103">
                  <c:v>1.5109999999999999</c:v>
                </c:pt>
                <c:pt idx="1104">
                  <c:v>1.5609999999999999</c:v>
                </c:pt>
                <c:pt idx="1105">
                  <c:v>1.577</c:v>
                </c:pt>
                <c:pt idx="1106">
                  <c:v>1.613</c:v>
                </c:pt>
                <c:pt idx="1107">
                  <c:v>1.631</c:v>
                </c:pt>
                <c:pt idx="1108">
                  <c:v>1.623</c:v>
                </c:pt>
                <c:pt idx="1109">
                  <c:v>1.6439999999999999</c:v>
                </c:pt>
                <c:pt idx="1110">
                  <c:v>1.6339999999999999</c:v>
                </c:pt>
                <c:pt idx="1111">
                  <c:v>1.601</c:v>
                </c:pt>
                <c:pt idx="1112">
                  <c:v>1.593</c:v>
                </c:pt>
                <c:pt idx="1113">
                  <c:v>1.5649999999999999</c:v>
                </c:pt>
                <c:pt idx="1114">
                  <c:v>1.4590000000000001</c:v>
                </c:pt>
                <c:pt idx="1115">
                  <c:v>1.393</c:v>
                </c:pt>
                <c:pt idx="1116">
                  <c:v>1.359</c:v>
                </c:pt>
                <c:pt idx="1117">
                  <c:v>1.3540000000000001</c:v>
                </c:pt>
                <c:pt idx="1118">
                  <c:v>1.36</c:v>
                </c:pt>
                <c:pt idx="1119">
                  <c:v>1.371</c:v>
                </c:pt>
                <c:pt idx="1120">
                  <c:v>1.401</c:v>
                </c:pt>
                <c:pt idx="1121">
                  <c:v>1.427</c:v>
                </c:pt>
                <c:pt idx="1122">
                  <c:v>1.4350000000000001</c:v>
                </c:pt>
                <c:pt idx="1123">
                  <c:v>1.4239999999999999</c:v>
                </c:pt>
                <c:pt idx="1124">
                  <c:v>1.4419999999999999</c:v>
                </c:pt>
                <c:pt idx="1125">
                  <c:v>1.4510000000000001</c:v>
                </c:pt>
                <c:pt idx="1126">
                  <c:v>1.423</c:v>
                </c:pt>
                <c:pt idx="1127">
                  <c:v>1.3620000000000001</c:v>
                </c:pt>
                <c:pt idx="1128">
                  <c:v>1.349</c:v>
                </c:pt>
                <c:pt idx="1129">
                  <c:v>1.355</c:v>
                </c:pt>
                <c:pt idx="1130">
                  <c:v>1.3740000000000001</c:v>
                </c:pt>
                <c:pt idx="1131">
                  <c:v>1.4019999999999999</c:v>
                </c:pt>
                <c:pt idx="1132">
                  <c:v>1.4330000000000001</c:v>
                </c:pt>
                <c:pt idx="1133">
                  <c:v>1.4510000000000001</c:v>
                </c:pt>
                <c:pt idx="1134">
                  <c:v>1.4470000000000001</c:v>
                </c:pt>
                <c:pt idx="1135">
                  <c:v>1.458</c:v>
                </c:pt>
                <c:pt idx="1136">
                  <c:v>1.462</c:v>
                </c:pt>
                <c:pt idx="1137">
                  <c:v>1.4750000000000001</c:v>
                </c:pt>
                <c:pt idx="1138">
                  <c:v>1.4690000000000001</c:v>
                </c:pt>
                <c:pt idx="1139">
                  <c:v>1.468</c:v>
                </c:pt>
                <c:pt idx="1140">
                  <c:v>1.448</c:v>
                </c:pt>
                <c:pt idx="1141">
                  <c:v>1.478</c:v>
                </c:pt>
                <c:pt idx="1142">
                  <c:v>1.4990000000000001</c:v>
                </c:pt>
                <c:pt idx="1143">
                  <c:v>1.4990000000000001</c:v>
                </c:pt>
                <c:pt idx="1144">
                  <c:v>1.498</c:v>
                </c:pt>
                <c:pt idx="1145">
                  <c:v>1.468</c:v>
                </c:pt>
                <c:pt idx="1146">
                  <c:v>1.4610000000000001</c:v>
                </c:pt>
                <c:pt idx="1147">
                  <c:v>1.4590000000000001</c:v>
                </c:pt>
                <c:pt idx="1148">
                  <c:v>1.454</c:v>
                </c:pt>
                <c:pt idx="1149">
                  <c:v>1.466</c:v>
                </c:pt>
                <c:pt idx="1150">
                  <c:v>1.5069999999999999</c:v>
                </c:pt>
                <c:pt idx="1151">
                  <c:v>1.5349999999999999</c:v>
                </c:pt>
                <c:pt idx="1152">
                  <c:v>1.5580000000000001</c:v>
                </c:pt>
                <c:pt idx="1153">
                  <c:v>1.575</c:v>
                </c:pt>
                <c:pt idx="1154">
                  <c:v>1.5720000000000001</c:v>
                </c:pt>
                <c:pt idx="1155">
                  <c:v>1.5669999999999999</c:v>
                </c:pt>
                <c:pt idx="1156">
                  <c:v>1.56</c:v>
                </c:pt>
                <c:pt idx="1157">
                  <c:v>1.516</c:v>
                </c:pt>
                <c:pt idx="1158">
                  <c:v>1.516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48E2-9015-DAD18C95BE94}"/>
            </c:ext>
          </c:extLst>
        </c:ser>
        <c:ser>
          <c:idx val="1"/>
          <c:order val="1"/>
          <c:tx>
            <c:strRef>
              <c:f>TX!$C$1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TX!$C$2:$C$1164</c:f>
              <c:numCache>
                <c:formatCode>General</c:formatCode>
                <c:ptCount val="1163"/>
                <c:pt idx="0">
                  <c:v>4.2729999999999997</c:v>
                </c:pt>
                <c:pt idx="1">
                  <c:v>4.3600000000000003</c:v>
                </c:pt>
                <c:pt idx="2">
                  <c:v>4.46</c:v>
                </c:pt>
                <c:pt idx="3">
                  <c:v>4.5430000000000001</c:v>
                </c:pt>
                <c:pt idx="4">
                  <c:v>4.6390000000000002</c:v>
                </c:pt>
                <c:pt idx="5">
                  <c:v>4.7430000000000003</c:v>
                </c:pt>
                <c:pt idx="6">
                  <c:v>4.8600000000000003</c:v>
                </c:pt>
                <c:pt idx="7">
                  <c:v>4.9320000000000004</c:v>
                </c:pt>
                <c:pt idx="8">
                  <c:v>4.9850000000000003</c:v>
                </c:pt>
                <c:pt idx="9">
                  <c:v>5.032</c:v>
                </c:pt>
                <c:pt idx="10">
                  <c:v>4.8650000000000002</c:v>
                </c:pt>
                <c:pt idx="11">
                  <c:v>4.9429999999999996</c:v>
                </c:pt>
                <c:pt idx="12">
                  <c:v>4.9349999999999996</c:v>
                </c:pt>
                <c:pt idx="13">
                  <c:v>4.8209999999999997</c:v>
                </c:pt>
                <c:pt idx="14">
                  <c:v>4.548</c:v>
                </c:pt>
                <c:pt idx="15">
                  <c:v>4.343</c:v>
                </c:pt>
                <c:pt idx="16">
                  <c:v>4.2009999999999996</c:v>
                </c:pt>
                <c:pt idx="17">
                  <c:v>4.1360000000000001</c:v>
                </c:pt>
                <c:pt idx="18">
                  <c:v>4.1790000000000003</c:v>
                </c:pt>
                <c:pt idx="19">
                  <c:v>4.2350000000000003</c:v>
                </c:pt>
                <c:pt idx="20">
                  <c:v>4.3109999999999999</c:v>
                </c:pt>
                <c:pt idx="21">
                  <c:v>4.351</c:v>
                </c:pt>
                <c:pt idx="22">
                  <c:v>4.4370000000000003</c:v>
                </c:pt>
                <c:pt idx="23">
                  <c:v>4.3760000000000003</c:v>
                </c:pt>
                <c:pt idx="24">
                  <c:v>3.8250000000000002</c:v>
                </c:pt>
                <c:pt idx="25">
                  <c:v>3.766</c:v>
                </c:pt>
                <c:pt idx="26">
                  <c:v>3.7120000000000002</c:v>
                </c:pt>
                <c:pt idx="27">
                  <c:v>3.5990000000000002</c:v>
                </c:pt>
                <c:pt idx="28">
                  <c:v>3.5459999999999998</c:v>
                </c:pt>
                <c:pt idx="29">
                  <c:v>3.4910000000000001</c:v>
                </c:pt>
                <c:pt idx="30">
                  <c:v>3.4689999999999999</c:v>
                </c:pt>
                <c:pt idx="31">
                  <c:v>3.472</c:v>
                </c:pt>
                <c:pt idx="32">
                  <c:v>3.4940000000000002</c:v>
                </c:pt>
                <c:pt idx="33">
                  <c:v>3.504</c:v>
                </c:pt>
                <c:pt idx="34">
                  <c:v>3.5129999999999999</c:v>
                </c:pt>
                <c:pt idx="35">
                  <c:v>3.5209999999999999</c:v>
                </c:pt>
                <c:pt idx="36">
                  <c:v>3.5219999999999998</c:v>
                </c:pt>
                <c:pt idx="37">
                  <c:v>3.5720000000000001</c:v>
                </c:pt>
                <c:pt idx="38">
                  <c:v>3.5710000000000002</c:v>
                </c:pt>
                <c:pt idx="39">
                  <c:v>3.573</c:v>
                </c:pt>
                <c:pt idx="40">
                  <c:v>3.5649999999999999</c:v>
                </c:pt>
                <c:pt idx="41">
                  <c:v>3.5619999999999998</c:v>
                </c:pt>
                <c:pt idx="42">
                  <c:v>3.552</c:v>
                </c:pt>
                <c:pt idx="43">
                  <c:v>3.4740000000000002</c:v>
                </c:pt>
                <c:pt idx="44">
                  <c:v>3.383</c:v>
                </c:pt>
                <c:pt idx="45">
                  <c:v>3.286</c:v>
                </c:pt>
                <c:pt idx="46">
                  <c:v>3.2930000000000001</c:v>
                </c:pt>
                <c:pt idx="47">
                  <c:v>3.302</c:v>
                </c:pt>
                <c:pt idx="48">
                  <c:v>3.3</c:v>
                </c:pt>
                <c:pt idx="49">
                  <c:v>3.3039999999999998</c:v>
                </c:pt>
                <c:pt idx="50">
                  <c:v>3.2490000000000001</c:v>
                </c:pt>
                <c:pt idx="51">
                  <c:v>3.2189999999999999</c:v>
                </c:pt>
                <c:pt idx="52">
                  <c:v>3.226</c:v>
                </c:pt>
                <c:pt idx="53">
                  <c:v>3.2109999999999999</c:v>
                </c:pt>
                <c:pt idx="54">
                  <c:v>3.2290000000000001</c:v>
                </c:pt>
                <c:pt idx="55">
                  <c:v>3.194</c:v>
                </c:pt>
                <c:pt idx="56">
                  <c:v>3.202</c:v>
                </c:pt>
                <c:pt idx="57">
                  <c:v>3.2010000000000001</c:v>
                </c:pt>
                <c:pt idx="58">
                  <c:v>3.1859999999999999</c:v>
                </c:pt>
                <c:pt idx="59">
                  <c:v>3.1560000000000001</c:v>
                </c:pt>
                <c:pt idx="60">
                  <c:v>3.1459999999999999</c:v>
                </c:pt>
                <c:pt idx="61">
                  <c:v>3.1349999999999998</c:v>
                </c:pt>
                <c:pt idx="62">
                  <c:v>3.0880000000000001</c:v>
                </c:pt>
                <c:pt idx="63">
                  <c:v>3.0619999999999998</c:v>
                </c:pt>
                <c:pt idx="64">
                  <c:v>3.0680000000000001</c:v>
                </c:pt>
                <c:pt idx="65">
                  <c:v>3.0609999999999999</c:v>
                </c:pt>
                <c:pt idx="66">
                  <c:v>3.0169999999999999</c:v>
                </c:pt>
                <c:pt idx="67">
                  <c:v>2.9430000000000001</c:v>
                </c:pt>
                <c:pt idx="68">
                  <c:v>2.9089999999999998</c:v>
                </c:pt>
                <c:pt idx="69">
                  <c:v>2.875</c:v>
                </c:pt>
                <c:pt idx="70">
                  <c:v>2.87</c:v>
                </c:pt>
                <c:pt idx="71">
                  <c:v>2.899</c:v>
                </c:pt>
                <c:pt idx="72">
                  <c:v>2.899</c:v>
                </c:pt>
                <c:pt idx="73">
                  <c:v>2.907</c:v>
                </c:pt>
                <c:pt idx="74">
                  <c:v>2.9020000000000001</c:v>
                </c:pt>
                <c:pt idx="75">
                  <c:v>2.8450000000000002</c:v>
                </c:pt>
                <c:pt idx="76">
                  <c:v>2.8090000000000002</c:v>
                </c:pt>
                <c:pt idx="77">
                  <c:v>2.7210000000000001</c:v>
                </c:pt>
                <c:pt idx="78">
                  <c:v>2.6110000000000002</c:v>
                </c:pt>
                <c:pt idx="79">
                  <c:v>2.573</c:v>
                </c:pt>
                <c:pt idx="80">
                  <c:v>2.5289999999999999</c:v>
                </c:pt>
                <c:pt idx="81">
                  <c:v>2.52</c:v>
                </c:pt>
                <c:pt idx="82">
                  <c:v>2.48</c:v>
                </c:pt>
                <c:pt idx="83">
                  <c:v>2.391</c:v>
                </c:pt>
                <c:pt idx="84">
                  <c:v>2.3319999999999999</c:v>
                </c:pt>
                <c:pt idx="85">
                  <c:v>2.3199999999999998</c:v>
                </c:pt>
                <c:pt idx="86">
                  <c:v>2.319</c:v>
                </c:pt>
                <c:pt idx="87">
                  <c:v>2.254</c:v>
                </c:pt>
                <c:pt idx="88">
                  <c:v>2.2440000000000002</c:v>
                </c:pt>
                <c:pt idx="89">
                  <c:v>2.226</c:v>
                </c:pt>
                <c:pt idx="90">
                  <c:v>2.2250000000000001</c:v>
                </c:pt>
                <c:pt idx="91">
                  <c:v>2.226</c:v>
                </c:pt>
                <c:pt idx="92">
                  <c:v>2.2170000000000001</c:v>
                </c:pt>
                <c:pt idx="93">
                  <c:v>2.2229999999999999</c:v>
                </c:pt>
                <c:pt idx="94">
                  <c:v>2.234</c:v>
                </c:pt>
                <c:pt idx="95">
                  <c:v>2.2429999999999999</c:v>
                </c:pt>
                <c:pt idx="96">
                  <c:v>2.2410000000000001</c:v>
                </c:pt>
                <c:pt idx="97">
                  <c:v>2.2410000000000001</c:v>
                </c:pt>
                <c:pt idx="98">
                  <c:v>2.2469999999999999</c:v>
                </c:pt>
                <c:pt idx="99">
                  <c:v>2.2559999999999998</c:v>
                </c:pt>
                <c:pt idx="100">
                  <c:v>2.2749999999999999</c:v>
                </c:pt>
                <c:pt idx="101">
                  <c:v>2.3069999999999999</c:v>
                </c:pt>
                <c:pt idx="102">
                  <c:v>2.3149999999999999</c:v>
                </c:pt>
                <c:pt idx="103">
                  <c:v>2.242</c:v>
                </c:pt>
                <c:pt idx="104">
                  <c:v>2.2509999999999999</c:v>
                </c:pt>
                <c:pt idx="105">
                  <c:v>2.2549999999999999</c:v>
                </c:pt>
                <c:pt idx="106">
                  <c:v>2.2669999999999999</c:v>
                </c:pt>
                <c:pt idx="107">
                  <c:v>2.2730000000000001</c:v>
                </c:pt>
                <c:pt idx="108">
                  <c:v>2.2829999999999999</c:v>
                </c:pt>
                <c:pt idx="109">
                  <c:v>2.2789999999999999</c:v>
                </c:pt>
                <c:pt idx="110">
                  <c:v>2.2719999999999998</c:v>
                </c:pt>
                <c:pt idx="111">
                  <c:v>2.2709999999999999</c:v>
                </c:pt>
                <c:pt idx="112">
                  <c:v>2.25</c:v>
                </c:pt>
                <c:pt idx="113">
                  <c:v>2.2240000000000002</c:v>
                </c:pt>
                <c:pt idx="114">
                  <c:v>2.21</c:v>
                </c:pt>
                <c:pt idx="115">
                  <c:v>2.1890000000000001</c:v>
                </c:pt>
                <c:pt idx="116">
                  <c:v>2.1890000000000001</c:v>
                </c:pt>
                <c:pt idx="117">
                  <c:v>2.17</c:v>
                </c:pt>
                <c:pt idx="118">
                  <c:v>2.16</c:v>
                </c:pt>
                <c:pt idx="119">
                  <c:v>2.1240000000000001</c:v>
                </c:pt>
                <c:pt idx="120">
                  <c:v>2.1360000000000001</c:v>
                </c:pt>
                <c:pt idx="121">
                  <c:v>2.1890000000000001</c:v>
                </c:pt>
                <c:pt idx="122">
                  <c:v>2.2290000000000001</c:v>
                </c:pt>
                <c:pt idx="123">
                  <c:v>2.2669999999999999</c:v>
                </c:pt>
                <c:pt idx="124">
                  <c:v>2.31</c:v>
                </c:pt>
                <c:pt idx="125">
                  <c:v>2.3759999999999999</c:v>
                </c:pt>
                <c:pt idx="126">
                  <c:v>2.4550000000000001</c:v>
                </c:pt>
                <c:pt idx="127">
                  <c:v>2.5470000000000002</c:v>
                </c:pt>
                <c:pt idx="128">
                  <c:v>2.57</c:v>
                </c:pt>
                <c:pt idx="129">
                  <c:v>2.5840000000000001</c:v>
                </c:pt>
                <c:pt idx="130">
                  <c:v>2.5870000000000002</c:v>
                </c:pt>
                <c:pt idx="131">
                  <c:v>2.609</c:v>
                </c:pt>
                <c:pt idx="132">
                  <c:v>2.6349999999999998</c:v>
                </c:pt>
                <c:pt idx="133">
                  <c:v>2.673</c:v>
                </c:pt>
                <c:pt idx="134">
                  <c:v>2.7050000000000001</c:v>
                </c:pt>
                <c:pt idx="135">
                  <c:v>2.7250000000000001</c:v>
                </c:pt>
                <c:pt idx="136">
                  <c:v>2.722</c:v>
                </c:pt>
                <c:pt idx="137">
                  <c:v>2.6880000000000002</c:v>
                </c:pt>
                <c:pt idx="138">
                  <c:v>2.6829999999999998</c:v>
                </c:pt>
                <c:pt idx="139">
                  <c:v>2.6560000000000001</c:v>
                </c:pt>
                <c:pt idx="140">
                  <c:v>2.661</c:v>
                </c:pt>
                <c:pt idx="141">
                  <c:v>2.6640000000000001</c:v>
                </c:pt>
                <c:pt idx="142">
                  <c:v>2.67</c:v>
                </c:pt>
                <c:pt idx="143">
                  <c:v>2.6739999999999999</c:v>
                </c:pt>
                <c:pt idx="144">
                  <c:v>2.6840000000000002</c:v>
                </c:pt>
                <c:pt idx="145">
                  <c:v>2.6709999999999998</c:v>
                </c:pt>
                <c:pt idx="146">
                  <c:v>2.67</c:v>
                </c:pt>
                <c:pt idx="147">
                  <c:v>2.6619999999999999</c:v>
                </c:pt>
                <c:pt idx="148">
                  <c:v>2.673</c:v>
                </c:pt>
                <c:pt idx="149">
                  <c:v>2.6989999999999998</c:v>
                </c:pt>
                <c:pt idx="150">
                  <c:v>2.72</c:v>
                </c:pt>
                <c:pt idx="151">
                  <c:v>2.7320000000000002</c:v>
                </c:pt>
                <c:pt idx="152">
                  <c:v>2.6960000000000002</c:v>
                </c:pt>
                <c:pt idx="153">
                  <c:v>2.7349999999999999</c:v>
                </c:pt>
                <c:pt idx="154">
                  <c:v>2.7559999999999998</c:v>
                </c:pt>
                <c:pt idx="155">
                  <c:v>2.794</c:v>
                </c:pt>
                <c:pt idx="156">
                  <c:v>2.8069999999999999</c:v>
                </c:pt>
                <c:pt idx="157">
                  <c:v>2.8359999999999999</c:v>
                </c:pt>
                <c:pt idx="158">
                  <c:v>2.8519999999999999</c:v>
                </c:pt>
                <c:pt idx="159">
                  <c:v>2.8610000000000002</c:v>
                </c:pt>
                <c:pt idx="160">
                  <c:v>2.8780000000000001</c:v>
                </c:pt>
                <c:pt idx="161">
                  <c:v>2.8740000000000001</c:v>
                </c:pt>
                <c:pt idx="162">
                  <c:v>2.86</c:v>
                </c:pt>
                <c:pt idx="163">
                  <c:v>2.8660000000000001</c:v>
                </c:pt>
                <c:pt idx="164">
                  <c:v>2.8079999999999998</c:v>
                </c:pt>
                <c:pt idx="165">
                  <c:v>2.8380000000000001</c:v>
                </c:pt>
                <c:pt idx="166">
                  <c:v>2.8780000000000001</c:v>
                </c:pt>
                <c:pt idx="167">
                  <c:v>2.9140000000000001</c:v>
                </c:pt>
                <c:pt idx="168">
                  <c:v>2.9340000000000002</c:v>
                </c:pt>
                <c:pt idx="169">
                  <c:v>2.9670000000000001</c:v>
                </c:pt>
                <c:pt idx="170">
                  <c:v>2.98</c:v>
                </c:pt>
                <c:pt idx="171">
                  <c:v>2.9849999999999999</c:v>
                </c:pt>
                <c:pt idx="172">
                  <c:v>2.97</c:v>
                </c:pt>
                <c:pt idx="173">
                  <c:v>2.8839999999999999</c:v>
                </c:pt>
                <c:pt idx="174">
                  <c:v>2.8439999999999999</c:v>
                </c:pt>
                <c:pt idx="175">
                  <c:v>2.7810000000000001</c:v>
                </c:pt>
                <c:pt idx="176">
                  <c:v>2.7229999999999999</c:v>
                </c:pt>
                <c:pt idx="177">
                  <c:v>2.7040000000000002</c:v>
                </c:pt>
                <c:pt idx="178">
                  <c:v>2.6680000000000001</c:v>
                </c:pt>
                <c:pt idx="179">
                  <c:v>2.5880000000000001</c:v>
                </c:pt>
                <c:pt idx="180">
                  <c:v>2.5289999999999999</c:v>
                </c:pt>
                <c:pt idx="181">
                  <c:v>2.516</c:v>
                </c:pt>
                <c:pt idx="182">
                  <c:v>2.4350000000000001</c:v>
                </c:pt>
                <c:pt idx="183">
                  <c:v>2.4569999999999999</c:v>
                </c:pt>
                <c:pt idx="184">
                  <c:v>2.4700000000000002</c:v>
                </c:pt>
                <c:pt idx="185">
                  <c:v>2.4870000000000001</c:v>
                </c:pt>
                <c:pt idx="186">
                  <c:v>2.504</c:v>
                </c:pt>
                <c:pt idx="187">
                  <c:v>2.5209999999999999</c:v>
                </c:pt>
                <c:pt idx="188">
                  <c:v>2.556</c:v>
                </c:pt>
                <c:pt idx="189">
                  <c:v>2.5830000000000002</c:v>
                </c:pt>
                <c:pt idx="190">
                  <c:v>2.63</c:v>
                </c:pt>
                <c:pt idx="191">
                  <c:v>2.6749999999999998</c:v>
                </c:pt>
                <c:pt idx="192">
                  <c:v>2.7210000000000001</c:v>
                </c:pt>
                <c:pt idx="193">
                  <c:v>2.7549999999999999</c:v>
                </c:pt>
                <c:pt idx="194">
                  <c:v>2.802</c:v>
                </c:pt>
                <c:pt idx="195">
                  <c:v>2.8359999999999999</c:v>
                </c:pt>
                <c:pt idx="196">
                  <c:v>2.8809999999999998</c:v>
                </c:pt>
                <c:pt idx="197">
                  <c:v>2.9380000000000002</c:v>
                </c:pt>
                <c:pt idx="198">
                  <c:v>2.9550000000000001</c:v>
                </c:pt>
                <c:pt idx="199">
                  <c:v>2.9750000000000001</c:v>
                </c:pt>
                <c:pt idx="200">
                  <c:v>2.9889999999999999</c:v>
                </c:pt>
                <c:pt idx="201">
                  <c:v>2.9980000000000002</c:v>
                </c:pt>
                <c:pt idx="202">
                  <c:v>2.9689999999999999</c:v>
                </c:pt>
                <c:pt idx="203">
                  <c:v>2.9689999999999999</c:v>
                </c:pt>
                <c:pt idx="204">
                  <c:v>2.988</c:v>
                </c:pt>
                <c:pt idx="205">
                  <c:v>2.98</c:v>
                </c:pt>
                <c:pt idx="206">
                  <c:v>2.968</c:v>
                </c:pt>
                <c:pt idx="207">
                  <c:v>2.972</c:v>
                </c:pt>
                <c:pt idx="208">
                  <c:v>2.9780000000000002</c:v>
                </c:pt>
                <c:pt idx="209">
                  <c:v>2.98</c:v>
                </c:pt>
                <c:pt idx="210">
                  <c:v>2.9830000000000001</c:v>
                </c:pt>
                <c:pt idx="211">
                  <c:v>2.9790000000000001</c:v>
                </c:pt>
                <c:pt idx="212">
                  <c:v>2.9750000000000001</c:v>
                </c:pt>
                <c:pt idx="213">
                  <c:v>3</c:v>
                </c:pt>
                <c:pt idx="214">
                  <c:v>3.004</c:v>
                </c:pt>
                <c:pt idx="215">
                  <c:v>3.0070000000000001</c:v>
                </c:pt>
                <c:pt idx="216">
                  <c:v>3.0110000000000001</c:v>
                </c:pt>
                <c:pt idx="217">
                  <c:v>3.044</c:v>
                </c:pt>
                <c:pt idx="218">
                  <c:v>3.0790000000000002</c:v>
                </c:pt>
                <c:pt idx="219">
                  <c:v>3.0830000000000002</c:v>
                </c:pt>
                <c:pt idx="220">
                  <c:v>3.089</c:v>
                </c:pt>
                <c:pt idx="221">
                  <c:v>3.0790000000000002</c:v>
                </c:pt>
                <c:pt idx="222">
                  <c:v>2.9969999999999999</c:v>
                </c:pt>
                <c:pt idx="223">
                  <c:v>3.036</c:v>
                </c:pt>
                <c:pt idx="224">
                  <c:v>3.03</c:v>
                </c:pt>
                <c:pt idx="225">
                  <c:v>2.9980000000000002</c:v>
                </c:pt>
                <c:pt idx="226">
                  <c:v>2.903</c:v>
                </c:pt>
                <c:pt idx="227">
                  <c:v>2.8210000000000002</c:v>
                </c:pt>
                <c:pt idx="228">
                  <c:v>2.8370000000000002</c:v>
                </c:pt>
                <c:pt idx="229">
                  <c:v>2.7989999999999999</c:v>
                </c:pt>
                <c:pt idx="230">
                  <c:v>2.7320000000000002</c:v>
                </c:pt>
                <c:pt idx="231">
                  <c:v>2.7280000000000002</c:v>
                </c:pt>
                <c:pt idx="232">
                  <c:v>2.7509999999999999</c:v>
                </c:pt>
                <c:pt idx="233">
                  <c:v>2.762</c:v>
                </c:pt>
                <c:pt idx="234">
                  <c:v>2.7839999999999998</c:v>
                </c:pt>
                <c:pt idx="235">
                  <c:v>2.8140000000000001</c:v>
                </c:pt>
                <c:pt idx="236">
                  <c:v>2.827</c:v>
                </c:pt>
                <c:pt idx="237">
                  <c:v>2.8119999999999998</c:v>
                </c:pt>
                <c:pt idx="238">
                  <c:v>2.76</c:v>
                </c:pt>
                <c:pt idx="239">
                  <c:v>2.7349999999999999</c:v>
                </c:pt>
                <c:pt idx="240">
                  <c:v>2.7210000000000001</c:v>
                </c:pt>
                <c:pt idx="241">
                  <c:v>2.6970000000000001</c:v>
                </c:pt>
                <c:pt idx="242">
                  <c:v>2.653</c:v>
                </c:pt>
                <c:pt idx="243">
                  <c:v>2.6629999999999998</c:v>
                </c:pt>
                <c:pt idx="244">
                  <c:v>2.6869999999999998</c:v>
                </c:pt>
                <c:pt idx="245">
                  <c:v>2.7149999999999999</c:v>
                </c:pt>
                <c:pt idx="246">
                  <c:v>2.722</c:v>
                </c:pt>
                <c:pt idx="247">
                  <c:v>2.7349999999999999</c:v>
                </c:pt>
                <c:pt idx="248">
                  <c:v>2.7490000000000001</c:v>
                </c:pt>
                <c:pt idx="249">
                  <c:v>2.7109999999999999</c:v>
                </c:pt>
                <c:pt idx="250">
                  <c:v>2.673</c:v>
                </c:pt>
                <c:pt idx="251">
                  <c:v>2.68</c:v>
                </c:pt>
                <c:pt idx="252">
                  <c:v>2.7080000000000002</c:v>
                </c:pt>
                <c:pt idx="253">
                  <c:v>2.7360000000000002</c:v>
                </c:pt>
                <c:pt idx="254">
                  <c:v>2.7879999999999998</c:v>
                </c:pt>
                <c:pt idx="255">
                  <c:v>2.8290000000000002</c:v>
                </c:pt>
                <c:pt idx="256">
                  <c:v>2.871</c:v>
                </c:pt>
                <c:pt idx="257">
                  <c:v>2.91</c:v>
                </c:pt>
                <c:pt idx="258">
                  <c:v>2.891</c:v>
                </c:pt>
                <c:pt idx="259">
                  <c:v>2.56</c:v>
                </c:pt>
                <c:pt idx="260">
                  <c:v>2.552</c:v>
                </c:pt>
                <c:pt idx="261">
                  <c:v>2.5609999999999999</c:v>
                </c:pt>
                <c:pt idx="262">
                  <c:v>2.5710000000000002</c:v>
                </c:pt>
                <c:pt idx="263">
                  <c:v>2.5379999999999998</c:v>
                </c:pt>
                <c:pt idx="264">
                  <c:v>2.5019999999999998</c:v>
                </c:pt>
                <c:pt idx="265">
                  <c:v>2.4849999999999999</c:v>
                </c:pt>
                <c:pt idx="266">
                  <c:v>2.4889999999999999</c:v>
                </c:pt>
                <c:pt idx="267">
                  <c:v>2.4940000000000002</c:v>
                </c:pt>
                <c:pt idx="268">
                  <c:v>2.516</c:v>
                </c:pt>
                <c:pt idx="269">
                  <c:v>2.5390000000000001</c:v>
                </c:pt>
                <c:pt idx="270">
                  <c:v>2.5710000000000002</c:v>
                </c:pt>
                <c:pt idx="271">
                  <c:v>2.5880000000000001</c:v>
                </c:pt>
                <c:pt idx="272">
                  <c:v>2.593</c:v>
                </c:pt>
                <c:pt idx="273">
                  <c:v>2.5680000000000001</c:v>
                </c:pt>
                <c:pt idx="274">
                  <c:v>2.58</c:v>
                </c:pt>
                <c:pt idx="275">
                  <c:v>2.5939999999999999</c:v>
                </c:pt>
                <c:pt idx="276">
                  <c:v>2.6080000000000001</c:v>
                </c:pt>
                <c:pt idx="277">
                  <c:v>2.6219999999999999</c:v>
                </c:pt>
                <c:pt idx="278">
                  <c:v>2.62</c:v>
                </c:pt>
                <c:pt idx="279">
                  <c:v>2.5760000000000001</c:v>
                </c:pt>
                <c:pt idx="280">
                  <c:v>2.5129999999999999</c:v>
                </c:pt>
                <c:pt idx="281">
                  <c:v>2.4929999999999999</c:v>
                </c:pt>
                <c:pt idx="282">
                  <c:v>2.5030000000000001</c:v>
                </c:pt>
                <c:pt idx="283">
                  <c:v>2.5070000000000001</c:v>
                </c:pt>
                <c:pt idx="284">
                  <c:v>2.5089999999999999</c:v>
                </c:pt>
                <c:pt idx="285">
                  <c:v>2.5249999999999999</c:v>
                </c:pt>
                <c:pt idx="286">
                  <c:v>2.5459999999999998</c:v>
                </c:pt>
                <c:pt idx="287">
                  <c:v>2.5470000000000002</c:v>
                </c:pt>
                <c:pt idx="288">
                  <c:v>2.5590000000000002</c:v>
                </c:pt>
                <c:pt idx="289">
                  <c:v>2.5830000000000002</c:v>
                </c:pt>
                <c:pt idx="290">
                  <c:v>2.6019999999999999</c:v>
                </c:pt>
                <c:pt idx="291">
                  <c:v>2.61</c:v>
                </c:pt>
                <c:pt idx="292">
                  <c:v>2.629</c:v>
                </c:pt>
                <c:pt idx="293">
                  <c:v>2.6219999999999999</c:v>
                </c:pt>
                <c:pt idx="294">
                  <c:v>2.5670000000000002</c:v>
                </c:pt>
                <c:pt idx="295">
                  <c:v>2.52</c:v>
                </c:pt>
                <c:pt idx="296">
                  <c:v>2.4910000000000001</c:v>
                </c:pt>
                <c:pt idx="297">
                  <c:v>2.4670000000000001</c:v>
                </c:pt>
                <c:pt idx="298">
                  <c:v>2.4500000000000002</c:v>
                </c:pt>
                <c:pt idx="299">
                  <c:v>2.4489999999999998</c:v>
                </c:pt>
                <c:pt idx="300">
                  <c:v>2.4729999999999999</c:v>
                </c:pt>
                <c:pt idx="301">
                  <c:v>2.496</c:v>
                </c:pt>
                <c:pt idx="302">
                  <c:v>2.4660000000000002</c:v>
                </c:pt>
                <c:pt idx="303">
                  <c:v>2.464</c:v>
                </c:pt>
                <c:pt idx="304">
                  <c:v>2.4350000000000001</c:v>
                </c:pt>
                <c:pt idx="305">
                  <c:v>2.4300000000000002</c:v>
                </c:pt>
                <c:pt idx="306">
                  <c:v>2.3969999999999998</c:v>
                </c:pt>
                <c:pt idx="307">
                  <c:v>2.383</c:v>
                </c:pt>
                <c:pt idx="308">
                  <c:v>2.379</c:v>
                </c:pt>
                <c:pt idx="309">
                  <c:v>2.3809999999999998</c:v>
                </c:pt>
                <c:pt idx="310">
                  <c:v>2.4049999999999998</c:v>
                </c:pt>
                <c:pt idx="311">
                  <c:v>2.399</c:v>
                </c:pt>
                <c:pt idx="312">
                  <c:v>2.38</c:v>
                </c:pt>
                <c:pt idx="313">
                  <c:v>2.3740000000000001</c:v>
                </c:pt>
                <c:pt idx="314">
                  <c:v>2.3839999999999999</c:v>
                </c:pt>
                <c:pt idx="315">
                  <c:v>2.419</c:v>
                </c:pt>
                <c:pt idx="316">
                  <c:v>2.4369999999999998</c:v>
                </c:pt>
                <c:pt idx="317">
                  <c:v>2.4569999999999999</c:v>
                </c:pt>
                <c:pt idx="318">
                  <c:v>2.468</c:v>
                </c:pt>
                <c:pt idx="319">
                  <c:v>2.4860000000000002</c:v>
                </c:pt>
                <c:pt idx="320">
                  <c:v>2.496</c:v>
                </c:pt>
                <c:pt idx="321">
                  <c:v>2.5070000000000001</c:v>
                </c:pt>
                <c:pt idx="322">
                  <c:v>2.5089999999999999</c:v>
                </c:pt>
                <c:pt idx="323">
                  <c:v>2.504</c:v>
                </c:pt>
                <c:pt idx="324">
                  <c:v>2.5049999999999999</c:v>
                </c:pt>
                <c:pt idx="325">
                  <c:v>2.4689999999999999</c:v>
                </c:pt>
                <c:pt idx="326">
                  <c:v>2.4489999999999998</c:v>
                </c:pt>
                <c:pt idx="327">
                  <c:v>2.448</c:v>
                </c:pt>
                <c:pt idx="328">
                  <c:v>2.4350000000000001</c:v>
                </c:pt>
                <c:pt idx="329">
                  <c:v>2.3759999999999999</c:v>
                </c:pt>
                <c:pt idx="330">
                  <c:v>2.3439999999999999</c:v>
                </c:pt>
                <c:pt idx="331">
                  <c:v>2.2629999999999999</c:v>
                </c:pt>
                <c:pt idx="332">
                  <c:v>2.2440000000000002</c:v>
                </c:pt>
                <c:pt idx="333">
                  <c:v>2.222</c:v>
                </c:pt>
                <c:pt idx="334">
                  <c:v>2.1320000000000001</c:v>
                </c:pt>
                <c:pt idx="335">
                  <c:v>2.0950000000000002</c:v>
                </c:pt>
                <c:pt idx="336">
                  <c:v>2.036</c:v>
                </c:pt>
                <c:pt idx="337">
                  <c:v>2.0249999999999999</c:v>
                </c:pt>
                <c:pt idx="338">
                  <c:v>2.0419999999999998</c:v>
                </c:pt>
                <c:pt idx="339">
                  <c:v>2.0499999999999998</c:v>
                </c:pt>
                <c:pt idx="340">
                  <c:v>2.1019999999999999</c:v>
                </c:pt>
                <c:pt idx="341">
                  <c:v>2.133</c:v>
                </c:pt>
                <c:pt idx="342">
                  <c:v>2.173</c:v>
                </c:pt>
                <c:pt idx="343">
                  <c:v>2.2000000000000002</c:v>
                </c:pt>
                <c:pt idx="344">
                  <c:v>2.2629999999999999</c:v>
                </c:pt>
                <c:pt idx="345">
                  <c:v>2.294</c:v>
                </c:pt>
                <c:pt idx="346">
                  <c:v>2.3210000000000002</c:v>
                </c:pt>
                <c:pt idx="347">
                  <c:v>2.339</c:v>
                </c:pt>
                <c:pt idx="348">
                  <c:v>2.3479999999999999</c:v>
                </c:pt>
                <c:pt idx="349">
                  <c:v>2.3820000000000001</c:v>
                </c:pt>
                <c:pt idx="350">
                  <c:v>2.3980000000000001</c:v>
                </c:pt>
                <c:pt idx="351">
                  <c:v>2.4009999999999998</c:v>
                </c:pt>
                <c:pt idx="352">
                  <c:v>2.4209999999999998</c:v>
                </c:pt>
                <c:pt idx="353">
                  <c:v>2.431</c:v>
                </c:pt>
                <c:pt idx="354">
                  <c:v>2.3929999999999998</c:v>
                </c:pt>
                <c:pt idx="355">
                  <c:v>2.41</c:v>
                </c:pt>
                <c:pt idx="356">
                  <c:v>2.4420000000000002</c:v>
                </c:pt>
                <c:pt idx="357">
                  <c:v>2.4569999999999999</c:v>
                </c:pt>
                <c:pt idx="358">
                  <c:v>2.46</c:v>
                </c:pt>
                <c:pt idx="359">
                  <c:v>2.512</c:v>
                </c:pt>
                <c:pt idx="360">
                  <c:v>2.5459999999999998</c:v>
                </c:pt>
                <c:pt idx="361">
                  <c:v>2.5790000000000002</c:v>
                </c:pt>
                <c:pt idx="362">
                  <c:v>2.6320000000000001</c:v>
                </c:pt>
                <c:pt idx="363">
                  <c:v>2.6659999999999999</c:v>
                </c:pt>
                <c:pt idx="364">
                  <c:v>2.7509999999999999</c:v>
                </c:pt>
                <c:pt idx="365">
                  <c:v>2.8359999999999999</c:v>
                </c:pt>
                <c:pt idx="366">
                  <c:v>2.867</c:v>
                </c:pt>
                <c:pt idx="367">
                  <c:v>2.9079999999999999</c:v>
                </c:pt>
                <c:pt idx="368">
                  <c:v>2.94</c:v>
                </c:pt>
                <c:pt idx="369">
                  <c:v>2.97</c:v>
                </c:pt>
                <c:pt idx="370">
                  <c:v>3.0190000000000001</c:v>
                </c:pt>
                <c:pt idx="371">
                  <c:v>3.036</c:v>
                </c:pt>
                <c:pt idx="372">
                  <c:v>3.028</c:v>
                </c:pt>
                <c:pt idx="373">
                  <c:v>2.99</c:v>
                </c:pt>
                <c:pt idx="374">
                  <c:v>3.0139999999999998</c:v>
                </c:pt>
                <c:pt idx="375">
                  <c:v>2.9510000000000001</c:v>
                </c:pt>
                <c:pt idx="376">
                  <c:v>2.9369999999999998</c:v>
                </c:pt>
                <c:pt idx="377">
                  <c:v>2.9319999999999999</c:v>
                </c:pt>
                <c:pt idx="378">
                  <c:v>2.907</c:v>
                </c:pt>
                <c:pt idx="379">
                  <c:v>2.9</c:v>
                </c:pt>
                <c:pt idx="380">
                  <c:v>2.8490000000000002</c:v>
                </c:pt>
                <c:pt idx="381">
                  <c:v>2.7890000000000001</c:v>
                </c:pt>
                <c:pt idx="382">
                  <c:v>2.7309999999999999</c:v>
                </c:pt>
                <c:pt idx="383">
                  <c:v>2.6320000000000001</c:v>
                </c:pt>
                <c:pt idx="384">
                  <c:v>2.65</c:v>
                </c:pt>
                <c:pt idx="385">
                  <c:v>2.6429999999999998</c:v>
                </c:pt>
                <c:pt idx="386">
                  <c:v>2.653</c:v>
                </c:pt>
                <c:pt idx="387">
                  <c:v>2.6880000000000002</c:v>
                </c:pt>
                <c:pt idx="388">
                  <c:v>2.7040000000000002</c:v>
                </c:pt>
                <c:pt idx="389">
                  <c:v>2.6440000000000001</c:v>
                </c:pt>
                <c:pt idx="390">
                  <c:v>2.5680000000000001</c:v>
                </c:pt>
                <c:pt idx="391">
                  <c:v>2.5289999999999999</c:v>
                </c:pt>
                <c:pt idx="392">
                  <c:v>2.5110000000000001</c:v>
                </c:pt>
                <c:pt idx="393">
                  <c:v>2.4670000000000001</c:v>
                </c:pt>
                <c:pt idx="394">
                  <c:v>2.4830000000000001</c:v>
                </c:pt>
                <c:pt idx="395">
                  <c:v>2.5670000000000002</c:v>
                </c:pt>
                <c:pt idx="396">
                  <c:v>2.6629999999999998</c:v>
                </c:pt>
                <c:pt idx="397">
                  <c:v>2.8010000000000002</c:v>
                </c:pt>
                <c:pt idx="398">
                  <c:v>2.8980000000000001</c:v>
                </c:pt>
                <c:pt idx="399">
                  <c:v>2.9740000000000002</c:v>
                </c:pt>
                <c:pt idx="400">
                  <c:v>3.0430000000000001</c:v>
                </c:pt>
                <c:pt idx="401">
                  <c:v>3.1619999999999999</c:v>
                </c:pt>
                <c:pt idx="402">
                  <c:v>3.2480000000000002</c:v>
                </c:pt>
                <c:pt idx="403">
                  <c:v>3.2719999999999998</c:v>
                </c:pt>
                <c:pt idx="404">
                  <c:v>3.319</c:v>
                </c:pt>
                <c:pt idx="405">
                  <c:v>3.36</c:v>
                </c:pt>
                <c:pt idx="406">
                  <c:v>3.4159999999999999</c:v>
                </c:pt>
                <c:pt idx="407">
                  <c:v>3.4649999999999999</c:v>
                </c:pt>
                <c:pt idx="408">
                  <c:v>3.5219999999999998</c:v>
                </c:pt>
                <c:pt idx="409">
                  <c:v>3.5880000000000001</c:v>
                </c:pt>
                <c:pt idx="410">
                  <c:v>3.6120000000000001</c:v>
                </c:pt>
                <c:pt idx="411">
                  <c:v>3.6309999999999998</c:v>
                </c:pt>
                <c:pt idx="412">
                  <c:v>3.6440000000000001</c:v>
                </c:pt>
                <c:pt idx="413">
                  <c:v>3.6970000000000001</c:v>
                </c:pt>
                <c:pt idx="414">
                  <c:v>3.7250000000000001</c:v>
                </c:pt>
                <c:pt idx="415">
                  <c:v>3.7280000000000002</c:v>
                </c:pt>
                <c:pt idx="416">
                  <c:v>3.7450000000000001</c:v>
                </c:pt>
                <c:pt idx="417">
                  <c:v>3.7869999999999999</c:v>
                </c:pt>
                <c:pt idx="418">
                  <c:v>3.81</c:v>
                </c:pt>
                <c:pt idx="419">
                  <c:v>3.8519999999999999</c:v>
                </c:pt>
                <c:pt idx="420">
                  <c:v>3.8820000000000001</c:v>
                </c:pt>
                <c:pt idx="421">
                  <c:v>3.9249999999999998</c:v>
                </c:pt>
                <c:pt idx="422">
                  <c:v>3.9510000000000001</c:v>
                </c:pt>
                <c:pt idx="423">
                  <c:v>3.9860000000000002</c:v>
                </c:pt>
                <c:pt idx="424">
                  <c:v>3.984</c:v>
                </c:pt>
                <c:pt idx="425">
                  <c:v>3.9660000000000002</c:v>
                </c:pt>
                <c:pt idx="426">
                  <c:v>3.9350000000000001</c:v>
                </c:pt>
                <c:pt idx="427">
                  <c:v>3.9350000000000001</c:v>
                </c:pt>
                <c:pt idx="428">
                  <c:v>3.927</c:v>
                </c:pt>
                <c:pt idx="429">
                  <c:v>3.9359999999999999</c:v>
                </c:pt>
                <c:pt idx="430">
                  <c:v>3.9359999999999999</c:v>
                </c:pt>
                <c:pt idx="431">
                  <c:v>3.9620000000000002</c:v>
                </c:pt>
                <c:pt idx="432">
                  <c:v>3.9740000000000002</c:v>
                </c:pt>
                <c:pt idx="433">
                  <c:v>3.9729999999999999</c:v>
                </c:pt>
                <c:pt idx="434">
                  <c:v>3.8919999999999999</c:v>
                </c:pt>
                <c:pt idx="435">
                  <c:v>3.8359999999999999</c:v>
                </c:pt>
                <c:pt idx="436">
                  <c:v>3.827</c:v>
                </c:pt>
                <c:pt idx="437">
                  <c:v>3.827</c:v>
                </c:pt>
                <c:pt idx="438">
                  <c:v>3.827</c:v>
                </c:pt>
                <c:pt idx="439">
                  <c:v>3.831</c:v>
                </c:pt>
                <c:pt idx="440">
                  <c:v>3.83</c:v>
                </c:pt>
                <c:pt idx="441">
                  <c:v>3.794</c:v>
                </c:pt>
                <c:pt idx="442">
                  <c:v>3.7749999999999999</c:v>
                </c:pt>
                <c:pt idx="443">
                  <c:v>3.7509999999999999</c:v>
                </c:pt>
                <c:pt idx="444">
                  <c:v>3.6709999999999998</c:v>
                </c:pt>
                <c:pt idx="445">
                  <c:v>3.6890000000000001</c:v>
                </c:pt>
                <c:pt idx="446">
                  <c:v>3.6970000000000001</c:v>
                </c:pt>
                <c:pt idx="447">
                  <c:v>3.7120000000000002</c:v>
                </c:pt>
                <c:pt idx="448">
                  <c:v>3.7410000000000001</c:v>
                </c:pt>
                <c:pt idx="449">
                  <c:v>3.7850000000000001</c:v>
                </c:pt>
                <c:pt idx="450">
                  <c:v>3.774</c:v>
                </c:pt>
                <c:pt idx="451">
                  <c:v>3.7490000000000001</c:v>
                </c:pt>
                <c:pt idx="452">
                  <c:v>3.734</c:v>
                </c:pt>
                <c:pt idx="453">
                  <c:v>3.722</c:v>
                </c:pt>
                <c:pt idx="454">
                  <c:v>3.6989999999999998</c:v>
                </c:pt>
                <c:pt idx="455">
                  <c:v>3.6680000000000001</c:v>
                </c:pt>
                <c:pt idx="456">
                  <c:v>3.62</c:v>
                </c:pt>
                <c:pt idx="457">
                  <c:v>3.6059999999999999</c:v>
                </c:pt>
                <c:pt idx="458">
                  <c:v>3.6360000000000001</c:v>
                </c:pt>
                <c:pt idx="459">
                  <c:v>3.661</c:v>
                </c:pt>
                <c:pt idx="460">
                  <c:v>3.6909999999999998</c:v>
                </c:pt>
                <c:pt idx="461">
                  <c:v>3.7069999999999999</c:v>
                </c:pt>
                <c:pt idx="462">
                  <c:v>3.742</c:v>
                </c:pt>
                <c:pt idx="463">
                  <c:v>3.7810000000000001</c:v>
                </c:pt>
                <c:pt idx="464">
                  <c:v>3.851</c:v>
                </c:pt>
                <c:pt idx="465">
                  <c:v>3.9049999999999998</c:v>
                </c:pt>
                <c:pt idx="466">
                  <c:v>3.9279999999999999</c:v>
                </c:pt>
                <c:pt idx="467">
                  <c:v>3.9319999999999999</c:v>
                </c:pt>
                <c:pt idx="468">
                  <c:v>3.9020000000000001</c:v>
                </c:pt>
                <c:pt idx="469">
                  <c:v>3.91</c:v>
                </c:pt>
                <c:pt idx="470">
                  <c:v>3.9409999999999998</c:v>
                </c:pt>
                <c:pt idx="471">
                  <c:v>3.9780000000000002</c:v>
                </c:pt>
                <c:pt idx="472">
                  <c:v>3.9990000000000001</c:v>
                </c:pt>
                <c:pt idx="473">
                  <c:v>3.9510000000000001</c:v>
                </c:pt>
                <c:pt idx="474">
                  <c:v>3.9129999999999998</c:v>
                </c:pt>
                <c:pt idx="475">
                  <c:v>3.7909999999999999</c:v>
                </c:pt>
                <c:pt idx="476">
                  <c:v>3.778</c:v>
                </c:pt>
                <c:pt idx="477">
                  <c:v>3.8</c:v>
                </c:pt>
                <c:pt idx="478">
                  <c:v>3.7930000000000001</c:v>
                </c:pt>
                <c:pt idx="479">
                  <c:v>3.7949999999999999</c:v>
                </c:pt>
                <c:pt idx="480">
                  <c:v>3.7919999999999998</c:v>
                </c:pt>
                <c:pt idx="481">
                  <c:v>3.8079999999999998</c:v>
                </c:pt>
                <c:pt idx="482">
                  <c:v>3.7930000000000001</c:v>
                </c:pt>
                <c:pt idx="483">
                  <c:v>3.79</c:v>
                </c:pt>
                <c:pt idx="484">
                  <c:v>3.762</c:v>
                </c:pt>
                <c:pt idx="485">
                  <c:v>3.7749999999999999</c:v>
                </c:pt>
                <c:pt idx="486">
                  <c:v>3.806</c:v>
                </c:pt>
                <c:pt idx="487">
                  <c:v>3.8759999999999999</c:v>
                </c:pt>
                <c:pt idx="488">
                  <c:v>3.9140000000000001</c:v>
                </c:pt>
                <c:pt idx="489">
                  <c:v>3.9540000000000002</c:v>
                </c:pt>
                <c:pt idx="490">
                  <c:v>3.9830000000000001</c:v>
                </c:pt>
                <c:pt idx="491">
                  <c:v>3.9990000000000001</c:v>
                </c:pt>
                <c:pt idx="492">
                  <c:v>4.0289999999999999</c:v>
                </c:pt>
                <c:pt idx="493">
                  <c:v>4.0449999999999999</c:v>
                </c:pt>
                <c:pt idx="494">
                  <c:v>4.0789999999999997</c:v>
                </c:pt>
                <c:pt idx="495">
                  <c:v>4.0449999999999999</c:v>
                </c:pt>
                <c:pt idx="496">
                  <c:v>4.0060000000000002</c:v>
                </c:pt>
                <c:pt idx="497">
                  <c:v>3.9449999999999998</c:v>
                </c:pt>
                <c:pt idx="498">
                  <c:v>3.806</c:v>
                </c:pt>
                <c:pt idx="499">
                  <c:v>3.78</c:v>
                </c:pt>
                <c:pt idx="500">
                  <c:v>3.798</c:v>
                </c:pt>
                <c:pt idx="501">
                  <c:v>3.802</c:v>
                </c:pt>
                <c:pt idx="502">
                  <c:v>3.794</c:v>
                </c:pt>
                <c:pt idx="503">
                  <c:v>3.7850000000000001</c:v>
                </c:pt>
                <c:pt idx="504">
                  <c:v>3.8159999999999998</c:v>
                </c:pt>
                <c:pt idx="505">
                  <c:v>3.8690000000000002</c:v>
                </c:pt>
                <c:pt idx="506">
                  <c:v>3.92</c:v>
                </c:pt>
                <c:pt idx="507">
                  <c:v>3.9660000000000002</c:v>
                </c:pt>
                <c:pt idx="508">
                  <c:v>3.9780000000000002</c:v>
                </c:pt>
                <c:pt idx="509">
                  <c:v>3.9420000000000002</c:v>
                </c:pt>
                <c:pt idx="510">
                  <c:v>3.9470000000000001</c:v>
                </c:pt>
                <c:pt idx="511">
                  <c:v>3.97</c:v>
                </c:pt>
                <c:pt idx="512">
                  <c:v>4.0709999999999997</c:v>
                </c:pt>
                <c:pt idx="513">
                  <c:v>4.1529999999999996</c:v>
                </c:pt>
                <c:pt idx="514">
                  <c:v>4.1859999999999999</c:v>
                </c:pt>
                <c:pt idx="515">
                  <c:v>4.1509999999999998</c:v>
                </c:pt>
                <c:pt idx="516">
                  <c:v>4.1580000000000004</c:v>
                </c:pt>
                <c:pt idx="517">
                  <c:v>4.2030000000000003</c:v>
                </c:pt>
                <c:pt idx="518">
                  <c:v>4.0880000000000001</c:v>
                </c:pt>
                <c:pt idx="519">
                  <c:v>4.0759999999999996</c:v>
                </c:pt>
                <c:pt idx="520">
                  <c:v>4.0259999999999998</c:v>
                </c:pt>
                <c:pt idx="521">
                  <c:v>3.9969999999999999</c:v>
                </c:pt>
                <c:pt idx="522">
                  <c:v>3.9630000000000001</c:v>
                </c:pt>
                <c:pt idx="523">
                  <c:v>3.863</c:v>
                </c:pt>
                <c:pt idx="524">
                  <c:v>3.819</c:v>
                </c:pt>
                <c:pt idx="525">
                  <c:v>3.82</c:v>
                </c:pt>
                <c:pt idx="526">
                  <c:v>3.7320000000000002</c:v>
                </c:pt>
                <c:pt idx="527">
                  <c:v>3.6890000000000001</c:v>
                </c:pt>
                <c:pt idx="528">
                  <c:v>3.6459999999999999</c:v>
                </c:pt>
                <c:pt idx="529">
                  <c:v>3.6669999999999998</c:v>
                </c:pt>
                <c:pt idx="530">
                  <c:v>3.722</c:v>
                </c:pt>
                <c:pt idx="531">
                  <c:v>3.786</c:v>
                </c:pt>
                <c:pt idx="532">
                  <c:v>3.871</c:v>
                </c:pt>
                <c:pt idx="533">
                  <c:v>3.915</c:v>
                </c:pt>
                <c:pt idx="534">
                  <c:v>3.9790000000000001</c:v>
                </c:pt>
                <c:pt idx="535">
                  <c:v>4.0289999999999999</c:v>
                </c:pt>
                <c:pt idx="536">
                  <c:v>4.0549999999999997</c:v>
                </c:pt>
                <c:pt idx="537">
                  <c:v>4.1239999999999997</c:v>
                </c:pt>
                <c:pt idx="538">
                  <c:v>4.1630000000000003</c:v>
                </c:pt>
                <c:pt idx="539">
                  <c:v>4.17</c:v>
                </c:pt>
                <c:pt idx="540">
                  <c:v>4.1870000000000003</c:v>
                </c:pt>
                <c:pt idx="541">
                  <c:v>4.1429999999999998</c:v>
                </c:pt>
                <c:pt idx="542">
                  <c:v>4.0979999999999999</c:v>
                </c:pt>
                <c:pt idx="543">
                  <c:v>4.0540000000000003</c:v>
                </c:pt>
                <c:pt idx="544">
                  <c:v>4.0209999999999999</c:v>
                </c:pt>
                <c:pt idx="545">
                  <c:v>4.0209999999999999</c:v>
                </c:pt>
                <c:pt idx="546">
                  <c:v>3.9830000000000001</c:v>
                </c:pt>
                <c:pt idx="547">
                  <c:v>3.9169999999999998</c:v>
                </c:pt>
                <c:pt idx="548">
                  <c:v>3.8740000000000001</c:v>
                </c:pt>
                <c:pt idx="549">
                  <c:v>3.8260000000000001</c:v>
                </c:pt>
                <c:pt idx="550">
                  <c:v>3.7959999999999998</c:v>
                </c:pt>
                <c:pt idx="551">
                  <c:v>3.7370000000000001</c:v>
                </c:pt>
                <c:pt idx="552">
                  <c:v>3.7050000000000001</c:v>
                </c:pt>
                <c:pt idx="553">
                  <c:v>3.6659999999999999</c:v>
                </c:pt>
                <c:pt idx="554">
                  <c:v>3.585</c:v>
                </c:pt>
                <c:pt idx="555">
                  <c:v>3.5659999999999998</c:v>
                </c:pt>
                <c:pt idx="556">
                  <c:v>3.5870000000000002</c:v>
                </c:pt>
                <c:pt idx="557">
                  <c:v>3.6110000000000002</c:v>
                </c:pt>
                <c:pt idx="558">
                  <c:v>3.6269999999999998</c:v>
                </c:pt>
                <c:pt idx="559">
                  <c:v>3.6659999999999999</c:v>
                </c:pt>
                <c:pt idx="560">
                  <c:v>3.6890000000000001</c:v>
                </c:pt>
                <c:pt idx="561">
                  <c:v>3.7170000000000001</c:v>
                </c:pt>
                <c:pt idx="562">
                  <c:v>3.7189999999999999</c:v>
                </c:pt>
                <c:pt idx="563">
                  <c:v>3.738</c:v>
                </c:pt>
                <c:pt idx="564">
                  <c:v>3.7570000000000001</c:v>
                </c:pt>
                <c:pt idx="565">
                  <c:v>3.7570000000000001</c:v>
                </c:pt>
                <c:pt idx="566">
                  <c:v>3.7440000000000002</c:v>
                </c:pt>
                <c:pt idx="567">
                  <c:v>3.7749999999999999</c:v>
                </c:pt>
                <c:pt idx="568">
                  <c:v>3.8580000000000001</c:v>
                </c:pt>
                <c:pt idx="569">
                  <c:v>3.899</c:v>
                </c:pt>
                <c:pt idx="570">
                  <c:v>3.9369999999999998</c:v>
                </c:pt>
                <c:pt idx="571">
                  <c:v>3.93</c:v>
                </c:pt>
                <c:pt idx="572">
                  <c:v>3.879</c:v>
                </c:pt>
                <c:pt idx="573">
                  <c:v>3.9060000000000001</c:v>
                </c:pt>
                <c:pt idx="574">
                  <c:v>3.9420000000000002</c:v>
                </c:pt>
                <c:pt idx="575">
                  <c:v>3.9950000000000001</c:v>
                </c:pt>
                <c:pt idx="576">
                  <c:v>4.0199999999999996</c:v>
                </c:pt>
                <c:pt idx="577">
                  <c:v>4.0039999999999996</c:v>
                </c:pt>
                <c:pt idx="578">
                  <c:v>3.972</c:v>
                </c:pt>
                <c:pt idx="579">
                  <c:v>3.915</c:v>
                </c:pt>
                <c:pt idx="580">
                  <c:v>3.8860000000000001</c:v>
                </c:pt>
                <c:pt idx="581">
                  <c:v>3.9159999999999999</c:v>
                </c:pt>
                <c:pt idx="582">
                  <c:v>3.964</c:v>
                </c:pt>
                <c:pt idx="583">
                  <c:v>3.9889999999999999</c:v>
                </c:pt>
                <c:pt idx="584">
                  <c:v>4.0250000000000004</c:v>
                </c:pt>
                <c:pt idx="585">
                  <c:v>4.069</c:v>
                </c:pt>
                <c:pt idx="586">
                  <c:v>4.1340000000000003</c:v>
                </c:pt>
                <c:pt idx="587">
                  <c:v>4.202</c:v>
                </c:pt>
                <c:pt idx="588">
                  <c:v>4.2110000000000003</c:v>
                </c:pt>
                <c:pt idx="589">
                  <c:v>4.1920000000000002</c:v>
                </c:pt>
                <c:pt idx="590">
                  <c:v>4.117</c:v>
                </c:pt>
                <c:pt idx="591">
                  <c:v>4.0609999999999999</c:v>
                </c:pt>
                <c:pt idx="592">
                  <c:v>3.9809999999999999</c:v>
                </c:pt>
                <c:pt idx="593">
                  <c:v>3.895</c:v>
                </c:pt>
                <c:pt idx="594">
                  <c:v>3.8109999999999999</c:v>
                </c:pt>
                <c:pt idx="595">
                  <c:v>3.7890000000000001</c:v>
                </c:pt>
                <c:pt idx="596">
                  <c:v>3.7959999999999998</c:v>
                </c:pt>
                <c:pt idx="597">
                  <c:v>3.7519999999999998</c:v>
                </c:pt>
                <c:pt idx="598">
                  <c:v>3.605</c:v>
                </c:pt>
                <c:pt idx="599">
                  <c:v>3.452</c:v>
                </c:pt>
                <c:pt idx="600">
                  <c:v>3.42</c:v>
                </c:pt>
                <c:pt idx="601">
                  <c:v>3.4159999999999999</c:v>
                </c:pt>
                <c:pt idx="602">
                  <c:v>3.4</c:v>
                </c:pt>
                <c:pt idx="603">
                  <c:v>3.4020000000000001</c:v>
                </c:pt>
                <c:pt idx="604">
                  <c:v>3.391</c:v>
                </c:pt>
                <c:pt idx="605">
                  <c:v>3.367</c:v>
                </c:pt>
                <c:pt idx="606">
                  <c:v>3.351</c:v>
                </c:pt>
                <c:pt idx="607">
                  <c:v>3.3359999999999999</c:v>
                </c:pt>
                <c:pt idx="608">
                  <c:v>3.3090000000000002</c:v>
                </c:pt>
                <c:pt idx="609">
                  <c:v>3.3010000000000002</c:v>
                </c:pt>
                <c:pt idx="610">
                  <c:v>3.2549999999999999</c:v>
                </c:pt>
                <c:pt idx="611">
                  <c:v>3.2</c:v>
                </c:pt>
                <c:pt idx="612">
                  <c:v>3.1859999999999999</c:v>
                </c:pt>
                <c:pt idx="613">
                  <c:v>3.1379999999999999</c:v>
                </c:pt>
                <c:pt idx="614">
                  <c:v>3.0649999999999999</c:v>
                </c:pt>
                <c:pt idx="615">
                  <c:v>3.0489999999999999</c:v>
                </c:pt>
                <c:pt idx="616">
                  <c:v>3.0550000000000002</c:v>
                </c:pt>
                <c:pt idx="617">
                  <c:v>3.0489999999999999</c:v>
                </c:pt>
                <c:pt idx="618">
                  <c:v>2.9990000000000001</c:v>
                </c:pt>
                <c:pt idx="619">
                  <c:v>2.903</c:v>
                </c:pt>
                <c:pt idx="620">
                  <c:v>2.84</c:v>
                </c:pt>
                <c:pt idx="621">
                  <c:v>2.8370000000000002</c:v>
                </c:pt>
                <c:pt idx="622">
                  <c:v>2.8460000000000001</c:v>
                </c:pt>
                <c:pt idx="623">
                  <c:v>2.8370000000000002</c:v>
                </c:pt>
                <c:pt idx="624">
                  <c:v>2.86</c:v>
                </c:pt>
                <c:pt idx="625">
                  <c:v>2.8849999999999998</c:v>
                </c:pt>
                <c:pt idx="626">
                  <c:v>2.9129999999999998</c:v>
                </c:pt>
                <c:pt idx="627">
                  <c:v>2.923</c:v>
                </c:pt>
                <c:pt idx="628">
                  <c:v>2.9420000000000002</c:v>
                </c:pt>
                <c:pt idx="629">
                  <c:v>2.9319999999999999</c:v>
                </c:pt>
                <c:pt idx="630">
                  <c:v>2.9239999999999999</c:v>
                </c:pt>
                <c:pt idx="631">
                  <c:v>2.9329999999999998</c:v>
                </c:pt>
                <c:pt idx="632">
                  <c:v>2.94</c:v>
                </c:pt>
                <c:pt idx="633">
                  <c:v>2.9580000000000002</c:v>
                </c:pt>
                <c:pt idx="634">
                  <c:v>2.9580000000000002</c:v>
                </c:pt>
                <c:pt idx="635">
                  <c:v>2.9420000000000002</c:v>
                </c:pt>
                <c:pt idx="636">
                  <c:v>2.972</c:v>
                </c:pt>
                <c:pt idx="637">
                  <c:v>3.0059999999999998</c:v>
                </c:pt>
                <c:pt idx="638">
                  <c:v>3.0459999999999998</c:v>
                </c:pt>
                <c:pt idx="639">
                  <c:v>3.0960000000000001</c:v>
                </c:pt>
                <c:pt idx="640">
                  <c:v>3.1120000000000001</c:v>
                </c:pt>
                <c:pt idx="641">
                  <c:v>3.0950000000000002</c:v>
                </c:pt>
                <c:pt idx="642">
                  <c:v>3.0419999999999998</c:v>
                </c:pt>
                <c:pt idx="643">
                  <c:v>3.0209999999999999</c:v>
                </c:pt>
                <c:pt idx="644">
                  <c:v>3.01</c:v>
                </c:pt>
                <c:pt idx="645">
                  <c:v>2.992</c:v>
                </c:pt>
                <c:pt idx="646">
                  <c:v>2.9569999999999999</c:v>
                </c:pt>
                <c:pt idx="647">
                  <c:v>2.9630000000000001</c:v>
                </c:pt>
                <c:pt idx="648">
                  <c:v>2.96</c:v>
                </c:pt>
                <c:pt idx="649">
                  <c:v>2.9380000000000002</c:v>
                </c:pt>
                <c:pt idx="650">
                  <c:v>2.919</c:v>
                </c:pt>
                <c:pt idx="651">
                  <c:v>2.91</c:v>
                </c:pt>
                <c:pt idx="652">
                  <c:v>2.9089999999999998</c:v>
                </c:pt>
                <c:pt idx="653">
                  <c:v>2.94</c:v>
                </c:pt>
                <c:pt idx="654">
                  <c:v>2.9540000000000002</c:v>
                </c:pt>
                <c:pt idx="655">
                  <c:v>2.9689999999999999</c:v>
                </c:pt>
                <c:pt idx="656">
                  <c:v>2.976</c:v>
                </c:pt>
                <c:pt idx="657">
                  <c:v>2.9649999999999999</c:v>
                </c:pt>
                <c:pt idx="658">
                  <c:v>2.907</c:v>
                </c:pt>
                <c:pt idx="659">
                  <c:v>2.883</c:v>
                </c:pt>
                <c:pt idx="660">
                  <c:v>2.8740000000000001</c:v>
                </c:pt>
                <c:pt idx="661">
                  <c:v>2.8889999999999998</c:v>
                </c:pt>
                <c:pt idx="662">
                  <c:v>2.9079999999999999</c:v>
                </c:pt>
                <c:pt idx="663">
                  <c:v>2.899</c:v>
                </c:pt>
                <c:pt idx="664">
                  <c:v>2.907</c:v>
                </c:pt>
                <c:pt idx="665">
                  <c:v>2.9049999999999998</c:v>
                </c:pt>
                <c:pt idx="666">
                  <c:v>2.9159999999999999</c:v>
                </c:pt>
                <c:pt idx="667">
                  <c:v>2.907</c:v>
                </c:pt>
                <c:pt idx="668">
                  <c:v>2.8690000000000002</c:v>
                </c:pt>
                <c:pt idx="669">
                  <c:v>2.8010000000000002</c:v>
                </c:pt>
                <c:pt idx="670">
                  <c:v>2.7429999999999999</c:v>
                </c:pt>
                <c:pt idx="671">
                  <c:v>2.762</c:v>
                </c:pt>
                <c:pt idx="672">
                  <c:v>2.8010000000000002</c:v>
                </c:pt>
                <c:pt idx="673">
                  <c:v>2.839</c:v>
                </c:pt>
                <c:pt idx="674">
                  <c:v>2.859</c:v>
                </c:pt>
                <c:pt idx="675">
                  <c:v>2.8730000000000002</c:v>
                </c:pt>
                <c:pt idx="676">
                  <c:v>2.8759999999999999</c:v>
                </c:pt>
                <c:pt idx="677">
                  <c:v>2.8730000000000002</c:v>
                </c:pt>
                <c:pt idx="678">
                  <c:v>2.8759999999999999</c:v>
                </c:pt>
                <c:pt idx="679">
                  <c:v>2.8479999999999999</c:v>
                </c:pt>
                <c:pt idx="680">
                  <c:v>2.7879999999999998</c:v>
                </c:pt>
                <c:pt idx="681">
                  <c:v>2.7519999999999998</c:v>
                </c:pt>
                <c:pt idx="682">
                  <c:v>2.7749999999999999</c:v>
                </c:pt>
                <c:pt idx="683">
                  <c:v>2.8279999999999998</c:v>
                </c:pt>
                <c:pt idx="684">
                  <c:v>2.8690000000000002</c:v>
                </c:pt>
                <c:pt idx="685">
                  <c:v>2.8809999999999998</c:v>
                </c:pt>
                <c:pt idx="686">
                  <c:v>2.887</c:v>
                </c:pt>
                <c:pt idx="687">
                  <c:v>2.8279999999999998</c:v>
                </c:pt>
                <c:pt idx="688">
                  <c:v>2.7669999999999999</c:v>
                </c:pt>
                <c:pt idx="689">
                  <c:v>2.6709999999999998</c:v>
                </c:pt>
                <c:pt idx="690">
                  <c:v>2.6120000000000001</c:v>
                </c:pt>
                <c:pt idx="691">
                  <c:v>2.4980000000000002</c:v>
                </c:pt>
                <c:pt idx="692">
                  <c:v>2.4039999999999999</c:v>
                </c:pt>
                <c:pt idx="693">
                  <c:v>2.2690000000000001</c:v>
                </c:pt>
                <c:pt idx="694">
                  <c:v>2.246</c:v>
                </c:pt>
                <c:pt idx="695">
                  <c:v>2.2330000000000001</c:v>
                </c:pt>
                <c:pt idx="696">
                  <c:v>2.2130000000000001</c:v>
                </c:pt>
                <c:pt idx="697">
                  <c:v>2.2010000000000001</c:v>
                </c:pt>
                <c:pt idx="698">
                  <c:v>2.1949999999999998</c:v>
                </c:pt>
                <c:pt idx="699">
                  <c:v>2.1339999999999999</c:v>
                </c:pt>
                <c:pt idx="700">
                  <c:v>2.113</c:v>
                </c:pt>
                <c:pt idx="701">
                  <c:v>2.12</c:v>
                </c:pt>
                <c:pt idx="702">
                  <c:v>2.1160000000000001</c:v>
                </c:pt>
                <c:pt idx="703">
                  <c:v>2.1320000000000001</c:v>
                </c:pt>
                <c:pt idx="704">
                  <c:v>2.1480000000000001</c:v>
                </c:pt>
                <c:pt idx="705">
                  <c:v>2.109</c:v>
                </c:pt>
                <c:pt idx="706">
                  <c:v>2.0699999999999998</c:v>
                </c:pt>
                <c:pt idx="707">
                  <c:v>1.9910000000000001</c:v>
                </c:pt>
                <c:pt idx="708">
                  <c:v>1.982</c:v>
                </c:pt>
                <c:pt idx="709">
                  <c:v>1.9470000000000001</c:v>
                </c:pt>
                <c:pt idx="710">
                  <c:v>1.865</c:v>
                </c:pt>
                <c:pt idx="711">
                  <c:v>1.8919999999999999</c:v>
                </c:pt>
                <c:pt idx="712">
                  <c:v>1.9450000000000001</c:v>
                </c:pt>
                <c:pt idx="713">
                  <c:v>1.986</c:v>
                </c:pt>
                <c:pt idx="714">
                  <c:v>2.1139999999999999</c:v>
                </c:pt>
                <c:pt idx="715">
                  <c:v>2.2170000000000001</c:v>
                </c:pt>
                <c:pt idx="716">
                  <c:v>2.3420000000000001</c:v>
                </c:pt>
                <c:pt idx="717">
                  <c:v>2.4900000000000002</c:v>
                </c:pt>
                <c:pt idx="718">
                  <c:v>2.661</c:v>
                </c:pt>
                <c:pt idx="719">
                  <c:v>2.8370000000000002</c:v>
                </c:pt>
                <c:pt idx="720">
                  <c:v>3.0369999999999999</c:v>
                </c:pt>
                <c:pt idx="721">
                  <c:v>3.2610000000000001</c:v>
                </c:pt>
                <c:pt idx="722">
                  <c:v>3.4630000000000001</c:v>
                </c:pt>
                <c:pt idx="723">
                  <c:v>3.69</c:v>
                </c:pt>
                <c:pt idx="724">
                  <c:v>3.7749999999999999</c:v>
                </c:pt>
                <c:pt idx="725">
                  <c:v>3.8450000000000002</c:v>
                </c:pt>
                <c:pt idx="726">
                  <c:v>3.8660000000000001</c:v>
                </c:pt>
                <c:pt idx="727">
                  <c:v>3.8450000000000002</c:v>
                </c:pt>
                <c:pt idx="728">
                  <c:v>3.875</c:v>
                </c:pt>
                <c:pt idx="729">
                  <c:v>3.911</c:v>
                </c:pt>
                <c:pt idx="730">
                  <c:v>3.9780000000000002</c:v>
                </c:pt>
                <c:pt idx="731">
                  <c:v>4.0979999999999999</c:v>
                </c:pt>
                <c:pt idx="732">
                  <c:v>4.1760000000000002</c:v>
                </c:pt>
                <c:pt idx="733">
                  <c:v>4.2380000000000004</c:v>
                </c:pt>
                <c:pt idx="734">
                  <c:v>4.3259999999999996</c:v>
                </c:pt>
                <c:pt idx="735">
                  <c:v>4.3419999999999996</c:v>
                </c:pt>
                <c:pt idx="736">
                  <c:v>4.3410000000000002</c:v>
                </c:pt>
                <c:pt idx="737">
                  <c:v>4.34</c:v>
                </c:pt>
                <c:pt idx="738">
                  <c:v>4.3289999999999997</c:v>
                </c:pt>
                <c:pt idx="739">
                  <c:v>4.32</c:v>
                </c:pt>
                <c:pt idx="740">
                  <c:v>4.258</c:v>
                </c:pt>
                <c:pt idx="741">
                  <c:v>4.2130000000000001</c:v>
                </c:pt>
                <c:pt idx="742">
                  <c:v>4.1509999999999998</c:v>
                </c:pt>
                <c:pt idx="743">
                  <c:v>4.0369999999999999</c:v>
                </c:pt>
                <c:pt idx="744">
                  <c:v>3.9289999999999998</c:v>
                </c:pt>
                <c:pt idx="745">
                  <c:v>3.847</c:v>
                </c:pt>
                <c:pt idx="746">
                  <c:v>3.8069999999999999</c:v>
                </c:pt>
                <c:pt idx="747">
                  <c:v>3.6469999999999998</c:v>
                </c:pt>
                <c:pt idx="748">
                  <c:v>3.5169999999999999</c:v>
                </c:pt>
                <c:pt idx="749">
                  <c:v>3.4630000000000001</c:v>
                </c:pt>
                <c:pt idx="750">
                  <c:v>3.4489999999999998</c:v>
                </c:pt>
                <c:pt idx="751">
                  <c:v>3.4369999999999998</c:v>
                </c:pt>
                <c:pt idx="752">
                  <c:v>3.4329999999999998</c:v>
                </c:pt>
                <c:pt idx="753">
                  <c:v>3.3740000000000001</c:v>
                </c:pt>
                <c:pt idx="754">
                  <c:v>3.3540000000000001</c:v>
                </c:pt>
                <c:pt idx="755">
                  <c:v>3.3420000000000001</c:v>
                </c:pt>
                <c:pt idx="756">
                  <c:v>3.2850000000000001</c:v>
                </c:pt>
                <c:pt idx="757">
                  <c:v>3.2679999999999998</c:v>
                </c:pt>
                <c:pt idx="758">
                  <c:v>3.2829999999999999</c:v>
                </c:pt>
                <c:pt idx="759">
                  <c:v>3.3039999999999998</c:v>
                </c:pt>
                <c:pt idx="760">
                  <c:v>3.3290000000000002</c:v>
                </c:pt>
                <c:pt idx="761">
                  <c:v>3.3580000000000001</c:v>
                </c:pt>
                <c:pt idx="762">
                  <c:v>3.3530000000000002</c:v>
                </c:pt>
                <c:pt idx="763">
                  <c:v>3.3220000000000001</c:v>
                </c:pt>
                <c:pt idx="764">
                  <c:v>3.3090000000000002</c:v>
                </c:pt>
                <c:pt idx="765">
                  <c:v>3.3149999999999999</c:v>
                </c:pt>
                <c:pt idx="766">
                  <c:v>3.327</c:v>
                </c:pt>
                <c:pt idx="767">
                  <c:v>3.331</c:v>
                </c:pt>
                <c:pt idx="768">
                  <c:v>3.33</c:v>
                </c:pt>
                <c:pt idx="769">
                  <c:v>3.3210000000000002</c:v>
                </c:pt>
                <c:pt idx="770">
                  <c:v>3.28</c:v>
                </c:pt>
                <c:pt idx="771">
                  <c:v>3.169</c:v>
                </c:pt>
                <c:pt idx="772">
                  <c:v>3.052</c:v>
                </c:pt>
                <c:pt idx="773">
                  <c:v>2.9889999999999999</c:v>
                </c:pt>
                <c:pt idx="774">
                  <c:v>2.952</c:v>
                </c:pt>
                <c:pt idx="775">
                  <c:v>2.956</c:v>
                </c:pt>
                <c:pt idx="776">
                  <c:v>2.9689999999999999</c:v>
                </c:pt>
                <c:pt idx="777">
                  <c:v>2.9670000000000001</c:v>
                </c:pt>
                <c:pt idx="778">
                  <c:v>2.9430000000000001</c:v>
                </c:pt>
                <c:pt idx="779">
                  <c:v>2.94</c:v>
                </c:pt>
                <c:pt idx="780">
                  <c:v>2.9460000000000002</c:v>
                </c:pt>
                <c:pt idx="781">
                  <c:v>2.9620000000000002</c:v>
                </c:pt>
                <c:pt idx="782">
                  <c:v>3.0049999999999999</c:v>
                </c:pt>
                <c:pt idx="783">
                  <c:v>3.036</c:v>
                </c:pt>
                <c:pt idx="784">
                  <c:v>3.077</c:v>
                </c:pt>
                <c:pt idx="785">
                  <c:v>3.1179999999999999</c:v>
                </c:pt>
                <c:pt idx="786">
                  <c:v>3.1619999999999999</c:v>
                </c:pt>
                <c:pt idx="787">
                  <c:v>3.1819999999999999</c:v>
                </c:pt>
                <c:pt idx="788">
                  <c:v>3.1789999999999998</c:v>
                </c:pt>
                <c:pt idx="789">
                  <c:v>3.1859999999999999</c:v>
                </c:pt>
                <c:pt idx="790">
                  <c:v>3.1960000000000002</c:v>
                </c:pt>
                <c:pt idx="791">
                  <c:v>3.2250000000000001</c:v>
                </c:pt>
                <c:pt idx="792">
                  <c:v>3.2469999999999999</c:v>
                </c:pt>
                <c:pt idx="793">
                  <c:v>3.26</c:v>
                </c:pt>
                <c:pt idx="794">
                  <c:v>3.2730000000000001</c:v>
                </c:pt>
                <c:pt idx="795">
                  <c:v>3.25</c:v>
                </c:pt>
                <c:pt idx="796">
                  <c:v>3.194</c:v>
                </c:pt>
                <c:pt idx="797">
                  <c:v>3.1749999999999998</c:v>
                </c:pt>
                <c:pt idx="798">
                  <c:v>3.121</c:v>
                </c:pt>
                <c:pt idx="799">
                  <c:v>3.0529999999999999</c:v>
                </c:pt>
                <c:pt idx="800">
                  <c:v>3.0489999999999999</c:v>
                </c:pt>
                <c:pt idx="801">
                  <c:v>2.9830000000000001</c:v>
                </c:pt>
                <c:pt idx="802">
                  <c:v>2.9390000000000001</c:v>
                </c:pt>
                <c:pt idx="803">
                  <c:v>2.8450000000000002</c:v>
                </c:pt>
                <c:pt idx="804">
                  <c:v>2.8079999999999998</c:v>
                </c:pt>
                <c:pt idx="805">
                  <c:v>2.7719999999999998</c:v>
                </c:pt>
                <c:pt idx="806">
                  <c:v>2.7269999999999999</c:v>
                </c:pt>
                <c:pt idx="807">
                  <c:v>2.5459999999999998</c:v>
                </c:pt>
                <c:pt idx="808">
                  <c:v>2.4649999999999999</c:v>
                </c:pt>
                <c:pt idx="809">
                  <c:v>2.4289999999999998</c:v>
                </c:pt>
                <c:pt idx="810">
                  <c:v>2.4239999999999999</c:v>
                </c:pt>
                <c:pt idx="811">
                  <c:v>2.448</c:v>
                </c:pt>
                <c:pt idx="812">
                  <c:v>2.484</c:v>
                </c:pt>
                <c:pt idx="813">
                  <c:v>2.532</c:v>
                </c:pt>
                <c:pt idx="814">
                  <c:v>2.5630000000000002</c:v>
                </c:pt>
                <c:pt idx="815">
                  <c:v>2.5870000000000002</c:v>
                </c:pt>
                <c:pt idx="816">
                  <c:v>2.5880000000000001</c:v>
                </c:pt>
                <c:pt idx="817">
                  <c:v>2.5579999999999998</c:v>
                </c:pt>
                <c:pt idx="818">
                  <c:v>2.52</c:v>
                </c:pt>
                <c:pt idx="819">
                  <c:v>2.5110000000000001</c:v>
                </c:pt>
                <c:pt idx="820">
                  <c:v>2.452</c:v>
                </c:pt>
                <c:pt idx="821">
                  <c:v>2.4209999999999998</c:v>
                </c:pt>
                <c:pt idx="822">
                  <c:v>2.411</c:v>
                </c:pt>
                <c:pt idx="823">
                  <c:v>2.4020000000000001</c:v>
                </c:pt>
                <c:pt idx="824">
                  <c:v>2.4220000000000002</c:v>
                </c:pt>
                <c:pt idx="825">
                  <c:v>2.4359999999999999</c:v>
                </c:pt>
                <c:pt idx="826">
                  <c:v>2.4750000000000001</c:v>
                </c:pt>
                <c:pt idx="827">
                  <c:v>2.5259999999999998</c:v>
                </c:pt>
                <c:pt idx="828">
                  <c:v>2.5910000000000002</c:v>
                </c:pt>
                <c:pt idx="829">
                  <c:v>2.6829999999999998</c:v>
                </c:pt>
                <c:pt idx="830">
                  <c:v>2.8140000000000001</c:v>
                </c:pt>
                <c:pt idx="831">
                  <c:v>2.915</c:v>
                </c:pt>
                <c:pt idx="832">
                  <c:v>3.0139999999999998</c:v>
                </c:pt>
                <c:pt idx="833">
                  <c:v>3.1059999999999999</c:v>
                </c:pt>
                <c:pt idx="834">
                  <c:v>3.1720000000000002</c:v>
                </c:pt>
                <c:pt idx="835">
                  <c:v>3.2240000000000002</c:v>
                </c:pt>
                <c:pt idx="836">
                  <c:v>3.222</c:v>
                </c:pt>
                <c:pt idx="837">
                  <c:v>3.2120000000000002</c:v>
                </c:pt>
                <c:pt idx="838">
                  <c:v>3.1949999999999998</c:v>
                </c:pt>
                <c:pt idx="839">
                  <c:v>3.1760000000000002</c:v>
                </c:pt>
                <c:pt idx="840">
                  <c:v>3.1619999999999999</c:v>
                </c:pt>
                <c:pt idx="841">
                  <c:v>3.12</c:v>
                </c:pt>
                <c:pt idx="842">
                  <c:v>3.056</c:v>
                </c:pt>
                <c:pt idx="843">
                  <c:v>3.08</c:v>
                </c:pt>
                <c:pt idx="844">
                  <c:v>3.1070000000000002</c:v>
                </c:pt>
                <c:pt idx="845">
                  <c:v>3.1019999999999999</c:v>
                </c:pt>
                <c:pt idx="846">
                  <c:v>3.1280000000000001</c:v>
                </c:pt>
                <c:pt idx="847">
                  <c:v>3.1459999999999999</c:v>
                </c:pt>
                <c:pt idx="848">
                  <c:v>3.157</c:v>
                </c:pt>
                <c:pt idx="849">
                  <c:v>3.1419999999999999</c:v>
                </c:pt>
                <c:pt idx="850">
                  <c:v>3.1429999999999998</c:v>
                </c:pt>
                <c:pt idx="851">
                  <c:v>3.13</c:v>
                </c:pt>
                <c:pt idx="852">
                  <c:v>2.9729999999999999</c:v>
                </c:pt>
                <c:pt idx="853">
                  <c:v>2.8570000000000002</c:v>
                </c:pt>
                <c:pt idx="854">
                  <c:v>2.77</c:v>
                </c:pt>
                <c:pt idx="855">
                  <c:v>2.6680000000000001</c:v>
                </c:pt>
                <c:pt idx="856">
                  <c:v>2.6509999999999998</c:v>
                </c:pt>
                <c:pt idx="857">
                  <c:v>2.5030000000000001</c:v>
                </c:pt>
                <c:pt idx="858">
                  <c:v>2.4929999999999999</c:v>
                </c:pt>
                <c:pt idx="859">
                  <c:v>2.464</c:v>
                </c:pt>
                <c:pt idx="860">
                  <c:v>2.5009999999999999</c:v>
                </c:pt>
                <c:pt idx="861">
                  <c:v>2.5750000000000002</c:v>
                </c:pt>
                <c:pt idx="862">
                  <c:v>2.617</c:v>
                </c:pt>
                <c:pt idx="863">
                  <c:v>2.6419999999999999</c:v>
                </c:pt>
                <c:pt idx="864">
                  <c:v>2.65</c:v>
                </c:pt>
                <c:pt idx="865">
                  <c:v>2.6230000000000002</c:v>
                </c:pt>
                <c:pt idx="866">
                  <c:v>2.597</c:v>
                </c:pt>
                <c:pt idx="867">
                  <c:v>2.5</c:v>
                </c:pt>
                <c:pt idx="868">
                  <c:v>2.4470000000000001</c:v>
                </c:pt>
                <c:pt idx="869">
                  <c:v>2.427</c:v>
                </c:pt>
                <c:pt idx="870">
                  <c:v>2.4020000000000001</c:v>
                </c:pt>
                <c:pt idx="871">
                  <c:v>2.375</c:v>
                </c:pt>
                <c:pt idx="872">
                  <c:v>2.4119999999999999</c:v>
                </c:pt>
                <c:pt idx="873">
                  <c:v>2.4689999999999999</c:v>
                </c:pt>
                <c:pt idx="874">
                  <c:v>2.5489999999999999</c:v>
                </c:pt>
                <c:pt idx="875">
                  <c:v>2.6309999999999998</c:v>
                </c:pt>
                <c:pt idx="876">
                  <c:v>2.74</c:v>
                </c:pt>
                <c:pt idx="877">
                  <c:v>2.8479999999999999</c:v>
                </c:pt>
                <c:pt idx="878">
                  <c:v>2.9209999999999998</c:v>
                </c:pt>
                <c:pt idx="879">
                  <c:v>2.97</c:v>
                </c:pt>
                <c:pt idx="880">
                  <c:v>3.01</c:v>
                </c:pt>
                <c:pt idx="881">
                  <c:v>3.0150000000000001</c:v>
                </c:pt>
                <c:pt idx="882">
                  <c:v>3.0950000000000002</c:v>
                </c:pt>
                <c:pt idx="883">
                  <c:v>3.3639999999999999</c:v>
                </c:pt>
                <c:pt idx="884">
                  <c:v>3.427</c:v>
                </c:pt>
                <c:pt idx="885">
                  <c:v>2.7269999999999999</c:v>
                </c:pt>
                <c:pt idx="886">
                  <c:v>2.7229999999999999</c:v>
                </c:pt>
                <c:pt idx="887">
                  <c:v>2.6709999999999998</c:v>
                </c:pt>
                <c:pt idx="888">
                  <c:v>2.536</c:v>
                </c:pt>
                <c:pt idx="889">
                  <c:v>2.5089999999999999</c:v>
                </c:pt>
                <c:pt idx="890">
                  <c:v>2.5169999999999999</c:v>
                </c:pt>
                <c:pt idx="891">
                  <c:v>2.5019999999999998</c:v>
                </c:pt>
                <c:pt idx="892">
                  <c:v>2.492</c:v>
                </c:pt>
                <c:pt idx="893">
                  <c:v>2.3719999999999999</c:v>
                </c:pt>
                <c:pt idx="894">
                  <c:v>2.3690000000000002</c:v>
                </c:pt>
                <c:pt idx="895">
                  <c:v>2.3340000000000001</c:v>
                </c:pt>
                <c:pt idx="896">
                  <c:v>2.2989999999999999</c:v>
                </c:pt>
                <c:pt idx="897">
                  <c:v>2.2999999999999998</c:v>
                </c:pt>
                <c:pt idx="898">
                  <c:v>2.3130000000000002</c:v>
                </c:pt>
                <c:pt idx="899">
                  <c:v>2.3340000000000001</c:v>
                </c:pt>
                <c:pt idx="900">
                  <c:v>2.355</c:v>
                </c:pt>
                <c:pt idx="901">
                  <c:v>2.3719999999999999</c:v>
                </c:pt>
                <c:pt idx="902">
                  <c:v>2.3849999999999998</c:v>
                </c:pt>
                <c:pt idx="903">
                  <c:v>2.3650000000000002</c:v>
                </c:pt>
                <c:pt idx="904">
                  <c:v>2.3570000000000002</c:v>
                </c:pt>
                <c:pt idx="905">
                  <c:v>2.3639999999999999</c:v>
                </c:pt>
                <c:pt idx="906">
                  <c:v>2.286</c:v>
                </c:pt>
                <c:pt idx="907">
                  <c:v>2.2440000000000002</c:v>
                </c:pt>
                <c:pt idx="908">
                  <c:v>2.2040000000000002</c:v>
                </c:pt>
                <c:pt idx="909">
                  <c:v>2.1560000000000001</c:v>
                </c:pt>
                <c:pt idx="910">
                  <c:v>2.0819999999999999</c:v>
                </c:pt>
                <c:pt idx="911">
                  <c:v>2.044</c:v>
                </c:pt>
                <c:pt idx="912">
                  <c:v>2.0579999999999998</c:v>
                </c:pt>
                <c:pt idx="913">
                  <c:v>2.0659999999999998</c:v>
                </c:pt>
                <c:pt idx="914">
                  <c:v>2.073</c:v>
                </c:pt>
                <c:pt idx="915">
                  <c:v>2.0640000000000001</c:v>
                </c:pt>
                <c:pt idx="916">
                  <c:v>2.0209999999999999</c:v>
                </c:pt>
                <c:pt idx="917">
                  <c:v>2.0009999999999999</c:v>
                </c:pt>
                <c:pt idx="918">
                  <c:v>2.016</c:v>
                </c:pt>
                <c:pt idx="919">
                  <c:v>2.0390000000000001</c:v>
                </c:pt>
                <c:pt idx="920">
                  <c:v>2.0619999999999998</c:v>
                </c:pt>
                <c:pt idx="921">
                  <c:v>2.077</c:v>
                </c:pt>
                <c:pt idx="922">
                  <c:v>2.109</c:v>
                </c:pt>
                <c:pt idx="923">
                  <c:v>2.1429999999999998</c:v>
                </c:pt>
                <c:pt idx="924">
                  <c:v>2.149</c:v>
                </c:pt>
                <c:pt idx="925">
                  <c:v>2.1549999999999998</c:v>
                </c:pt>
                <c:pt idx="926">
                  <c:v>2.173</c:v>
                </c:pt>
                <c:pt idx="927">
                  <c:v>2.1909999999999998</c:v>
                </c:pt>
                <c:pt idx="928">
                  <c:v>2.206</c:v>
                </c:pt>
                <c:pt idx="929">
                  <c:v>2.2080000000000002</c:v>
                </c:pt>
                <c:pt idx="930">
                  <c:v>2.2040000000000002</c:v>
                </c:pt>
                <c:pt idx="931">
                  <c:v>2.1520000000000001</c:v>
                </c:pt>
                <c:pt idx="932">
                  <c:v>2.0950000000000002</c:v>
                </c:pt>
                <c:pt idx="933">
                  <c:v>2.0649999999999999</c:v>
                </c:pt>
                <c:pt idx="934">
                  <c:v>2.0339999999999998</c:v>
                </c:pt>
                <c:pt idx="935">
                  <c:v>2.0350000000000001</c:v>
                </c:pt>
                <c:pt idx="936">
                  <c:v>2.0430000000000001</c:v>
                </c:pt>
                <c:pt idx="937">
                  <c:v>2.0579999999999998</c:v>
                </c:pt>
                <c:pt idx="938">
                  <c:v>2.0760000000000001</c:v>
                </c:pt>
                <c:pt idx="939">
                  <c:v>2.0710000000000002</c:v>
                </c:pt>
                <c:pt idx="940">
                  <c:v>2.0779999999999998</c:v>
                </c:pt>
                <c:pt idx="941">
                  <c:v>2.0990000000000002</c:v>
                </c:pt>
                <c:pt idx="942">
                  <c:v>2.117</c:v>
                </c:pt>
                <c:pt idx="943">
                  <c:v>2.1269999999999998</c:v>
                </c:pt>
                <c:pt idx="944">
                  <c:v>2.133</c:v>
                </c:pt>
                <c:pt idx="945">
                  <c:v>2.1509999999999998</c:v>
                </c:pt>
                <c:pt idx="946">
                  <c:v>2.173</c:v>
                </c:pt>
                <c:pt idx="947">
                  <c:v>2.2010000000000001</c:v>
                </c:pt>
                <c:pt idx="948">
                  <c:v>2.2240000000000002</c:v>
                </c:pt>
                <c:pt idx="949">
                  <c:v>2.2330000000000001</c:v>
                </c:pt>
                <c:pt idx="950">
                  <c:v>2.2349999999999999</c:v>
                </c:pt>
                <c:pt idx="951">
                  <c:v>2.2170000000000001</c:v>
                </c:pt>
                <c:pt idx="952">
                  <c:v>2.165</c:v>
                </c:pt>
                <c:pt idx="953">
                  <c:v>2.0710000000000002</c:v>
                </c:pt>
                <c:pt idx="954">
                  <c:v>1.9630000000000001</c:v>
                </c:pt>
                <c:pt idx="955">
                  <c:v>1.9390000000000001</c:v>
                </c:pt>
                <c:pt idx="956">
                  <c:v>1.9279999999999999</c:v>
                </c:pt>
                <c:pt idx="957">
                  <c:v>1.913</c:v>
                </c:pt>
                <c:pt idx="958">
                  <c:v>1.9219999999999999</c:v>
                </c:pt>
                <c:pt idx="959">
                  <c:v>1.92</c:v>
                </c:pt>
                <c:pt idx="960">
                  <c:v>1.911</c:v>
                </c:pt>
                <c:pt idx="961">
                  <c:v>1.901</c:v>
                </c:pt>
                <c:pt idx="962">
                  <c:v>1.9059999999999999</c:v>
                </c:pt>
                <c:pt idx="963">
                  <c:v>1.875</c:v>
                </c:pt>
                <c:pt idx="964">
                  <c:v>1.841</c:v>
                </c:pt>
                <c:pt idx="965">
                  <c:v>1.829</c:v>
                </c:pt>
                <c:pt idx="966">
                  <c:v>1.823</c:v>
                </c:pt>
                <c:pt idx="967">
                  <c:v>1.8260000000000001</c:v>
                </c:pt>
                <c:pt idx="968">
                  <c:v>1.8089999999999999</c:v>
                </c:pt>
                <c:pt idx="969">
                  <c:v>1.7769999999999999</c:v>
                </c:pt>
                <c:pt idx="970">
                  <c:v>1.73</c:v>
                </c:pt>
                <c:pt idx="971">
                  <c:v>1.698</c:v>
                </c:pt>
                <c:pt idx="972">
                  <c:v>1.6910000000000001</c:v>
                </c:pt>
                <c:pt idx="973">
                  <c:v>1.6930000000000001</c:v>
                </c:pt>
                <c:pt idx="974">
                  <c:v>1.6930000000000001</c:v>
                </c:pt>
                <c:pt idx="975">
                  <c:v>1.7010000000000001</c:v>
                </c:pt>
                <c:pt idx="976">
                  <c:v>1.7110000000000001</c:v>
                </c:pt>
                <c:pt idx="977">
                  <c:v>1.7170000000000001</c:v>
                </c:pt>
                <c:pt idx="978">
                  <c:v>1.7230000000000001</c:v>
                </c:pt>
                <c:pt idx="979">
                  <c:v>1.7430000000000001</c:v>
                </c:pt>
                <c:pt idx="980">
                  <c:v>1.766</c:v>
                </c:pt>
                <c:pt idx="981">
                  <c:v>1.7769999999999999</c:v>
                </c:pt>
                <c:pt idx="982">
                  <c:v>1.804</c:v>
                </c:pt>
                <c:pt idx="983">
                  <c:v>1.8109999999999999</c:v>
                </c:pt>
                <c:pt idx="984">
                  <c:v>1.8320000000000001</c:v>
                </c:pt>
                <c:pt idx="985">
                  <c:v>1.8520000000000001</c:v>
                </c:pt>
                <c:pt idx="986">
                  <c:v>1.877</c:v>
                </c:pt>
                <c:pt idx="987">
                  <c:v>1.899</c:v>
                </c:pt>
                <c:pt idx="988">
                  <c:v>1.915</c:v>
                </c:pt>
                <c:pt idx="989">
                  <c:v>1.9279999999999999</c:v>
                </c:pt>
                <c:pt idx="990">
                  <c:v>1.877</c:v>
                </c:pt>
                <c:pt idx="991">
                  <c:v>1.7150000000000001</c:v>
                </c:pt>
                <c:pt idx="992">
                  <c:v>1.673</c:v>
                </c:pt>
                <c:pt idx="993">
                  <c:v>1.65</c:v>
                </c:pt>
                <c:pt idx="994">
                  <c:v>1.6519999999999999</c:v>
                </c:pt>
                <c:pt idx="995">
                  <c:v>1.6459999999999999</c:v>
                </c:pt>
                <c:pt idx="996">
                  <c:v>1.629</c:v>
                </c:pt>
                <c:pt idx="997">
                  <c:v>1.603</c:v>
                </c:pt>
                <c:pt idx="998">
                  <c:v>1.597</c:v>
                </c:pt>
                <c:pt idx="999">
                  <c:v>1.601</c:v>
                </c:pt>
                <c:pt idx="1000">
                  <c:v>1.6120000000000001</c:v>
                </c:pt>
                <c:pt idx="1001">
                  <c:v>1.6140000000000001</c:v>
                </c:pt>
                <c:pt idx="1002">
                  <c:v>1.627</c:v>
                </c:pt>
                <c:pt idx="1003">
                  <c:v>1.6459999999999999</c:v>
                </c:pt>
                <c:pt idx="1004">
                  <c:v>1.6679999999999999</c:v>
                </c:pt>
                <c:pt idx="1005">
                  <c:v>1.6890000000000001</c:v>
                </c:pt>
                <c:pt idx="1006">
                  <c:v>1.714</c:v>
                </c:pt>
                <c:pt idx="1007">
                  <c:v>1.7390000000000001</c:v>
                </c:pt>
                <c:pt idx="1008">
                  <c:v>1.7549999999999999</c:v>
                </c:pt>
                <c:pt idx="1009">
                  <c:v>1.772</c:v>
                </c:pt>
                <c:pt idx="1010">
                  <c:v>1.788</c:v>
                </c:pt>
                <c:pt idx="1011">
                  <c:v>1.804</c:v>
                </c:pt>
                <c:pt idx="1012">
                  <c:v>1.82</c:v>
                </c:pt>
                <c:pt idx="1013">
                  <c:v>1.8260000000000001</c:v>
                </c:pt>
                <c:pt idx="1014">
                  <c:v>1.81</c:v>
                </c:pt>
                <c:pt idx="1015">
                  <c:v>1.8</c:v>
                </c:pt>
                <c:pt idx="1016">
                  <c:v>1.8009999999999999</c:v>
                </c:pt>
                <c:pt idx="1017">
                  <c:v>1.7929999999999999</c:v>
                </c:pt>
                <c:pt idx="1018">
                  <c:v>1.7549999999999999</c:v>
                </c:pt>
                <c:pt idx="1019">
                  <c:v>1.679</c:v>
                </c:pt>
                <c:pt idx="1020">
                  <c:v>1.6479999999999999</c:v>
                </c:pt>
                <c:pt idx="1021">
                  <c:v>1.6439999999999999</c:v>
                </c:pt>
                <c:pt idx="1022">
                  <c:v>1.647</c:v>
                </c:pt>
                <c:pt idx="1023">
                  <c:v>1.647</c:v>
                </c:pt>
                <c:pt idx="1024">
                  <c:v>1.63</c:v>
                </c:pt>
                <c:pt idx="1025">
                  <c:v>1.605</c:v>
                </c:pt>
                <c:pt idx="1026">
                  <c:v>1.593</c:v>
                </c:pt>
                <c:pt idx="1027">
                  <c:v>1.6</c:v>
                </c:pt>
                <c:pt idx="1028">
                  <c:v>1.6020000000000001</c:v>
                </c:pt>
                <c:pt idx="1029">
                  <c:v>1.6</c:v>
                </c:pt>
                <c:pt idx="1030">
                  <c:v>1.601</c:v>
                </c:pt>
                <c:pt idx="1031">
                  <c:v>1.61</c:v>
                </c:pt>
                <c:pt idx="1032">
                  <c:v>1.5940000000000001</c:v>
                </c:pt>
                <c:pt idx="1033">
                  <c:v>1.5920000000000001</c:v>
                </c:pt>
                <c:pt idx="1034">
                  <c:v>1.587</c:v>
                </c:pt>
                <c:pt idx="1035">
                  <c:v>1.581</c:v>
                </c:pt>
                <c:pt idx="1036">
                  <c:v>1.581</c:v>
                </c:pt>
                <c:pt idx="1037">
                  <c:v>1.575</c:v>
                </c:pt>
                <c:pt idx="1038">
                  <c:v>1.5660000000000001</c:v>
                </c:pt>
                <c:pt idx="1039">
                  <c:v>1.5649999999999999</c:v>
                </c:pt>
                <c:pt idx="1040">
                  <c:v>1.5640000000000001</c:v>
                </c:pt>
                <c:pt idx="1041">
                  <c:v>1.5660000000000001</c:v>
                </c:pt>
                <c:pt idx="1042">
                  <c:v>1.5649999999999999</c:v>
                </c:pt>
                <c:pt idx="1043">
                  <c:v>1.5609999999999999</c:v>
                </c:pt>
                <c:pt idx="1044">
                  <c:v>1.5629999999999999</c:v>
                </c:pt>
                <c:pt idx="1045">
                  <c:v>1.5589999999999999</c:v>
                </c:pt>
                <c:pt idx="1046">
                  <c:v>1.546</c:v>
                </c:pt>
                <c:pt idx="1047">
                  <c:v>1.5389999999999999</c:v>
                </c:pt>
                <c:pt idx="1048">
                  <c:v>1.512</c:v>
                </c:pt>
                <c:pt idx="1049">
                  <c:v>1.5109999999999999</c:v>
                </c:pt>
                <c:pt idx="1050">
                  <c:v>1.5129999999999999</c:v>
                </c:pt>
                <c:pt idx="1051">
                  <c:v>1.5189999999999999</c:v>
                </c:pt>
                <c:pt idx="1052">
                  <c:v>1.5229999999999999</c:v>
                </c:pt>
                <c:pt idx="1053">
                  <c:v>1.528</c:v>
                </c:pt>
                <c:pt idx="1054">
                  <c:v>1.534</c:v>
                </c:pt>
                <c:pt idx="1055">
                  <c:v>1.538</c:v>
                </c:pt>
                <c:pt idx="1056">
                  <c:v>1.5409999999999999</c:v>
                </c:pt>
                <c:pt idx="1057">
                  <c:v>1.5469999999999999</c:v>
                </c:pt>
                <c:pt idx="1058">
                  <c:v>1.538</c:v>
                </c:pt>
                <c:pt idx="1059">
                  <c:v>1.542</c:v>
                </c:pt>
                <c:pt idx="1060">
                  <c:v>1.5429999999999999</c:v>
                </c:pt>
                <c:pt idx="1061">
                  <c:v>1.5309999999999999</c:v>
                </c:pt>
                <c:pt idx="1062">
                  <c:v>1.498</c:v>
                </c:pt>
                <c:pt idx="1063">
                  <c:v>1.464</c:v>
                </c:pt>
                <c:pt idx="1064">
                  <c:v>1.421</c:v>
                </c:pt>
                <c:pt idx="1065">
                  <c:v>1.359</c:v>
                </c:pt>
                <c:pt idx="1066">
                  <c:v>1.292</c:v>
                </c:pt>
                <c:pt idx="1067">
                  <c:v>1.254</c:v>
                </c:pt>
                <c:pt idx="1068">
                  <c:v>1.2509999999999999</c:v>
                </c:pt>
                <c:pt idx="1069">
                  <c:v>1.248</c:v>
                </c:pt>
                <c:pt idx="1070">
                  <c:v>1.252</c:v>
                </c:pt>
                <c:pt idx="1071">
                  <c:v>1.2549999999999999</c:v>
                </c:pt>
                <c:pt idx="1072">
                  <c:v>1.26</c:v>
                </c:pt>
                <c:pt idx="1073">
                  <c:v>1.26</c:v>
                </c:pt>
                <c:pt idx="1074">
                  <c:v>1.258</c:v>
                </c:pt>
                <c:pt idx="1075">
                  <c:v>1.234</c:v>
                </c:pt>
                <c:pt idx="1076">
                  <c:v>1.2150000000000001</c:v>
                </c:pt>
                <c:pt idx="1077">
                  <c:v>1.2150000000000001</c:v>
                </c:pt>
                <c:pt idx="1078">
                  <c:v>1.2290000000000001</c:v>
                </c:pt>
                <c:pt idx="1079">
                  <c:v>1.2470000000000001</c:v>
                </c:pt>
                <c:pt idx="1080">
                  <c:v>1.272</c:v>
                </c:pt>
                <c:pt idx="1081">
                  <c:v>1.302</c:v>
                </c:pt>
                <c:pt idx="1082">
                  <c:v>1.321</c:v>
                </c:pt>
                <c:pt idx="1083">
                  <c:v>1.353</c:v>
                </c:pt>
                <c:pt idx="1084">
                  <c:v>1.379</c:v>
                </c:pt>
                <c:pt idx="1085">
                  <c:v>1.411</c:v>
                </c:pt>
                <c:pt idx="1086">
                  <c:v>1.4379999999999999</c:v>
                </c:pt>
                <c:pt idx="1087">
                  <c:v>1.4690000000000001</c:v>
                </c:pt>
                <c:pt idx="1088">
                  <c:v>1.5009999999999999</c:v>
                </c:pt>
                <c:pt idx="1089">
                  <c:v>1.5269999999999999</c:v>
                </c:pt>
                <c:pt idx="1090">
                  <c:v>1.5589999999999999</c:v>
                </c:pt>
                <c:pt idx="1091">
                  <c:v>1.5629999999999999</c:v>
                </c:pt>
                <c:pt idx="1092">
                  <c:v>1.56</c:v>
                </c:pt>
                <c:pt idx="1093">
                  <c:v>1.5609999999999999</c:v>
                </c:pt>
                <c:pt idx="1094">
                  <c:v>1.5589999999999999</c:v>
                </c:pt>
                <c:pt idx="1095">
                  <c:v>1.569</c:v>
                </c:pt>
                <c:pt idx="1096">
                  <c:v>1.5780000000000001</c:v>
                </c:pt>
                <c:pt idx="1097">
                  <c:v>1.59</c:v>
                </c:pt>
                <c:pt idx="1098">
                  <c:v>1.613</c:v>
                </c:pt>
                <c:pt idx="1099">
                  <c:v>1.641</c:v>
                </c:pt>
                <c:pt idx="1100">
                  <c:v>1.673</c:v>
                </c:pt>
                <c:pt idx="1101">
                  <c:v>1.7</c:v>
                </c:pt>
                <c:pt idx="1102">
                  <c:v>1.728</c:v>
                </c:pt>
                <c:pt idx="1103">
                  <c:v>1.7629999999999999</c:v>
                </c:pt>
                <c:pt idx="1104">
                  <c:v>1.7909999999999999</c:v>
                </c:pt>
                <c:pt idx="1105">
                  <c:v>1.8220000000000001</c:v>
                </c:pt>
                <c:pt idx="1106">
                  <c:v>1.84</c:v>
                </c:pt>
                <c:pt idx="1107">
                  <c:v>1.841</c:v>
                </c:pt>
                <c:pt idx="1108">
                  <c:v>1.821</c:v>
                </c:pt>
                <c:pt idx="1109">
                  <c:v>1.82</c:v>
                </c:pt>
                <c:pt idx="1110">
                  <c:v>1.7889999999999999</c:v>
                </c:pt>
                <c:pt idx="1111">
                  <c:v>1.74</c:v>
                </c:pt>
                <c:pt idx="1112">
                  <c:v>1.6950000000000001</c:v>
                </c:pt>
                <c:pt idx="1113">
                  <c:v>1.621</c:v>
                </c:pt>
                <c:pt idx="1114">
                  <c:v>1.5660000000000001</c:v>
                </c:pt>
                <c:pt idx="1115">
                  <c:v>1.5409999999999999</c:v>
                </c:pt>
                <c:pt idx="1116">
                  <c:v>1.5329999999999999</c:v>
                </c:pt>
                <c:pt idx="1117">
                  <c:v>1.5389999999999999</c:v>
                </c:pt>
                <c:pt idx="1118">
                  <c:v>1.552</c:v>
                </c:pt>
                <c:pt idx="1119">
                  <c:v>1.5589999999999999</c:v>
                </c:pt>
                <c:pt idx="1120">
                  <c:v>1.5740000000000001</c:v>
                </c:pt>
                <c:pt idx="1121">
                  <c:v>1.577</c:v>
                </c:pt>
                <c:pt idx="1122">
                  <c:v>1.581</c:v>
                </c:pt>
                <c:pt idx="1123">
                  <c:v>1.575</c:v>
                </c:pt>
                <c:pt idx="1124">
                  <c:v>1.58</c:v>
                </c:pt>
                <c:pt idx="1125">
                  <c:v>1.583</c:v>
                </c:pt>
                <c:pt idx="1126">
                  <c:v>1.589</c:v>
                </c:pt>
                <c:pt idx="1127">
                  <c:v>1.5980000000000001</c:v>
                </c:pt>
                <c:pt idx="1128">
                  <c:v>1.607</c:v>
                </c:pt>
                <c:pt idx="1129">
                  <c:v>1.6180000000000001</c:v>
                </c:pt>
                <c:pt idx="1130">
                  <c:v>1.627</c:v>
                </c:pt>
                <c:pt idx="1131">
                  <c:v>1.637</c:v>
                </c:pt>
                <c:pt idx="1132">
                  <c:v>1.647</c:v>
                </c:pt>
                <c:pt idx="1133">
                  <c:v>1.657</c:v>
                </c:pt>
                <c:pt idx="1134">
                  <c:v>1.66</c:v>
                </c:pt>
                <c:pt idx="1135">
                  <c:v>1.665</c:v>
                </c:pt>
                <c:pt idx="1136">
                  <c:v>1.67</c:v>
                </c:pt>
                <c:pt idx="1137">
                  <c:v>1.6679999999999999</c:v>
                </c:pt>
                <c:pt idx="1138">
                  <c:v>1.665</c:v>
                </c:pt>
                <c:pt idx="1139">
                  <c:v>1.665</c:v>
                </c:pt>
                <c:pt idx="1140">
                  <c:v>1.655</c:v>
                </c:pt>
                <c:pt idx="1141">
                  <c:v>1.6659999999999999</c:v>
                </c:pt>
                <c:pt idx="1142">
                  <c:v>1.675</c:v>
                </c:pt>
                <c:pt idx="1143">
                  <c:v>1.671</c:v>
                </c:pt>
                <c:pt idx="1144">
                  <c:v>1.6719999999999999</c:v>
                </c:pt>
                <c:pt idx="1145">
                  <c:v>1.6519999999999999</c:v>
                </c:pt>
                <c:pt idx="1146">
                  <c:v>1.6619999999999999</c:v>
                </c:pt>
                <c:pt idx="1147">
                  <c:v>1.67</c:v>
                </c:pt>
                <c:pt idx="1148">
                  <c:v>1.681</c:v>
                </c:pt>
                <c:pt idx="1149">
                  <c:v>1.6990000000000001</c:v>
                </c:pt>
                <c:pt idx="1150">
                  <c:v>1.716</c:v>
                </c:pt>
                <c:pt idx="1151">
                  <c:v>1.7450000000000001</c:v>
                </c:pt>
                <c:pt idx="1152">
                  <c:v>1.7589999999999999</c:v>
                </c:pt>
                <c:pt idx="1153">
                  <c:v>1.762</c:v>
                </c:pt>
                <c:pt idx="1154">
                  <c:v>1.768</c:v>
                </c:pt>
                <c:pt idx="1155">
                  <c:v>1.748</c:v>
                </c:pt>
                <c:pt idx="1156">
                  <c:v>1.7290000000000001</c:v>
                </c:pt>
                <c:pt idx="1157">
                  <c:v>1.6850000000000001</c:v>
                </c:pt>
                <c:pt idx="1158">
                  <c:v>1.6459999999999999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8-48E2-9015-DAD18C95BE94}"/>
            </c:ext>
          </c:extLst>
        </c:ser>
        <c:ser>
          <c:idx val="2"/>
          <c:order val="2"/>
          <c:tx>
            <c:strRef>
              <c:f>TX!$D$1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TX!$D$2:$D$1164</c:f>
              <c:numCache>
                <c:formatCode>General</c:formatCode>
                <c:ptCount val="1163"/>
                <c:pt idx="0">
                  <c:v>3.661</c:v>
                </c:pt>
                <c:pt idx="1">
                  <c:v>3.7869999999999999</c:v>
                </c:pt>
                <c:pt idx="2">
                  <c:v>3.9649999999999999</c:v>
                </c:pt>
                <c:pt idx="3">
                  <c:v>4.12</c:v>
                </c:pt>
                <c:pt idx="4">
                  <c:v>4.2830000000000004</c:v>
                </c:pt>
                <c:pt idx="5">
                  <c:v>4.4210000000000003</c:v>
                </c:pt>
                <c:pt idx="6">
                  <c:v>4.5330000000000004</c:v>
                </c:pt>
                <c:pt idx="7">
                  <c:v>4.6669999999999998</c:v>
                </c:pt>
                <c:pt idx="8">
                  <c:v>4.8230000000000004</c:v>
                </c:pt>
                <c:pt idx="9">
                  <c:v>4.9370000000000003</c:v>
                </c:pt>
                <c:pt idx="10">
                  <c:v>4.8070000000000004</c:v>
                </c:pt>
                <c:pt idx="11">
                  <c:v>4.6230000000000002</c:v>
                </c:pt>
                <c:pt idx="12">
                  <c:v>4.5179999999999998</c:v>
                </c:pt>
                <c:pt idx="13">
                  <c:v>4.5419999999999998</c:v>
                </c:pt>
                <c:pt idx="14">
                  <c:v>4.2359999999999998</c:v>
                </c:pt>
                <c:pt idx="15">
                  <c:v>4.2220000000000004</c:v>
                </c:pt>
                <c:pt idx="16">
                  <c:v>4.1310000000000002</c:v>
                </c:pt>
                <c:pt idx="17">
                  <c:v>4.0259999999999998</c:v>
                </c:pt>
                <c:pt idx="18">
                  <c:v>4.0819999999999999</c:v>
                </c:pt>
                <c:pt idx="19">
                  <c:v>4.181</c:v>
                </c:pt>
                <c:pt idx="20">
                  <c:v>4.1289999999999996</c:v>
                </c:pt>
                <c:pt idx="21">
                  <c:v>4.1660000000000004</c:v>
                </c:pt>
                <c:pt idx="22">
                  <c:v>4.3659999999999997</c:v>
                </c:pt>
                <c:pt idx="23">
                  <c:v>4.0819999999999999</c:v>
                </c:pt>
                <c:pt idx="24">
                  <c:v>3.556</c:v>
                </c:pt>
                <c:pt idx="25">
                  <c:v>3.5369999999999999</c:v>
                </c:pt>
                <c:pt idx="26">
                  <c:v>3.4849999999999999</c:v>
                </c:pt>
                <c:pt idx="27">
                  <c:v>3.5019999999999998</c:v>
                </c:pt>
                <c:pt idx="28">
                  <c:v>3.3839999999999999</c:v>
                </c:pt>
                <c:pt idx="29">
                  <c:v>3.2610000000000001</c:v>
                </c:pt>
                <c:pt idx="30">
                  <c:v>3.2519999999999998</c:v>
                </c:pt>
                <c:pt idx="31">
                  <c:v>3.21</c:v>
                </c:pt>
                <c:pt idx="32">
                  <c:v>3.234</c:v>
                </c:pt>
                <c:pt idx="33">
                  <c:v>3.25</c:v>
                </c:pt>
                <c:pt idx="34">
                  <c:v>3.25</c:v>
                </c:pt>
                <c:pt idx="35">
                  <c:v>3.2850000000000001</c:v>
                </c:pt>
                <c:pt idx="36">
                  <c:v>3.3180000000000001</c:v>
                </c:pt>
                <c:pt idx="37">
                  <c:v>3.3759999999999999</c:v>
                </c:pt>
                <c:pt idx="38">
                  <c:v>3.3959999999999999</c:v>
                </c:pt>
                <c:pt idx="39">
                  <c:v>3.2989999999999999</c:v>
                </c:pt>
                <c:pt idx="40">
                  <c:v>3.3210000000000002</c:v>
                </c:pt>
                <c:pt idx="41">
                  <c:v>3.3479999999999999</c:v>
                </c:pt>
                <c:pt idx="42">
                  <c:v>3.3620000000000001</c:v>
                </c:pt>
                <c:pt idx="43">
                  <c:v>3.2210000000000001</c:v>
                </c:pt>
                <c:pt idx="44">
                  <c:v>3.22</c:v>
                </c:pt>
                <c:pt idx="45">
                  <c:v>3.0739999999999998</c:v>
                </c:pt>
                <c:pt idx="46">
                  <c:v>3.0960000000000001</c:v>
                </c:pt>
                <c:pt idx="47">
                  <c:v>3.1339999999999999</c:v>
                </c:pt>
                <c:pt idx="48">
                  <c:v>3.0409999999999999</c:v>
                </c:pt>
                <c:pt idx="49">
                  <c:v>3.0649999999999999</c:v>
                </c:pt>
                <c:pt idx="50">
                  <c:v>2.9940000000000002</c:v>
                </c:pt>
                <c:pt idx="51">
                  <c:v>3.0129999999999999</c:v>
                </c:pt>
                <c:pt idx="52">
                  <c:v>3.056</c:v>
                </c:pt>
                <c:pt idx="53">
                  <c:v>3.0590000000000002</c:v>
                </c:pt>
                <c:pt idx="54">
                  <c:v>2.9980000000000002</c:v>
                </c:pt>
                <c:pt idx="55">
                  <c:v>2.9929999999999999</c:v>
                </c:pt>
                <c:pt idx="56">
                  <c:v>3.0230000000000001</c:v>
                </c:pt>
                <c:pt idx="57">
                  <c:v>3.0459999999999998</c:v>
                </c:pt>
                <c:pt idx="58">
                  <c:v>3.056</c:v>
                </c:pt>
                <c:pt idx="59">
                  <c:v>2.976</c:v>
                </c:pt>
                <c:pt idx="60">
                  <c:v>2.9780000000000002</c:v>
                </c:pt>
                <c:pt idx="61">
                  <c:v>3.0139999999999998</c:v>
                </c:pt>
                <c:pt idx="62">
                  <c:v>2.8879999999999999</c:v>
                </c:pt>
                <c:pt idx="63">
                  <c:v>2.9020000000000001</c:v>
                </c:pt>
                <c:pt idx="64">
                  <c:v>2.9079999999999999</c:v>
                </c:pt>
                <c:pt idx="65">
                  <c:v>2.9319999999999999</c:v>
                </c:pt>
                <c:pt idx="66">
                  <c:v>2.915</c:v>
                </c:pt>
                <c:pt idx="67">
                  <c:v>2.8149999999999999</c:v>
                </c:pt>
                <c:pt idx="68">
                  <c:v>2.8239999999999998</c:v>
                </c:pt>
                <c:pt idx="69">
                  <c:v>2.863</c:v>
                </c:pt>
                <c:pt idx="70">
                  <c:v>2.89</c:v>
                </c:pt>
                <c:pt idx="71">
                  <c:v>2.8809999999999998</c:v>
                </c:pt>
                <c:pt idx="72">
                  <c:v>2.9119999999999999</c:v>
                </c:pt>
                <c:pt idx="73">
                  <c:v>2.9620000000000002</c:v>
                </c:pt>
                <c:pt idx="74">
                  <c:v>2.9039999999999999</c:v>
                </c:pt>
                <c:pt idx="75">
                  <c:v>2.754</c:v>
                </c:pt>
                <c:pt idx="76">
                  <c:v>2.6459999999999999</c:v>
                </c:pt>
                <c:pt idx="77">
                  <c:v>2.65</c:v>
                </c:pt>
                <c:pt idx="78">
                  <c:v>2.4990000000000001</c:v>
                </c:pt>
                <c:pt idx="79">
                  <c:v>2.5169999999999999</c:v>
                </c:pt>
                <c:pt idx="80">
                  <c:v>2.407</c:v>
                </c:pt>
                <c:pt idx="81">
                  <c:v>2.4340000000000002</c:v>
                </c:pt>
                <c:pt idx="82">
                  <c:v>2.3519999999999999</c:v>
                </c:pt>
                <c:pt idx="83">
                  <c:v>2.3410000000000002</c:v>
                </c:pt>
                <c:pt idx="84">
                  <c:v>2.246</c:v>
                </c:pt>
                <c:pt idx="85">
                  <c:v>2.2450000000000001</c:v>
                </c:pt>
                <c:pt idx="86">
                  <c:v>2.2509999999999999</c:v>
                </c:pt>
                <c:pt idx="87">
                  <c:v>2.1779999999999999</c:v>
                </c:pt>
                <c:pt idx="88">
                  <c:v>2.1949999999999998</c:v>
                </c:pt>
                <c:pt idx="89">
                  <c:v>2.0750000000000002</c:v>
                </c:pt>
                <c:pt idx="90">
                  <c:v>2.069</c:v>
                </c:pt>
                <c:pt idx="91">
                  <c:v>2.0230000000000001</c:v>
                </c:pt>
                <c:pt idx="92">
                  <c:v>2.0299999999999998</c:v>
                </c:pt>
                <c:pt idx="93">
                  <c:v>2.0710000000000002</c:v>
                </c:pt>
                <c:pt idx="94">
                  <c:v>2.1110000000000002</c:v>
                </c:pt>
                <c:pt idx="95">
                  <c:v>2.1589999999999998</c:v>
                </c:pt>
                <c:pt idx="96">
                  <c:v>2.198</c:v>
                </c:pt>
                <c:pt idx="97">
                  <c:v>2.2269999999999999</c:v>
                </c:pt>
                <c:pt idx="98">
                  <c:v>2.1259999999999999</c:v>
                </c:pt>
                <c:pt idx="99">
                  <c:v>2.1669999999999998</c:v>
                </c:pt>
                <c:pt idx="100">
                  <c:v>2.2080000000000002</c:v>
                </c:pt>
                <c:pt idx="101">
                  <c:v>2.246</c:v>
                </c:pt>
                <c:pt idx="102">
                  <c:v>2.1070000000000002</c:v>
                </c:pt>
                <c:pt idx="103">
                  <c:v>2.11</c:v>
                </c:pt>
                <c:pt idx="104">
                  <c:v>2.1320000000000001</c:v>
                </c:pt>
                <c:pt idx="105">
                  <c:v>2.1749999999999998</c:v>
                </c:pt>
                <c:pt idx="106">
                  <c:v>2.2029999999999998</c:v>
                </c:pt>
                <c:pt idx="107">
                  <c:v>2.11</c:v>
                </c:pt>
                <c:pt idx="108">
                  <c:v>2.129</c:v>
                </c:pt>
                <c:pt idx="109">
                  <c:v>2.1640000000000001</c:v>
                </c:pt>
                <c:pt idx="110">
                  <c:v>2.1619999999999999</c:v>
                </c:pt>
                <c:pt idx="111">
                  <c:v>2.08</c:v>
                </c:pt>
                <c:pt idx="112">
                  <c:v>2.0779999999999998</c:v>
                </c:pt>
                <c:pt idx="113">
                  <c:v>2.0670000000000002</c:v>
                </c:pt>
                <c:pt idx="114">
                  <c:v>1.96</c:v>
                </c:pt>
                <c:pt idx="115">
                  <c:v>1.9430000000000001</c:v>
                </c:pt>
                <c:pt idx="116">
                  <c:v>1.9410000000000001</c:v>
                </c:pt>
                <c:pt idx="117">
                  <c:v>1.819</c:v>
                </c:pt>
                <c:pt idx="118">
                  <c:v>1.8169999999999999</c:v>
                </c:pt>
                <c:pt idx="119">
                  <c:v>1.821</c:v>
                </c:pt>
                <c:pt idx="120">
                  <c:v>1.837</c:v>
                </c:pt>
                <c:pt idx="121">
                  <c:v>1.86</c:v>
                </c:pt>
                <c:pt idx="122">
                  <c:v>1.897</c:v>
                </c:pt>
                <c:pt idx="123">
                  <c:v>1.9490000000000001</c:v>
                </c:pt>
                <c:pt idx="124">
                  <c:v>2.0139999999999998</c:v>
                </c:pt>
                <c:pt idx="125">
                  <c:v>2.121</c:v>
                </c:pt>
                <c:pt idx="126">
                  <c:v>2.2170000000000001</c:v>
                </c:pt>
                <c:pt idx="127">
                  <c:v>2.3090000000000002</c:v>
                </c:pt>
                <c:pt idx="128">
                  <c:v>2.3740000000000001</c:v>
                </c:pt>
                <c:pt idx="129">
                  <c:v>2.444</c:v>
                </c:pt>
                <c:pt idx="130">
                  <c:v>2.3570000000000002</c:v>
                </c:pt>
                <c:pt idx="131">
                  <c:v>2.4089999999999998</c:v>
                </c:pt>
                <c:pt idx="132">
                  <c:v>2.4009999999999998</c:v>
                </c:pt>
                <c:pt idx="133">
                  <c:v>2.4740000000000002</c:v>
                </c:pt>
                <c:pt idx="134">
                  <c:v>2.5459999999999998</c:v>
                </c:pt>
                <c:pt idx="135">
                  <c:v>2.52</c:v>
                </c:pt>
                <c:pt idx="136">
                  <c:v>2.5760000000000001</c:v>
                </c:pt>
                <c:pt idx="137">
                  <c:v>2.4940000000000002</c:v>
                </c:pt>
                <c:pt idx="138">
                  <c:v>2.4569999999999999</c:v>
                </c:pt>
                <c:pt idx="139">
                  <c:v>2.4940000000000002</c:v>
                </c:pt>
                <c:pt idx="140">
                  <c:v>2.5539999999999998</c:v>
                </c:pt>
                <c:pt idx="141">
                  <c:v>2.48</c:v>
                </c:pt>
                <c:pt idx="142">
                  <c:v>2.4020000000000001</c:v>
                </c:pt>
                <c:pt idx="143">
                  <c:v>2.399</c:v>
                </c:pt>
                <c:pt idx="144">
                  <c:v>2.4289999999999998</c:v>
                </c:pt>
                <c:pt idx="145">
                  <c:v>2.4729999999999999</c:v>
                </c:pt>
                <c:pt idx="146">
                  <c:v>2.4180000000000001</c:v>
                </c:pt>
                <c:pt idx="147">
                  <c:v>2.488</c:v>
                </c:pt>
                <c:pt idx="148">
                  <c:v>2.4369999999999998</c:v>
                </c:pt>
                <c:pt idx="149">
                  <c:v>2.4950000000000001</c:v>
                </c:pt>
                <c:pt idx="150">
                  <c:v>2.4649999999999999</c:v>
                </c:pt>
                <c:pt idx="151">
                  <c:v>2.528</c:v>
                </c:pt>
                <c:pt idx="152">
                  <c:v>2.4289999999999998</c:v>
                </c:pt>
                <c:pt idx="153">
                  <c:v>2.4590000000000001</c:v>
                </c:pt>
                <c:pt idx="154">
                  <c:v>2.48</c:v>
                </c:pt>
                <c:pt idx="155">
                  <c:v>2.3889999999999998</c:v>
                </c:pt>
                <c:pt idx="156">
                  <c:v>2.4359999999999999</c:v>
                </c:pt>
                <c:pt idx="157">
                  <c:v>2.4500000000000002</c:v>
                </c:pt>
                <c:pt idx="158">
                  <c:v>2.5270000000000001</c:v>
                </c:pt>
                <c:pt idx="159">
                  <c:v>2.5939999999999999</c:v>
                </c:pt>
                <c:pt idx="160">
                  <c:v>2.6859999999999999</c:v>
                </c:pt>
                <c:pt idx="161">
                  <c:v>2.6560000000000001</c:v>
                </c:pt>
                <c:pt idx="162">
                  <c:v>2.702</c:v>
                </c:pt>
                <c:pt idx="163">
                  <c:v>2.5649999999999999</c:v>
                </c:pt>
                <c:pt idx="164">
                  <c:v>2.4510000000000001</c:v>
                </c:pt>
                <c:pt idx="165">
                  <c:v>2.5049999999999999</c:v>
                </c:pt>
                <c:pt idx="166">
                  <c:v>2.6190000000000002</c:v>
                </c:pt>
                <c:pt idx="167">
                  <c:v>2.593</c:v>
                </c:pt>
                <c:pt idx="168">
                  <c:v>2.6269999999999998</c:v>
                </c:pt>
                <c:pt idx="169">
                  <c:v>2.673</c:v>
                </c:pt>
                <c:pt idx="170">
                  <c:v>2.7320000000000002</c:v>
                </c:pt>
                <c:pt idx="171">
                  <c:v>2.8050000000000002</c:v>
                </c:pt>
                <c:pt idx="172">
                  <c:v>2.7370000000000001</c:v>
                </c:pt>
                <c:pt idx="173">
                  <c:v>2.7709999999999999</c:v>
                </c:pt>
                <c:pt idx="174">
                  <c:v>2.8220000000000001</c:v>
                </c:pt>
                <c:pt idx="175">
                  <c:v>2.7450000000000001</c:v>
                </c:pt>
                <c:pt idx="176">
                  <c:v>2.7719999999999998</c:v>
                </c:pt>
                <c:pt idx="177">
                  <c:v>2.653</c:v>
                </c:pt>
                <c:pt idx="178">
                  <c:v>2.65</c:v>
                </c:pt>
                <c:pt idx="179">
                  <c:v>2.5009999999999999</c:v>
                </c:pt>
                <c:pt idx="180">
                  <c:v>2.5030000000000001</c:v>
                </c:pt>
                <c:pt idx="181">
                  <c:v>2.383</c:v>
                </c:pt>
                <c:pt idx="182">
                  <c:v>2.2749999999999999</c:v>
                </c:pt>
                <c:pt idx="183">
                  <c:v>2.2839999999999998</c:v>
                </c:pt>
                <c:pt idx="184">
                  <c:v>2.3199999999999998</c:v>
                </c:pt>
                <c:pt idx="185">
                  <c:v>2.262</c:v>
                </c:pt>
                <c:pt idx="186">
                  <c:v>2.2730000000000001</c:v>
                </c:pt>
                <c:pt idx="187">
                  <c:v>2.1800000000000002</c:v>
                </c:pt>
                <c:pt idx="188">
                  <c:v>2.1749999999999998</c:v>
                </c:pt>
                <c:pt idx="189">
                  <c:v>2.218</c:v>
                </c:pt>
                <c:pt idx="190">
                  <c:v>2.2690000000000001</c:v>
                </c:pt>
                <c:pt idx="191">
                  <c:v>2.3319999999999999</c:v>
                </c:pt>
                <c:pt idx="192">
                  <c:v>2.335</c:v>
                </c:pt>
                <c:pt idx="193">
                  <c:v>2.3740000000000001</c:v>
                </c:pt>
                <c:pt idx="194">
                  <c:v>2.4550000000000001</c:v>
                </c:pt>
                <c:pt idx="195">
                  <c:v>2.5430000000000001</c:v>
                </c:pt>
                <c:pt idx="196">
                  <c:v>2.6080000000000001</c:v>
                </c:pt>
                <c:pt idx="197">
                  <c:v>2.6709999999999998</c:v>
                </c:pt>
                <c:pt idx="198">
                  <c:v>2.7410000000000001</c:v>
                </c:pt>
                <c:pt idx="199">
                  <c:v>2.7949999999999999</c:v>
                </c:pt>
                <c:pt idx="200">
                  <c:v>2.8340000000000001</c:v>
                </c:pt>
                <c:pt idx="201">
                  <c:v>2.8610000000000002</c:v>
                </c:pt>
                <c:pt idx="202">
                  <c:v>2.863</c:v>
                </c:pt>
                <c:pt idx="203">
                  <c:v>2.7639999999999998</c:v>
                </c:pt>
                <c:pt idx="204">
                  <c:v>2.7770000000000001</c:v>
                </c:pt>
                <c:pt idx="205">
                  <c:v>2.7919999999999998</c:v>
                </c:pt>
                <c:pt idx="206">
                  <c:v>2.8319999999999999</c:v>
                </c:pt>
                <c:pt idx="207">
                  <c:v>2.7559999999999998</c:v>
                </c:pt>
                <c:pt idx="208">
                  <c:v>2.786</c:v>
                </c:pt>
                <c:pt idx="209">
                  <c:v>2.835</c:v>
                </c:pt>
                <c:pt idx="210">
                  <c:v>2.7839999999999998</c:v>
                </c:pt>
                <c:pt idx="211">
                  <c:v>2.8010000000000002</c:v>
                </c:pt>
                <c:pt idx="212">
                  <c:v>2.7759999999999998</c:v>
                </c:pt>
                <c:pt idx="213">
                  <c:v>2.8250000000000002</c:v>
                </c:pt>
                <c:pt idx="214">
                  <c:v>2.7490000000000001</c:v>
                </c:pt>
                <c:pt idx="215">
                  <c:v>2.7639999999999998</c:v>
                </c:pt>
                <c:pt idx="216">
                  <c:v>2.726</c:v>
                </c:pt>
                <c:pt idx="217">
                  <c:v>2.7709999999999999</c:v>
                </c:pt>
                <c:pt idx="218">
                  <c:v>2.8159999999999998</c:v>
                </c:pt>
                <c:pt idx="219">
                  <c:v>2.887</c:v>
                </c:pt>
                <c:pt idx="220">
                  <c:v>2.9420000000000002</c:v>
                </c:pt>
                <c:pt idx="221">
                  <c:v>2.855</c:v>
                </c:pt>
                <c:pt idx="222">
                  <c:v>2.8540000000000001</c:v>
                </c:pt>
                <c:pt idx="223">
                  <c:v>2.831</c:v>
                </c:pt>
                <c:pt idx="224">
                  <c:v>2.8570000000000002</c:v>
                </c:pt>
                <c:pt idx="225">
                  <c:v>2.8740000000000001</c:v>
                </c:pt>
                <c:pt idx="226">
                  <c:v>2.7330000000000001</c:v>
                </c:pt>
                <c:pt idx="227">
                  <c:v>2.7269999999999999</c:v>
                </c:pt>
                <c:pt idx="228">
                  <c:v>2.7730000000000001</c:v>
                </c:pt>
                <c:pt idx="229">
                  <c:v>2.6789999999999998</c:v>
                </c:pt>
                <c:pt idx="230">
                  <c:v>2.6659999999999999</c:v>
                </c:pt>
                <c:pt idx="231">
                  <c:v>2.589</c:v>
                </c:pt>
                <c:pt idx="232">
                  <c:v>2.661</c:v>
                </c:pt>
                <c:pt idx="233">
                  <c:v>2.6179999999999999</c:v>
                </c:pt>
                <c:pt idx="234">
                  <c:v>2.677</c:v>
                </c:pt>
                <c:pt idx="235">
                  <c:v>2.7749999999999999</c:v>
                </c:pt>
                <c:pt idx="236">
                  <c:v>2.7450000000000001</c:v>
                </c:pt>
                <c:pt idx="237">
                  <c:v>2.6760000000000002</c:v>
                </c:pt>
                <c:pt idx="238">
                  <c:v>2.6819999999999999</c:v>
                </c:pt>
                <c:pt idx="239">
                  <c:v>2.577</c:v>
                </c:pt>
                <c:pt idx="240">
                  <c:v>2.5790000000000002</c:v>
                </c:pt>
                <c:pt idx="241">
                  <c:v>2.5880000000000001</c:v>
                </c:pt>
                <c:pt idx="242">
                  <c:v>2.4510000000000001</c:v>
                </c:pt>
                <c:pt idx="243">
                  <c:v>2.4790000000000001</c:v>
                </c:pt>
                <c:pt idx="244">
                  <c:v>2.5179999999999998</c:v>
                </c:pt>
                <c:pt idx="245">
                  <c:v>2.552</c:v>
                </c:pt>
                <c:pt idx="246">
                  <c:v>2.5779999999999998</c:v>
                </c:pt>
                <c:pt idx="247">
                  <c:v>2.6120000000000001</c:v>
                </c:pt>
                <c:pt idx="248">
                  <c:v>2.6709999999999998</c:v>
                </c:pt>
                <c:pt idx="249">
                  <c:v>2.4849999999999999</c:v>
                </c:pt>
                <c:pt idx="250">
                  <c:v>2.4769999999999999</c:v>
                </c:pt>
                <c:pt idx="251">
                  <c:v>2.504</c:v>
                </c:pt>
                <c:pt idx="252">
                  <c:v>2.548</c:v>
                </c:pt>
                <c:pt idx="253">
                  <c:v>2.62</c:v>
                </c:pt>
                <c:pt idx="254">
                  <c:v>2.7080000000000002</c:v>
                </c:pt>
                <c:pt idx="255">
                  <c:v>2.7770000000000001</c:v>
                </c:pt>
                <c:pt idx="256">
                  <c:v>2.82</c:v>
                </c:pt>
                <c:pt idx="257">
                  <c:v>2.8359999999999999</c:v>
                </c:pt>
                <c:pt idx="258">
                  <c:v>2.85</c:v>
                </c:pt>
                <c:pt idx="259">
                  <c:v>2.4590000000000001</c:v>
                </c:pt>
                <c:pt idx="260">
                  <c:v>2.3580000000000001</c:v>
                </c:pt>
                <c:pt idx="261">
                  <c:v>2.3849999999999998</c:v>
                </c:pt>
                <c:pt idx="262">
                  <c:v>2.407</c:v>
                </c:pt>
                <c:pt idx="263">
                  <c:v>2.4359999999999999</c:v>
                </c:pt>
                <c:pt idx="264">
                  <c:v>2.3380000000000001</c:v>
                </c:pt>
                <c:pt idx="265">
                  <c:v>2.234</c:v>
                </c:pt>
                <c:pt idx="266">
                  <c:v>2.2490000000000001</c:v>
                </c:pt>
                <c:pt idx="267">
                  <c:v>2.2559999999999998</c:v>
                </c:pt>
                <c:pt idx="268">
                  <c:v>2.3010000000000002</c:v>
                </c:pt>
                <c:pt idx="269">
                  <c:v>2.3740000000000001</c:v>
                </c:pt>
                <c:pt idx="270">
                  <c:v>2.4590000000000001</c:v>
                </c:pt>
                <c:pt idx="271">
                  <c:v>2.5169999999999999</c:v>
                </c:pt>
                <c:pt idx="272">
                  <c:v>2.41</c:v>
                </c:pt>
                <c:pt idx="273">
                  <c:v>2.4159999999999999</c:v>
                </c:pt>
                <c:pt idx="274">
                  <c:v>2.4319999999999999</c:v>
                </c:pt>
                <c:pt idx="275">
                  <c:v>2.4830000000000001</c:v>
                </c:pt>
                <c:pt idx="276">
                  <c:v>2.5510000000000002</c:v>
                </c:pt>
                <c:pt idx="277">
                  <c:v>2.61</c:v>
                </c:pt>
                <c:pt idx="278">
                  <c:v>2.552</c:v>
                </c:pt>
                <c:pt idx="279">
                  <c:v>2.573</c:v>
                </c:pt>
                <c:pt idx="280">
                  <c:v>2.4220000000000002</c:v>
                </c:pt>
                <c:pt idx="281">
                  <c:v>2.415</c:v>
                </c:pt>
                <c:pt idx="282">
                  <c:v>2.363</c:v>
                </c:pt>
                <c:pt idx="283">
                  <c:v>2.3719999999999999</c:v>
                </c:pt>
                <c:pt idx="284">
                  <c:v>2.3940000000000001</c:v>
                </c:pt>
                <c:pt idx="285">
                  <c:v>2.3719999999999999</c:v>
                </c:pt>
                <c:pt idx="286">
                  <c:v>2.383</c:v>
                </c:pt>
                <c:pt idx="287">
                  <c:v>2.375</c:v>
                </c:pt>
                <c:pt idx="288">
                  <c:v>2.3839999999999999</c:v>
                </c:pt>
                <c:pt idx="289">
                  <c:v>2.4119999999999999</c:v>
                </c:pt>
                <c:pt idx="290">
                  <c:v>2.4489999999999998</c:v>
                </c:pt>
                <c:pt idx="291">
                  <c:v>2.4929999999999999</c:v>
                </c:pt>
                <c:pt idx="292">
                  <c:v>2.5310000000000001</c:v>
                </c:pt>
                <c:pt idx="293">
                  <c:v>2.552</c:v>
                </c:pt>
                <c:pt idx="294">
                  <c:v>2.4409999999999998</c:v>
                </c:pt>
                <c:pt idx="295">
                  <c:v>2.4550000000000001</c:v>
                </c:pt>
                <c:pt idx="296">
                  <c:v>2.339</c:v>
                </c:pt>
                <c:pt idx="297">
                  <c:v>2.3180000000000001</c:v>
                </c:pt>
                <c:pt idx="298">
                  <c:v>2.198</c:v>
                </c:pt>
                <c:pt idx="299">
                  <c:v>2.1970000000000001</c:v>
                </c:pt>
                <c:pt idx="300">
                  <c:v>2.2669999999999999</c:v>
                </c:pt>
                <c:pt idx="301">
                  <c:v>2.3130000000000002</c:v>
                </c:pt>
                <c:pt idx="302">
                  <c:v>2.3420000000000001</c:v>
                </c:pt>
                <c:pt idx="303">
                  <c:v>2.367</c:v>
                </c:pt>
                <c:pt idx="304">
                  <c:v>2.3820000000000001</c:v>
                </c:pt>
                <c:pt idx="305">
                  <c:v>2.3149999999999999</c:v>
                </c:pt>
                <c:pt idx="306">
                  <c:v>2.2709999999999999</c:v>
                </c:pt>
                <c:pt idx="307">
                  <c:v>2.2679999999999998</c:v>
                </c:pt>
                <c:pt idx="308">
                  <c:v>2.2810000000000001</c:v>
                </c:pt>
                <c:pt idx="309">
                  <c:v>2.3079999999999998</c:v>
                </c:pt>
                <c:pt idx="310">
                  <c:v>2.34</c:v>
                </c:pt>
                <c:pt idx="311">
                  <c:v>2.323</c:v>
                </c:pt>
                <c:pt idx="312">
                  <c:v>2.238</c:v>
                </c:pt>
                <c:pt idx="313">
                  <c:v>2.1989999999999998</c:v>
                </c:pt>
                <c:pt idx="314">
                  <c:v>2.1440000000000001</c:v>
                </c:pt>
                <c:pt idx="315">
                  <c:v>2.169</c:v>
                </c:pt>
                <c:pt idx="316">
                  <c:v>2.206</c:v>
                </c:pt>
                <c:pt idx="317">
                  <c:v>2.2480000000000002</c:v>
                </c:pt>
                <c:pt idx="318">
                  <c:v>2.3050000000000002</c:v>
                </c:pt>
                <c:pt idx="319">
                  <c:v>2.34</c:v>
                </c:pt>
                <c:pt idx="320">
                  <c:v>2.359</c:v>
                </c:pt>
                <c:pt idx="321">
                  <c:v>2.4</c:v>
                </c:pt>
                <c:pt idx="322">
                  <c:v>2.448</c:v>
                </c:pt>
                <c:pt idx="323">
                  <c:v>2.4630000000000001</c:v>
                </c:pt>
                <c:pt idx="324">
                  <c:v>2.339</c:v>
                </c:pt>
                <c:pt idx="325">
                  <c:v>2.306</c:v>
                </c:pt>
                <c:pt idx="326">
                  <c:v>2.2879999999999998</c:v>
                </c:pt>
                <c:pt idx="327">
                  <c:v>2.3079999999999998</c:v>
                </c:pt>
                <c:pt idx="328">
                  <c:v>2.327</c:v>
                </c:pt>
                <c:pt idx="329">
                  <c:v>2.1619999999999999</c:v>
                </c:pt>
                <c:pt idx="330">
                  <c:v>2.153</c:v>
                </c:pt>
                <c:pt idx="331">
                  <c:v>2.1539999999999999</c:v>
                </c:pt>
                <c:pt idx="332">
                  <c:v>2.1709999999999998</c:v>
                </c:pt>
                <c:pt idx="333">
                  <c:v>2.1760000000000002</c:v>
                </c:pt>
                <c:pt idx="334">
                  <c:v>2.1509999999999998</c:v>
                </c:pt>
                <c:pt idx="335">
                  <c:v>2.0190000000000001</c:v>
                </c:pt>
                <c:pt idx="336">
                  <c:v>1.972</c:v>
                </c:pt>
                <c:pt idx="337">
                  <c:v>1.85</c:v>
                </c:pt>
                <c:pt idx="338">
                  <c:v>1.857</c:v>
                </c:pt>
                <c:pt idx="339">
                  <c:v>1.857</c:v>
                </c:pt>
                <c:pt idx="340">
                  <c:v>1.887</c:v>
                </c:pt>
                <c:pt idx="341">
                  <c:v>1.921</c:v>
                </c:pt>
                <c:pt idx="342">
                  <c:v>1.958</c:v>
                </c:pt>
                <c:pt idx="343">
                  <c:v>1.9990000000000001</c:v>
                </c:pt>
                <c:pt idx="344">
                  <c:v>2.0640000000000001</c:v>
                </c:pt>
                <c:pt idx="345">
                  <c:v>2.0920000000000001</c:v>
                </c:pt>
                <c:pt idx="346">
                  <c:v>2.11</c:v>
                </c:pt>
                <c:pt idx="347">
                  <c:v>2.1269999999999998</c:v>
                </c:pt>
                <c:pt idx="348">
                  <c:v>2.1349999999999998</c:v>
                </c:pt>
                <c:pt idx="349">
                  <c:v>2.153</c:v>
                </c:pt>
                <c:pt idx="350">
                  <c:v>2.1680000000000001</c:v>
                </c:pt>
                <c:pt idx="351">
                  <c:v>2.2040000000000002</c:v>
                </c:pt>
                <c:pt idx="352">
                  <c:v>2.2890000000000001</c:v>
                </c:pt>
                <c:pt idx="353">
                  <c:v>2.2360000000000002</c:v>
                </c:pt>
                <c:pt idx="354">
                  <c:v>2.1760000000000002</c:v>
                </c:pt>
                <c:pt idx="355">
                  <c:v>2.2029999999999998</c:v>
                </c:pt>
                <c:pt idx="356">
                  <c:v>2.2679999999999998</c:v>
                </c:pt>
                <c:pt idx="357">
                  <c:v>2.3220000000000001</c:v>
                </c:pt>
                <c:pt idx="358">
                  <c:v>2.2280000000000002</c:v>
                </c:pt>
                <c:pt idx="359">
                  <c:v>2.2109999999999999</c:v>
                </c:pt>
                <c:pt idx="360">
                  <c:v>2.2160000000000002</c:v>
                </c:pt>
                <c:pt idx="361">
                  <c:v>2.282</c:v>
                </c:pt>
                <c:pt idx="362">
                  <c:v>2.3250000000000002</c:v>
                </c:pt>
                <c:pt idx="363">
                  <c:v>2.3620000000000001</c:v>
                </c:pt>
                <c:pt idx="364">
                  <c:v>2.4380000000000002</c:v>
                </c:pt>
                <c:pt idx="365">
                  <c:v>2.4910000000000001</c:v>
                </c:pt>
                <c:pt idx="366">
                  <c:v>2.5110000000000001</c:v>
                </c:pt>
                <c:pt idx="367">
                  <c:v>2.5630000000000002</c:v>
                </c:pt>
                <c:pt idx="368">
                  <c:v>2.6360000000000001</c:v>
                </c:pt>
                <c:pt idx="369">
                  <c:v>2.677</c:v>
                </c:pt>
                <c:pt idx="370">
                  <c:v>2.7280000000000002</c:v>
                </c:pt>
                <c:pt idx="371">
                  <c:v>2.7450000000000001</c:v>
                </c:pt>
                <c:pt idx="372">
                  <c:v>2.7690000000000001</c:v>
                </c:pt>
                <c:pt idx="373">
                  <c:v>2.7770000000000001</c:v>
                </c:pt>
                <c:pt idx="374">
                  <c:v>2.7949999999999999</c:v>
                </c:pt>
                <c:pt idx="375">
                  <c:v>2.7839999999999998</c:v>
                </c:pt>
                <c:pt idx="376">
                  <c:v>2.7149999999999999</c:v>
                </c:pt>
                <c:pt idx="377">
                  <c:v>2.7330000000000001</c:v>
                </c:pt>
                <c:pt idx="378">
                  <c:v>2.6890000000000001</c:v>
                </c:pt>
                <c:pt idx="379">
                  <c:v>2.6970000000000001</c:v>
                </c:pt>
                <c:pt idx="380">
                  <c:v>2.653</c:v>
                </c:pt>
                <c:pt idx="381">
                  <c:v>2.65</c:v>
                </c:pt>
                <c:pt idx="382">
                  <c:v>2.5659999999999998</c:v>
                </c:pt>
                <c:pt idx="383">
                  <c:v>2.544</c:v>
                </c:pt>
                <c:pt idx="384">
                  <c:v>2.5659999999999998</c:v>
                </c:pt>
                <c:pt idx="385">
                  <c:v>2.637</c:v>
                </c:pt>
                <c:pt idx="386">
                  <c:v>2.5</c:v>
                </c:pt>
                <c:pt idx="387">
                  <c:v>2.5219999999999998</c:v>
                </c:pt>
                <c:pt idx="388">
                  <c:v>2.5259999999999998</c:v>
                </c:pt>
                <c:pt idx="389">
                  <c:v>2.5339999999999998</c:v>
                </c:pt>
                <c:pt idx="390">
                  <c:v>2.4260000000000002</c:v>
                </c:pt>
                <c:pt idx="391">
                  <c:v>2.3889999999999998</c:v>
                </c:pt>
                <c:pt idx="392">
                  <c:v>2.266</c:v>
                </c:pt>
                <c:pt idx="393">
                  <c:v>2.1480000000000001</c:v>
                </c:pt>
                <c:pt idx="394">
                  <c:v>2.1549999999999998</c:v>
                </c:pt>
                <c:pt idx="395">
                  <c:v>2.206</c:v>
                </c:pt>
                <c:pt idx="396">
                  <c:v>2.3069999999999999</c:v>
                </c:pt>
                <c:pt idx="397">
                  <c:v>2.4060000000000001</c:v>
                </c:pt>
                <c:pt idx="398">
                  <c:v>2.4860000000000002</c:v>
                </c:pt>
                <c:pt idx="399">
                  <c:v>2.5739999999999998</c:v>
                </c:pt>
                <c:pt idx="400">
                  <c:v>2.69</c:v>
                </c:pt>
                <c:pt idx="401">
                  <c:v>2.794</c:v>
                </c:pt>
                <c:pt idx="402">
                  <c:v>2.8620000000000001</c:v>
                </c:pt>
                <c:pt idx="403">
                  <c:v>2.9</c:v>
                </c:pt>
                <c:pt idx="404">
                  <c:v>2.952</c:v>
                </c:pt>
                <c:pt idx="405">
                  <c:v>3.0019999999999998</c:v>
                </c:pt>
                <c:pt idx="406">
                  <c:v>3.0409999999999999</c:v>
                </c:pt>
                <c:pt idx="407">
                  <c:v>3.11</c:v>
                </c:pt>
                <c:pt idx="408">
                  <c:v>3.2170000000000001</c:v>
                </c:pt>
                <c:pt idx="409">
                  <c:v>3.319</c:v>
                </c:pt>
                <c:pt idx="410">
                  <c:v>3.3959999999999999</c:v>
                </c:pt>
                <c:pt idx="411">
                  <c:v>3.3530000000000002</c:v>
                </c:pt>
                <c:pt idx="412">
                  <c:v>3.359</c:v>
                </c:pt>
                <c:pt idx="413">
                  <c:v>3.387</c:v>
                </c:pt>
                <c:pt idx="414">
                  <c:v>3.431</c:v>
                </c:pt>
                <c:pt idx="415">
                  <c:v>3.4510000000000001</c:v>
                </c:pt>
                <c:pt idx="416">
                  <c:v>3.3980000000000001</c:v>
                </c:pt>
                <c:pt idx="417">
                  <c:v>3.415</c:v>
                </c:pt>
                <c:pt idx="418">
                  <c:v>3.4409999999999998</c:v>
                </c:pt>
                <c:pt idx="419">
                  <c:v>3.4849999999999999</c:v>
                </c:pt>
                <c:pt idx="420">
                  <c:v>3.5179999999999998</c:v>
                </c:pt>
                <c:pt idx="421">
                  <c:v>3.5779999999999998</c:v>
                </c:pt>
                <c:pt idx="422">
                  <c:v>3.6379999999999999</c:v>
                </c:pt>
                <c:pt idx="423">
                  <c:v>3.677</c:v>
                </c:pt>
                <c:pt idx="424">
                  <c:v>3.7080000000000002</c:v>
                </c:pt>
                <c:pt idx="425">
                  <c:v>3.6909999999999998</c:v>
                </c:pt>
                <c:pt idx="426">
                  <c:v>3.6360000000000001</c:v>
                </c:pt>
                <c:pt idx="427">
                  <c:v>3.65</c:v>
                </c:pt>
                <c:pt idx="428">
                  <c:v>3.6669999999999998</c:v>
                </c:pt>
                <c:pt idx="429">
                  <c:v>3.698</c:v>
                </c:pt>
                <c:pt idx="430">
                  <c:v>3.7210000000000001</c:v>
                </c:pt>
                <c:pt idx="431">
                  <c:v>3.7519999999999998</c:v>
                </c:pt>
                <c:pt idx="432">
                  <c:v>3.7879999999999998</c:v>
                </c:pt>
                <c:pt idx="433">
                  <c:v>3.823</c:v>
                </c:pt>
                <c:pt idx="434">
                  <c:v>3.839</c:v>
                </c:pt>
                <c:pt idx="435">
                  <c:v>3.7770000000000001</c:v>
                </c:pt>
                <c:pt idx="436">
                  <c:v>3.742</c:v>
                </c:pt>
                <c:pt idx="437">
                  <c:v>3.7370000000000001</c:v>
                </c:pt>
                <c:pt idx="438">
                  <c:v>3.6440000000000001</c:v>
                </c:pt>
                <c:pt idx="439">
                  <c:v>3.6360000000000001</c:v>
                </c:pt>
                <c:pt idx="440">
                  <c:v>3.548</c:v>
                </c:pt>
                <c:pt idx="441">
                  <c:v>3.5379999999999998</c:v>
                </c:pt>
                <c:pt idx="442">
                  <c:v>3.5510000000000002</c:v>
                </c:pt>
                <c:pt idx="443">
                  <c:v>3.484</c:v>
                </c:pt>
                <c:pt idx="444">
                  <c:v>3.4079999999999999</c:v>
                </c:pt>
                <c:pt idx="445">
                  <c:v>3.4239999999999999</c:v>
                </c:pt>
                <c:pt idx="446">
                  <c:v>3.4489999999999998</c:v>
                </c:pt>
                <c:pt idx="447">
                  <c:v>3.4649999999999999</c:v>
                </c:pt>
                <c:pt idx="448">
                  <c:v>3.4990000000000001</c:v>
                </c:pt>
                <c:pt idx="449">
                  <c:v>3.532</c:v>
                </c:pt>
                <c:pt idx="450">
                  <c:v>3.496</c:v>
                </c:pt>
                <c:pt idx="451">
                  <c:v>3.4870000000000001</c:v>
                </c:pt>
                <c:pt idx="452">
                  <c:v>3.4929999999999999</c:v>
                </c:pt>
                <c:pt idx="453">
                  <c:v>3.5350000000000001</c:v>
                </c:pt>
                <c:pt idx="454">
                  <c:v>3.569</c:v>
                </c:pt>
                <c:pt idx="455">
                  <c:v>3.536</c:v>
                </c:pt>
                <c:pt idx="456">
                  <c:v>3.351</c:v>
                </c:pt>
                <c:pt idx="457">
                  <c:v>3.29</c:v>
                </c:pt>
                <c:pt idx="458">
                  <c:v>3.3290000000000002</c:v>
                </c:pt>
                <c:pt idx="459">
                  <c:v>3.3660000000000001</c:v>
                </c:pt>
                <c:pt idx="460">
                  <c:v>3.431</c:v>
                </c:pt>
                <c:pt idx="461">
                  <c:v>3.37</c:v>
                </c:pt>
                <c:pt idx="462">
                  <c:v>3.3860000000000001</c:v>
                </c:pt>
                <c:pt idx="463">
                  <c:v>3.43</c:v>
                </c:pt>
                <c:pt idx="464">
                  <c:v>3.492</c:v>
                </c:pt>
                <c:pt idx="465">
                  <c:v>3.5609999999999999</c:v>
                </c:pt>
                <c:pt idx="466">
                  <c:v>3.64</c:v>
                </c:pt>
                <c:pt idx="467">
                  <c:v>3.6669999999999998</c:v>
                </c:pt>
                <c:pt idx="468">
                  <c:v>3.5920000000000001</c:v>
                </c:pt>
                <c:pt idx="469">
                  <c:v>3.589</c:v>
                </c:pt>
                <c:pt idx="470">
                  <c:v>3.61</c:v>
                </c:pt>
                <c:pt idx="471">
                  <c:v>3.6629999999999998</c:v>
                </c:pt>
                <c:pt idx="472">
                  <c:v>3.6880000000000002</c:v>
                </c:pt>
                <c:pt idx="473">
                  <c:v>3.6930000000000001</c:v>
                </c:pt>
                <c:pt idx="474">
                  <c:v>3.6459999999999999</c:v>
                </c:pt>
                <c:pt idx="475">
                  <c:v>3.5169999999999999</c:v>
                </c:pt>
                <c:pt idx="476">
                  <c:v>3.5329999999999999</c:v>
                </c:pt>
                <c:pt idx="477">
                  <c:v>3.5880000000000001</c:v>
                </c:pt>
                <c:pt idx="478">
                  <c:v>3.6040000000000001</c:v>
                </c:pt>
                <c:pt idx="479">
                  <c:v>3.5369999999999999</c:v>
                </c:pt>
                <c:pt idx="480">
                  <c:v>3.5289999999999999</c:v>
                </c:pt>
                <c:pt idx="481">
                  <c:v>3.55</c:v>
                </c:pt>
                <c:pt idx="482">
                  <c:v>3.5510000000000002</c:v>
                </c:pt>
                <c:pt idx="483">
                  <c:v>3.5590000000000002</c:v>
                </c:pt>
                <c:pt idx="484">
                  <c:v>3.5030000000000001</c:v>
                </c:pt>
                <c:pt idx="485">
                  <c:v>3.5129999999999999</c:v>
                </c:pt>
                <c:pt idx="486">
                  <c:v>3.5339999999999998</c:v>
                </c:pt>
                <c:pt idx="487">
                  <c:v>3.5960000000000001</c:v>
                </c:pt>
                <c:pt idx="488">
                  <c:v>3.6549999999999998</c:v>
                </c:pt>
                <c:pt idx="489">
                  <c:v>3.6989999999999998</c:v>
                </c:pt>
                <c:pt idx="490">
                  <c:v>3.7480000000000002</c:v>
                </c:pt>
                <c:pt idx="491">
                  <c:v>3.79</c:v>
                </c:pt>
                <c:pt idx="492">
                  <c:v>3.831</c:v>
                </c:pt>
                <c:pt idx="493">
                  <c:v>3.8759999999999999</c:v>
                </c:pt>
                <c:pt idx="494">
                  <c:v>3.9249999999999998</c:v>
                </c:pt>
                <c:pt idx="495">
                  <c:v>3.8580000000000001</c:v>
                </c:pt>
                <c:pt idx="496">
                  <c:v>3.7229999999999999</c:v>
                </c:pt>
                <c:pt idx="497">
                  <c:v>3.6480000000000001</c:v>
                </c:pt>
                <c:pt idx="498">
                  <c:v>3.488</c:v>
                </c:pt>
                <c:pt idx="499">
                  <c:v>3.4860000000000002</c:v>
                </c:pt>
                <c:pt idx="500">
                  <c:v>3.5289999999999999</c:v>
                </c:pt>
                <c:pt idx="501">
                  <c:v>3.4689999999999999</c:v>
                </c:pt>
                <c:pt idx="502">
                  <c:v>3.4420000000000002</c:v>
                </c:pt>
                <c:pt idx="503">
                  <c:v>3.3340000000000001</c:v>
                </c:pt>
                <c:pt idx="504">
                  <c:v>3.3210000000000002</c:v>
                </c:pt>
                <c:pt idx="505">
                  <c:v>3.3940000000000001</c:v>
                </c:pt>
                <c:pt idx="506">
                  <c:v>3.4329999999999998</c:v>
                </c:pt>
                <c:pt idx="507">
                  <c:v>3.4580000000000002</c:v>
                </c:pt>
                <c:pt idx="508">
                  <c:v>3.3889999999999998</c:v>
                </c:pt>
                <c:pt idx="509">
                  <c:v>3.4260000000000002</c:v>
                </c:pt>
                <c:pt idx="510">
                  <c:v>3.4889999999999999</c:v>
                </c:pt>
                <c:pt idx="511">
                  <c:v>3.5750000000000002</c:v>
                </c:pt>
                <c:pt idx="512">
                  <c:v>3.698</c:v>
                </c:pt>
                <c:pt idx="513">
                  <c:v>3.7890000000000001</c:v>
                </c:pt>
                <c:pt idx="514">
                  <c:v>3.734</c:v>
                </c:pt>
                <c:pt idx="515">
                  <c:v>3.762</c:v>
                </c:pt>
                <c:pt idx="516">
                  <c:v>3.8159999999999998</c:v>
                </c:pt>
                <c:pt idx="517">
                  <c:v>3.8650000000000002</c:v>
                </c:pt>
                <c:pt idx="518">
                  <c:v>3.843</c:v>
                </c:pt>
                <c:pt idx="519">
                  <c:v>3.8420000000000001</c:v>
                </c:pt>
                <c:pt idx="520">
                  <c:v>3.8010000000000002</c:v>
                </c:pt>
                <c:pt idx="521">
                  <c:v>3.7170000000000001</c:v>
                </c:pt>
                <c:pt idx="522">
                  <c:v>3.6949999999999998</c:v>
                </c:pt>
                <c:pt idx="523">
                  <c:v>3.6080000000000001</c:v>
                </c:pt>
                <c:pt idx="524">
                  <c:v>3.4929999999999999</c:v>
                </c:pt>
                <c:pt idx="525">
                  <c:v>3.476</c:v>
                </c:pt>
                <c:pt idx="526">
                  <c:v>3.363</c:v>
                </c:pt>
                <c:pt idx="527">
                  <c:v>3.3490000000000002</c:v>
                </c:pt>
                <c:pt idx="528">
                  <c:v>3.258</c:v>
                </c:pt>
                <c:pt idx="529">
                  <c:v>3.331</c:v>
                </c:pt>
                <c:pt idx="530">
                  <c:v>3.387</c:v>
                </c:pt>
                <c:pt idx="531">
                  <c:v>3.4279999999999999</c:v>
                </c:pt>
                <c:pt idx="532">
                  <c:v>3.4889999999999999</c:v>
                </c:pt>
                <c:pt idx="533">
                  <c:v>3.536</c:v>
                </c:pt>
                <c:pt idx="534">
                  <c:v>3.613</c:v>
                </c:pt>
                <c:pt idx="535">
                  <c:v>3.6869999999999998</c:v>
                </c:pt>
                <c:pt idx="536">
                  <c:v>3.7690000000000001</c:v>
                </c:pt>
                <c:pt idx="537">
                  <c:v>3.8540000000000001</c:v>
                </c:pt>
                <c:pt idx="538">
                  <c:v>3.9350000000000001</c:v>
                </c:pt>
                <c:pt idx="539">
                  <c:v>3.9990000000000001</c:v>
                </c:pt>
                <c:pt idx="540">
                  <c:v>4.032</c:v>
                </c:pt>
                <c:pt idx="541">
                  <c:v>3.9950000000000001</c:v>
                </c:pt>
                <c:pt idx="542">
                  <c:v>3.976</c:v>
                </c:pt>
                <c:pt idx="543">
                  <c:v>3.8929999999999998</c:v>
                </c:pt>
                <c:pt idx="544">
                  <c:v>3.8530000000000002</c:v>
                </c:pt>
                <c:pt idx="545">
                  <c:v>3.8580000000000001</c:v>
                </c:pt>
                <c:pt idx="546">
                  <c:v>3.8220000000000001</c:v>
                </c:pt>
                <c:pt idx="547">
                  <c:v>3.738</c:v>
                </c:pt>
                <c:pt idx="548">
                  <c:v>3.7160000000000002</c:v>
                </c:pt>
                <c:pt idx="549">
                  <c:v>3.617</c:v>
                </c:pt>
                <c:pt idx="550">
                  <c:v>3.5990000000000002</c:v>
                </c:pt>
                <c:pt idx="551">
                  <c:v>3.5</c:v>
                </c:pt>
                <c:pt idx="552">
                  <c:v>3.4849999999999999</c:v>
                </c:pt>
                <c:pt idx="553">
                  <c:v>3.4910000000000001</c:v>
                </c:pt>
                <c:pt idx="554">
                  <c:v>3.3849999999999998</c:v>
                </c:pt>
                <c:pt idx="555">
                  <c:v>3.3210000000000002</c:v>
                </c:pt>
                <c:pt idx="556">
                  <c:v>3.3239999999999998</c:v>
                </c:pt>
                <c:pt idx="557">
                  <c:v>3.363</c:v>
                </c:pt>
                <c:pt idx="558">
                  <c:v>3.3450000000000002</c:v>
                </c:pt>
                <c:pt idx="559">
                  <c:v>3.3740000000000001</c:v>
                </c:pt>
                <c:pt idx="560">
                  <c:v>3.4319999999999999</c:v>
                </c:pt>
                <c:pt idx="561">
                  <c:v>3.4729999999999999</c:v>
                </c:pt>
                <c:pt idx="562">
                  <c:v>3.44</c:v>
                </c:pt>
                <c:pt idx="563">
                  <c:v>3.4780000000000002</c:v>
                </c:pt>
                <c:pt idx="564">
                  <c:v>3.5</c:v>
                </c:pt>
                <c:pt idx="565">
                  <c:v>3.4740000000000002</c:v>
                </c:pt>
                <c:pt idx="566">
                  <c:v>3.4039999999999999</c:v>
                </c:pt>
                <c:pt idx="567">
                  <c:v>3.444</c:v>
                </c:pt>
                <c:pt idx="568">
                  <c:v>3.51</c:v>
                </c:pt>
                <c:pt idx="569">
                  <c:v>3.5920000000000001</c:v>
                </c:pt>
                <c:pt idx="570">
                  <c:v>3.6379999999999999</c:v>
                </c:pt>
                <c:pt idx="571">
                  <c:v>3.6619999999999999</c:v>
                </c:pt>
                <c:pt idx="572">
                  <c:v>3.6190000000000002</c:v>
                </c:pt>
                <c:pt idx="573">
                  <c:v>3.613</c:v>
                </c:pt>
                <c:pt idx="574">
                  <c:v>3.6549999999999998</c:v>
                </c:pt>
                <c:pt idx="575">
                  <c:v>3.7240000000000002</c:v>
                </c:pt>
                <c:pt idx="576">
                  <c:v>3.766</c:v>
                </c:pt>
                <c:pt idx="577">
                  <c:v>3.7389999999999999</c:v>
                </c:pt>
                <c:pt idx="578">
                  <c:v>3.71</c:v>
                </c:pt>
                <c:pt idx="579">
                  <c:v>3.6589999999999998</c:v>
                </c:pt>
                <c:pt idx="580">
                  <c:v>3.5470000000000002</c:v>
                </c:pt>
                <c:pt idx="581">
                  <c:v>3.581</c:v>
                </c:pt>
                <c:pt idx="582">
                  <c:v>3.6419999999999999</c:v>
                </c:pt>
                <c:pt idx="583">
                  <c:v>3.6760000000000002</c:v>
                </c:pt>
                <c:pt idx="584">
                  <c:v>3.7309999999999999</c:v>
                </c:pt>
                <c:pt idx="585">
                  <c:v>3.7829999999999999</c:v>
                </c:pt>
                <c:pt idx="586">
                  <c:v>3.8679999999999999</c:v>
                </c:pt>
                <c:pt idx="587">
                  <c:v>3.964</c:v>
                </c:pt>
                <c:pt idx="588">
                  <c:v>3.9820000000000002</c:v>
                </c:pt>
                <c:pt idx="589">
                  <c:v>3.9420000000000002</c:v>
                </c:pt>
                <c:pt idx="590">
                  <c:v>3.875</c:v>
                </c:pt>
                <c:pt idx="591">
                  <c:v>3.8809999999999998</c:v>
                </c:pt>
                <c:pt idx="592">
                  <c:v>3.835</c:v>
                </c:pt>
                <c:pt idx="593">
                  <c:v>3.7170000000000001</c:v>
                </c:pt>
                <c:pt idx="594">
                  <c:v>3.64</c:v>
                </c:pt>
                <c:pt idx="595">
                  <c:v>3.605</c:v>
                </c:pt>
                <c:pt idx="596">
                  <c:v>3.62</c:v>
                </c:pt>
                <c:pt idx="597">
                  <c:v>3.6040000000000001</c:v>
                </c:pt>
                <c:pt idx="598">
                  <c:v>3.4569999999999999</c:v>
                </c:pt>
                <c:pt idx="599">
                  <c:v>3.2090000000000001</c:v>
                </c:pt>
                <c:pt idx="600">
                  <c:v>3.1869999999999998</c:v>
                </c:pt>
                <c:pt idx="601">
                  <c:v>3.173</c:v>
                </c:pt>
                <c:pt idx="602">
                  <c:v>3.1539999999999999</c:v>
                </c:pt>
                <c:pt idx="603">
                  <c:v>3.1850000000000001</c:v>
                </c:pt>
                <c:pt idx="604">
                  <c:v>3.1869999999999998</c:v>
                </c:pt>
                <c:pt idx="605">
                  <c:v>3.161</c:v>
                </c:pt>
                <c:pt idx="606">
                  <c:v>3.1419999999999999</c:v>
                </c:pt>
                <c:pt idx="607">
                  <c:v>3.1419999999999999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3.0030000000000001</c:v>
                </c:pt>
                <c:pt idx="611">
                  <c:v>2.907</c:v>
                </c:pt>
                <c:pt idx="612">
                  <c:v>2.9180000000000001</c:v>
                </c:pt>
                <c:pt idx="613">
                  <c:v>2.9180000000000001</c:v>
                </c:pt>
                <c:pt idx="614">
                  <c:v>2.8780000000000001</c:v>
                </c:pt>
                <c:pt idx="615">
                  <c:v>2.8330000000000002</c:v>
                </c:pt>
                <c:pt idx="616">
                  <c:v>2.8530000000000002</c:v>
                </c:pt>
                <c:pt idx="617">
                  <c:v>2.8740000000000001</c:v>
                </c:pt>
                <c:pt idx="618">
                  <c:v>2.85</c:v>
                </c:pt>
                <c:pt idx="619">
                  <c:v>2.7480000000000002</c:v>
                </c:pt>
                <c:pt idx="620">
                  <c:v>2.7320000000000002</c:v>
                </c:pt>
                <c:pt idx="621">
                  <c:v>2.758</c:v>
                </c:pt>
                <c:pt idx="622">
                  <c:v>2.7080000000000002</c:v>
                </c:pt>
                <c:pt idx="623">
                  <c:v>2.6629999999999998</c:v>
                </c:pt>
                <c:pt idx="624">
                  <c:v>2.681</c:v>
                </c:pt>
                <c:pt idx="625">
                  <c:v>2.71</c:v>
                </c:pt>
                <c:pt idx="626">
                  <c:v>2.7549999999999999</c:v>
                </c:pt>
                <c:pt idx="627">
                  <c:v>2.7879999999999998</c:v>
                </c:pt>
                <c:pt idx="628">
                  <c:v>2.7330000000000001</c:v>
                </c:pt>
                <c:pt idx="629">
                  <c:v>2.7250000000000001</c:v>
                </c:pt>
                <c:pt idx="630">
                  <c:v>2.6880000000000002</c:v>
                </c:pt>
                <c:pt idx="631">
                  <c:v>2.6960000000000002</c:v>
                </c:pt>
                <c:pt idx="632">
                  <c:v>2.718</c:v>
                </c:pt>
                <c:pt idx="633">
                  <c:v>2.742</c:v>
                </c:pt>
                <c:pt idx="634">
                  <c:v>2.7320000000000002</c:v>
                </c:pt>
                <c:pt idx="635">
                  <c:v>2.6880000000000002</c:v>
                </c:pt>
                <c:pt idx="636">
                  <c:v>2.7229999999999999</c:v>
                </c:pt>
                <c:pt idx="637">
                  <c:v>2.766</c:v>
                </c:pt>
                <c:pt idx="638">
                  <c:v>2.851</c:v>
                </c:pt>
                <c:pt idx="639">
                  <c:v>2.9180000000000001</c:v>
                </c:pt>
                <c:pt idx="640">
                  <c:v>2.9590000000000001</c:v>
                </c:pt>
                <c:pt idx="641">
                  <c:v>2.944</c:v>
                </c:pt>
                <c:pt idx="642">
                  <c:v>2.9039999999999999</c:v>
                </c:pt>
                <c:pt idx="643">
                  <c:v>2.9249999999999998</c:v>
                </c:pt>
                <c:pt idx="644">
                  <c:v>2.9260000000000002</c:v>
                </c:pt>
                <c:pt idx="645">
                  <c:v>2.883</c:v>
                </c:pt>
                <c:pt idx="646">
                  <c:v>2.8759999999999999</c:v>
                </c:pt>
                <c:pt idx="647">
                  <c:v>2.9020000000000001</c:v>
                </c:pt>
                <c:pt idx="648">
                  <c:v>2.8969999999999998</c:v>
                </c:pt>
                <c:pt idx="649">
                  <c:v>2.8530000000000002</c:v>
                </c:pt>
                <c:pt idx="650">
                  <c:v>2.8119999999999998</c:v>
                </c:pt>
                <c:pt idx="651">
                  <c:v>2.7570000000000001</c:v>
                </c:pt>
                <c:pt idx="652">
                  <c:v>2.7149999999999999</c:v>
                </c:pt>
                <c:pt idx="653">
                  <c:v>2.7440000000000002</c:v>
                </c:pt>
                <c:pt idx="654">
                  <c:v>2.7770000000000001</c:v>
                </c:pt>
                <c:pt idx="655">
                  <c:v>2.8159999999999998</c:v>
                </c:pt>
                <c:pt idx="656">
                  <c:v>2.8559999999999999</c:v>
                </c:pt>
                <c:pt idx="657">
                  <c:v>2.8290000000000002</c:v>
                </c:pt>
                <c:pt idx="658">
                  <c:v>2.746</c:v>
                </c:pt>
                <c:pt idx="659">
                  <c:v>2.69</c:v>
                </c:pt>
                <c:pt idx="660">
                  <c:v>2.6890000000000001</c:v>
                </c:pt>
                <c:pt idx="661">
                  <c:v>2.694</c:v>
                </c:pt>
                <c:pt idx="662">
                  <c:v>2.7429999999999999</c:v>
                </c:pt>
                <c:pt idx="663">
                  <c:v>2.7240000000000002</c:v>
                </c:pt>
                <c:pt idx="664">
                  <c:v>2.7280000000000002</c:v>
                </c:pt>
                <c:pt idx="665">
                  <c:v>2.7360000000000002</c:v>
                </c:pt>
                <c:pt idx="666">
                  <c:v>2.7610000000000001</c:v>
                </c:pt>
                <c:pt idx="667">
                  <c:v>2.7879999999999998</c:v>
                </c:pt>
                <c:pt idx="668">
                  <c:v>2.7629999999999999</c:v>
                </c:pt>
                <c:pt idx="669">
                  <c:v>2.6120000000000001</c:v>
                </c:pt>
                <c:pt idx="670">
                  <c:v>2.4860000000000002</c:v>
                </c:pt>
                <c:pt idx="671">
                  <c:v>2.4489999999999998</c:v>
                </c:pt>
                <c:pt idx="672">
                  <c:v>2.4790000000000001</c:v>
                </c:pt>
                <c:pt idx="673">
                  <c:v>2.5150000000000001</c:v>
                </c:pt>
                <c:pt idx="674">
                  <c:v>2.556</c:v>
                </c:pt>
                <c:pt idx="675">
                  <c:v>2.5960000000000001</c:v>
                </c:pt>
                <c:pt idx="676">
                  <c:v>2.6389999999999998</c:v>
                </c:pt>
                <c:pt idx="677">
                  <c:v>2.6539999999999999</c:v>
                </c:pt>
                <c:pt idx="678">
                  <c:v>2.6760000000000002</c:v>
                </c:pt>
                <c:pt idx="679">
                  <c:v>2.6440000000000001</c:v>
                </c:pt>
                <c:pt idx="680">
                  <c:v>2.5750000000000002</c:v>
                </c:pt>
                <c:pt idx="681">
                  <c:v>2.532</c:v>
                </c:pt>
                <c:pt idx="682">
                  <c:v>2.552</c:v>
                </c:pt>
                <c:pt idx="683">
                  <c:v>2.625</c:v>
                </c:pt>
                <c:pt idx="684">
                  <c:v>2.7010000000000001</c:v>
                </c:pt>
                <c:pt idx="685">
                  <c:v>2.734</c:v>
                </c:pt>
                <c:pt idx="686">
                  <c:v>2.754</c:v>
                </c:pt>
                <c:pt idx="687">
                  <c:v>2.71</c:v>
                </c:pt>
                <c:pt idx="688">
                  <c:v>2.6320000000000001</c:v>
                </c:pt>
                <c:pt idx="689">
                  <c:v>2.5270000000000001</c:v>
                </c:pt>
                <c:pt idx="690">
                  <c:v>2.4550000000000001</c:v>
                </c:pt>
                <c:pt idx="691">
                  <c:v>2.3759999999999999</c:v>
                </c:pt>
                <c:pt idx="692">
                  <c:v>2.2989999999999999</c:v>
                </c:pt>
                <c:pt idx="693">
                  <c:v>2.133</c:v>
                </c:pt>
                <c:pt idx="694">
                  <c:v>2.1419999999999999</c:v>
                </c:pt>
                <c:pt idx="695">
                  <c:v>2.161</c:v>
                </c:pt>
                <c:pt idx="696">
                  <c:v>2.157</c:v>
                </c:pt>
                <c:pt idx="697">
                  <c:v>2.1419999999999999</c:v>
                </c:pt>
                <c:pt idx="698">
                  <c:v>2.129</c:v>
                </c:pt>
                <c:pt idx="699">
                  <c:v>2.048</c:v>
                </c:pt>
                <c:pt idx="700">
                  <c:v>2.0179999999999998</c:v>
                </c:pt>
                <c:pt idx="701">
                  <c:v>2.0299999999999998</c:v>
                </c:pt>
                <c:pt idx="702">
                  <c:v>2.0219999999999998</c:v>
                </c:pt>
                <c:pt idx="703">
                  <c:v>2.0179999999999998</c:v>
                </c:pt>
                <c:pt idx="704">
                  <c:v>2.069</c:v>
                </c:pt>
                <c:pt idx="705">
                  <c:v>2.024</c:v>
                </c:pt>
                <c:pt idx="706">
                  <c:v>1.986</c:v>
                </c:pt>
                <c:pt idx="707">
                  <c:v>1.9450000000000001</c:v>
                </c:pt>
                <c:pt idx="708">
                  <c:v>1.944</c:v>
                </c:pt>
                <c:pt idx="709">
                  <c:v>1.879</c:v>
                </c:pt>
                <c:pt idx="710">
                  <c:v>1.7450000000000001</c:v>
                </c:pt>
                <c:pt idx="711">
                  <c:v>1.7130000000000001</c:v>
                </c:pt>
                <c:pt idx="712">
                  <c:v>1.7529999999999999</c:v>
                </c:pt>
                <c:pt idx="713">
                  <c:v>1.7509999999999999</c:v>
                </c:pt>
                <c:pt idx="714">
                  <c:v>1.8149999999999999</c:v>
                </c:pt>
                <c:pt idx="715">
                  <c:v>1.9259999999999999</c:v>
                </c:pt>
                <c:pt idx="716">
                  <c:v>2.0209999999999999</c:v>
                </c:pt>
                <c:pt idx="717">
                  <c:v>2.1680000000000001</c:v>
                </c:pt>
                <c:pt idx="718">
                  <c:v>2.2909999999999999</c:v>
                </c:pt>
                <c:pt idx="719">
                  <c:v>2.4670000000000001</c:v>
                </c:pt>
                <c:pt idx="720">
                  <c:v>2.7349999999999999</c:v>
                </c:pt>
                <c:pt idx="721">
                  <c:v>3.0190000000000001</c:v>
                </c:pt>
                <c:pt idx="722">
                  <c:v>3.3580000000000001</c:v>
                </c:pt>
                <c:pt idx="723">
                  <c:v>3.66</c:v>
                </c:pt>
                <c:pt idx="724">
                  <c:v>3.7709999999999999</c:v>
                </c:pt>
                <c:pt idx="725">
                  <c:v>3.823</c:v>
                </c:pt>
                <c:pt idx="726">
                  <c:v>3.9159999999999999</c:v>
                </c:pt>
                <c:pt idx="727">
                  <c:v>3.7320000000000002</c:v>
                </c:pt>
                <c:pt idx="728">
                  <c:v>3.746</c:v>
                </c:pt>
                <c:pt idx="729">
                  <c:v>3.7320000000000002</c:v>
                </c:pt>
                <c:pt idx="730">
                  <c:v>3.7919999999999998</c:v>
                </c:pt>
                <c:pt idx="731">
                  <c:v>3.87</c:v>
                </c:pt>
                <c:pt idx="732">
                  <c:v>3.9550000000000001</c:v>
                </c:pt>
                <c:pt idx="733">
                  <c:v>4.0350000000000001</c:v>
                </c:pt>
                <c:pt idx="734">
                  <c:v>4.1050000000000004</c:v>
                </c:pt>
                <c:pt idx="735">
                  <c:v>4.1159999999999997</c:v>
                </c:pt>
                <c:pt idx="736">
                  <c:v>4.1219999999999999</c:v>
                </c:pt>
                <c:pt idx="737">
                  <c:v>4.0910000000000002</c:v>
                </c:pt>
                <c:pt idx="738">
                  <c:v>4.0789999999999997</c:v>
                </c:pt>
                <c:pt idx="739">
                  <c:v>4.085</c:v>
                </c:pt>
                <c:pt idx="740">
                  <c:v>4.0490000000000004</c:v>
                </c:pt>
                <c:pt idx="741">
                  <c:v>4</c:v>
                </c:pt>
                <c:pt idx="742">
                  <c:v>3.996</c:v>
                </c:pt>
                <c:pt idx="743">
                  <c:v>3.8660000000000001</c:v>
                </c:pt>
                <c:pt idx="744">
                  <c:v>3.77</c:v>
                </c:pt>
                <c:pt idx="745">
                  <c:v>3.6789999999999998</c:v>
                </c:pt>
                <c:pt idx="746">
                  <c:v>3.6760000000000002</c:v>
                </c:pt>
                <c:pt idx="747">
                  <c:v>3.577</c:v>
                </c:pt>
                <c:pt idx="748">
                  <c:v>3.4590000000000001</c:v>
                </c:pt>
                <c:pt idx="749">
                  <c:v>3.4220000000000002</c:v>
                </c:pt>
                <c:pt idx="750">
                  <c:v>3.3690000000000002</c:v>
                </c:pt>
                <c:pt idx="751">
                  <c:v>3.3719999999999999</c:v>
                </c:pt>
                <c:pt idx="752">
                  <c:v>3.3860000000000001</c:v>
                </c:pt>
                <c:pt idx="753">
                  <c:v>3.323</c:v>
                </c:pt>
                <c:pt idx="754">
                  <c:v>3.2909999999999999</c:v>
                </c:pt>
                <c:pt idx="755">
                  <c:v>3.2719999999999998</c:v>
                </c:pt>
                <c:pt idx="756">
                  <c:v>3.1360000000000001</c:v>
                </c:pt>
                <c:pt idx="757">
                  <c:v>3.052</c:v>
                </c:pt>
                <c:pt idx="758">
                  <c:v>3.0779999999999998</c:v>
                </c:pt>
                <c:pt idx="759">
                  <c:v>3.1019999999999999</c:v>
                </c:pt>
                <c:pt idx="760">
                  <c:v>3.133</c:v>
                </c:pt>
                <c:pt idx="761">
                  <c:v>3.1869999999999998</c:v>
                </c:pt>
                <c:pt idx="762">
                  <c:v>3.2069999999999999</c:v>
                </c:pt>
                <c:pt idx="763">
                  <c:v>3.15</c:v>
                </c:pt>
                <c:pt idx="764">
                  <c:v>3.085</c:v>
                </c:pt>
                <c:pt idx="765">
                  <c:v>3.1030000000000002</c:v>
                </c:pt>
                <c:pt idx="766">
                  <c:v>3.125</c:v>
                </c:pt>
                <c:pt idx="767">
                  <c:v>3.1739999999999999</c:v>
                </c:pt>
                <c:pt idx="768">
                  <c:v>3.1949999999999998</c:v>
                </c:pt>
                <c:pt idx="769">
                  <c:v>3.2</c:v>
                </c:pt>
                <c:pt idx="770">
                  <c:v>3.198</c:v>
                </c:pt>
                <c:pt idx="771">
                  <c:v>3.073</c:v>
                </c:pt>
                <c:pt idx="772">
                  <c:v>2.9390000000000001</c:v>
                </c:pt>
                <c:pt idx="773">
                  <c:v>2.8929999999999998</c:v>
                </c:pt>
                <c:pt idx="774">
                  <c:v>2.8490000000000002</c:v>
                </c:pt>
                <c:pt idx="775">
                  <c:v>2.87</c:v>
                </c:pt>
                <c:pt idx="776">
                  <c:v>2.8959999999999999</c:v>
                </c:pt>
                <c:pt idx="777">
                  <c:v>2.8940000000000001</c:v>
                </c:pt>
                <c:pt idx="778">
                  <c:v>2.8490000000000002</c:v>
                </c:pt>
                <c:pt idx="779">
                  <c:v>2.835</c:v>
                </c:pt>
                <c:pt idx="780">
                  <c:v>2.778</c:v>
                </c:pt>
                <c:pt idx="781">
                  <c:v>2.754</c:v>
                </c:pt>
                <c:pt idx="782">
                  <c:v>2.778</c:v>
                </c:pt>
                <c:pt idx="783">
                  <c:v>2.8079999999999998</c:v>
                </c:pt>
                <c:pt idx="784">
                  <c:v>2.875</c:v>
                </c:pt>
                <c:pt idx="785">
                  <c:v>2.9289999999999998</c:v>
                </c:pt>
                <c:pt idx="786">
                  <c:v>2.9830000000000001</c:v>
                </c:pt>
                <c:pt idx="787">
                  <c:v>3.028</c:v>
                </c:pt>
                <c:pt idx="788">
                  <c:v>2.9630000000000001</c:v>
                </c:pt>
                <c:pt idx="789">
                  <c:v>2.956</c:v>
                </c:pt>
                <c:pt idx="790">
                  <c:v>2.9830000000000001</c:v>
                </c:pt>
                <c:pt idx="791">
                  <c:v>3.0209999999999999</c:v>
                </c:pt>
                <c:pt idx="792">
                  <c:v>3.077</c:v>
                </c:pt>
                <c:pt idx="793">
                  <c:v>3.1320000000000001</c:v>
                </c:pt>
                <c:pt idx="794">
                  <c:v>3.1629999999999998</c:v>
                </c:pt>
                <c:pt idx="795">
                  <c:v>3.161</c:v>
                </c:pt>
                <c:pt idx="796">
                  <c:v>3.0270000000000001</c:v>
                </c:pt>
                <c:pt idx="797">
                  <c:v>3.0259999999999998</c:v>
                </c:pt>
                <c:pt idx="798">
                  <c:v>3.01</c:v>
                </c:pt>
                <c:pt idx="799">
                  <c:v>2.9460000000000002</c:v>
                </c:pt>
                <c:pt idx="800">
                  <c:v>2.944</c:v>
                </c:pt>
                <c:pt idx="801">
                  <c:v>2.847</c:v>
                </c:pt>
                <c:pt idx="802">
                  <c:v>2.7290000000000001</c:v>
                </c:pt>
                <c:pt idx="803">
                  <c:v>2.6469999999999998</c:v>
                </c:pt>
                <c:pt idx="804">
                  <c:v>2.6179999999999999</c:v>
                </c:pt>
                <c:pt idx="805">
                  <c:v>2.6120000000000001</c:v>
                </c:pt>
                <c:pt idx="806">
                  <c:v>2.5779999999999998</c:v>
                </c:pt>
                <c:pt idx="807">
                  <c:v>2.4089999999999998</c:v>
                </c:pt>
                <c:pt idx="808">
                  <c:v>2.3149999999999999</c:v>
                </c:pt>
                <c:pt idx="809">
                  <c:v>2.2639999999999998</c:v>
                </c:pt>
                <c:pt idx="810">
                  <c:v>2.2400000000000002</c:v>
                </c:pt>
                <c:pt idx="811">
                  <c:v>2.2389999999999999</c:v>
                </c:pt>
                <c:pt idx="812">
                  <c:v>2.2799999999999998</c:v>
                </c:pt>
                <c:pt idx="813">
                  <c:v>2.3359999999999999</c:v>
                </c:pt>
                <c:pt idx="814">
                  <c:v>2.3849999999999998</c:v>
                </c:pt>
                <c:pt idx="815">
                  <c:v>2.4</c:v>
                </c:pt>
                <c:pt idx="816">
                  <c:v>2.3969999999999998</c:v>
                </c:pt>
                <c:pt idx="817">
                  <c:v>2.37</c:v>
                </c:pt>
                <c:pt idx="818">
                  <c:v>2.3679999999999999</c:v>
                </c:pt>
                <c:pt idx="819">
                  <c:v>2.355</c:v>
                </c:pt>
                <c:pt idx="820">
                  <c:v>2.3050000000000002</c:v>
                </c:pt>
                <c:pt idx="821">
                  <c:v>2.298</c:v>
                </c:pt>
                <c:pt idx="822">
                  <c:v>2.2949999999999999</c:v>
                </c:pt>
                <c:pt idx="823">
                  <c:v>2.2570000000000001</c:v>
                </c:pt>
                <c:pt idx="824">
                  <c:v>2.2709999999999999</c:v>
                </c:pt>
                <c:pt idx="825">
                  <c:v>2.2530000000000001</c:v>
                </c:pt>
                <c:pt idx="826">
                  <c:v>2.2869999999999999</c:v>
                </c:pt>
                <c:pt idx="827">
                  <c:v>2.327</c:v>
                </c:pt>
                <c:pt idx="828">
                  <c:v>2.391</c:v>
                </c:pt>
                <c:pt idx="829">
                  <c:v>2.5030000000000001</c:v>
                </c:pt>
                <c:pt idx="830">
                  <c:v>2.6440000000000001</c:v>
                </c:pt>
                <c:pt idx="831">
                  <c:v>2.7749999999999999</c:v>
                </c:pt>
                <c:pt idx="832">
                  <c:v>2.8540000000000001</c:v>
                </c:pt>
                <c:pt idx="833">
                  <c:v>2.9239999999999999</c:v>
                </c:pt>
                <c:pt idx="834">
                  <c:v>2.988</c:v>
                </c:pt>
                <c:pt idx="835">
                  <c:v>3.0409999999999999</c:v>
                </c:pt>
                <c:pt idx="836">
                  <c:v>3.056</c:v>
                </c:pt>
                <c:pt idx="837">
                  <c:v>3.0329999999999999</c:v>
                </c:pt>
                <c:pt idx="838">
                  <c:v>3.0129999999999999</c:v>
                </c:pt>
                <c:pt idx="839">
                  <c:v>2.9849999999999999</c:v>
                </c:pt>
                <c:pt idx="840">
                  <c:v>2.97</c:v>
                </c:pt>
                <c:pt idx="841">
                  <c:v>2.927</c:v>
                </c:pt>
                <c:pt idx="842">
                  <c:v>2.871</c:v>
                </c:pt>
                <c:pt idx="843">
                  <c:v>2.88</c:v>
                </c:pt>
                <c:pt idx="844">
                  <c:v>2.899</c:v>
                </c:pt>
                <c:pt idx="845">
                  <c:v>2.8580000000000001</c:v>
                </c:pt>
                <c:pt idx="846">
                  <c:v>2.859</c:v>
                </c:pt>
                <c:pt idx="847">
                  <c:v>2.8969999999999998</c:v>
                </c:pt>
                <c:pt idx="848">
                  <c:v>2.9329999999999998</c:v>
                </c:pt>
                <c:pt idx="849">
                  <c:v>2.9460000000000002</c:v>
                </c:pt>
                <c:pt idx="850">
                  <c:v>2.9910000000000001</c:v>
                </c:pt>
                <c:pt idx="851">
                  <c:v>3.0070000000000001</c:v>
                </c:pt>
                <c:pt idx="852">
                  <c:v>2.8980000000000001</c:v>
                </c:pt>
                <c:pt idx="853">
                  <c:v>2.81</c:v>
                </c:pt>
                <c:pt idx="854">
                  <c:v>2.6869999999999998</c:v>
                </c:pt>
                <c:pt idx="855">
                  <c:v>2.6240000000000001</c:v>
                </c:pt>
                <c:pt idx="856">
                  <c:v>2.6240000000000001</c:v>
                </c:pt>
                <c:pt idx="857">
                  <c:v>2.4350000000000001</c:v>
                </c:pt>
                <c:pt idx="858">
                  <c:v>2.3660000000000001</c:v>
                </c:pt>
                <c:pt idx="859">
                  <c:v>2.3149999999999999</c:v>
                </c:pt>
                <c:pt idx="860">
                  <c:v>2.3359999999999999</c:v>
                </c:pt>
                <c:pt idx="861">
                  <c:v>2.395</c:v>
                </c:pt>
                <c:pt idx="862">
                  <c:v>2.4390000000000001</c:v>
                </c:pt>
                <c:pt idx="863">
                  <c:v>2.4470000000000001</c:v>
                </c:pt>
                <c:pt idx="864">
                  <c:v>2.4550000000000001</c:v>
                </c:pt>
                <c:pt idx="865">
                  <c:v>2.4350000000000001</c:v>
                </c:pt>
                <c:pt idx="866">
                  <c:v>2.4209999999999998</c:v>
                </c:pt>
                <c:pt idx="867">
                  <c:v>2.3250000000000002</c:v>
                </c:pt>
                <c:pt idx="868">
                  <c:v>2.2829999999999999</c:v>
                </c:pt>
                <c:pt idx="869">
                  <c:v>2.2959999999999998</c:v>
                </c:pt>
                <c:pt idx="870">
                  <c:v>2.27</c:v>
                </c:pt>
                <c:pt idx="871">
                  <c:v>2.2429999999999999</c:v>
                </c:pt>
                <c:pt idx="872">
                  <c:v>2.2919999999999998</c:v>
                </c:pt>
                <c:pt idx="873">
                  <c:v>2.3559999999999999</c:v>
                </c:pt>
                <c:pt idx="874">
                  <c:v>2.4609999999999999</c:v>
                </c:pt>
                <c:pt idx="875">
                  <c:v>2.5979999999999999</c:v>
                </c:pt>
                <c:pt idx="876">
                  <c:v>2.71</c:v>
                </c:pt>
                <c:pt idx="877">
                  <c:v>2.79</c:v>
                </c:pt>
                <c:pt idx="878">
                  <c:v>2.8879999999999999</c:v>
                </c:pt>
                <c:pt idx="879">
                  <c:v>2.9729999999999999</c:v>
                </c:pt>
                <c:pt idx="880">
                  <c:v>3.0390000000000001</c:v>
                </c:pt>
                <c:pt idx="881">
                  <c:v>2.8490000000000002</c:v>
                </c:pt>
                <c:pt idx="882">
                  <c:v>2.8319999999999999</c:v>
                </c:pt>
                <c:pt idx="883">
                  <c:v>2.9969999999999999</c:v>
                </c:pt>
                <c:pt idx="884">
                  <c:v>3.0659999999999998</c:v>
                </c:pt>
                <c:pt idx="885">
                  <c:v>2.677</c:v>
                </c:pt>
                <c:pt idx="886">
                  <c:v>2.6789999999999998</c:v>
                </c:pt>
                <c:pt idx="887">
                  <c:v>2.59</c:v>
                </c:pt>
                <c:pt idx="888">
                  <c:v>2.3919999999999999</c:v>
                </c:pt>
                <c:pt idx="889">
                  <c:v>2.3420000000000001</c:v>
                </c:pt>
                <c:pt idx="890">
                  <c:v>2.3410000000000002</c:v>
                </c:pt>
                <c:pt idx="891">
                  <c:v>2.355</c:v>
                </c:pt>
                <c:pt idx="892">
                  <c:v>2.3460000000000001</c:v>
                </c:pt>
                <c:pt idx="893">
                  <c:v>2.274</c:v>
                </c:pt>
                <c:pt idx="894">
                  <c:v>2.278</c:v>
                </c:pt>
                <c:pt idx="895">
                  <c:v>2.2149999999999999</c:v>
                </c:pt>
                <c:pt idx="896">
                  <c:v>2.1930000000000001</c:v>
                </c:pt>
                <c:pt idx="897">
                  <c:v>2.1850000000000001</c:v>
                </c:pt>
                <c:pt idx="898">
                  <c:v>2.181</c:v>
                </c:pt>
                <c:pt idx="899">
                  <c:v>2.2080000000000002</c:v>
                </c:pt>
                <c:pt idx="900">
                  <c:v>2.2440000000000002</c:v>
                </c:pt>
                <c:pt idx="901">
                  <c:v>2.282</c:v>
                </c:pt>
                <c:pt idx="902">
                  <c:v>2.3069999999999999</c:v>
                </c:pt>
                <c:pt idx="903">
                  <c:v>2.3170000000000002</c:v>
                </c:pt>
                <c:pt idx="904">
                  <c:v>2.331</c:v>
                </c:pt>
                <c:pt idx="905">
                  <c:v>2.3490000000000002</c:v>
                </c:pt>
                <c:pt idx="906">
                  <c:v>2.2959999999999998</c:v>
                </c:pt>
                <c:pt idx="907">
                  <c:v>2.2450000000000001</c:v>
                </c:pt>
                <c:pt idx="908">
                  <c:v>2.1869999999999998</c:v>
                </c:pt>
                <c:pt idx="909">
                  <c:v>2.1360000000000001</c:v>
                </c:pt>
                <c:pt idx="910">
                  <c:v>2.048</c:v>
                </c:pt>
                <c:pt idx="911">
                  <c:v>1.9810000000000001</c:v>
                </c:pt>
                <c:pt idx="912">
                  <c:v>1.978</c:v>
                </c:pt>
                <c:pt idx="913">
                  <c:v>1.9870000000000001</c:v>
                </c:pt>
                <c:pt idx="914">
                  <c:v>2</c:v>
                </c:pt>
                <c:pt idx="915">
                  <c:v>1.996</c:v>
                </c:pt>
                <c:pt idx="916">
                  <c:v>1.958</c:v>
                </c:pt>
                <c:pt idx="917">
                  <c:v>1.9239999999999999</c:v>
                </c:pt>
                <c:pt idx="918">
                  <c:v>1.901</c:v>
                </c:pt>
                <c:pt idx="919">
                  <c:v>1.915</c:v>
                </c:pt>
                <c:pt idx="920">
                  <c:v>1.946</c:v>
                </c:pt>
                <c:pt idx="921">
                  <c:v>1.9550000000000001</c:v>
                </c:pt>
                <c:pt idx="922">
                  <c:v>1.9930000000000001</c:v>
                </c:pt>
                <c:pt idx="923">
                  <c:v>2.0209999999999999</c:v>
                </c:pt>
                <c:pt idx="924">
                  <c:v>2.0409999999999999</c:v>
                </c:pt>
                <c:pt idx="925">
                  <c:v>2.0470000000000002</c:v>
                </c:pt>
                <c:pt idx="926">
                  <c:v>2.0710000000000002</c:v>
                </c:pt>
                <c:pt idx="927">
                  <c:v>2.089</c:v>
                </c:pt>
                <c:pt idx="928">
                  <c:v>2.0939999999999999</c:v>
                </c:pt>
                <c:pt idx="929">
                  <c:v>2.0920000000000001</c:v>
                </c:pt>
                <c:pt idx="930">
                  <c:v>2.0720000000000001</c:v>
                </c:pt>
                <c:pt idx="931">
                  <c:v>2.0350000000000001</c:v>
                </c:pt>
                <c:pt idx="932">
                  <c:v>1.99</c:v>
                </c:pt>
                <c:pt idx="933">
                  <c:v>1.976</c:v>
                </c:pt>
                <c:pt idx="934">
                  <c:v>1.923</c:v>
                </c:pt>
                <c:pt idx="935">
                  <c:v>1.9079999999999999</c:v>
                </c:pt>
                <c:pt idx="936">
                  <c:v>1.9079999999999999</c:v>
                </c:pt>
                <c:pt idx="937">
                  <c:v>1.86</c:v>
                </c:pt>
                <c:pt idx="938">
                  <c:v>1.8660000000000001</c:v>
                </c:pt>
                <c:pt idx="939">
                  <c:v>1.861</c:v>
                </c:pt>
                <c:pt idx="940">
                  <c:v>1.8759999999999999</c:v>
                </c:pt>
                <c:pt idx="941">
                  <c:v>1.889</c:v>
                </c:pt>
                <c:pt idx="942">
                  <c:v>1.9750000000000001</c:v>
                </c:pt>
                <c:pt idx="943">
                  <c:v>1.988</c:v>
                </c:pt>
                <c:pt idx="944">
                  <c:v>1.972</c:v>
                </c:pt>
                <c:pt idx="945">
                  <c:v>1.968</c:v>
                </c:pt>
                <c:pt idx="946">
                  <c:v>2.004</c:v>
                </c:pt>
                <c:pt idx="947">
                  <c:v>2.02</c:v>
                </c:pt>
                <c:pt idx="948">
                  <c:v>2.048</c:v>
                </c:pt>
                <c:pt idx="949">
                  <c:v>2.073</c:v>
                </c:pt>
                <c:pt idx="950">
                  <c:v>2.0739999999999998</c:v>
                </c:pt>
                <c:pt idx="951">
                  <c:v>2.0720000000000001</c:v>
                </c:pt>
                <c:pt idx="952">
                  <c:v>2.032</c:v>
                </c:pt>
                <c:pt idx="953">
                  <c:v>1.96</c:v>
                </c:pt>
                <c:pt idx="954">
                  <c:v>1.8859999999999999</c:v>
                </c:pt>
                <c:pt idx="955">
                  <c:v>1.867</c:v>
                </c:pt>
                <c:pt idx="956">
                  <c:v>1.861</c:v>
                </c:pt>
                <c:pt idx="957">
                  <c:v>1.8460000000000001</c:v>
                </c:pt>
                <c:pt idx="958">
                  <c:v>1.851</c:v>
                </c:pt>
                <c:pt idx="959">
                  <c:v>1.8240000000000001</c:v>
                </c:pt>
                <c:pt idx="960">
                  <c:v>1.8180000000000001</c:v>
                </c:pt>
                <c:pt idx="961">
                  <c:v>1.7969999999999999</c:v>
                </c:pt>
                <c:pt idx="962">
                  <c:v>1.7949999999999999</c:v>
                </c:pt>
                <c:pt idx="963">
                  <c:v>1.7490000000000001</c:v>
                </c:pt>
                <c:pt idx="964">
                  <c:v>1.728</c:v>
                </c:pt>
                <c:pt idx="965">
                  <c:v>1.714</c:v>
                </c:pt>
                <c:pt idx="966">
                  <c:v>1.7030000000000001</c:v>
                </c:pt>
                <c:pt idx="967">
                  <c:v>1.702</c:v>
                </c:pt>
                <c:pt idx="968">
                  <c:v>1.6970000000000001</c:v>
                </c:pt>
                <c:pt idx="969">
                  <c:v>1.6870000000000001</c:v>
                </c:pt>
                <c:pt idx="970">
                  <c:v>1.67</c:v>
                </c:pt>
                <c:pt idx="971">
                  <c:v>1.585</c:v>
                </c:pt>
                <c:pt idx="972">
                  <c:v>1.55</c:v>
                </c:pt>
                <c:pt idx="973">
                  <c:v>1.544</c:v>
                </c:pt>
                <c:pt idx="974">
                  <c:v>1.5229999999999999</c:v>
                </c:pt>
                <c:pt idx="975">
                  <c:v>1.524</c:v>
                </c:pt>
                <c:pt idx="976">
                  <c:v>1.534</c:v>
                </c:pt>
                <c:pt idx="977">
                  <c:v>1.5429999999999999</c:v>
                </c:pt>
                <c:pt idx="978">
                  <c:v>1.526</c:v>
                </c:pt>
                <c:pt idx="979">
                  <c:v>1.5309999999999999</c:v>
                </c:pt>
                <c:pt idx="980">
                  <c:v>1.5449999999999999</c:v>
                </c:pt>
                <c:pt idx="981">
                  <c:v>1.5549999999999999</c:v>
                </c:pt>
                <c:pt idx="982">
                  <c:v>1.573</c:v>
                </c:pt>
                <c:pt idx="983">
                  <c:v>1.5780000000000001</c:v>
                </c:pt>
                <c:pt idx="984">
                  <c:v>1.593</c:v>
                </c:pt>
                <c:pt idx="985">
                  <c:v>1.621</c:v>
                </c:pt>
                <c:pt idx="986">
                  <c:v>1.6539999999999999</c:v>
                </c:pt>
                <c:pt idx="987">
                  <c:v>1.6830000000000001</c:v>
                </c:pt>
                <c:pt idx="988">
                  <c:v>1.702</c:v>
                </c:pt>
                <c:pt idx="989">
                  <c:v>1.7350000000000001</c:v>
                </c:pt>
                <c:pt idx="990">
                  <c:v>1.742</c:v>
                </c:pt>
                <c:pt idx="991">
                  <c:v>1.663</c:v>
                </c:pt>
                <c:pt idx="992">
                  <c:v>1.625</c:v>
                </c:pt>
                <c:pt idx="993">
                  <c:v>1.5840000000000001</c:v>
                </c:pt>
                <c:pt idx="994">
                  <c:v>1.575</c:v>
                </c:pt>
                <c:pt idx="995">
                  <c:v>1.581</c:v>
                </c:pt>
                <c:pt idx="996">
                  <c:v>1.569</c:v>
                </c:pt>
                <c:pt idx="997">
                  <c:v>1.5189999999999999</c:v>
                </c:pt>
                <c:pt idx="998">
                  <c:v>1.508</c:v>
                </c:pt>
                <c:pt idx="999">
                  <c:v>1.522</c:v>
                </c:pt>
                <c:pt idx="1000">
                  <c:v>1.5309999999999999</c:v>
                </c:pt>
                <c:pt idx="1001">
                  <c:v>1.502</c:v>
                </c:pt>
                <c:pt idx="1002">
                  <c:v>1.496</c:v>
                </c:pt>
                <c:pt idx="1003">
                  <c:v>1.4930000000000001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8-48E2-9015-DAD18C95BE94}"/>
            </c:ext>
          </c:extLst>
        </c:ser>
        <c:ser>
          <c:idx val="3"/>
          <c:order val="3"/>
          <c:tx>
            <c:strRef>
              <c:f>TX!$E$1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TX!$E$2:$E$1164</c:f>
              <c:numCache>
                <c:formatCode>General</c:formatCode>
                <c:ptCount val="1163"/>
                <c:pt idx="0">
                  <c:v>4.0309999999999997</c:v>
                </c:pt>
                <c:pt idx="1">
                  <c:v>4.2190000000000003</c:v>
                </c:pt>
                <c:pt idx="2">
                  <c:v>4.4539999999999997</c:v>
                </c:pt>
                <c:pt idx="3">
                  <c:v>4.6769999999999996</c:v>
                </c:pt>
                <c:pt idx="4">
                  <c:v>4.8739999999999997</c:v>
                </c:pt>
                <c:pt idx="5">
                  <c:v>4.9589999999999996</c:v>
                </c:pt>
                <c:pt idx="6">
                  <c:v>4.9950000000000001</c:v>
                </c:pt>
                <c:pt idx="7">
                  <c:v>5</c:v>
                </c:pt>
                <c:pt idx="8">
                  <c:v>5.0030000000000001</c:v>
                </c:pt>
                <c:pt idx="9">
                  <c:v>4.9790000000000001</c:v>
                </c:pt>
                <c:pt idx="10">
                  <c:v>4.7229999999999999</c:v>
                </c:pt>
                <c:pt idx="11">
                  <c:v>4.3310000000000004</c:v>
                </c:pt>
                <c:pt idx="12">
                  <c:v>4.218</c:v>
                </c:pt>
                <c:pt idx="13">
                  <c:v>4.2039999999999997</c:v>
                </c:pt>
                <c:pt idx="14">
                  <c:v>4.1109999999999998</c:v>
                </c:pt>
                <c:pt idx="15">
                  <c:v>4.0999999999999996</c:v>
                </c:pt>
                <c:pt idx="16">
                  <c:v>4.0819999999999999</c:v>
                </c:pt>
                <c:pt idx="17">
                  <c:v>4.0250000000000004</c:v>
                </c:pt>
                <c:pt idx="18">
                  <c:v>4.0140000000000002</c:v>
                </c:pt>
                <c:pt idx="19">
                  <c:v>4.0350000000000001</c:v>
                </c:pt>
                <c:pt idx="20">
                  <c:v>4.0579999999999998</c:v>
                </c:pt>
                <c:pt idx="21">
                  <c:v>4.0490000000000004</c:v>
                </c:pt>
                <c:pt idx="22">
                  <c:v>4.069</c:v>
                </c:pt>
                <c:pt idx="23">
                  <c:v>3.8780000000000001</c:v>
                </c:pt>
                <c:pt idx="24">
                  <c:v>3.4369999999999998</c:v>
                </c:pt>
                <c:pt idx="25">
                  <c:v>3.4209999999999998</c:v>
                </c:pt>
                <c:pt idx="26">
                  <c:v>3.4159999999999999</c:v>
                </c:pt>
                <c:pt idx="27">
                  <c:v>3.4079999999999999</c:v>
                </c:pt>
                <c:pt idx="28">
                  <c:v>3.3809999999999998</c:v>
                </c:pt>
                <c:pt idx="29">
                  <c:v>3.3679999999999999</c:v>
                </c:pt>
                <c:pt idx="30">
                  <c:v>3.367</c:v>
                </c:pt>
                <c:pt idx="31">
                  <c:v>3.3839999999999999</c:v>
                </c:pt>
                <c:pt idx="32">
                  <c:v>3.3879999999999999</c:v>
                </c:pt>
                <c:pt idx="33">
                  <c:v>3.4</c:v>
                </c:pt>
                <c:pt idx="34">
                  <c:v>3.423</c:v>
                </c:pt>
                <c:pt idx="35">
                  <c:v>3.4489999999999998</c:v>
                </c:pt>
                <c:pt idx="36">
                  <c:v>3.5059999999999998</c:v>
                </c:pt>
                <c:pt idx="37">
                  <c:v>3.5470000000000002</c:v>
                </c:pt>
                <c:pt idx="38">
                  <c:v>3.589</c:v>
                </c:pt>
                <c:pt idx="39">
                  <c:v>3.6150000000000002</c:v>
                </c:pt>
                <c:pt idx="40">
                  <c:v>3.625</c:v>
                </c:pt>
                <c:pt idx="41">
                  <c:v>3.633</c:v>
                </c:pt>
                <c:pt idx="42">
                  <c:v>3.64</c:v>
                </c:pt>
                <c:pt idx="43">
                  <c:v>3.641</c:v>
                </c:pt>
                <c:pt idx="44">
                  <c:v>3.645</c:v>
                </c:pt>
                <c:pt idx="45">
                  <c:v>3.653</c:v>
                </c:pt>
                <c:pt idx="46">
                  <c:v>3.657</c:v>
                </c:pt>
                <c:pt idx="47">
                  <c:v>3.67</c:v>
                </c:pt>
                <c:pt idx="48">
                  <c:v>3.7080000000000002</c:v>
                </c:pt>
                <c:pt idx="49">
                  <c:v>3.7189999999999999</c:v>
                </c:pt>
                <c:pt idx="50">
                  <c:v>3.7290000000000001</c:v>
                </c:pt>
                <c:pt idx="51">
                  <c:v>3.742</c:v>
                </c:pt>
                <c:pt idx="52">
                  <c:v>3.7589999999999999</c:v>
                </c:pt>
                <c:pt idx="53">
                  <c:v>3.758</c:v>
                </c:pt>
                <c:pt idx="54">
                  <c:v>3.6480000000000001</c:v>
                </c:pt>
                <c:pt idx="55">
                  <c:v>3.6259999999999999</c:v>
                </c:pt>
                <c:pt idx="56">
                  <c:v>3.6110000000000002</c:v>
                </c:pt>
                <c:pt idx="57">
                  <c:v>3.5779999999999998</c:v>
                </c:pt>
                <c:pt idx="58">
                  <c:v>3.5670000000000002</c:v>
                </c:pt>
                <c:pt idx="59">
                  <c:v>3.4660000000000002</c:v>
                </c:pt>
                <c:pt idx="60">
                  <c:v>3.4129999999999998</c:v>
                </c:pt>
                <c:pt idx="61">
                  <c:v>3.3119999999999998</c:v>
                </c:pt>
                <c:pt idx="62">
                  <c:v>3.2690000000000001</c:v>
                </c:pt>
                <c:pt idx="63">
                  <c:v>3.2170000000000001</c:v>
                </c:pt>
                <c:pt idx="64">
                  <c:v>3.2080000000000002</c:v>
                </c:pt>
                <c:pt idx="65">
                  <c:v>3.18</c:v>
                </c:pt>
                <c:pt idx="66">
                  <c:v>3.1190000000000002</c:v>
                </c:pt>
                <c:pt idx="67">
                  <c:v>3.0619999999999998</c:v>
                </c:pt>
                <c:pt idx="68">
                  <c:v>3.0590000000000002</c:v>
                </c:pt>
                <c:pt idx="69">
                  <c:v>3.052</c:v>
                </c:pt>
                <c:pt idx="70">
                  <c:v>3.0179999999999998</c:v>
                </c:pt>
                <c:pt idx="71">
                  <c:v>3.016</c:v>
                </c:pt>
                <c:pt idx="72">
                  <c:v>3.0139999999999998</c:v>
                </c:pt>
                <c:pt idx="73">
                  <c:v>3.03</c:v>
                </c:pt>
                <c:pt idx="74">
                  <c:v>2.9319999999999999</c:v>
                </c:pt>
                <c:pt idx="75">
                  <c:v>2.8530000000000002</c:v>
                </c:pt>
                <c:pt idx="76">
                  <c:v>2.7589999999999999</c:v>
                </c:pt>
                <c:pt idx="77">
                  <c:v>2.6110000000000002</c:v>
                </c:pt>
                <c:pt idx="78">
                  <c:v>2.5739999999999998</c:v>
                </c:pt>
                <c:pt idx="79">
                  <c:v>2.4929999999999999</c:v>
                </c:pt>
                <c:pt idx="80">
                  <c:v>2.4340000000000002</c:v>
                </c:pt>
                <c:pt idx="81">
                  <c:v>2.431</c:v>
                </c:pt>
                <c:pt idx="82">
                  <c:v>2.4209999999999998</c:v>
                </c:pt>
                <c:pt idx="83">
                  <c:v>2.3769999999999998</c:v>
                </c:pt>
                <c:pt idx="84">
                  <c:v>2.3330000000000002</c:v>
                </c:pt>
                <c:pt idx="85">
                  <c:v>2.3340000000000001</c:v>
                </c:pt>
                <c:pt idx="86">
                  <c:v>2.3170000000000002</c:v>
                </c:pt>
                <c:pt idx="87">
                  <c:v>2.2519999999999998</c:v>
                </c:pt>
                <c:pt idx="88">
                  <c:v>2.2469999999999999</c:v>
                </c:pt>
                <c:pt idx="89">
                  <c:v>2.23</c:v>
                </c:pt>
                <c:pt idx="90">
                  <c:v>2.2109999999999999</c:v>
                </c:pt>
                <c:pt idx="91">
                  <c:v>2.242</c:v>
                </c:pt>
                <c:pt idx="92">
                  <c:v>2.2530000000000001</c:v>
                </c:pt>
                <c:pt idx="93">
                  <c:v>2.2679999999999998</c:v>
                </c:pt>
                <c:pt idx="94">
                  <c:v>2.2999999999999998</c:v>
                </c:pt>
                <c:pt idx="95">
                  <c:v>2.323</c:v>
                </c:pt>
                <c:pt idx="96">
                  <c:v>2.3319999999999999</c:v>
                </c:pt>
                <c:pt idx="97">
                  <c:v>2.343</c:v>
                </c:pt>
                <c:pt idx="98">
                  <c:v>2.3780000000000001</c:v>
                </c:pt>
                <c:pt idx="99">
                  <c:v>2.3969999999999998</c:v>
                </c:pt>
                <c:pt idx="100">
                  <c:v>2.4129999999999998</c:v>
                </c:pt>
                <c:pt idx="101">
                  <c:v>2.4369999999999998</c:v>
                </c:pt>
                <c:pt idx="102">
                  <c:v>2.4710000000000001</c:v>
                </c:pt>
                <c:pt idx="103">
                  <c:v>2.4820000000000002</c:v>
                </c:pt>
                <c:pt idx="104">
                  <c:v>2.4910000000000001</c:v>
                </c:pt>
                <c:pt idx="105">
                  <c:v>2.5019999999999998</c:v>
                </c:pt>
                <c:pt idx="106">
                  <c:v>2.524</c:v>
                </c:pt>
                <c:pt idx="107">
                  <c:v>2.5369999999999999</c:v>
                </c:pt>
                <c:pt idx="108">
                  <c:v>2.5579999999999998</c:v>
                </c:pt>
                <c:pt idx="109">
                  <c:v>2.5790000000000002</c:v>
                </c:pt>
                <c:pt idx="110">
                  <c:v>2.5739999999999998</c:v>
                </c:pt>
                <c:pt idx="111">
                  <c:v>2.5649999999999999</c:v>
                </c:pt>
                <c:pt idx="112">
                  <c:v>2.4849999999999999</c:v>
                </c:pt>
                <c:pt idx="113">
                  <c:v>2.4140000000000001</c:v>
                </c:pt>
                <c:pt idx="114">
                  <c:v>2.3250000000000002</c:v>
                </c:pt>
                <c:pt idx="115">
                  <c:v>2.1970000000000001</c:v>
                </c:pt>
                <c:pt idx="116">
                  <c:v>2.052</c:v>
                </c:pt>
                <c:pt idx="117">
                  <c:v>1.8280000000000001</c:v>
                </c:pt>
                <c:pt idx="118">
                  <c:v>1.772</c:v>
                </c:pt>
                <c:pt idx="119">
                  <c:v>1.7809999999999999</c:v>
                </c:pt>
                <c:pt idx="120">
                  <c:v>1.81</c:v>
                </c:pt>
                <c:pt idx="121">
                  <c:v>1.853</c:v>
                </c:pt>
                <c:pt idx="122">
                  <c:v>1.9159999999999999</c:v>
                </c:pt>
                <c:pt idx="123">
                  <c:v>1.9810000000000001</c:v>
                </c:pt>
                <c:pt idx="124">
                  <c:v>2.0710000000000002</c:v>
                </c:pt>
                <c:pt idx="125">
                  <c:v>2.157</c:v>
                </c:pt>
                <c:pt idx="126">
                  <c:v>2.2669999999999999</c:v>
                </c:pt>
                <c:pt idx="127">
                  <c:v>2.3759999999999999</c:v>
                </c:pt>
                <c:pt idx="128">
                  <c:v>2.4550000000000001</c:v>
                </c:pt>
                <c:pt idx="129">
                  <c:v>2.5190000000000001</c:v>
                </c:pt>
                <c:pt idx="130">
                  <c:v>2.5550000000000002</c:v>
                </c:pt>
                <c:pt idx="131">
                  <c:v>2.6019999999999999</c:v>
                </c:pt>
                <c:pt idx="132">
                  <c:v>2.6190000000000002</c:v>
                </c:pt>
                <c:pt idx="133">
                  <c:v>2.6459999999999999</c:v>
                </c:pt>
                <c:pt idx="134">
                  <c:v>2.6920000000000002</c:v>
                </c:pt>
                <c:pt idx="135">
                  <c:v>2.7269999999999999</c:v>
                </c:pt>
                <c:pt idx="136">
                  <c:v>2.766</c:v>
                </c:pt>
                <c:pt idx="137">
                  <c:v>2.778</c:v>
                </c:pt>
                <c:pt idx="138">
                  <c:v>2.8079999999999998</c:v>
                </c:pt>
                <c:pt idx="139">
                  <c:v>2.851</c:v>
                </c:pt>
                <c:pt idx="140">
                  <c:v>2.8919999999999999</c:v>
                </c:pt>
                <c:pt idx="141">
                  <c:v>2.8860000000000001</c:v>
                </c:pt>
                <c:pt idx="142">
                  <c:v>2.879</c:v>
                </c:pt>
                <c:pt idx="143">
                  <c:v>2.903</c:v>
                </c:pt>
                <c:pt idx="144">
                  <c:v>2.8820000000000001</c:v>
                </c:pt>
                <c:pt idx="145">
                  <c:v>2.895</c:v>
                </c:pt>
                <c:pt idx="146">
                  <c:v>2.847</c:v>
                </c:pt>
                <c:pt idx="147">
                  <c:v>2.831</c:v>
                </c:pt>
                <c:pt idx="148">
                  <c:v>2.8069999999999999</c:v>
                </c:pt>
                <c:pt idx="149">
                  <c:v>2.802</c:v>
                </c:pt>
                <c:pt idx="150">
                  <c:v>2.802</c:v>
                </c:pt>
                <c:pt idx="151">
                  <c:v>2.7839999999999998</c:v>
                </c:pt>
                <c:pt idx="152">
                  <c:v>2.6739999999999999</c:v>
                </c:pt>
                <c:pt idx="153">
                  <c:v>2.6150000000000002</c:v>
                </c:pt>
                <c:pt idx="154">
                  <c:v>2.5859999999999999</c:v>
                </c:pt>
                <c:pt idx="155">
                  <c:v>2.5819999999999999</c:v>
                </c:pt>
                <c:pt idx="156">
                  <c:v>2.5960000000000001</c:v>
                </c:pt>
                <c:pt idx="157">
                  <c:v>2.6179999999999999</c:v>
                </c:pt>
                <c:pt idx="158">
                  <c:v>2.6339999999999999</c:v>
                </c:pt>
                <c:pt idx="159">
                  <c:v>2.6680000000000001</c:v>
                </c:pt>
                <c:pt idx="160">
                  <c:v>2.7069999999999999</c:v>
                </c:pt>
                <c:pt idx="161">
                  <c:v>2.7530000000000001</c:v>
                </c:pt>
                <c:pt idx="162">
                  <c:v>2.758</c:v>
                </c:pt>
                <c:pt idx="163">
                  <c:v>2.7789999999999999</c:v>
                </c:pt>
                <c:pt idx="164">
                  <c:v>2.806</c:v>
                </c:pt>
                <c:pt idx="165">
                  <c:v>2.8580000000000001</c:v>
                </c:pt>
                <c:pt idx="166">
                  <c:v>2.899</c:v>
                </c:pt>
                <c:pt idx="167">
                  <c:v>2.9420000000000002</c:v>
                </c:pt>
                <c:pt idx="168">
                  <c:v>2.9369999999999998</c:v>
                </c:pt>
                <c:pt idx="169">
                  <c:v>2.927</c:v>
                </c:pt>
                <c:pt idx="170">
                  <c:v>2.9239999999999999</c:v>
                </c:pt>
                <c:pt idx="171">
                  <c:v>2.891</c:v>
                </c:pt>
                <c:pt idx="172">
                  <c:v>2.863</c:v>
                </c:pt>
                <c:pt idx="173">
                  <c:v>2.806</c:v>
                </c:pt>
                <c:pt idx="174">
                  <c:v>2.74</c:v>
                </c:pt>
                <c:pt idx="175">
                  <c:v>2.6469999999999998</c:v>
                </c:pt>
                <c:pt idx="176">
                  <c:v>2.59</c:v>
                </c:pt>
                <c:pt idx="177">
                  <c:v>2.532</c:v>
                </c:pt>
                <c:pt idx="178">
                  <c:v>2.4359999999999999</c:v>
                </c:pt>
                <c:pt idx="179">
                  <c:v>2.3380000000000001</c:v>
                </c:pt>
                <c:pt idx="180">
                  <c:v>2.2869999999999999</c:v>
                </c:pt>
                <c:pt idx="181">
                  <c:v>2.234</c:v>
                </c:pt>
                <c:pt idx="182">
                  <c:v>2.1429999999999998</c:v>
                </c:pt>
                <c:pt idx="183">
                  <c:v>2.069</c:v>
                </c:pt>
                <c:pt idx="184">
                  <c:v>2.077</c:v>
                </c:pt>
                <c:pt idx="185">
                  <c:v>2.1320000000000001</c:v>
                </c:pt>
                <c:pt idx="186">
                  <c:v>2.157</c:v>
                </c:pt>
                <c:pt idx="187">
                  <c:v>2.1829999999999998</c:v>
                </c:pt>
                <c:pt idx="188">
                  <c:v>2.286</c:v>
                </c:pt>
                <c:pt idx="189">
                  <c:v>2.3490000000000002</c:v>
                </c:pt>
                <c:pt idx="190">
                  <c:v>2.3929999999999998</c:v>
                </c:pt>
                <c:pt idx="191">
                  <c:v>2.4729999999999999</c:v>
                </c:pt>
                <c:pt idx="192">
                  <c:v>2.5529999999999999</c:v>
                </c:pt>
                <c:pt idx="193">
                  <c:v>2.6179999999999999</c:v>
                </c:pt>
                <c:pt idx="194">
                  <c:v>2.7250000000000001</c:v>
                </c:pt>
                <c:pt idx="195">
                  <c:v>2.762</c:v>
                </c:pt>
                <c:pt idx="196">
                  <c:v>2.8490000000000002</c:v>
                </c:pt>
                <c:pt idx="197">
                  <c:v>2.9279999999999999</c:v>
                </c:pt>
                <c:pt idx="198">
                  <c:v>2.964</c:v>
                </c:pt>
                <c:pt idx="199">
                  <c:v>2.9910000000000001</c:v>
                </c:pt>
                <c:pt idx="200">
                  <c:v>3.024</c:v>
                </c:pt>
                <c:pt idx="201">
                  <c:v>3.0419999999999998</c:v>
                </c:pt>
                <c:pt idx="202">
                  <c:v>3.012</c:v>
                </c:pt>
                <c:pt idx="203">
                  <c:v>2.9830000000000001</c:v>
                </c:pt>
                <c:pt idx="204">
                  <c:v>2.9780000000000002</c:v>
                </c:pt>
                <c:pt idx="205">
                  <c:v>2.9359999999999999</c:v>
                </c:pt>
                <c:pt idx="206">
                  <c:v>2.9289999999999998</c:v>
                </c:pt>
                <c:pt idx="207">
                  <c:v>2.8839999999999999</c:v>
                </c:pt>
                <c:pt idx="208">
                  <c:v>2.8530000000000002</c:v>
                </c:pt>
                <c:pt idx="209">
                  <c:v>2.843</c:v>
                </c:pt>
                <c:pt idx="210">
                  <c:v>2.843</c:v>
                </c:pt>
                <c:pt idx="211">
                  <c:v>2.8359999999999999</c:v>
                </c:pt>
                <c:pt idx="212">
                  <c:v>2.8530000000000002</c:v>
                </c:pt>
                <c:pt idx="213">
                  <c:v>2.883</c:v>
                </c:pt>
                <c:pt idx="214">
                  <c:v>2.895</c:v>
                </c:pt>
                <c:pt idx="215">
                  <c:v>2.8919999999999999</c:v>
                </c:pt>
                <c:pt idx="216">
                  <c:v>2.8849999999999998</c:v>
                </c:pt>
                <c:pt idx="217">
                  <c:v>2.9180000000000001</c:v>
                </c:pt>
                <c:pt idx="218">
                  <c:v>2.9489999999999998</c:v>
                </c:pt>
                <c:pt idx="219">
                  <c:v>2.972</c:v>
                </c:pt>
                <c:pt idx="220">
                  <c:v>2.9790000000000001</c:v>
                </c:pt>
                <c:pt idx="221">
                  <c:v>2.9020000000000001</c:v>
                </c:pt>
                <c:pt idx="222">
                  <c:v>2.827</c:v>
                </c:pt>
                <c:pt idx="223">
                  <c:v>2.7549999999999999</c:v>
                </c:pt>
                <c:pt idx="224">
                  <c:v>2.734</c:v>
                </c:pt>
                <c:pt idx="225">
                  <c:v>2.7240000000000002</c:v>
                </c:pt>
                <c:pt idx="226">
                  <c:v>2.7170000000000001</c:v>
                </c:pt>
                <c:pt idx="227">
                  <c:v>2.5990000000000002</c:v>
                </c:pt>
                <c:pt idx="228">
                  <c:v>2.5979999999999999</c:v>
                </c:pt>
                <c:pt idx="229">
                  <c:v>2.5529999999999999</c:v>
                </c:pt>
                <c:pt idx="230">
                  <c:v>2.4950000000000001</c:v>
                </c:pt>
                <c:pt idx="231">
                  <c:v>2.4769999999999999</c:v>
                </c:pt>
                <c:pt idx="232">
                  <c:v>2.48</c:v>
                </c:pt>
                <c:pt idx="233">
                  <c:v>2.5009999999999999</c:v>
                </c:pt>
                <c:pt idx="234">
                  <c:v>2.5379999999999998</c:v>
                </c:pt>
                <c:pt idx="235">
                  <c:v>2.5670000000000002</c:v>
                </c:pt>
                <c:pt idx="236">
                  <c:v>2.58</c:v>
                </c:pt>
                <c:pt idx="237">
                  <c:v>2.5649999999999999</c:v>
                </c:pt>
                <c:pt idx="238">
                  <c:v>2.52</c:v>
                </c:pt>
                <c:pt idx="239">
                  <c:v>2.508</c:v>
                </c:pt>
                <c:pt idx="240">
                  <c:v>2.5</c:v>
                </c:pt>
                <c:pt idx="241">
                  <c:v>2.5089999999999999</c:v>
                </c:pt>
                <c:pt idx="242">
                  <c:v>2.516</c:v>
                </c:pt>
                <c:pt idx="243">
                  <c:v>2.5489999999999999</c:v>
                </c:pt>
                <c:pt idx="244">
                  <c:v>2.5760000000000001</c:v>
                </c:pt>
                <c:pt idx="245">
                  <c:v>2.6040000000000001</c:v>
                </c:pt>
                <c:pt idx="246">
                  <c:v>2.6269999999999998</c:v>
                </c:pt>
                <c:pt idx="247">
                  <c:v>2.6360000000000001</c:v>
                </c:pt>
                <c:pt idx="248">
                  <c:v>2.65</c:v>
                </c:pt>
                <c:pt idx="249">
                  <c:v>2.6259999999999999</c:v>
                </c:pt>
                <c:pt idx="250">
                  <c:v>2.5569999999999999</c:v>
                </c:pt>
                <c:pt idx="251">
                  <c:v>2.5539999999999998</c:v>
                </c:pt>
                <c:pt idx="252">
                  <c:v>2.5299999999999998</c:v>
                </c:pt>
                <c:pt idx="253">
                  <c:v>2.5449999999999999</c:v>
                </c:pt>
                <c:pt idx="254">
                  <c:v>2.569</c:v>
                </c:pt>
                <c:pt idx="255">
                  <c:v>2.5819999999999999</c:v>
                </c:pt>
                <c:pt idx="256">
                  <c:v>2.6059999999999999</c:v>
                </c:pt>
                <c:pt idx="257">
                  <c:v>2.6419999999999999</c:v>
                </c:pt>
                <c:pt idx="258">
                  <c:v>2.6640000000000001</c:v>
                </c:pt>
                <c:pt idx="259">
                  <c:v>2.4140000000000001</c:v>
                </c:pt>
                <c:pt idx="260">
                  <c:v>2.4039999999999999</c:v>
                </c:pt>
                <c:pt idx="261">
                  <c:v>2.41</c:v>
                </c:pt>
                <c:pt idx="262">
                  <c:v>2.4129999999999998</c:v>
                </c:pt>
                <c:pt idx="263">
                  <c:v>2.3559999999999999</c:v>
                </c:pt>
                <c:pt idx="264">
                  <c:v>2.3420000000000001</c:v>
                </c:pt>
                <c:pt idx="265">
                  <c:v>2.3010000000000002</c:v>
                </c:pt>
                <c:pt idx="266">
                  <c:v>2.306</c:v>
                </c:pt>
                <c:pt idx="267">
                  <c:v>2.298</c:v>
                </c:pt>
                <c:pt idx="268">
                  <c:v>2.3319999999999999</c:v>
                </c:pt>
                <c:pt idx="269">
                  <c:v>2.3849999999999998</c:v>
                </c:pt>
                <c:pt idx="270">
                  <c:v>2.4180000000000001</c:v>
                </c:pt>
                <c:pt idx="271">
                  <c:v>2.4420000000000002</c:v>
                </c:pt>
                <c:pt idx="272">
                  <c:v>2.4489999999999998</c:v>
                </c:pt>
                <c:pt idx="273">
                  <c:v>2.403</c:v>
                </c:pt>
                <c:pt idx="274">
                  <c:v>2.4020000000000001</c:v>
                </c:pt>
                <c:pt idx="275">
                  <c:v>2.4140000000000001</c:v>
                </c:pt>
                <c:pt idx="276">
                  <c:v>2.4260000000000002</c:v>
                </c:pt>
                <c:pt idx="277">
                  <c:v>2.4369999999999998</c:v>
                </c:pt>
                <c:pt idx="278">
                  <c:v>2.4260000000000002</c:v>
                </c:pt>
                <c:pt idx="279">
                  <c:v>2.371</c:v>
                </c:pt>
                <c:pt idx="280">
                  <c:v>2.2909999999999999</c:v>
                </c:pt>
                <c:pt idx="281">
                  <c:v>2.278</c:v>
                </c:pt>
                <c:pt idx="282">
                  <c:v>2.2629999999999999</c:v>
                </c:pt>
                <c:pt idx="283">
                  <c:v>2.274</c:v>
                </c:pt>
                <c:pt idx="284">
                  <c:v>2.2879999999999998</c:v>
                </c:pt>
                <c:pt idx="285">
                  <c:v>2.2770000000000001</c:v>
                </c:pt>
                <c:pt idx="286">
                  <c:v>2.286</c:v>
                </c:pt>
                <c:pt idx="287">
                  <c:v>2.254</c:v>
                </c:pt>
                <c:pt idx="288">
                  <c:v>2.258</c:v>
                </c:pt>
                <c:pt idx="289">
                  <c:v>2.2909999999999999</c:v>
                </c:pt>
                <c:pt idx="290">
                  <c:v>2.3220000000000001</c:v>
                </c:pt>
                <c:pt idx="291">
                  <c:v>2.3490000000000002</c:v>
                </c:pt>
                <c:pt idx="292">
                  <c:v>2.371</c:v>
                </c:pt>
                <c:pt idx="293">
                  <c:v>2.3359999999999999</c:v>
                </c:pt>
                <c:pt idx="294">
                  <c:v>2.262</c:v>
                </c:pt>
                <c:pt idx="295">
                  <c:v>2.1960000000000002</c:v>
                </c:pt>
                <c:pt idx="296">
                  <c:v>2.145</c:v>
                </c:pt>
                <c:pt idx="297">
                  <c:v>2.11</c:v>
                </c:pt>
                <c:pt idx="298">
                  <c:v>2.101</c:v>
                </c:pt>
                <c:pt idx="299">
                  <c:v>2.1389999999999998</c:v>
                </c:pt>
                <c:pt idx="300">
                  <c:v>2.1859999999999999</c:v>
                </c:pt>
                <c:pt idx="301">
                  <c:v>2.226</c:v>
                </c:pt>
                <c:pt idx="302">
                  <c:v>2.2610000000000001</c:v>
                </c:pt>
                <c:pt idx="303">
                  <c:v>2.2650000000000001</c:v>
                </c:pt>
                <c:pt idx="304">
                  <c:v>2.2690000000000001</c:v>
                </c:pt>
                <c:pt idx="305">
                  <c:v>2.266</c:v>
                </c:pt>
                <c:pt idx="306">
                  <c:v>2.2589999999999999</c:v>
                </c:pt>
                <c:pt idx="307">
                  <c:v>2.2469999999999999</c:v>
                </c:pt>
                <c:pt idx="308">
                  <c:v>2.2639999999999998</c:v>
                </c:pt>
                <c:pt idx="309">
                  <c:v>2.286</c:v>
                </c:pt>
                <c:pt idx="310">
                  <c:v>2.29</c:v>
                </c:pt>
                <c:pt idx="311">
                  <c:v>2.29</c:v>
                </c:pt>
                <c:pt idx="312">
                  <c:v>2.2109999999999999</c:v>
                </c:pt>
                <c:pt idx="313">
                  <c:v>2.1669999999999998</c:v>
                </c:pt>
                <c:pt idx="314">
                  <c:v>2.1789999999999998</c:v>
                </c:pt>
                <c:pt idx="315">
                  <c:v>2.218</c:v>
                </c:pt>
                <c:pt idx="316">
                  <c:v>2.258</c:v>
                </c:pt>
                <c:pt idx="317">
                  <c:v>2.2879999999999998</c:v>
                </c:pt>
                <c:pt idx="318">
                  <c:v>2.3109999999999999</c:v>
                </c:pt>
                <c:pt idx="319">
                  <c:v>2.331</c:v>
                </c:pt>
                <c:pt idx="320">
                  <c:v>2.347</c:v>
                </c:pt>
                <c:pt idx="321">
                  <c:v>2.3639999999999999</c:v>
                </c:pt>
                <c:pt idx="322">
                  <c:v>2.3559999999999999</c:v>
                </c:pt>
                <c:pt idx="323">
                  <c:v>2.343</c:v>
                </c:pt>
                <c:pt idx="324">
                  <c:v>2.3380000000000001</c:v>
                </c:pt>
                <c:pt idx="325">
                  <c:v>2.319</c:v>
                </c:pt>
                <c:pt idx="326">
                  <c:v>2.234</c:v>
                </c:pt>
                <c:pt idx="327">
                  <c:v>2.23</c:v>
                </c:pt>
                <c:pt idx="328">
                  <c:v>2.1989999999999998</c:v>
                </c:pt>
                <c:pt idx="329">
                  <c:v>2.1659999999999999</c:v>
                </c:pt>
                <c:pt idx="330">
                  <c:v>2.1520000000000001</c:v>
                </c:pt>
                <c:pt idx="331">
                  <c:v>2.0270000000000001</c:v>
                </c:pt>
                <c:pt idx="332">
                  <c:v>2.0459999999999998</c:v>
                </c:pt>
                <c:pt idx="333">
                  <c:v>2.052</c:v>
                </c:pt>
                <c:pt idx="334">
                  <c:v>2.0339999999999998</c:v>
                </c:pt>
                <c:pt idx="335">
                  <c:v>2</c:v>
                </c:pt>
                <c:pt idx="336">
                  <c:v>1.8839999999999999</c:v>
                </c:pt>
                <c:pt idx="337">
                  <c:v>1.7470000000000001</c:v>
                </c:pt>
                <c:pt idx="338">
                  <c:v>1.641</c:v>
                </c:pt>
                <c:pt idx="339">
                  <c:v>1.653</c:v>
                </c:pt>
                <c:pt idx="340">
                  <c:v>1.7290000000000001</c:v>
                </c:pt>
                <c:pt idx="341">
                  <c:v>1.778</c:v>
                </c:pt>
                <c:pt idx="342">
                  <c:v>1.835</c:v>
                </c:pt>
                <c:pt idx="343">
                  <c:v>1.8819999999999999</c:v>
                </c:pt>
                <c:pt idx="344">
                  <c:v>1.931</c:v>
                </c:pt>
                <c:pt idx="345">
                  <c:v>1.9430000000000001</c:v>
                </c:pt>
                <c:pt idx="346">
                  <c:v>1.954</c:v>
                </c:pt>
                <c:pt idx="347">
                  <c:v>1.974</c:v>
                </c:pt>
                <c:pt idx="348">
                  <c:v>1.9470000000000001</c:v>
                </c:pt>
                <c:pt idx="349">
                  <c:v>1.9750000000000001</c:v>
                </c:pt>
                <c:pt idx="350">
                  <c:v>2.008</c:v>
                </c:pt>
                <c:pt idx="351">
                  <c:v>2.0409999999999999</c:v>
                </c:pt>
                <c:pt idx="352">
                  <c:v>2.0979999999999999</c:v>
                </c:pt>
                <c:pt idx="353">
                  <c:v>2.1579999999999999</c:v>
                </c:pt>
                <c:pt idx="354">
                  <c:v>2.2090000000000001</c:v>
                </c:pt>
                <c:pt idx="355">
                  <c:v>2.2839999999999998</c:v>
                </c:pt>
                <c:pt idx="356">
                  <c:v>2.3540000000000001</c:v>
                </c:pt>
                <c:pt idx="357">
                  <c:v>2.4209999999999998</c:v>
                </c:pt>
                <c:pt idx="358">
                  <c:v>2.4620000000000002</c:v>
                </c:pt>
                <c:pt idx="359">
                  <c:v>2.5259999999999998</c:v>
                </c:pt>
                <c:pt idx="360">
                  <c:v>2.617</c:v>
                </c:pt>
                <c:pt idx="361">
                  <c:v>2.7090000000000001</c:v>
                </c:pt>
                <c:pt idx="362">
                  <c:v>2.7789999999999999</c:v>
                </c:pt>
                <c:pt idx="363">
                  <c:v>2.8570000000000002</c:v>
                </c:pt>
                <c:pt idx="364">
                  <c:v>2.9169999999999998</c:v>
                </c:pt>
                <c:pt idx="365">
                  <c:v>2.9420000000000002</c:v>
                </c:pt>
                <c:pt idx="366">
                  <c:v>2.8410000000000002</c:v>
                </c:pt>
                <c:pt idx="367">
                  <c:v>2.8580000000000001</c:v>
                </c:pt>
                <c:pt idx="368">
                  <c:v>2.8740000000000001</c:v>
                </c:pt>
                <c:pt idx="369">
                  <c:v>2.827</c:v>
                </c:pt>
                <c:pt idx="370">
                  <c:v>2.7610000000000001</c:v>
                </c:pt>
                <c:pt idx="371">
                  <c:v>2.7330000000000001</c:v>
                </c:pt>
                <c:pt idx="372">
                  <c:v>2.7189999999999999</c:v>
                </c:pt>
                <c:pt idx="373">
                  <c:v>2.7210000000000001</c:v>
                </c:pt>
                <c:pt idx="374">
                  <c:v>2.7149999999999999</c:v>
                </c:pt>
                <c:pt idx="375">
                  <c:v>2.6789999999999998</c:v>
                </c:pt>
                <c:pt idx="376">
                  <c:v>2.6659999999999999</c:v>
                </c:pt>
                <c:pt idx="377">
                  <c:v>2.6579999999999999</c:v>
                </c:pt>
                <c:pt idx="378">
                  <c:v>2.6349999999999998</c:v>
                </c:pt>
                <c:pt idx="379">
                  <c:v>2.5979999999999999</c:v>
                </c:pt>
                <c:pt idx="380">
                  <c:v>2.54</c:v>
                </c:pt>
                <c:pt idx="381">
                  <c:v>2.4580000000000002</c:v>
                </c:pt>
                <c:pt idx="382">
                  <c:v>2.4089999999999998</c:v>
                </c:pt>
                <c:pt idx="383">
                  <c:v>2.3140000000000001</c:v>
                </c:pt>
                <c:pt idx="384">
                  <c:v>2.2810000000000001</c:v>
                </c:pt>
                <c:pt idx="385">
                  <c:v>2.278</c:v>
                </c:pt>
                <c:pt idx="386">
                  <c:v>2.2759999999999998</c:v>
                </c:pt>
                <c:pt idx="387">
                  <c:v>2.2839999999999998</c:v>
                </c:pt>
                <c:pt idx="388">
                  <c:v>2.294</c:v>
                </c:pt>
                <c:pt idx="389">
                  <c:v>2.254</c:v>
                </c:pt>
                <c:pt idx="390">
                  <c:v>2.2189999999999999</c:v>
                </c:pt>
                <c:pt idx="391">
                  <c:v>2.1349999999999998</c:v>
                </c:pt>
                <c:pt idx="392">
                  <c:v>2.0779999999999998</c:v>
                </c:pt>
                <c:pt idx="393">
                  <c:v>1.9370000000000001</c:v>
                </c:pt>
                <c:pt idx="394">
                  <c:v>1.9330000000000001</c:v>
                </c:pt>
                <c:pt idx="395">
                  <c:v>1.9319999999999999</c:v>
                </c:pt>
                <c:pt idx="396">
                  <c:v>1.9930000000000001</c:v>
                </c:pt>
                <c:pt idx="397">
                  <c:v>2.1160000000000001</c:v>
                </c:pt>
                <c:pt idx="398">
                  <c:v>2.2130000000000001</c:v>
                </c:pt>
                <c:pt idx="399">
                  <c:v>2.3849999999999998</c:v>
                </c:pt>
                <c:pt idx="400">
                  <c:v>2.577</c:v>
                </c:pt>
                <c:pt idx="401">
                  <c:v>2.7229999999999999</c:v>
                </c:pt>
                <c:pt idx="402">
                  <c:v>2.8410000000000002</c:v>
                </c:pt>
                <c:pt idx="403">
                  <c:v>2.9169999999999998</c:v>
                </c:pt>
                <c:pt idx="404">
                  <c:v>3.0030000000000001</c:v>
                </c:pt>
                <c:pt idx="405">
                  <c:v>3.0630000000000002</c:v>
                </c:pt>
                <c:pt idx="406">
                  <c:v>3.1019999999999999</c:v>
                </c:pt>
                <c:pt idx="407">
                  <c:v>3.157</c:v>
                </c:pt>
                <c:pt idx="408">
                  <c:v>3.2149999999999999</c:v>
                </c:pt>
                <c:pt idx="409">
                  <c:v>3.3260000000000001</c:v>
                </c:pt>
                <c:pt idx="410">
                  <c:v>3.4609999999999999</c:v>
                </c:pt>
                <c:pt idx="411">
                  <c:v>3.5270000000000001</c:v>
                </c:pt>
                <c:pt idx="412">
                  <c:v>3.5870000000000002</c:v>
                </c:pt>
                <c:pt idx="413">
                  <c:v>3.6440000000000001</c:v>
                </c:pt>
                <c:pt idx="414">
                  <c:v>3.6779999999999999</c:v>
                </c:pt>
                <c:pt idx="415">
                  <c:v>3.6909999999999998</c:v>
                </c:pt>
                <c:pt idx="416">
                  <c:v>3.706</c:v>
                </c:pt>
                <c:pt idx="417">
                  <c:v>3.7109999999999999</c:v>
                </c:pt>
                <c:pt idx="418">
                  <c:v>3.69</c:v>
                </c:pt>
                <c:pt idx="419">
                  <c:v>3.6549999999999998</c:v>
                </c:pt>
                <c:pt idx="420">
                  <c:v>3.6520000000000001</c:v>
                </c:pt>
                <c:pt idx="421">
                  <c:v>3.6560000000000001</c:v>
                </c:pt>
                <c:pt idx="422">
                  <c:v>3.661</c:v>
                </c:pt>
                <c:pt idx="423">
                  <c:v>3.6619999999999999</c:v>
                </c:pt>
                <c:pt idx="424">
                  <c:v>3.661</c:v>
                </c:pt>
                <c:pt idx="425">
                  <c:v>3.6259999999999999</c:v>
                </c:pt>
                <c:pt idx="426">
                  <c:v>3.5449999999999999</c:v>
                </c:pt>
                <c:pt idx="427">
                  <c:v>3.5129999999999999</c:v>
                </c:pt>
                <c:pt idx="428">
                  <c:v>3.5089999999999999</c:v>
                </c:pt>
                <c:pt idx="429">
                  <c:v>3.5049999999999999</c:v>
                </c:pt>
                <c:pt idx="430">
                  <c:v>3.51</c:v>
                </c:pt>
                <c:pt idx="431">
                  <c:v>3.524</c:v>
                </c:pt>
                <c:pt idx="432">
                  <c:v>3.548</c:v>
                </c:pt>
                <c:pt idx="433">
                  <c:v>3.57</c:v>
                </c:pt>
                <c:pt idx="434">
                  <c:v>3.577</c:v>
                </c:pt>
                <c:pt idx="435">
                  <c:v>3.59</c:v>
                </c:pt>
                <c:pt idx="436">
                  <c:v>3.6120000000000001</c:v>
                </c:pt>
                <c:pt idx="437">
                  <c:v>3.6360000000000001</c:v>
                </c:pt>
                <c:pt idx="438">
                  <c:v>3.65</c:v>
                </c:pt>
                <c:pt idx="439">
                  <c:v>3.6520000000000001</c:v>
                </c:pt>
                <c:pt idx="440">
                  <c:v>3.6469999999999998</c:v>
                </c:pt>
                <c:pt idx="441">
                  <c:v>3.59</c:v>
                </c:pt>
                <c:pt idx="442">
                  <c:v>3.51</c:v>
                </c:pt>
                <c:pt idx="443">
                  <c:v>3.3969999999999998</c:v>
                </c:pt>
                <c:pt idx="444">
                  <c:v>3.2509999999999999</c:v>
                </c:pt>
                <c:pt idx="445">
                  <c:v>3.2250000000000001</c:v>
                </c:pt>
                <c:pt idx="446">
                  <c:v>3.2349999999999999</c:v>
                </c:pt>
                <c:pt idx="447">
                  <c:v>3.2469999999999999</c:v>
                </c:pt>
                <c:pt idx="448">
                  <c:v>3.2450000000000001</c:v>
                </c:pt>
                <c:pt idx="449">
                  <c:v>3.2229999999999999</c:v>
                </c:pt>
                <c:pt idx="450">
                  <c:v>3.1829999999999998</c:v>
                </c:pt>
                <c:pt idx="451">
                  <c:v>3.093</c:v>
                </c:pt>
                <c:pt idx="452">
                  <c:v>3.073</c:v>
                </c:pt>
                <c:pt idx="453">
                  <c:v>3.1070000000000002</c:v>
                </c:pt>
                <c:pt idx="454">
                  <c:v>3.1549999999999998</c:v>
                </c:pt>
                <c:pt idx="455">
                  <c:v>3.1850000000000001</c:v>
                </c:pt>
                <c:pt idx="456">
                  <c:v>3.21</c:v>
                </c:pt>
                <c:pt idx="457">
                  <c:v>3.2360000000000002</c:v>
                </c:pt>
                <c:pt idx="458">
                  <c:v>3.2930000000000001</c:v>
                </c:pt>
                <c:pt idx="459">
                  <c:v>3.34</c:v>
                </c:pt>
                <c:pt idx="460">
                  <c:v>3.3959999999999999</c:v>
                </c:pt>
                <c:pt idx="461">
                  <c:v>3.4319999999999999</c:v>
                </c:pt>
                <c:pt idx="462">
                  <c:v>3.4710000000000001</c:v>
                </c:pt>
                <c:pt idx="463">
                  <c:v>3.524</c:v>
                </c:pt>
                <c:pt idx="464">
                  <c:v>3.573</c:v>
                </c:pt>
                <c:pt idx="465">
                  <c:v>3.5979999999999999</c:v>
                </c:pt>
                <c:pt idx="466">
                  <c:v>3.62</c:v>
                </c:pt>
                <c:pt idx="467">
                  <c:v>3.593</c:v>
                </c:pt>
                <c:pt idx="468">
                  <c:v>3.556</c:v>
                </c:pt>
                <c:pt idx="469">
                  <c:v>3.5640000000000001</c:v>
                </c:pt>
                <c:pt idx="470">
                  <c:v>3.585</c:v>
                </c:pt>
                <c:pt idx="471">
                  <c:v>3.5710000000000002</c:v>
                </c:pt>
                <c:pt idx="472">
                  <c:v>3.5859999999999999</c:v>
                </c:pt>
                <c:pt idx="473">
                  <c:v>3.5819999999999999</c:v>
                </c:pt>
                <c:pt idx="474">
                  <c:v>3.585</c:v>
                </c:pt>
                <c:pt idx="475">
                  <c:v>3.5830000000000002</c:v>
                </c:pt>
                <c:pt idx="476">
                  <c:v>3.637</c:v>
                </c:pt>
                <c:pt idx="477">
                  <c:v>3.6909999999999998</c:v>
                </c:pt>
                <c:pt idx="478">
                  <c:v>3.7360000000000002</c:v>
                </c:pt>
                <c:pt idx="479">
                  <c:v>3.7970000000000002</c:v>
                </c:pt>
                <c:pt idx="480">
                  <c:v>3.8250000000000002</c:v>
                </c:pt>
                <c:pt idx="481">
                  <c:v>3.87</c:v>
                </c:pt>
                <c:pt idx="482">
                  <c:v>3.8839999999999999</c:v>
                </c:pt>
                <c:pt idx="483">
                  <c:v>3.7029999999999998</c:v>
                </c:pt>
                <c:pt idx="484">
                  <c:v>3.609</c:v>
                </c:pt>
                <c:pt idx="485">
                  <c:v>3.573</c:v>
                </c:pt>
                <c:pt idx="486">
                  <c:v>3.5680000000000001</c:v>
                </c:pt>
                <c:pt idx="487">
                  <c:v>3.6030000000000002</c:v>
                </c:pt>
                <c:pt idx="488">
                  <c:v>3.6419999999999999</c:v>
                </c:pt>
                <c:pt idx="489">
                  <c:v>3.633</c:v>
                </c:pt>
                <c:pt idx="490">
                  <c:v>3.605</c:v>
                </c:pt>
                <c:pt idx="491">
                  <c:v>3.609</c:v>
                </c:pt>
                <c:pt idx="492">
                  <c:v>3.6070000000000002</c:v>
                </c:pt>
                <c:pt idx="493">
                  <c:v>3.6240000000000001</c:v>
                </c:pt>
                <c:pt idx="494">
                  <c:v>3.6379999999999999</c:v>
                </c:pt>
                <c:pt idx="495">
                  <c:v>3.5630000000000002</c:v>
                </c:pt>
                <c:pt idx="496">
                  <c:v>3.391</c:v>
                </c:pt>
                <c:pt idx="497">
                  <c:v>3.214</c:v>
                </c:pt>
                <c:pt idx="498">
                  <c:v>2.9980000000000002</c:v>
                </c:pt>
                <c:pt idx="499">
                  <c:v>2.8719999999999999</c:v>
                </c:pt>
                <c:pt idx="500">
                  <c:v>2.8889999999999998</c:v>
                </c:pt>
                <c:pt idx="501">
                  <c:v>2.9569999999999999</c:v>
                </c:pt>
                <c:pt idx="502">
                  <c:v>3.0339999999999998</c:v>
                </c:pt>
                <c:pt idx="503">
                  <c:v>3.1080000000000001</c:v>
                </c:pt>
                <c:pt idx="504">
                  <c:v>3.218</c:v>
                </c:pt>
                <c:pt idx="505">
                  <c:v>3.3029999999999999</c:v>
                </c:pt>
                <c:pt idx="506">
                  <c:v>3.3730000000000002</c:v>
                </c:pt>
                <c:pt idx="507">
                  <c:v>3.4359999999999999</c:v>
                </c:pt>
                <c:pt idx="508">
                  <c:v>3.45</c:v>
                </c:pt>
                <c:pt idx="509">
                  <c:v>3.4790000000000001</c:v>
                </c:pt>
                <c:pt idx="510">
                  <c:v>3.5449999999999999</c:v>
                </c:pt>
                <c:pt idx="511">
                  <c:v>3.6040000000000001</c:v>
                </c:pt>
                <c:pt idx="512">
                  <c:v>3.6859999999999999</c:v>
                </c:pt>
                <c:pt idx="513">
                  <c:v>3.75</c:v>
                </c:pt>
                <c:pt idx="514">
                  <c:v>3.76</c:v>
                </c:pt>
                <c:pt idx="515">
                  <c:v>3.7789999999999999</c:v>
                </c:pt>
                <c:pt idx="516">
                  <c:v>3.7890000000000001</c:v>
                </c:pt>
                <c:pt idx="517">
                  <c:v>3.7650000000000001</c:v>
                </c:pt>
                <c:pt idx="518">
                  <c:v>3.6589999999999998</c:v>
                </c:pt>
                <c:pt idx="519">
                  <c:v>3.5960000000000001</c:v>
                </c:pt>
                <c:pt idx="520">
                  <c:v>3.556</c:v>
                </c:pt>
                <c:pt idx="521">
                  <c:v>3.5579999999999998</c:v>
                </c:pt>
                <c:pt idx="522">
                  <c:v>3.5449999999999999</c:v>
                </c:pt>
                <c:pt idx="523">
                  <c:v>3.5089999999999999</c:v>
                </c:pt>
                <c:pt idx="524">
                  <c:v>3.528</c:v>
                </c:pt>
                <c:pt idx="525">
                  <c:v>3.57</c:v>
                </c:pt>
                <c:pt idx="526">
                  <c:v>3.585</c:v>
                </c:pt>
                <c:pt idx="527">
                  <c:v>3.613</c:v>
                </c:pt>
                <c:pt idx="528">
                  <c:v>3.6459999999999999</c:v>
                </c:pt>
                <c:pt idx="529">
                  <c:v>3.6930000000000001</c:v>
                </c:pt>
                <c:pt idx="530">
                  <c:v>3.7349999999999999</c:v>
                </c:pt>
                <c:pt idx="531">
                  <c:v>3.7229999999999999</c:v>
                </c:pt>
                <c:pt idx="532">
                  <c:v>3.7410000000000001</c:v>
                </c:pt>
                <c:pt idx="533">
                  <c:v>3.7639999999999998</c:v>
                </c:pt>
                <c:pt idx="534">
                  <c:v>3.8039999999999998</c:v>
                </c:pt>
                <c:pt idx="535">
                  <c:v>3.8370000000000002</c:v>
                </c:pt>
                <c:pt idx="536">
                  <c:v>3.87</c:v>
                </c:pt>
                <c:pt idx="537">
                  <c:v>3.903</c:v>
                </c:pt>
                <c:pt idx="538">
                  <c:v>3.927</c:v>
                </c:pt>
                <c:pt idx="539">
                  <c:v>3.9359999999999999</c:v>
                </c:pt>
                <c:pt idx="540">
                  <c:v>3.9009999999999998</c:v>
                </c:pt>
                <c:pt idx="541">
                  <c:v>3.8540000000000001</c:v>
                </c:pt>
                <c:pt idx="542">
                  <c:v>3.75</c:v>
                </c:pt>
                <c:pt idx="543">
                  <c:v>3.6640000000000001</c:v>
                </c:pt>
                <c:pt idx="544">
                  <c:v>3.4860000000000002</c:v>
                </c:pt>
                <c:pt idx="545">
                  <c:v>3.286</c:v>
                </c:pt>
                <c:pt idx="546">
                  <c:v>3.1909999999999998</c:v>
                </c:pt>
                <c:pt idx="547">
                  <c:v>3.129</c:v>
                </c:pt>
                <c:pt idx="548">
                  <c:v>3.113</c:v>
                </c:pt>
                <c:pt idx="549">
                  <c:v>3.1030000000000002</c:v>
                </c:pt>
                <c:pt idx="550">
                  <c:v>3.0310000000000001</c:v>
                </c:pt>
                <c:pt idx="551">
                  <c:v>3.0379999999999998</c:v>
                </c:pt>
                <c:pt idx="552">
                  <c:v>3.0550000000000002</c:v>
                </c:pt>
                <c:pt idx="553">
                  <c:v>3.077</c:v>
                </c:pt>
                <c:pt idx="554">
                  <c:v>3.0950000000000002</c:v>
                </c:pt>
                <c:pt idx="555">
                  <c:v>3.1190000000000002</c:v>
                </c:pt>
                <c:pt idx="556">
                  <c:v>3.173</c:v>
                </c:pt>
                <c:pt idx="557">
                  <c:v>3.266</c:v>
                </c:pt>
                <c:pt idx="558">
                  <c:v>3.331</c:v>
                </c:pt>
                <c:pt idx="559">
                  <c:v>3.3780000000000001</c:v>
                </c:pt>
                <c:pt idx="560">
                  <c:v>3.4239999999999999</c:v>
                </c:pt>
                <c:pt idx="561">
                  <c:v>3.4790000000000001</c:v>
                </c:pt>
                <c:pt idx="562">
                  <c:v>3.5049999999999999</c:v>
                </c:pt>
                <c:pt idx="563">
                  <c:v>3.5270000000000001</c:v>
                </c:pt>
                <c:pt idx="564">
                  <c:v>3.55</c:v>
                </c:pt>
                <c:pt idx="565">
                  <c:v>3.548</c:v>
                </c:pt>
                <c:pt idx="566">
                  <c:v>3.4910000000000001</c:v>
                </c:pt>
                <c:pt idx="567">
                  <c:v>3.4980000000000002</c:v>
                </c:pt>
                <c:pt idx="568">
                  <c:v>3.5379999999999998</c:v>
                </c:pt>
                <c:pt idx="569">
                  <c:v>3.581</c:v>
                </c:pt>
                <c:pt idx="570">
                  <c:v>3.5960000000000001</c:v>
                </c:pt>
                <c:pt idx="571">
                  <c:v>3.5659999999999998</c:v>
                </c:pt>
                <c:pt idx="572">
                  <c:v>3.5110000000000001</c:v>
                </c:pt>
                <c:pt idx="573">
                  <c:v>3.4849999999999999</c:v>
                </c:pt>
                <c:pt idx="574">
                  <c:v>3.4990000000000001</c:v>
                </c:pt>
                <c:pt idx="575">
                  <c:v>3.5419999999999998</c:v>
                </c:pt>
                <c:pt idx="576">
                  <c:v>3.5539999999999998</c:v>
                </c:pt>
                <c:pt idx="577">
                  <c:v>3.5470000000000002</c:v>
                </c:pt>
                <c:pt idx="578">
                  <c:v>3.5449999999999999</c:v>
                </c:pt>
                <c:pt idx="579">
                  <c:v>3.532</c:v>
                </c:pt>
                <c:pt idx="580">
                  <c:v>3.54</c:v>
                </c:pt>
                <c:pt idx="581">
                  <c:v>3.597</c:v>
                </c:pt>
                <c:pt idx="582">
                  <c:v>3.661</c:v>
                </c:pt>
                <c:pt idx="583">
                  <c:v>3.6970000000000001</c:v>
                </c:pt>
                <c:pt idx="584">
                  <c:v>3.7349999999999999</c:v>
                </c:pt>
                <c:pt idx="585">
                  <c:v>3.7629999999999999</c:v>
                </c:pt>
                <c:pt idx="586">
                  <c:v>3.7949999999999999</c:v>
                </c:pt>
                <c:pt idx="587">
                  <c:v>3.8279999999999998</c:v>
                </c:pt>
                <c:pt idx="588">
                  <c:v>3.7669999999999999</c:v>
                </c:pt>
                <c:pt idx="589">
                  <c:v>3.7349999999999999</c:v>
                </c:pt>
                <c:pt idx="590">
                  <c:v>3.6629999999999998</c:v>
                </c:pt>
                <c:pt idx="591">
                  <c:v>3.6360000000000001</c:v>
                </c:pt>
                <c:pt idx="592">
                  <c:v>3.6110000000000002</c:v>
                </c:pt>
                <c:pt idx="593">
                  <c:v>3.532</c:v>
                </c:pt>
                <c:pt idx="594">
                  <c:v>3.4609999999999999</c:v>
                </c:pt>
                <c:pt idx="595">
                  <c:v>3.4140000000000001</c:v>
                </c:pt>
                <c:pt idx="596">
                  <c:v>3.4060000000000001</c:v>
                </c:pt>
                <c:pt idx="597">
                  <c:v>3.3719999999999999</c:v>
                </c:pt>
                <c:pt idx="598">
                  <c:v>3.2320000000000002</c:v>
                </c:pt>
                <c:pt idx="599">
                  <c:v>3.101</c:v>
                </c:pt>
                <c:pt idx="600">
                  <c:v>3.0510000000000002</c:v>
                </c:pt>
                <c:pt idx="601">
                  <c:v>3.0369999999999999</c:v>
                </c:pt>
                <c:pt idx="602">
                  <c:v>3.0110000000000001</c:v>
                </c:pt>
                <c:pt idx="603">
                  <c:v>3.008</c:v>
                </c:pt>
                <c:pt idx="604">
                  <c:v>2.9729999999999999</c:v>
                </c:pt>
                <c:pt idx="605">
                  <c:v>2.911</c:v>
                </c:pt>
                <c:pt idx="606">
                  <c:v>2.8820000000000001</c:v>
                </c:pt>
                <c:pt idx="607">
                  <c:v>2.8290000000000002</c:v>
                </c:pt>
                <c:pt idx="608">
                  <c:v>2.7810000000000001</c:v>
                </c:pt>
                <c:pt idx="609">
                  <c:v>2.778</c:v>
                </c:pt>
                <c:pt idx="610">
                  <c:v>2.7280000000000002</c:v>
                </c:pt>
                <c:pt idx="611">
                  <c:v>2.7120000000000002</c:v>
                </c:pt>
                <c:pt idx="612">
                  <c:v>2.742</c:v>
                </c:pt>
                <c:pt idx="613">
                  <c:v>2.758</c:v>
                </c:pt>
                <c:pt idx="614">
                  <c:v>2.7370000000000001</c:v>
                </c:pt>
                <c:pt idx="615">
                  <c:v>2.7290000000000001</c:v>
                </c:pt>
                <c:pt idx="616">
                  <c:v>2.7480000000000002</c:v>
                </c:pt>
                <c:pt idx="617">
                  <c:v>2.762</c:v>
                </c:pt>
                <c:pt idx="618">
                  <c:v>2.762</c:v>
                </c:pt>
                <c:pt idx="619">
                  <c:v>2.7450000000000001</c:v>
                </c:pt>
                <c:pt idx="620">
                  <c:v>2.7589999999999999</c:v>
                </c:pt>
                <c:pt idx="621">
                  <c:v>2.7930000000000001</c:v>
                </c:pt>
                <c:pt idx="622">
                  <c:v>2.8</c:v>
                </c:pt>
                <c:pt idx="623">
                  <c:v>2.78</c:v>
                </c:pt>
                <c:pt idx="624">
                  <c:v>2.7730000000000001</c:v>
                </c:pt>
                <c:pt idx="625">
                  <c:v>2.7309999999999999</c:v>
                </c:pt>
                <c:pt idx="626">
                  <c:v>2.7320000000000002</c:v>
                </c:pt>
                <c:pt idx="627">
                  <c:v>2.7229999999999999</c:v>
                </c:pt>
                <c:pt idx="628">
                  <c:v>2.69</c:v>
                </c:pt>
                <c:pt idx="629">
                  <c:v>2.69</c:v>
                </c:pt>
                <c:pt idx="630">
                  <c:v>2.6909999999999998</c:v>
                </c:pt>
                <c:pt idx="631">
                  <c:v>2.6989999999999998</c:v>
                </c:pt>
                <c:pt idx="632">
                  <c:v>2.7109999999999999</c:v>
                </c:pt>
                <c:pt idx="633">
                  <c:v>2.7280000000000002</c:v>
                </c:pt>
                <c:pt idx="634">
                  <c:v>2.7149999999999999</c:v>
                </c:pt>
                <c:pt idx="635">
                  <c:v>2.6739999999999999</c:v>
                </c:pt>
                <c:pt idx="636">
                  <c:v>2.6840000000000002</c:v>
                </c:pt>
                <c:pt idx="637">
                  <c:v>2.7</c:v>
                </c:pt>
                <c:pt idx="638">
                  <c:v>2.7370000000000001</c:v>
                </c:pt>
                <c:pt idx="639">
                  <c:v>2.7759999999999998</c:v>
                </c:pt>
                <c:pt idx="640">
                  <c:v>2.7879999999999998</c:v>
                </c:pt>
                <c:pt idx="641">
                  <c:v>2.7709999999999999</c:v>
                </c:pt>
                <c:pt idx="642">
                  <c:v>2.766</c:v>
                </c:pt>
                <c:pt idx="643">
                  <c:v>2.7759999999999998</c:v>
                </c:pt>
                <c:pt idx="644">
                  <c:v>2.7650000000000001</c:v>
                </c:pt>
                <c:pt idx="645">
                  <c:v>2.75</c:v>
                </c:pt>
                <c:pt idx="646">
                  <c:v>2.7250000000000001</c:v>
                </c:pt>
                <c:pt idx="647">
                  <c:v>2.7170000000000001</c:v>
                </c:pt>
                <c:pt idx="648">
                  <c:v>2.6920000000000002</c:v>
                </c:pt>
                <c:pt idx="649">
                  <c:v>2.6840000000000002</c:v>
                </c:pt>
                <c:pt idx="650">
                  <c:v>2.62</c:v>
                </c:pt>
                <c:pt idx="651">
                  <c:v>2.5859999999999999</c:v>
                </c:pt>
                <c:pt idx="652">
                  <c:v>2.5499999999999998</c:v>
                </c:pt>
                <c:pt idx="653">
                  <c:v>2.5720000000000001</c:v>
                </c:pt>
                <c:pt idx="654">
                  <c:v>2.58</c:v>
                </c:pt>
                <c:pt idx="655">
                  <c:v>2.605</c:v>
                </c:pt>
                <c:pt idx="656">
                  <c:v>2.62</c:v>
                </c:pt>
                <c:pt idx="657">
                  <c:v>2.5990000000000002</c:v>
                </c:pt>
                <c:pt idx="658">
                  <c:v>2.5190000000000001</c:v>
                </c:pt>
                <c:pt idx="659">
                  <c:v>2.4990000000000001</c:v>
                </c:pt>
                <c:pt idx="660">
                  <c:v>2.496</c:v>
                </c:pt>
                <c:pt idx="661">
                  <c:v>2.528</c:v>
                </c:pt>
                <c:pt idx="662">
                  <c:v>2.5489999999999999</c:v>
                </c:pt>
                <c:pt idx="663">
                  <c:v>2.5550000000000002</c:v>
                </c:pt>
                <c:pt idx="664">
                  <c:v>2.5720000000000001</c:v>
                </c:pt>
                <c:pt idx="665">
                  <c:v>2.5910000000000002</c:v>
                </c:pt>
                <c:pt idx="666">
                  <c:v>2.62</c:v>
                </c:pt>
                <c:pt idx="667">
                  <c:v>2.637</c:v>
                </c:pt>
                <c:pt idx="668">
                  <c:v>2.6040000000000001</c:v>
                </c:pt>
                <c:pt idx="669">
                  <c:v>2.4849999999999999</c:v>
                </c:pt>
                <c:pt idx="670">
                  <c:v>2.3980000000000001</c:v>
                </c:pt>
                <c:pt idx="671">
                  <c:v>2.4049999999999998</c:v>
                </c:pt>
                <c:pt idx="672">
                  <c:v>2.4449999999999998</c:v>
                </c:pt>
                <c:pt idx="673">
                  <c:v>2.4750000000000001</c:v>
                </c:pt>
                <c:pt idx="674">
                  <c:v>2.5030000000000001</c:v>
                </c:pt>
                <c:pt idx="675">
                  <c:v>2.5249999999999999</c:v>
                </c:pt>
                <c:pt idx="676">
                  <c:v>2.556</c:v>
                </c:pt>
                <c:pt idx="677">
                  <c:v>2.5720000000000001</c:v>
                </c:pt>
                <c:pt idx="678">
                  <c:v>2.585</c:v>
                </c:pt>
                <c:pt idx="679">
                  <c:v>2.581</c:v>
                </c:pt>
                <c:pt idx="680">
                  <c:v>2.504</c:v>
                </c:pt>
                <c:pt idx="681">
                  <c:v>2.4790000000000001</c:v>
                </c:pt>
                <c:pt idx="682">
                  <c:v>2.48</c:v>
                </c:pt>
                <c:pt idx="683">
                  <c:v>2.5169999999999999</c:v>
                </c:pt>
                <c:pt idx="684">
                  <c:v>2.5569999999999999</c:v>
                </c:pt>
                <c:pt idx="685">
                  <c:v>2.5750000000000002</c:v>
                </c:pt>
                <c:pt idx="686">
                  <c:v>2.5910000000000002</c:v>
                </c:pt>
                <c:pt idx="687">
                  <c:v>2.5819999999999999</c:v>
                </c:pt>
                <c:pt idx="688">
                  <c:v>2.5529999999999999</c:v>
                </c:pt>
                <c:pt idx="689">
                  <c:v>2.4820000000000002</c:v>
                </c:pt>
                <c:pt idx="690">
                  <c:v>2.4279999999999999</c:v>
                </c:pt>
                <c:pt idx="691">
                  <c:v>2.2970000000000002</c:v>
                </c:pt>
                <c:pt idx="692">
                  <c:v>2.2400000000000002</c:v>
                </c:pt>
                <c:pt idx="693">
                  <c:v>2.1080000000000001</c:v>
                </c:pt>
                <c:pt idx="694">
                  <c:v>2.0859999999999999</c:v>
                </c:pt>
                <c:pt idx="695">
                  <c:v>2.0680000000000001</c:v>
                </c:pt>
                <c:pt idx="696">
                  <c:v>2.0499999999999998</c:v>
                </c:pt>
                <c:pt idx="697">
                  <c:v>2.0390000000000001</c:v>
                </c:pt>
                <c:pt idx="698">
                  <c:v>2.0249999999999999</c:v>
                </c:pt>
                <c:pt idx="699">
                  <c:v>1.931</c:v>
                </c:pt>
                <c:pt idx="700">
                  <c:v>1.8660000000000001</c:v>
                </c:pt>
                <c:pt idx="701">
                  <c:v>1.87</c:v>
                </c:pt>
                <c:pt idx="702">
                  <c:v>1.84</c:v>
                </c:pt>
                <c:pt idx="703">
                  <c:v>1.87</c:v>
                </c:pt>
                <c:pt idx="704">
                  <c:v>1.9059999999999999</c:v>
                </c:pt>
                <c:pt idx="705">
                  <c:v>1.875</c:v>
                </c:pt>
                <c:pt idx="706">
                  <c:v>1.8169999999999999</c:v>
                </c:pt>
                <c:pt idx="707">
                  <c:v>1.7330000000000001</c:v>
                </c:pt>
                <c:pt idx="708">
                  <c:v>1.6719999999999999</c:v>
                </c:pt>
                <c:pt idx="709">
                  <c:v>1.5920000000000001</c:v>
                </c:pt>
                <c:pt idx="710">
                  <c:v>1.538</c:v>
                </c:pt>
                <c:pt idx="711">
                  <c:v>1.58</c:v>
                </c:pt>
                <c:pt idx="712">
                  <c:v>1.615</c:v>
                </c:pt>
                <c:pt idx="713">
                  <c:v>1.641</c:v>
                </c:pt>
                <c:pt idx="714">
                  <c:v>1.6879999999999999</c:v>
                </c:pt>
                <c:pt idx="715">
                  <c:v>1.7609999999999999</c:v>
                </c:pt>
                <c:pt idx="716">
                  <c:v>1.851</c:v>
                </c:pt>
                <c:pt idx="717">
                  <c:v>2.04</c:v>
                </c:pt>
                <c:pt idx="718">
                  <c:v>2.2360000000000002</c:v>
                </c:pt>
                <c:pt idx="719">
                  <c:v>2.4430000000000001</c:v>
                </c:pt>
                <c:pt idx="720">
                  <c:v>2.6869999999999998</c:v>
                </c:pt>
                <c:pt idx="721">
                  <c:v>2.9620000000000002</c:v>
                </c:pt>
                <c:pt idx="722">
                  <c:v>3.2349999999999999</c:v>
                </c:pt>
                <c:pt idx="723">
                  <c:v>3.484</c:v>
                </c:pt>
                <c:pt idx="724">
                  <c:v>3.5880000000000001</c:v>
                </c:pt>
                <c:pt idx="725">
                  <c:v>3.64</c:v>
                </c:pt>
                <c:pt idx="726">
                  <c:v>3.7549999999999999</c:v>
                </c:pt>
                <c:pt idx="727">
                  <c:v>3.7229999999999999</c:v>
                </c:pt>
                <c:pt idx="728">
                  <c:v>3.7679999999999998</c:v>
                </c:pt>
                <c:pt idx="729">
                  <c:v>3.7759999999999998</c:v>
                </c:pt>
                <c:pt idx="730">
                  <c:v>3.8290000000000002</c:v>
                </c:pt>
                <c:pt idx="731">
                  <c:v>3.8919999999999999</c:v>
                </c:pt>
                <c:pt idx="732">
                  <c:v>3.9359999999999999</c:v>
                </c:pt>
                <c:pt idx="733">
                  <c:v>3.996</c:v>
                </c:pt>
                <c:pt idx="734">
                  <c:v>4.0599999999999996</c:v>
                </c:pt>
                <c:pt idx="735">
                  <c:v>4.0759999999999996</c:v>
                </c:pt>
                <c:pt idx="736">
                  <c:v>4.0339999999999998</c:v>
                </c:pt>
                <c:pt idx="737">
                  <c:v>4.0039999999999996</c:v>
                </c:pt>
                <c:pt idx="738">
                  <c:v>3.9980000000000002</c:v>
                </c:pt>
                <c:pt idx="739">
                  <c:v>4.0030000000000001</c:v>
                </c:pt>
                <c:pt idx="740">
                  <c:v>3.9689999999999999</c:v>
                </c:pt>
                <c:pt idx="741">
                  <c:v>3.931</c:v>
                </c:pt>
                <c:pt idx="742">
                  <c:v>3.9089999999999998</c:v>
                </c:pt>
                <c:pt idx="743">
                  <c:v>3.7389999999999999</c:v>
                </c:pt>
                <c:pt idx="744">
                  <c:v>3.6579999999999999</c:v>
                </c:pt>
                <c:pt idx="745">
                  <c:v>3.5289999999999999</c:v>
                </c:pt>
                <c:pt idx="746">
                  <c:v>3.5270000000000001</c:v>
                </c:pt>
                <c:pt idx="747">
                  <c:v>3.4580000000000002</c:v>
                </c:pt>
                <c:pt idx="748">
                  <c:v>3.33</c:v>
                </c:pt>
                <c:pt idx="749">
                  <c:v>3.2919999999999998</c:v>
                </c:pt>
                <c:pt idx="750">
                  <c:v>3.24</c:v>
                </c:pt>
                <c:pt idx="751">
                  <c:v>3.1850000000000001</c:v>
                </c:pt>
                <c:pt idx="752">
                  <c:v>3.1709999999999998</c:v>
                </c:pt>
                <c:pt idx="753">
                  <c:v>3.1070000000000002</c:v>
                </c:pt>
                <c:pt idx="754">
                  <c:v>3.0960000000000001</c:v>
                </c:pt>
                <c:pt idx="755">
                  <c:v>3.0859999999999999</c:v>
                </c:pt>
                <c:pt idx="756">
                  <c:v>2.9620000000000002</c:v>
                </c:pt>
                <c:pt idx="757">
                  <c:v>2.9329999999999998</c:v>
                </c:pt>
                <c:pt idx="758">
                  <c:v>2.9350000000000001</c:v>
                </c:pt>
                <c:pt idx="759">
                  <c:v>2.8820000000000001</c:v>
                </c:pt>
                <c:pt idx="760">
                  <c:v>2.891</c:v>
                </c:pt>
                <c:pt idx="761">
                  <c:v>2.9119999999999999</c:v>
                </c:pt>
                <c:pt idx="762">
                  <c:v>2.911</c:v>
                </c:pt>
                <c:pt idx="763">
                  <c:v>2.851</c:v>
                </c:pt>
                <c:pt idx="764">
                  <c:v>2.8580000000000001</c:v>
                </c:pt>
                <c:pt idx="765">
                  <c:v>2.907</c:v>
                </c:pt>
                <c:pt idx="766">
                  <c:v>2.9590000000000001</c:v>
                </c:pt>
                <c:pt idx="767">
                  <c:v>3.05</c:v>
                </c:pt>
                <c:pt idx="768">
                  <c:v>3.0830000000000002</c:v>
                </c:pt>
                <c:pt idx="769">
                  <c:v>3.1</c:v>
                </c:pt>
                <c:pt idx="770">
                  <c:v>3.101</c:v>
                </c:pt>
                <c:pt idx="771">
                  <c:v>2.992</c:v>
                </c:pt>
                <c:pt idx="772">
                  <c:v>2.8530000000000002</c:v>
                </c:pt>
                <c:pt idx="773">
                  <c:v>2.8540000000000001</c:v>
                </c:pt>
                <c:pt idx="774">
                  <c:v>2.7989999999999999</c:v>
                </c:pt>
                <c:pt idx="775">
                  <c:v>2.819</c:v>
                </c:pt>
                <c:pt idx="776">
                  <c:v>2.8559999999999999</c:v>
                </c:pt>
                <c:pt idx="777">
                  <c:v>2.883</c:v>
                </c:pt>
                <c:pt idx="778">
                  <c:v>2.91</c:v>
                </c:pt>
                <c:pt idx="779">
                  <c:v>2.9409999999999998</c:v>
                </c:pt>
                <c:pt idx="780">
                  <c:v>2.9140000000000001</c:v>
                </c:pt>
                <c:pt idx="781">
                  <c:v>2.851</c:v>
                </c:pt>
                <c:pt idx="782">
                  <c:v>2.879</c:v>
                </c:pt>
                <c:pt idx="783">
                  <c:v>2.911</c:v>
                </c:pt>
                <c:pt idx="784">
                  <c:v>2.9790000000000001</c:v>
                </c:pt>
                <c:pt idx="785">
                  <c:v>3.0339999999999998</c:v>
                </c:pt>
                <c:pt idx="786">
                  <c:v>3.11</c:v>
                </c:pt>
                <c:pt idx="787">
                  <c:v>3.19</c:v>
                </c:pt>
                <c:pt idx="788">
                  <c:v>3.12</c:v>
                </c:pt>
                <c:pt idx="789">
                  <c:v>3.1309999999999998</c:v>
                </c:pt>
                <c:pt idx="790">
                  <c:v>3.16</c:v>
                </c:pt>
                <c:pt idx="791">
                  <c:v>3.2069999999999999</c:v>
                </c:pt>
                <c:pt idx="792">
                  <c:v>3.2650000000000001</c:v>
                </c:pt>
                <c:pt idx="793">
                  <c:v>3.3210000000000002</c:v>
                </c:pt>
                <c:pt idx="794">
                  <c:v>3.359</c:v>
                </c:pt>
                <c:pt idx="795">
                  <c:v>3.36</c:v>
                </c:pt>
                <c:pt idx="796">
                  <c:v>3.2709999999999999</c:v>
                </c:pt>
                <c:pt idx="797">
                  <c:v>3.145</c:v>
                </c:pt>
                <c:pt idx="798">
                  <c:v>2.9830000000000001</c:v>
                </c:pt>
                <c:pt idx="799">
                  <c:v>2.859</c:v>
                </c:pt>
                <c:pt idx="800">
                  <c:v>2.8410000000000002</c:v>
                </c:pt>
                <c:pt idx="801">
                  <c:v>2.7610000000000001</c:v>
                </c:pt>
                <c:pt idx="802">
                  <c:v>2.6589999999999998</c:v>
                </c:pt>
                <c:pt idx="803">
                  <c:v>2.601</c:v>
                </c:pt>
                <c:pt idx="804">
                  <c:v>2.5619999999999998</c:v>
                </c:pt>
                <c:pt idx="805">
                  <c:v>2.48</c:v>
                </c:pt>
                <c:pt idx="806">
                  <c:v>2.4689999999999999</c:v>
                </c:pt>
                <c:pt idx="807">
                  <c:v>2.3490000000000002</c:v>
                </c:pt>
                <c:pt idx="808">
                  <c:v>2.254</c:v>
                </c:pt>
                <c:pt idx="809">
                  <c:v>2.1720000000000002</c:v>
                </c:pt>
                <c:pt idx="810">
                  <c:v>2.129</c:v>
                </c:pt>
                <c:pt idx="811">
                  <c:v>2.0990000000000002</c:v>
                </c:pt>
                <c:pt idx="812">
                  <c:v>2.14</c:v>
                </c:pt>
                <c:pt idx="813">
                  <c:v>2.1859999999999999</c:v>
                </c:pt>
                <c:pt idx="814">
                  <c:v>2.2120000000000002</c:v>
                </c:pt>
                <c:pt idx="815">
                  <c:v>2.214</c:v>
                </c:pt>
                <c:pt idx="816">
                  <c:v>2.2170000000000001</c:v>
                </c:pt>
                <c:pt idx="817">
                  <c:v>2.21</c:v>
                </c:pt>
                <c:pt idx="818">
                  <c:v>2.218</c:v>
                </c:pt>
                <c:pt idx="819">
                  <c:v>2.2160000000000002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2.1989999999999998</c:v>
                </c:pt>
                <c:pt idx="823">
                  <c:v>2.218</c:v>
                </c:pt>
                <c:pt idx="824">
                  <c:v>2.2519999999999998</c:v>
                </c:pt>
                <c:pt idx="825">
                  <c:v>2.294</c:v>
                </c:pt>
                <c:pt idx="826">
                  <c:v>2.3719999999999999</c:v>
                </c:pt>
                <c:pt idx="827">
                  <c:v>2.4729999999999999</c:v>
                </c:pt>
                <c:pt idx="828">
                  <c:v>2.59</c:v>
                </c:pt>
                <c:pt idx="829">
                  <c:v>2.6960000000000002</c:v>
                </c:pt>
                <c:pt idx="830">
                  <c:v>2.78</c:v>
                </c:pt>
                <c:pt idx="831">
                  <c:v>2.8780000000000001</c:v>
                </c:pt>
                <c:pt idx="832">
                  <c:v>2.9359999999999999</c:v>
                </c:pt>
                <c:pt idx="833">
                  <c:v>2.9980000000000002</c:v>
                </c:pt>
                <c:pt idx="834">
                  <c:v>3.0379999999999998</c:v>
                </c:pt>
                <c:pt idx="835">
                  <c:v>3.0680000000000001</c:v>
                </c:pt>
                <c:pt idx="836">
                  <c:v>3.0720000000000001</c:v>
                </c:pt>
                <c:pt idx="837">
                  <c:v>3.0190000000000001</c:v>
                </c:pt>
                <c:pt idx="838">
                  <c:v>2.99</c:v>
                </c:pt>
                <c:pt idx="839">
                  <c:v>2.97</c:v>
                </c:pt>
                <c:pt idx="840">
                  <c:v>2.9660000000000002</c:v>
                </c:pt>
                <c:pt idx="841">
                  <c:v>2.9409999999999998</c:v>
                </c:pt>
                <c:pt idx="842">
                  <c:v>2.8359999999999999</c:v>
                </c:pt>
                <c:pt idx="843">
                  <c:v>2.8519999999999999</c:v>
                </c:pt>
                <c:pt idx="844">
                  <c:v>2.8650000000000002</c:v>
                </c:pt>
                <c:pt idx="845">
                  <c:v>2.8180000000000001</c:v>
                </c:pt>
                <c:pt idx="846">
                  <c:v>2.8250000000000002</c:v>
                </c:pt>
                <c:pt idx="847">
                  <c:v>2.8380000000000001</c:v>
                </c:pt>
                <c:pt idx="848">
                  <c:v>2.8620000000000001</c:v>
                </c:pt>
                <c:pt idx="849">
                  <c:v>2.86</c:v>
                </c:pt>
                <c:pt idx="850">
                  <c:v>2.8719999999999999</c:v>
                </c:pt>
                <c:pt idx="851">
                  <c:v>2.867</c:v>
                </c:pt>
                <c:pt idx="852">
                  <c:v>2.7530000000000001</c:v>
                </c:pt>
                <c:pt idx="853">
                  <c:v>2.6560000000000001</c:v>
                </c:pt>
                <c:pt idx="854">
                  <c:v>2.5590000000000002</c:v>
                </c:pt>
                <c:pt idx="855">
                  <c:v>2.512</c:v>
                </c:pt>
                <c:pt idx="856">
                  <c:v>2.5230000000000001</c:v>
                </c:pt>
                <c:pt idx="857">
                  <c:v>2.3690000000000002</c:v>
                </c:pt>
                <c:pt idx="858">
                  <c:v>2.3290000000000002</c:v>
                </c:pt>
                <c:pt idx="859">
                  <c:v>2.2639999999999998</c:v>
                </c:pt>
                <c:pt idx="860">
                  <c:v>2.2269999999999999</c:v>
                </c:pt>
                <c:pt idx="861">
                  <c:v>2.258</c:v>
                </c:pt>
                <c:pt idx="862">
                  <c:v>2.2850000000000001</c:v>
                </c:pt>
                <c:pt idx="863">
                  <c:v>2.2949999999999999</c:v>
                </c:pt>
                <c:pt idx="864">
                  <c:v>2.282</c:v>
                </c:pt>
                <c:pt idx="865">
                  <c:v>2.2919999999999998</c:v>
                </c:pt>
                <c:pt idx="866">
                  <c:v>2.3199999999999998</c:v>
                </c:pt>
                <c:pt idx="867">
                  <c:v>2.2080000000000002</c:v>
                </c:pt>
                <c:pt idx="868">
                  <c:v>2.19</c:v>
                </c:pt>
                <c:pt idx="869">
                  <c:v>2.218</c:v>
                </c:pt>
                <c:pt idx="870">
                  <c:v>2.1890000000000001</c:v>
                </c:pt>
                <c:pt idx="871">
                  <c:v>2.1840000000000002</c:v>
                </c:pt>
                <c:pt idx="872">
                  <c:v>2.2519999999999998</c:v>
                </c:pt>
                <c:pt idx="873">
                  <c:v>2.319</c:v>
                </c:pt>
                <c:pt idx="874">
                  <c:v>2.415</c:v>
                </c:pt>
                <c:pt idx="875">
                  <c:v>2.508</c:v>
                </c:pt>
                <c:pt idx="876">
                  <c:v>2.625</c:v>
                </c:pt>
                <c:pt idx="877">
                  <c:v>2.7410000000000001</c:v>
                </c:pt>
                <c:pt idx="878">
                  <c:v>2.8279999999999998</c:v>
                </c:pt>
                <c:pt idx="879">
                  <c:v>2.8879999999999999</c:v>
                </c:pt>
                <c:pt idx="880">
                  <c:v>2.948</c:v>
                </c:pt>
                <c:pt idx="881">
                  <c:v>2.9079999999999999</c:v>
                </c:pt>
                <c:pt idx="882">
                  <c:v>2.927</c:v>
                </c:pt>
                <c:pt idx="883">
                  <c:v>3.0369999999999999</c:v>
                </c:pt>
                <c:pt idx="884">
                  <c:v>3.081</c:v>
                </c:pt>
                <c:pt idx="885">
                  <c:v>2.6520000000000001</c:v>
                </c:pt>
                <c:pt idx="886">
                  <c:v>2.6389999999999998</c:v>
                </c:pt>
                <c:pt idx="887">
                  <c:v>2.4990000000000001</c:v>
                </c:pt>
                <c:pt idx="888">
                  <c:v>2.339</c:v>
                </c:pt>
                <c:pt idx="889">
                  <c:v>2.2810000000000001</c:v>
                </c:pt>
                <c:pt idx="890">
                  <c:v>2.2959999999999998</c:v>
                </c:pt>
                <c:pt idx="891">
                  <c:v>2.3159999999999998</c:v>
                </c:pt>
                <c:pt idx="892">
                  <c:v>2.3109999999999999</c:v>
                </c:pt>
                <c:pt idx="893">
                  <c:v>2.234</c:v>
                </c:pt>
                <c:pt idx="894">
                  <c:v>2.1779999999999999</c:v>
                </c:pt>
                <c:pt idx="895">
                  <c:v>2.1349999999999998</c:v>
                </c:pt>
                <c:pt idx="896">
                  <c:v>2.137</c:v>
                </c:pt>
                <c:pt idx="897">
                  <c:v>2.1259999999999999</c:v>
                </c:pt>
                <c:pt idx="898">
                  <c:v>2.1320000000000001</c:v>
                </c:pt>
                <c:pt idx="899">
                  <c:v>2.1619999999999999</c:v>
                </c:pt>
                <c:pt idx="900">
                  <c:v>2.202</c:v>
                </c:pt>
                <c:pt idx="901">
                  <c:v>2.2309999999999999</c:v>
                </c:pt>
                <c:pt idx="902">
                  <c:v>2.254</c:v>
                </c:pt>
                <c:pt idx="903">
                  <c:v>2.2599999999999998</c:v>
                </c:pt>
                <c:pt idx="904">
                  <c:v>2.2869999999999999</c:v>
                </c:pt>
                <c:pt idx="905">
                  <c:v>2.3130000000000002</c:v>
                </c:pt>
                <c:pt idx="906">
                  <c:v>2.2330000000000001</c:v>
                </c:pt>
                <c:pt idx="907">
                  <c:v>2.2080000000000002</c:v>
                </c:pt>
                <c:pt idx="908">
                  <c:v>2.137</c:v>
                </c:pt>
                <c:pt idx="909">
                  <c:v>2.1160000000000001</c:v>
                </c:pt>
                <c:pt idx="910">
                  <c:v>2.0339999999999998</c:v>
                </c:pt>
                <c:pt idx="911">
                  <c:v>1.9379999999999999</c:v>
                </c:pt>
                <c:pt idx="912">
                  <c:v>1.9159999999999999</c:v>
                </c:pt>
                <c:pt idx="913">
                  <c:v>1.867</c:v>
                </c:pt>
                <c:pt idx="914">
                  <c:v>1.875</c:v>
                </c:pt>
                <c:pt idx="915">
                  <c:v>1.8740000000000001</c:v>
                </c:pt>
                <c:pt idx="916">
                  <c:v>1.819</c:v>
                </c:pt>
                <c:pt idx="917">
                  <c:v>1.7869999999999999</c:v>
                </c:pt>
                <c:pt idx="918">
                  <c:v>1.77</c:v>
                </c:pt>
                <c:pt idx="919">
                  <c:v>1.7969999999999999</c:v>
                </c:pt>
                <c:pt idx="920">
                  <c:v>1.827</c:v>
                </c:pt>
                <c:pt idx="921">
                  <c:v>1.8420000000000001</c:v>
                </c:pt>
                <c:pt idx="922">
                  <c:v>1.869</c:v>
                </c:pt>
                <c:pt idx="923">
                  <c:v>1.9139999999999999</c:v>
                </c:pt>
                <c:pt idx="924">
                  <c:v>1.9379999999999999</c:v>
                </c:pt>
                <c:pt idx="925">
                  <c:v>1.948</c:v>
                </c:pt>
                <c:pt idx="926">
                  <c:v>1.968</c:v>
                </c:pt>
                <c:pt idx="927">
                  <c:v>1.99</c:v>
                </c:pt>
                <c:pt idx="928">
                  <c:v>2.004</c:v>
                </c:pt>
                <c:pt idx="929">
                  <c:v>2.0150000000000001</c:v>
                </c:pt>
                <c:pt idx="930">
                  <c:v>2.0030000000000001</c:v>
                </c:pt>
                <c:pt idx="931">
                  <c:v>1.9770000000000001</c:v>
                </c:pt>
                <c:pt idx="932">
                  <c:v>1.9710000000000001</c:v>
                </c:pt>
                <c:pt idx="933">
                  <c:v>1.9319999999999999</c:v>
                </c:pt>
                <c:pt idx="934">
                  <c:v>1.885</c:v>
                </c:pt>
                <c:pt idx="935">
                  <c:v>1.8720000000000001</c:v>
                </c:pt>
                <c:pt idx="936">
                  <c:v>1.8819999999999999</c:v>
                </c:pt>
                <c:pt idx="937">
                  <c:v>1.901</c:v>
                </c:pt>
                <c:pt idx="938">
                  <c:v>1.9079999999999999</c:v>
                </c:pt>
                <c:pt idx="939">
                  <c:v>1.9</c:v>
                </c:pt>
                <c:pt idx="940">
                  <c:v>1.917</c:v>
                </c:pt>
                <c:pt idx="941">
                  <c:v>1.931</c:v>
                </c:pt>
                <c:pt idx="942">
                  <c:v>1.9490000000000001</c:v>
                </c:pt>
                <c:pt idx="943">
                  <c:v>1.9610000000000001</c:v>
                </c:pt>
                <c:pt idx="944">
                  <c:v>1.925</c:v>
                </c:pt>
                <c:pt idx="945">
                  <c:v>1.911</c:v>
                </c:pt>
                <c:pt idx="946">
                  <c:v>1.9350000000000001</c:v>
                </c:pt>
                <c:pt idx="947">
                  <c:v>1.958</c:v>
                </c:pt>
                <c:pt idx="948">
                  <c:v>1.998</c:v>
                </c:pt>
                <c:pt idx="949">
                  <c:v>2.028</c:v>
                </c:pt>
                <c:pt idx="950">
                  <c:v>2.04</c:v>
                </c:pt>
                <c:pt idx="951">
                  <c:v>2.0430000000000001</c:v>
                </c:pt>
                <c:pt idx="952">
                  <c:v>2.0030000000000001</c:v>
                </c:pt>
                <c:pt idx="953">
                  <c:v>1.976</c:v>
                </c:pt>
                <c:pt idx="954">
                  <c:v>1.8779999999999999</c:v>
                </c:pt>
                <c:pt idx="955">
                  <c:v>1.8740000000000001</c:v>
                </c:pt>
                <c:pt idx="956">
                  <c:v>1.8839999999999999</c:v>
                </c:pt>
                <c:pt idx="957">
                  <c:v>1.8129999999999999</c:v>
                </c:pt>
                <c:pt idx="958">
                  <c:v>1.81</c:v>
                </c:pt>
                <c:pt idx="959">
                  <c:v>1.8029999999999999</c:v>
                </c:pt>
                <c:pt idx="960">
                  <c:v>1.744</c:v>
                </c:pt>
                <c:pt idx="961">
                  <c:v>1.7290000000000001</c:v>
                </c:pt>
                <c:pt idx="962">
                  <c:v>1.718</c:v>
                </c:pt>
                <c:pt idx="963">
                  <c:v>1.631</c:v>
                </c:pt>
                <c:pt idx="964">
                  <c:v>1.6120000000000001</c:v>
                </c:pt>
                <c:pt idx="965">
                  <c:v>1.595</c:v>
                </c:pt>
                <c:pt idx="966">
                  <c:v>1.573</c:v>
                </c:pt>
                <c:pt idx="967">
                  <c:v>1.577</c:v>
                </c:pt>
                <c:pt idx="968">
                  <c:v>1.591</c:v>
                </c:pt>
                <c:pt idx="969">
                  <c:v>1.5489999999999999</c:v>
                </c:pt>
                <c:pt idx="970">
                  <c:v>1.5249999999999999</c:v>
                </c:pt>
                <c:pt idx="971">
                  <c:v>1.4850000000000001</c:v>
                </c:pt>
                <c:pt idx="972">
                  <c:v>1.4970000000000001</c:v>
                </c:pt>
                <c:pt idx="973">
                  <c:v>1.5</c:v>
                </c:pt>
                <c:pt idx="974">
                  <c:v>1.4319999999999999</c:v>
                </c:pt>
                <c:pt idx="975">
                  <c:v>1.4450000000000001</c:v>
                </c:pt>
                <c:pt idx="976">
                  <c:v>1.4690000000000001</c:v>
                </c:pt>
                <c:pt idx="977">
                  <c:v>1.4990000000000001</c:v>
                </c:pt>
                <c:pt idx="978">
                  <c:v>1.51</c:v>
                </c:pt>
                <c:pt idx="979">
                  <c:v>1.5309999999999999</c:v>
                </c:pt>
                <c:pt idx="980">
                  <c:v>1.5660000000000001</c:v>
                </c:pt>
                <c:pt idx="981">
                  <c:v>1.587</c:v>
                </c:pt>
                <c:pt idx="982">
                  <c:v>1.544</c:v>
                </c:pt>
                <c:pt idx="983">
                  <c:v>1.5409999999999999</c:v>
                </c:pt>
                <c:pt idx="984">
                  <c:v>1.5680000000000001</c:v>
                </c:pt>
                <c:pt idx="985">
                  <c:v>1.6120000000000001</c:v>
                </c:pt>
                <c:pt idx="986">
                  <c:v>1.6679999999999999</c:v>
                </c:pt>
                <c:pt idx="987">
                  <c:v>1.7130000000000001</c:v>
                </c:pt>
                <c:pt idx="988">
                  <c:v>1.736</c:v>
                </c:pt>
                <c:pt idx="989">
                  <c:v>1.752</c:v>
                </c:pt>
                <c:pt idx="990">
                  <c:v>1.6910000000000001</c:v>
                </c:pt>
                <c:pt idx="991">
                  <c:v>1.65</c:v>
                </c:pt>
                <c:pt idx="992">
                  <c:v>1.62</c:v>
                </c:pt>
                <c:pt idx="993">
                  <c:v>1.581</c:v>
                </c:pt>
                <c:pt idx="994">
                  <c:v>1.57</c:v>
                </c:pt>
                <c:pt idx="995">
                  <c:v>1.5169999999999999</c:v>
                </c:pt>
                <c:pt idx="996">
                  <c:v>1.498</c:v>
                </c:pt>
                <c:pt idx="997">
                  <c:v>1.5009999999999999</c:v>
                </c:pt>
                <c:pt idx="998">
                  <c:v>1.51</c:v>
                </c:pt>
                <c:pt idx="999">
                  <c:v>1.532</c:v>
                </c:pt>
                <c:pt idx="1000">
                  <c:v>1.5389999999999999</c:v>
                </c:pt>
                <c:pt idx="1001">
                  <c:v>1.486</c:v>
                </c:pt>
                <c:pt idx="1002">
                  <c:v>1.496</c:v>
                </c:pt>
                <c:pt idx="1003">
                  <c:v>1.518</c:v>
                </c:pt>
                <c:pt idx="1004">
                  <c:v>1.526</c:v>
                </c:pt>
                <c:pt idx="1005">
                  <c:v>1.496</c:v>
                </c:pt>
                <c:pt idx="1006">
                  <c:v>1.514</c:v>
                </c:pt>
                <c:pt idx="1007">
                  <c:v>1.5469999999999999</c:v>
                </c:pt>
                <c:pt idx="1008">
                  <c:v>1.5620000000000001</c:v>
                </c:pt>
                <c:pt idx="1009">
                  <c:v>1.5980000000000001</c:v>
                </c:pt>
                <c:pt idx="1010">
                  <c:v>1.639</c:v>
                </c:pt>
                <c:pt idx="1011">
                  <c:v>1.6659999999999999</c:v>
                </c:pt>
                <c:pt idx="1012">
                  <c:v>1.6930000000000001</c:v>
                </c:pt>
                <c:pt idx="1013">
                  <c:v>1.7010000000000001</c:v>
                </c:pt>
                <c:pt idx="1014">
                  <c:v>1.6830000000000001</c:v>
                </c:pt>
                <c:pt idx="1015">
                  <c:v>1.653</c:v>
                </c:pt>
                <c:pt idx="1016">
                  <c:v>1.6559999999999999</c:v>
                </c:pt>
                <c:pt idx="1017">
                  <c:v>1.663</c:v>
                </c:pt>
                <c:pt idx="1018">
                  <c:v>1.615</c:v>
                </c:pt>
                <c:pt idx="1019">
                  <c:v>1.5189999999999999</c:v>
                </c:pt>
                <c:pt idx="1020">
                  <c:v>1.4850000000000001</c:v>
                </c:pt>
                <c:pt idx="1021">
                  <c:v>1.4950000000000001</c:v>
                </c:pt>
                <c:pt idx="1022">
                  <c:v>1.4990000000000001</c:v>
                </c:pt>
                <c:pt idx="1023">
                  <c:v>1.5</c:v>
                </c:pt>
                <c:pt idx="1024">
                  <c:v>1.4390000000000001</c:v>
                </c:pt>
                <c:pt idx="1025">
                  <c:v>1.411</c:v>
                </c:pt>
                <c:pt idx="1026">
                  <c:v>1.4019999999999999</c:v>
                </c:pt>
                <c:pt idx="1027">
                  <c:v>1.4259999999999999</c:v>
                </c:pt>
                <c:pt idx="1028">
                  <c:v>1.452</c:v>
                </c:pt>
                <c:pt idx="1029">
                  <c:v>1.47</c:v>
                </c:pt>
                <c:pt idx="1030">
                  <c:v>1.4910000000000001</c:v>
                </c:pt>
                <c:pt idx="1031">
                  <c:v>1.5069999999999999</c:v>
                </c:pt>
                <c:pt idx="1032">
                  <c:v>1.52</c:v>
                </c:pt>
                <c:pt idx="1033">
                  <c:v>1.5229999999999999</c:v>
                </c:pt>
                <c:pt idx="1034">
                  <c:v>1.5169999999999999</c:v>
                </c:pt>
                <c:pt idx="1035">
                  <c:v>1.5169999999999999</c:v>
                </c:pt>
                <c:pt idx="1036">
                  <c:v>1.524</c:v>
                </c:pt>
                <c:pt idx="1037">
                  <c:v>1.472</c:v>
                </c:pt>
                <c:pt idx="1038">
                  <c:v>1.4550000000000001</c:v>
                </c:pt>
                <c:pt idx="1039">
                  <c:v>1.4530000000000001</c:v>
                </c:pt>
                <c:pt idx="1040">
                  <c:v>1.46</c:v>
                </c:pt>
                <c:pt idx="1041">
                  <c:v>1.4650000000000001</c:v>
                </c:pt>
                <c:pt idx="1042">
                  <c:v>1.476</c:v>
                </c:pt>
                <c:pt idx="1043">
                  <c:v>1.48</c:v>
                </c:pt>
                <c:pt idx="1044">
                  <c:v>1.4970000000000001</c:v>
                </c:pt>
                <c:pt idx="1045">
                  <c:v>1.5069999999999999</c:v>
                </c:pt>
                <c:pt idx="1046">
                  <c:v>1.5109999999999999</c:v>
                </c:pt>
                <c:pt idx="1047">
                  <c:v>1.498</c:v>
                </c:pt>
                <c:pt idx="1048">
                  <c:v>1.4359999999999999</c:v>
                </c:pt>
                <c:pt idx="1049">
                  <c:v>1.4419999999999999</c:v>
                </c:pt>
                <c:pt idx="1050">
                  <c:v>1.431</c:v>
                </c:pt>
                <c:pt idx="1051">
                  <c:v>1.3859999999999999</c:v>
                </c:pt>
                <c:pt idx="1052">
                  <c:v>1.39</c:v>
                </c:pt>
                <c:pt idx="1053">
                  <c:v>1.4</c:v>
                </c:pt>
                <c:pt idx="1054">
                  <c:v>1.411</c:v>
                </c:pt>
                <c:pt idx="1055">
                  <c:v>1.4139999999999999</c:v>
                </c:pt>
                <c:pt idx="1056">
                  <c:v>1.42</c:v>
                </c:pt>
                <c:pt idx="1057">
                  <c:v>1.4259999999999999</c:v>
                </c:pt>
                <c:pt idx="1058">
                  <c:v>1.44</c:v>
                </c:pt>
                <c:pt idx="1059">
                  <c:v>1.4450000000000001</c:v>
                </c:pt>
                <c:pt idx="1060">
                  <c:v>1.42</c:v>
                </c:pt>
                <c:pt idx="1061">
                  <c:v>1.42</c:v>
                </c:pt>
                <c:pt idx="1062">
                  <c:v>1.413</c:v>
                </c:pt>
                <c:pt idx="1063">
                  <c:v>1.403</c:v>
                </c:pt>
                <c:pt idx="1064">
                  <c:v>1.393</c:v>
                </c:pt>
                <c:pt idx="1065">
                  <c:v>1.294</c:v>
                </c:pt>
                <c:pt idx="1066">
                  <c:v>1.2230000000000001</c:v>
                </c:pt>
                <c:pt idx="1067">
                  <c:v>1.1870000000000001</c:v>
                </c:pt>
                <c:pt idx="1068">
                  <c:v>1.1919999999999999</c:v>
                </c:pt>
                <c:pt idx="1069">
                  <c:v>1.137</c:v>
                </c:pt>
                <c:pt idx="1070">
                  <c:v>1.139</c:v>
                </c:pt>
                <c:pt idx="1071">
                  <c:v>1.1459999999999999</c:v>
                </c:pt>
                <c:pt idx="1072">
                  <c:v>1.153</c:v>
                </c:pt>
                <c:pt idx="1073">
                  <c:v>1.163</c:v>
                </c:pt>
                <c:pt idx="1074">
                  <c:v>1.169</c:v>
                </c:pt>
                <c:pt idx="1075">
                  <c:v>1.1120000000000001</c:v>
                </c:pt>
                <c:pt idx="1076">
                  <c:v>1.1120000000000001</c:v>
                </c:pt>
                <c:pt idx="1077">
                  <c:v>1.1040000000000001</c:v>
                </c:pt>
                <c:pt idx="1078">
                  <c:v>1.081</c:v>
                </c:pt>
                <c:pt idx="1079">
                  <c:v>1.099</c:v>
                </c:pt>
                <c:pt idx="1080">
                  <c:v>1.115</c:v>
                </c:pt>
                <c:pt idx="1081">
                  <c:v>1.161</c:v>
                </c:pt>
                <c:pt idx="1082">
                  <c:v>1.1919999999999999</c:v>
                </c:pt>
                <c:pt idx="1083">
                  <c:v>1.2290000000000001</c:v>
                </c:pt>
                <c:pt idx="1084">
                  <c:v>1.2769999999999999</c:v>
                </c:pt>
                <c:pt idx="1085">
                  <c:v>1.345</c:v>
                </c:pt>
                <c:pt idx="1086">
                  <c:v>1.403</c:v>
                </c:pt>
                <c:pt idx="1087">
                  <c:v>1.4770000000000001</c:v>
                </c:pt>
                <c:pt idx="1088">
                  <c:v>1.5269999999999999</c:v>
                </c:pt>
                <c:pt idx="1089">
                  <c:v>1.579</c:v>
                </c:pt>
                <c:pt idx="1090">
                  <c:v>1.635</c:v>
                </c:pt>
                <c:pt idx="1091">
                  <c:v>1.6639999999999999</c:v>
                </c:pt>
                <c:pt idx="1092">
                  <c:v>1.675</c:v>
                </c:pt>
                <c:pt idx="1093">
                  <c:v>1.7010000000000001</c:v>
                </c:pt>
                <c:pt idx="1094">
                  <c:v>1.6279999999999999</c:v>
                </c:pt>
                <c:pt idx="1095">
                  <c:v>1.49</c:v>
                </c:pt>
                <c:pt idx="1096">
                  <c:v>1.3819999999999999</c:v>
                </c:pt>
                <c:pt idx="1097">
                  <c:v>1.389</c:v>
                </c:pt>
                <c:pt idx="1098">
                  <c:v>1.4259999999999999</c:v>
                </c:pt>
                <c:pt idx="1099">
                  <c:v>1.4810000000000001</c:v>
                </c:pt>
                <c:pt idx="1100">
                  <c:v>1.544</c:v>
                </c:pt>
                <c:pt idx="1101">
                  <c:v>1.5980000000000001</c:v>
                </c:pt>
                <c:pt idx="1102">
                  <c:v>1.6519999999999999</c:v>
                </c:pt>
                <c:pt idx="1103">
                  <c:v>1.7050000000000001</c:v>
                </c:pt>
                <c:pt idx="1104">
                  <c:v>1.7569999999999999</c:v>
                </c:pt>
                <c:pt idx="1105">
                  <c:v>1.7849999999999999</c:v>
                </c:pt>
                <c:pt idx="1106">
                  <c:v>1.8160000000000001</c:v>
                </c:pt>
                <c:pt idx="1107">
                  <c:v>1.802</c:v>
                </c:pt>
                <c:pt idx="1108">
                  <c:v>1.7829999999999999</c:v>
                </c:pt>
                <c:pt idx="1109">
                  <c:v>1.7909999999999999</c:v>
                </c:pt>
                <c:pt idx="1110">
                  <c:v>1.78</c:v>
                </c:pt>
                <c:pt idx="1111">
                  <c:v>1.6830000000000001</c:v>
                </c:pt>
                <c:pt idx="1112">
                  <c:v>1.6619999999999999</c:v>
                </c:pt>
                <c:pt idx="1113">
                  <c:v>1.58</c:v>
                </c:pt>
                <c:pt idx="1114">
                  <c:v>1.5489999999999999</c:v>
                </c:pt>
                <c:pt idx="1115">
                  <c:v>1.532</c:v>
                </c:pt>
                <c:pt idx="1116">
                  <c:v>1.4730000000000001</c:v>
                </c:pt>
                <c:pt idx="1117">
                  <c:v>1.4610000000000001</c:v>
                </c:pt>
                <c:pt idx="1118">
                  <c:v>1.4710000000000001</c:v>
                </c:pt>
                <c:pt idx="1119">
                  <c:v>1.4830000000000001</c:v>
                </c:pt>
                <c:pt idx="1120">
                  <c:v>1.502</c:v>
                </c:pt>
                <c:pt idx="1121">
                  <c:v>1.5109999999999999</c:v>
                </c:pt>
                <c:pt idx="1122">
                  <c:v>1.516</c:v>
                </c:pt>
                <c:pt idx="1123">
                  <c:v>1.5189999999999999</c:v>
                </c:pt>
                <c:pt idx="1124">
                  <c:v>1.5</c:v>
                </c:pt>
                <c:pt idx="1125">
                  <c:v>1.4930000000000001</c:v>
                </c:pt>
                <c:pt idx="1126">
                  <c:v>1.4750000000000001</c:v>
                </c:pt>
                <c:pt idx="1127">
                  <c:v>1.4570000000000001</c:v>
                </c:pt>
                <c:pt idx="1128">
                  <c:v>1.4670000000000001</c:v>
                </c:pt>
                <c:pt idx="1129">
                  <c:v>1.4810000000000001</c:v>
                </c:pt>
                <c:pt idx="1130">
                  <c:v>1.5089999999999999</c:v>
                </c:pt>
                <c:pt idx="1131">
                  <c:v>1.5409999999999999</c:v>
                </c:pt>
                <c:pt idx="1132">
                  <c:v>1.5760000000000001</c:v>
                </c:pt>
                <c:pt idx="1133">
                  <c:v>1.583</c:v>
                </c:pt>
                <c:pt idx="1134">
                  <c:v>1.5920000000000001</c:v>
                </c:pt>
                <c:pt idx="1135">
                  <c:v>1.597</c:v>
                </c:pt>
                <c:pt idx="1136">
                  <c:v>1.62</c:v>
                </c:pt>
                <c:pt idx="1137">
                  <c:v>1.6339999999999999</c:v>
                </c:pt>
                <c:pt idx="1138">
                  <c:v>1.6160000000000001</c:v>
                </c:pt>
                <c:pt idx="1139">
                  <c:v>1.593</c:v>
                </c:pt>
                <c:pt idx="1140">
                  <c:v>1.5960000000000001</c:v>
                </c:pt>
                <c:pt idx="1141">
                  <c:v>1.6080000000000001</c:v>
                </c:pt>
                <c:pt idx="1142">
                  <c:v>1.6259999999999999</c:v>
                </c:pt>
                <c:pt idx="1143">
                  <c:v>1.6359999999999999</c:v>
                </c:pt>
                <c:pt idx="1144">
                  <c:v>1.6240000000000001</c:v>
                </c:pt>
                <c:pt idx="1145">
                  <c:v>1.5529999999999999</c:v>
                </c:pt>
                <c:pt idx="1146">
                  <c:v>1.5569999999999999</c:v>
                </c:pt>
                <c:pt idx="1147">
                  <c:v>1.5629999999999999</c:v>
                </c:pt>
                <c:pt idx="1148">
                  <c:v>1.569</c:v>
                </c:pt>
                <c:pt idx="1149">
                  <c:v>1.597</c:v>
                </c:pt>
                <c:pt idx="1150">
                  <c:v>1.625</c:v>
                </c:pt>
                <c:pt idx="1151">
                  <c:v>1.6459999999999999</c:v>
                </c:pt>
                <c:pt idx="1152">
                  <c:v>1.669</c:v>
                </c:pt>
                <c:pt idx="1153">
                  <c:v>1.6859999999999999</c:v>
                </c:pt>
                <c:pt idx="1154">
                  <c:v>1.698</c:v>
                </c:pt>
                <c:pt idx="1155">
                  <c:v>1.7090000000000001</c:v>
                </c:pt>
                <c:pt idx="1156">
                  <c:v>1.675</c:v>
                </c:pt>
                <c:pt idx="1157">
                  <c:v>1.6</c:v>
                </c:pt>
                <c:pt idx="1158">
                  <c:v>1.5580000000000001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8-48E2-9015-DAD18C95BE94}"/>
            </c:ext>
          </c:extLst>
        </c:ser>
        <c:ser>
          <c:idx val="4"/>
          <c:order val="4"/>
          <c:tx>
            <c:strRef>
              <c:f>TX!$F$1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TX!$A$2:$A$1164</c:f>
              <c:numCache>
                <c:formatCode>m/d/yyyy</c:formatCode>
                <c:ptCount val="1163"/>
                <c:pt idx="0">
                  <c:v>44788</c:v>
                </c:pt>
                <c:pt idx="1">
                  <c:v>44781</c:v>
                </c:pt>
                <c:pt idx="2">
                  <c:v>44774</c:v>
                </c:pt>
                <c:pt idx="3">
                  <c:v>44767</c:v>
                </c:pt>
                <c:pt idx="4">
                  <c:v>44760</c:v>
                </c:pt>
                <c:pt idx="5">
                  <c:v>44753</c:v>
                </c:pt>
                <c:pt idx="6">
                  <c:v>44746</c:v>
                </c:pt>
                <c:pt idx="7">
                  <c:v>44739</c:v>
                </c:pt>
                <c:pt idx="8">
                  <c:v>44732</c:v>
                </c:pt>
                <c:pt idx="9">
                  <c:v>44725</c:v>
                </c:pt>
                <c:pt idx="10">
                  <c:v>44718</c:v>
                </c:pt>
                <c:pt idx="11">
                  <c:v>44711</c:v>
                </c:pt>
                <c:pt idx="12">
                  <c:v>44704</c:v>
                </c:pt>
                <c:pt idx="13">
                  <c:v>44697</c:v>
                </c:pt>
                <c:pt idx="14">
                  <c:v>44690</c:v>
                </c:pt>
                <c:pt idx="15">
                  <c:v>44683</c:v>
                </c:pt>
                <c:pt idx="16">
                  <c:v>44676</c:v>
                </c:pt>
                <c:pt idx="17">
                  <c:v>44669</c:v>
                </c:pt>
                <c:pt idx="18">
                  <c:v>44662</c:v>
                </c:pt>
                <c:pt idx="19">
                  <c:v>44655</c:v>
                </c:pt>
                <c:pt idx="20">
                  <c:v>44648</c:v>
                </c:pt>
                <c:pt idx="21">
                  <c:v>44641</c:v>
                </c:pt>
                <c:pt idx="22">
                  <c:v>44634</c:v>
                </c:pt>
                <c:pt idx="23">
                  <c:v>44627</c:v>
                </c:pt>
                <c:pt idx="24">
                  <c:v>44620</c:v>
                </c:pt>
                <c:pt idx="25">
                  <c:v>44613</c:v>
                </c:pt>
                <c:pt idx="26">
                  <c:v>44606</c:v>
                </c:pt>
                <c:pt idx="27">
                  <c:v>44599</c:v>
                </c:pt>
                <c:pt idx="28">
                  <c:v>44592</c:v>
                </c:pt>
                <c:pt idx="29">
                  <c:v>44585</c:v>
                </c:pt>
                <c:pt idx="30">
                  <c:v>44578</c:v>
                </c:pt>
                <c:pt idx="31">
                  <c:v>44571</c:v>
                </c:pt>
                <c:pt idx="32">
                  <c:v>44564</c:v>
                </c:pt>
                <c:pt idx="33">
                  <c:v>44557</c:v>
                </c:pt>
                <c:pt idx="34">
                  <c:v>44550</c:v>
                </c:pt>
                <c:pt idx="35">
                  <c:v>44543</c:v>
                </c:pt>
                <c:pt idx="36">
                  <c:v>44536</c:v>
                </c:pt>
                <c:pt idx="37">
                  <c:v>44529</c:v>
                </c:pt>
                <c:pt idx="38">
                  <c:v>44522</c:v>
                </c:pt>
                <c:pt idx="39">
                  <c:v>44515</c:v>
                </c:pt>
                <c:pt idx="40">
                  <c:v>44508</c:v>
                </c:pt>
                <c:pt idx="41">
                  <c:v>44501</c:v>
                </c:pt>
                <c:pt idx="42">
                  <c:v>44494</c:v>
                </c:pt>
                <c:pt idx="43">
                  <c:v>44487</c:v>
                </c:pt>
                <c:pt idx="44">
                  <c:v>44480</c:v>
                </c:pt>
                <c:pt idx="45">
                  <c:v>44473</c:v>
                </c:pt>
                <c:pt idx="46">
                  <c:v>44466</c:v>
                </c:pt>
                <c:pt idx="47">
                  <c:v>44459</c:v>
                </c:pt>
                <c:pt idx="48">
                  <c:v>44452</c:v>
                </c:pt>
                <c:pt idx="49">
                  <c:v>44445</c:v>
                </c:pt>
                <c:pt idx="50">
                  <c:v>44438</c:v>
                </c:pt>
                <c:pt idx="51">
                  <c:v>44431</c:v>
                </c:pt>
                <c:pt idx="52">
                  <c:v>44424</c:v>
                </c:pt>
                <c:pt idx="53">
                  <c:v>44417</c:v>
                </c:pt>
                <c:pt idx="54">
                  <c:v>44410</c:v>
                </c:pt>
                <c:pt idx="55">
                  <c:v>44403</c:v>
                </c:pt>
                <c:pt idx="56">
                  <c:v>44396</c:v>
                </c:pt>
                <c:pt idx="57">
                  <c:v>44389</c:v>
                </c:pt>
                <c:pt idx="58">
                  <c:v>44382</c:v>
                </c:pt>
                <c:pt idx="59">
                  <c:v>44375</c:v>
                </c:pt>
                <c:pt idx="60">
                  <c:v>44368</c:v>
                </c:pt>
                <c:pt idx="61">
                  <c:v>44361</c:v>
                </c:pt>
                <c:pt idx="62">
                  <c:v>44354</c:v>
                </c:pt>
                <c:pt idx="63">
                  <c:v>44347</c:v>
                </c:pt>
                <c:pt idx="64">
                  <c:v>44340</c:v>
                </c:pt>
                <c:pt idx="65">
                  <c:v>44333</c:v>
                </c:pt>
                <c:pt idx="66">
                  <c:v>44326</c:v>
                </c:pt>
                <c:pt idx="67">
                  <c:v>44319</c:v>
                </c:pt>
                <c:pt idx="68">
                  <c:v>44312</c:v>
                </c:pt>
                <c:pt idx="69">
                  <c:v>44305</c:v>
                </c:pt>
                <c:pt idx="70">
                  <c:v>44298</c:v>
                </c:pt>
                <c:pt idx="71">
                  <c:v>44291</c:v>
                </c:pt>
                <c:pt idx="72">
                  <c:v>44284</c:v>
                </c:pt>
                <c:pt idx="73">
                  <c:v>44277</c:v>
                </c:pt>
                <c:pt idx="74">
                  <c:v>44270</c:v>
                </c:pt>
                <c:pt idx="75">
                  <c:v>44263</c:v>
                </c:pt>
                <c:pt idx="76">
                  <c:v>44256</c:v>
                </c:pt>
                <c:pt idx="77">
                  <c:v>44249</c:v>
                </c:pt>
                <c:pt idx="78">
                  <c:v>44242</c:v>
                </c:pt>
                <c:pt idx="79">
                  <c:v>44235</c:v>
                </c:pt>
                <c:pt idx="80">
                  <c:v>44228</c:v>
                </c:pt>
                <c:pt idx="81">
                  <c:v>44221</c:v>
                </c:pt>
                <c:pt idx="82">
                  <c:v>44214</c:v>
                </c:pt>
                <c:pt idx="83">
                  <c:v>44207</c:v>
                </c:pt>
                <c:pt idx="84">
                  <c:v>44200</c:v>
                </c:pt>
                <c:pt idx="85">
                  <c:v>44193</c:v>
                </c:pt>
                <c:pt idx="86">
                  <c:v>44186</c:v>
                </c:pt>
                <c:pt idx="87">
                  <c:v>44179</c:v>
                </c:pt>
                <c:pt idx="88">
                  <c:v>44172</c:v>
                </c:pt>
                <c:pt idx="89">
                  <c:v>44165</c:v>
                </c:pt>
                <c:pt idx="90">
                  <c:v>44158</c:v>
                </c:pt>
                <c:pt idx="91">
                  <c:v>44151</c:v>
                </c:pt>
                <c:pt idx="92">
                  <c:v>44144</c:v>
                </c:pt>
                <c:pt idx="93">
                  <c:v>44137</c:v>
                </c:pt>
                <c:pt idx="94">
                  <c:v>44130</c:v>
                </c:pt>
                <c:pt idx="95">
                  <c:v>44123</c:v>
                </c:pt>
                <c:pt idx="96">
                  <c:v>44116</c:v>
                </c:pt>
                <c:pt idx="97">
                  <c:v>44109</c:v>
                </c:pt>
                <c:pt idx="98">
                  <c:v>44102</c:v>
                </c:pt>
                <c:pt idx="99">
                  <c:v>44095</c:v>
                </c:pt>
                <c:pt idx="100">
                  <c:v>44088</c:v>
                </c:pt>
                <c:pt idx="101">
                  <c:v>44081</c:v>
                </c:pt>
                <c:pt idx="102">
                  <c:v>44074</c:v>
                </c:pt>
                <c:pt idx="103">
                  <c:v>44067</c:v>
                </c:pt>
                <c:pt idx="104">
                  <c:v>44060</c:v>
                </c:pt>
                <c:pt idx="105">
                  <c:v>44053</c:v>
                </c:pt>
                <c:pt idx="106">
                  <c:v>44046</c:v>
                </c:pt>
                <c:pt idx="107">
                  <c:v>44039</c:v>
                </c:pt>
                <c:pt idx="108">
                  <c:v>44032</c:v>
                </c:pt>
                <c:pt idx="109">
                  <c:v>44025</c:v>
                </c:pt>
                <c:pt idx="110">
                  <c:v>44018</c:v>
                </c:pt>
                <c:pt idx="111">
                  <c:v>44011</c:v>
                </c:pt>
                <c:pt idx="112">
                  <c:v>44004</c:v>
                </c:pt>
                <c:pt idx="113">
                  <c:v>43997</c:v>
                </c:pt>
                <c:pt idx="114">
                  <c:v>43990</c:v>
                </c:pt>
                <c:pt idx="115">
                  <c:v>43983</c:v>
                </c:pt>
                <c:pt idx="116">
                  <c:v>43976</c:v>
                </c:pt>
                <c:pt idx="117">
                  <c:v>43969</c:v>
                </c:pt>
                <c:pt idx="118">
                  <c:v>43962</c:v>
                </c:pt>
                <c:pt idx="119">
                  <c:v>43955</c:v>
                </c:pt>
                <c:pt idx="120">
                  <c:v>43948</c:v>
                </c:pt>
                <c:pt idx="121">
                  <c:v>43941</c:v>
                </c:pt>
                <c:pt idx="122">
                  <c:v>43934</c:v>
                </c:pt>
                <c:pt idx="123">
                  <c:v>43927</c:v>
                </c:pt>
                <c:pt idx="124">
                  <c:v>43920</c:v>
                </c:pt>
                <c:pt idx="125">
                  <c:v>43913</c:v>
                </c:pt>
                <c:pt idx="126">
                  <c:v>43906</c:v>
                </c:pt>
                <c:pt idx="127">
                  <c:v>43899</c:v>
                </c:pt>
                <c:pt idx="128">
                  <c:v>43892</c:v>
                </c:pt>
                <c:pt idx="129">
                  <c:v>43885</c:v>
                </c:pt>
                <c:pt idx="130">
                  <c:v>43878</c:v>
                </c:pt>
                <c:pt idx="131">
                  <c:v>43871</c:v>
                </c:pt>
                <c:pt idx="132">
                  <c:v>43864</c:v>
                </c:pt>
                <c:pt idx="133">
                  <c:v>43857</c:v>
                </c:pt>
                <c:pt idx="134">
                  <c:v>43850</c:v>
                </c:pt>
                <c:pt idx="135">
                  <c:v>43843</c:v>
                </c:pt>
                <c:pt idx="136">
                  <c:v>43836</c:v>
                </c:pt>
                <c:pt idx="137">
                  <c:v>43829</c:v>
                </c:pt>
                <c:pt idx="138">
                  <c:v>43822</c:v>
                </c:pt>
                <c:pt idx="139">
                  <c:v>43815</c:v>
                </c:pt>
                <c:pt idx="140">
                  <c:v>43808</c:v>
                </c:pt>
                <c:pt idx="141">
                  <c:v>43801</c:v>
                </c:pt>
                <c:pt idx="142">
                  <c:v>43794</c:v>
                </c:pt>
                <c:pt idx="143">
                  <c:v>43787</c:v>
                </c:pt>
                <c:pt idx="144">
                  <c:v>43780</c:v>
                </c:pt>
                <c:pt idx="145">
                  <c:v>43773</c:v>
                </c:pt>
                <c:pt idx="146">
                  <c:v>43766</c:v>
                </c:pt>
                <c:pt idx="147">
                  <c:v>43759</c:v>
                </c:pt>
                <c:pt idx="148">
                  <c:v>43752</c:v>
                </c:pt>
                <c:pt idx="149">
                  <c:v>43745</c:v>
                </c:pt>
                <c:pt idx="150">
                  <c:v>43738</c:v>
                </c:pt>
                <c:pt idx="151">
                  <c:v>43731</c:v>
                </c:pt>
                <c:pt idx="152">
                  <c:v>43724</c:v>
                </c:pt>
                <c:pt idx="153">
                  <c:v>43717</c:v>
                </c:pt>
                <c:pt idx="154">
                  <c:v>43710</c:v>
                </c:pt>
                <c:pt idx="155">
                  <c:v>43703</c:v>
                </c:pt>
                <c:pt idx="156">
                  <c:v>43696</c:v>
                </c:pt>
                <c:pt idx="157">
                  <c:v>43689</c:v>
                </c:pt>
                <c:pt idx="158">
                  <c:v>43682</c:v>
                </c:pt>
                <c:pt idx="159">
                  <c:v>43675</c:v>
                </c:pt>
                <c:pt idx="160">
                  <c:v>43668</c:v>
                </c:pt>
                <c:pt idx="161">
                  <c:v>43661</c:v>
                </c:pt>
                <c:pt idx="162">
                  <c:v>43654</c:v>
                </c:pt>
                <c:pt idx="163">
                  <c:v>43647</c:v>
                </c:pt>
                <c:pt idx="164">
                  <c:v>43640</c:v>
                </c:pt>
                <c:pt idx="165">
                  <c:v>43633</c:v>
                </c:pt>
                <c:pt idx="166">
                  <c:v>43626</c:v>
                </c:pt>
                <c:pt idx="167">
                  <c:v>43619</c:v>
                </c:pt>
                <c:pt idx="168">
                  <c:v>43612</c:v>
                </c:pt>
                <c:pt idx="169">
                  <c:v>43605</c:v>
                </c:pt>
                <c:pt idx="170">
                  <c:v>43598</c:v>
                </c:pt>
                <c:pt idx="171">
                  <c:v>43591</c:v>
                </c:pt>
                <c:pt idx="172">
                  <c:v>43584</c:v>
                </c:pt>
                <c:pt idx="173">
                  <c:v>43577</c:v>
                </c:pt>
                <c:pt idx="174">
                  <c:v>43570</c:v>
                </c:pt>
                <c:pt idx="175">
                  <c:v>43563</c:v>
                </c:pt>
                <c:pt idx="176">
                  <c:v>43556</c:v>
                </c:pt>
                <c:pt idx="177">
                  <c:v>43549</c:v>
                </c:pt>
                <c:pt idx="178">
                  <c:v>43542</c:v>
                </c:pt>
                <c:pt idx="179">
                  <c:v>43535</c:v>
                </c:pt>
                <c:pt idx="180">
                  <c:v>43528</c:v>
                </c:pt>
                <c:pt idx="181">
                  <c:v>43521</c:v>
                </c:pt>
                <c:pt idx="182">
                  <c:v>43514</c:v>
                </c:pt>
                <c:pt idx="183">
                  <c:v>43507</c:v>
                </c:pt>
                <c:pt idx="184">
                  <c:v>43500</c:v>
                </c:pt>
                <c:pt idx="185">
                  <c:v>43493</c:v>
                </c:pt>
                <c:pt idx="186">
                  <c:v>43486</c:v>
                </c:pt>
                <c:pt idx="187">
                  <c:v>43479</c:v>
                </c:pt>
                <c:pt idx="188">
                  <c:v>43472</c:v>
                </c:pt>
                <c:pt idx="189">
                  <c:v>43465</c:v>
                </c:pt>
                <c:pt idx="190">
                  <c:v>43458</c:v>
                </c:pt>
                <c:pt idx="191">
                  <c:v>43451</c:v>
                </c:pt>
                <c:pt idx="192">
                  <c:v>43444</c:v>
                </c:pt>
                <c:pt idx="193">
                  <c:v>43437</c:v>
                </c:pt>
                <c:pt idx="194">
                  <c:v>43430</c:v>
                </c:pt>
                <c:pt idx="195">
                  <c:v>43423</c:v>
                </c:pt>
                <c:pt idx="196">
                  <c:v>43416</c:v>
                </c:pt>
                <c:pt idx="197">
                  <c:v>43409</c:v>
                </c:pt>
                <c:pt idx="198">
                  <c:v>43402</c:v>
                </c:pt>
                <c:pt idx="199">
                  <c:v>43395</c:v>
                </c:pt>
                <c:pt idx="200">
                  <c:v>43388</c:v>
                </c:pt>
                <c:pt idx="201">
                  <c:v>43381</c:v>
                </c:pt>
                <c:pt idx="202">
                  <c:v>43374</c:v>
                </c:pt>
                <c:pt idx="203">
                  <c:v>43367</c:v>
                </c:pt>
                <c:pt idx="204">
                  <c:v>43360</c:v>
                </c:pt>
                <c:pt idx="205">
                  <c:v>43353</c:v>
                </c:pt>
                <c:pt idx="206">
                  <c:v>43346</c:v>
                </c:pt>
                <c:pt idx="207">
                  <c:v>43339</c:v>
                </c:pt>
                <c:pt idx="208">
                  <c:v>43332</c:v>
                </c:pt>
                <c:pt idx="209">
                  <c:v>43325</c:v>
                </c:pt>
                <c:pt idx="210">
                  <c:v>43318</c:v>
                </c:pt>
                <c:pt idx="211">
                  <c:v>43311</c:v>
                </c:pt>
                <c:pt idx="212">
                  <c:v>43304</c:v>
                </c:pt>
                <c:pt idx="213">
                  <c:v>43297</c:v>
                </c:pt>
                <c:pt idx="214">
                  <c:v>43290</c:v>
                </c:pt>
                <c:pt idx="215">
                  <c:v>43283</c:v>
                </c:pt>
                <c:pt idx="216">
                  <c:v>43276</c:v>
                </c:pt>
                <c:pt idx="217">
                  <c:v>43269</c:v>
                </c:pt>
                <c:pt idx="218">
                  <c:v>43262</c:v>
                </c:pt>
                <c:pt idx="219">
                  <c:v>43255</c:v>
                </c:pt>
                <c:pt idx="220">
                  <c:v>43248</c:v>
                </c:pt>
                <c:pt idx="221">
                  <c:v>43241</c:v>
                </c:pt>
                <c:pt idx="222">
                  <c:v>43234</c:v>
                </c:pt>
                <c:pt idx="223">
                  <c:v>43227</c:v>
                </c:pt>
                <c:pt idx="224">
                  <c:v>43220</c:v>
                </c:pt>
                <c:pt idx="225">
                  <c:v>43213</c:v>
                </c:pt>
                <c:pt idx="226">
                  <c:v>43206</c:v>
                </c:pt>
                <c:pt idx="227">
                  <c:v>43199</c:v>
                </c:pt>
                <c:pt idx="228">
                  <c:v>43192</c:v>
                </c:pt>
                <c:pt idx="229">
                  <c:v>43185</c:v>
                </c:pt>
                <c:pt idx="230">
                  <c:v>43178</c:v>
                </c:pt>
                <c:pt idx="231">
                  <c:v>43171</c:v>
                </c:pt>
                <c:pt idx="232">
                  <c:v>43164</c:v>
                </c:pt>
                <c:pt idx="233">
                  <c:v>43157</c:v>
                </c:pt>
                <c:pt idx="234">
                  <c:v>43150</c:v>
                </c:pt>
                <c:pt idx="235">
                  <c:v>43143</c:v>
                </c:pt>
                <c:pt idx="236">
                  <c:v>43136</c:v>
                </c:pt>
                <c:pt idx="237">
                  <c:v>43129</c:v>
                </c:pt>
                <c:pt idx="238">
                  <c:v>43122</c:v>
                </c:pt>
                <c:pt idx="239">
                  <c:v>43115</c:v>
                </c:pt>
                <c:pt idx="240">
                  <c:v>43108</c:v>
                </c:pt>
                <c:pt idx="241">
                  <c:v>43101</c:v>
                </c:pt>
                <c:pt idx="242">
                  <c:v>43094</c:v>
                </c:pt>
                <c:pt idx="243">
                  <c:v>43087</c:v>
                </c:pt>
                <c:pt idx="244">
                  <c:v>43080</c:v>
                </c:pt>
                <c:pt idx="245">
                  <c:v>43073</c:v>
                </c:pt>
                <c:pt idx="246">
                  <c:v>43066</c:v>
                </c:pt>
                <c:pt idx="247">
                  <c:v>43059</c:v>
                </c:pt>
                <c:pt idx="248">
                  <c:v>43052</c:v>
                </c:pt>
                <c:pt idx="249">
                  <c:v>43045</c:v>
                </c:pt>
                <c:pt idx="250">
                  <c:v>43038</c:v>
                </c:pt>
                <c:pt idx="251">
                  <c:v>43031</c:v>
                </c:pt>
                <c:pt idx="252">
                  <c:v>43024</c:v>
                </c:pt>
                <c:pt idx="253">
                  <c:v>43017</c:v>
                </c:pt>
                <c:pt idx="254">
                  <c:v>43010</c:v>
                </c:pt>
                <c:pt idx="255">
                  <c:v>43003</c:v>
                </c:pt>
                <c:pt idx="256">
                  <c:v>42996</c:v>
                </c:pt>
                <c:pt idx="257">
                  <c:v>42989</c:v>
                </c:pt>
                <c:pt idx="258">
                  <c:v>42982</c:v>
                </c:pt>
                <c:pt idx="259">
                  <c:v>42975</c:v>
                </c:pt>
                <c:pt idx="260">
                  <c:v>42968</c:v>
                </c:pt>
                <c:pt idx="261">
                  <c:v>42961</c:v>
                </c:pt>
                <c:pt idx="262">
                  <c:v>42954</c:v>
                </c:pt>
                <c:pt idx="263">
                  <c:v>42947</c:v>
                </c:pt>
                <c:pt idx="264">
                  <c:v>42940</c:v>
                </c:pt>
                <c:pt idx="265">
                  <c:v>42933</c:v>
                </c:pt>
                <c:pt idx="266">
                  <c:v>42926</c:v>
                </c:pt>
                <c:pt idx="267">
                  <c:v>42919</c:v>
                </c:pt>
                <c:pt idx="268">
                  <c:v>42912</c:v>
                </c:pt>
                <c:pt idx="269">
                  <c:v>42905</c:v>
                </c:pt>
                <c:pt idx="270">
                  <c:v>42898</c:v>
                </c:pt>
                <c:pt idx="271">
                  <c:v>42891</c:v>
                </c:pt>
                <c:pt idx="272">
                  <c:v>42884</c:v>
                </c:pt>
                <c:pt idx="273">
                  <c:v>42877</c:v>
                </c:pt>
                <c:pt idx="274">
                  <c:v>42870</c:v>
                </c:pt>
                <c:pt idx="275">
                  <c:v>42863</c:v>
                </c:pt>
                <c:pt idx="276">
                  <c:v>42856</c:v>
                </c:pt>
                <c:pt idx="277">
                  <c:v>42849</c:v>
                </c:pt>
                <c:pt idx="278">
                  <c:v>42842</c:v>
                </c:pt>
                <c:pt idx="279">
                  <c:v>42835</c:v>
                </c:pt>
                <c:pt idx="280">
                  <c:v>42828</c:v>
                </c:pt>
                <c:pt idx="281">
                  <c:v>42821</c:v>
                </c:pt>
                <c:pt idx="282">
                  <c:v>42814</c:v>
                </c:pt>
                <c:pt idx="283">
                  <c:v>42807</c:v>
                </c:pt>
                <c:pt idx="284">
                  <c:v>42800</c:v>
                </c:pt>
                <c:pt idx="285">
                  <c:v>42793</c:v>
                </c:pt>
                <c:pt idx="286">
                  <c:v>42786</c:v>
                </c:pt>
                <c:pt idx="287">
                  <c:v>42779</c:v>
                </c:pt>
                <c:pt idx="288">
                  <c:v>42772</c:v>
                </c:pt>
                <c:pt idx="289">
                  <c:v>42765</c:v>
                </c:pt>
                <c:pt idx="290">
                  <c:v>42758</c:v>
                </c:pt>
                <c:pt idx="291">
                  <c:v>42751</c:v>
                </c:pt>
                <c:pt idx="292">
                  <c:v>42744</c:v>
                </c:pt>
                <c:pt idx="293">
                  <c:v>42737</c:v>
                </c:pt>
                <c:pt idx="294">
                  <c:v>42730</c:v>
                </c:pt>
                <c:pt idx="295">
                  <c:v>42723</c:v>
                </c:pt>
                <c:pt idx="296">
                  <c:v>42716</c:v>
                </c:pt>
                <c:pt idx="297">
                  <c:v>42709</c:v>
                </c:pt>
                <c:pt idx="298">
                  <c:v>42702</c:v>
                </c:pt>
                <c:pt idx="299">
                  <c:v>42695</c:v>
                </c:pt>
                <c:pt idx="300">
                  <c:v>42688</c:v>
                </c:pt>
                <c:pt idx="301">
                  <c:v>42681</c:v>
                </c:pt>
                <c:pt idx="302">
                  <c:v>42674</c:v>
                </c:pt>
                <c:pt idx="303">
                  <c:v>42667</c:v>
                </c:pt>
                <c:pt idx="304">
                  <c:v>42660</c:v>
                </c:pt>
                <c:pt idx="305">
                  <c:v>42653</c:v>
                </c:pt>
                <c:pt idx="306">
                  <c:v>42646</c:v>
                </c:pt>
                <c:pt idx="307">
                  <c:v>42639</c:v>
                </c:pt>
                <c:pt idx="308">
                  <c:v>42632</c:v>
                </c:pt>
                <c:pt idx="309">
                  <c:v>42625</c:v>
                </c:pt>
                <c:pt idx="310">
                  <c:v>42618</c:v>
                </c:pt>
                <c:pt idx="311">
                  <c:v>42611</c:v>
                </c:pt>
                <c:pt idx="312">
                  <c:v>42604</c:v>
                </c:pt>
                <c:pt idx="313">
                  <c:v>42597</c:v>
                </c:pt>
                <c:pt idx="314">
                  <c:v>42590</c:v>
                </c:pt>
                <c:pt idx="315">
                  <c:v>42583</c:v>
                </c:pt>
                <c:pt idx="316">
                  <c:v>42576</c:v>
                </c:pt>
                <c:pt idx="317">
                  <c:v>42569</c:v>
                </c:pt>
                <c:pt idx="318">
                  <c:v>42562</c:v>
                </c:pt>
                <c:pt idx="319">
                  <c:v>42555</c:v>
                </c:pt>
                <c:pt idx="320">
                  <c:v>42548</c:v>
                </c:pt>
                <c:pt idx="321">
                  <c:v>42541</c:v>
                </c:pt>
                <c:pt idx="322">
                  <c:v>42534</c:v>
                </c:pt>
                <c:pt idx="323">
                  <c:v>42527</c:v>
                </c:pt>
                <c:pt idx="324">
                  <c:v>42520</c:v>
                </c:pt>
                <c:pt idx="325">
                  <c:v>42513</c:v>
                </c:pt>
                <c:pt idx="326">
                  <c:v>42506</c:v>
                </c:pt>
                <c:pt idx="327">
                  <c:v>42499</c:v>
                </c:pt>
                <c:pt idx="328">
                  <c:v>42492</c:v>
                </c:pt>
                <c:pt idx="329">
                  <c:v>42485</c:v>
                </c:pt>
                <c:pt idx="330">
                  <c:v>42478</c:v>
                </c:pt>
                <c:pt idx="331">
                  <c:v>42471</c:v>
                </c:pt>
                <c:pt idx="332">
                  <c:v>42464</c:v>
                </c:pt>
                <c:pt idx="333">
                  <c:v>42457</c:v>
                </c:pt>
                <c:pt idx="334">
                  <c:v>42450</c:v>
                </c:pt>
                <c:pt idx="335">
                  <c:v>42443</c:v>
                </c:pt>
                <c:pt idx="336">
                  <c:v>42436</c:v>
                </c:pt>
                <c:pt idx="337">
                  <c:v>42429</c:v>
                </c:pt>
                <c:pt idx="338">
                  <c:v>42422</c:v>
                </c:pt>
                <c:pt idx="339">
                  <c:v>42415</c:v>
                </c:pt>
                <c:pt idx="340">
                  <c:v>42408</c:v>
                </c:pt>
                <c:pt idx="341">
                  <c:v>42401</c:v>
                </c:pt>
                <c:pt idx="342">
                  <c:v>42394</c:v>
                </c:pt>
                <c:pt idx="343">
                  <c:v>42387</c:v>
                </c:pt>
                <c:pt idx="344">
                  <c:v>42380</c:v>
                </c:pt>
                <c:pt idx="345">
                  <c:v>42373</c:v>
                </c:pt>
                <c:pt idx="346">
                  <c:v>42366</c:v>
                </c:pt>
                <c:pt idx="347">
                  <c:v>42359</c:v>
                </c:pt>
                <c:pt idx="348">
                  <c:v>42352</c:v>
                </c:pt>
                <c:pt idx="349">
                  <c:v>42345</c:v>
                </c:pt>
                <c:pt idx="350">
                  <c:v>42338</c:v>
                </c:pt>
                <c:pt idx="351">
                  <c:v>42331</c:v>
                </c:pt>
                <c:pt idx="352">
                  <c:v>42324</c:v>
                </c:pt>
                <c:pt idx="353">
                  <c:v>42317</c:v>
                </c:pt>
                <c:pt idx="354">
                  <c:v>42310</c:v>
                </c:pt>
                <c:pt idx="355">
                  <c:v>42303</c:v>
                </c:pt>
                <c:pt idx="356">
                  <c:v>42296</c:v>
                </c:pt>
                <c:pt idx="357">
                  <c:v>42289</c:v>
                </c:pt>
                <c:pt idx="358">
                  <c:v>42282</c:v>
                </c:pt>
                <c:pt idx="359">
                  <c:v>42275</c:v>
                </c:pt>
                <c:pt idx="360">
                  <c:v>42268</c:v>
                </c:pt>
                <c:pt idx="361">
                  <c:v>42261</c:v>
                </c:pt>
                <c:pt idx="362">
                  <c:v>42254</c:v>
                </c:pt>
                <c:pt idx="363">
                  <c:v>42247</c:v>
                </c:pt>
                <c:pt idx="364">
                  <c:v>42240</c:v>
                </c:pt>
                <c:pt idx="365">
                  <c:v>42233</c:v>
                </c:pt>
                <c:pt idx="366">
                  <c:v>42226</c:v>
                </c:pt>
                <c:pt idx="367">
                  <c:v>42219</c:v>
                </c:pt>
                <c:pt idx="368">
                  <c:v>42212</c:v>
                </c:pt>
                <c:pt idx="369">
                  <c:v>42205</c:v>
                </c:pt>
                <c:pt idx="370">
                  <c:v>42198</c:v>
                </c:pt>
                <c:pt idx="371">
                  <c:v>42191</c:v>
                </c:pt>
                <c:pt idx="372">
                  <c:v>42184</c:v>
                </c:pt>
                <c:pt idx="373">
                  <c:v>42177</c:v>
                </c:pt>
                <c:pt idx="374">
                  <c:v>42170</c:v>
                </c:pt>
                <c:pt idx="375">
                  <c:v>42163</c:v>
                </c:pt>
                <c:pt idx="376">
                  <c:v>42156</c:v>
                </c:pt>
                <c:pt idx="377">
                  <c:v>42149</c:v>
                </c:pt>
                <c:pt idx="378">
                  <c:v>42142</c:v>
                </c:pt>
                <c:pt idx="379">
                  <c:v>42135</c:v>
                </c:pt>
                <c:pt idx="380">
                  <c:v>42128</c:v>
                </c:pt>
                <c:pt idx="381">
                  <c:v>42121</c:v>
                </c:pt>
                <c:pt idx="382">
                  <c:v>42114</c:v>
                </c:pt>
                <c:pt idx="383">
                  <c:v>42107</c:v>
                </c:pt>
                <c:pt idx="384">
                  <c:v>42100</c:v>
                </c:pt>
                <c:pt idx="385">
                  <c:v>42093</c:v>
                </c:pt>
                <c:pt idx="386">
                  <c:v>42086</c:v>
                </c:pt>
                <c:pt idx="387">
                  <c:v>42079</c:v>
                </c:pt>
                <c:pt idx="388">
                  <c:v>42072</c:v>
                </c:pt>
                <c:pt idx="389">
                  <c:v>42065</c:v>
                </c:pt>
                <c:pt idx="390">
                  <c:v>42058</c:v>
                </c:pt>
                <c:pt idx="391">
                  <c:v>42051</c:v>
                </c:pt>
                <c:pt idx="392">
                  <c:v>42044</c:v>
                </c:pt>
                <c:pt idx="393">
                  <c:v>42037</c:v>
                </c:pt>
                <c:pt idx="394">
                  <c:v>42030</c:v>
                </c:pt>
                <c:pt idx="395">
                  <c:v>42023</c:v>
                </c:pt>
                <c:pt idx="396">
                  <c:v>42016</c:v>
                </c:pt>
                <c:pt idx="397">
                  <c:v>42009</c:v>
                </c:pt>
                <c:pt idx="398">
                  <c:v>42002</c:v>
                </c:pt>
                <c:pt idx="399">
                  <c:v>41995</c:v>
                </c:pt>
                <c:pt idx="400">
                  <c:v>41988</c:v>
                </c:pt>
                <c:pt idx="401">
                  <c:v>41981</c:v>
                </c:pt>
                <c:pt idx="402">
                  <c:v>41974</c:v>
                </c:pt>
                <c:pt idx="403">
                  <c:v>41967</c:v>
                </c:pt>
                <c:pt idx="404">
                  <c:v>41960</c:v>
                </c:pt>
                <c:pt idx="405">
                  <c:v>41953</c:v>
                </c:pt>
                <c:pt idx="406">
                  <c:v>41946</c:v>
                </c:pt>
                <c:pt idx="407">
                  <c:v>41939</c:v>
                </c:pt>
                <c:pt idx="408">
                  <c:v>41932</c:v>
                </c:pt>
                <c:pt idx="409">
                  <c:v>41925</c:v>
                </c:pt>
                <c:pt idx="410">
                  <c:v>41918</c:v>
                </c:pt>
                <c:pt idx="411">
                  <c:v>41911</c:v>
                </c:pt>
                <c:pt idx="412">
                  <c:v>41904</c:v>
                </c:pt>
                <c:pt idx="413">
                  <c:v>41897</c:v>
                </c:pt>
                <c:pt idx="414">
                  <c:v>41890</c:v>
                </c:pt>
                <c:pt idx="415">
                  <c:v>41883</c:v>
                </c:pt>
                <c:pt idx="416">
                  <c:v>41876</c:v>
                </c:pt>
                <c:pt idx="417">
                  <c:v>41869</c:v>
                </c:pt>
                <c:pt idx="418">
                  <c:v>41862</c:v>
                </c:pt>
                <c:pt idx="419">
                  <c:v>41855</c:v>
                </c:pt>
                <c:pt idx="420">
                  <c:v>41848</c:v>
                </c:pt>
                <c:pt idx="421">
                  <c:v>41841</c:v>
                </c:pt>
                <c:pt idx="422">
                  <c:v>41834</c:v>
                </c:pt>
                <c:pt idx="423">
                  <c:v>41827</c:v>
                </c:pt>
                <c:pt idx="424">
                  <c:v>41820</c:v>
                </c:pt>
                <c:pt idx="425">
                  <c:v>41813</c:v>
                </c:pt>
                <c:pt idx="426">
                  <c:v>41806</c:v>
                </c:pt>
                <c:pt idx="427">
                  <c:v>41799</c:v>
                </c:pt>
                <c:pt idx="428">
                  <c:v>41792</c:v>
                </c:pt>
                <c:pt idx="429">
                  <c:v>41785</c:v>
                </c:pt>
                <c:pt idx="430">
                  <c:v>41778</c:v>
                </c:pt>
                <c:pt idx="431">
                  <c:v>41771</c:v>
                </c:pt>
                <c:pt idx="432">
                  <c:v>41764</c:v>
                </c:pt>
                <c:pt idx="433">
                  <c:v>41757</c:v>
                </c:pt>
                <c:pt idx="434">
                  <c:v>41750</c:v>
                </c:pt>
                <c:pt idx="435">
                  <c:v>41743</c:v>
                </c:pt>
                <c:pt idx="436">
                  <c:v>41736</c:v>
                </c:pt>
                <c:pt idx="437">
                  <c:v>41729</c:v>
                </c:pt>
                <c:pt idx="438">
                  <c:v>41722</c:v>
                </c:pt>
                <c:pt idx="439">
                  <c:v>41715</c:v>
                </c:pt>
                <c:pt idx="440">
                  <c:v>41708</c:v>
                </c:pt>
                <c:pt idx="441">
                  <c:v>41701</c:v>
                </c:pt>
                <c:pt idx="442">
                  <c:v>41694</c:v>
                </c:pt>
                <c:pt idx="443">
                  <c:v>41687</c:v>
                </c:pt>
                <c:pt idx="444">
                  <c:v>41680</c:v>
                </c:pt>
                <c:pt idx="445">
                  <c:v>41673</c:v>
                </c:pt>
                <c:pt idx="446">
                  <c:v>41666</c:v>
                </c:pt>
                <c:pt idx="447">
                  <c:v>41659</c:v>
                </c:pt>
                <c:pt idx="448">
                  <c:v>41652</c:v>
                </c:pt>
                <c:pt idx="449">
                  <c:v>41645</c:v>
                </c:pt>
                <c:pt idx="450">
                  <c:v>41638</c:v>
                </c:pt>
                <c:pt idx="451">
                  <c:v>41631</c:v>
                </c:pt>
                <c:pt idx="452">
                  <c:v>41624</c:v>
                </c:pt>
                <c:pt idx="453">
                  <c:v>41617</c:v>
                </c:pt>
                <c:pt idx="454">
                  <c:v>41610</c:v>
                </c:pt>
                <c:pt idx="455">
                  <c:v>41603</c:v>
                </c:pt>
                <c:pt idx="456">
                  <c:v>41596</c:v>
                </c:pt>
                <c:pt idx="457">
                  <c:v>41589</c:v>
                </c:pt>
                <c:pt idx="458">
                  <c:v>41582</c:v>
                </c:pt>
                <c:pt idx="459">
                  <c:v>41575</c:v>
                </c:pt>
                <c:pt idx="460">
                  <c:v>41568</c:v>
                </c:pt>
                <c:pt idx="461">
                  <c:v>41561</c:v>
                </c:pt>
                <c:pt idx="462">
                  <c:v>41554</c:v>
                </c:pt>
                <c:pt idx="463">
                  <c:v>41547</c:v>
                </c:pt>
                <c:pt idx="464">
                  <c:v>41540</c:v>
                </c:pt>
                <c:pt idx="465">
                  <c:v>41533</c:v>
                </c:pt>
                <c:pt idx="466">
                  <c:v>41526</c:v>
                </c:pt>
                <c:pt idx="467">
                  <c:v>41519</c:v>
                </c:pt>
                <c:pt idx="468">
                  <c:v>41512</c:v>
                </c:pt>
                <c:pt idx="469">
                  <c:v>41505</c:v>
                </c:pt>
                <c:pt idx="470">
                  <c:v>41498</c:v>
                </c:pt>
                <c:pt idx="471">
                  <c:v>41491</c:v>
                </c:pt>
                <c:pt idx="472">
                  <c:v>41484</c:v>
                </c:pt>
                <c:pt idx="473">
                  <c:v>41477</c:v>
                </c:pt>
                <c:pt idx="474">
                  <c:v>41470</c:v>
                </c:pt>
                <c:pt idx="475">
                  <c:v>41463</c:v>
                </c:pt>
                <c:pt idx="476">
                  <c:v>41456</c:v>
                </c:pt>
                <c:pt idx="477">
                  <c:v>41449</c:v>
                </c:pt>
                <c:pt idx="478">
                  <c:v>41442</c:v>
                </c:pt>
                <c:pt idx="479">
                  <c:v>41435</c:v>
                </c:pt>
                <c:pt idx="480">
                  <c:v>41428</c:v>
                </c:pt>
                <c:pt idx="481">
                  <c:v>41421</c:v>
                </c:pt>
                <c:pt idx="482">
                  <c:v>41414</c:v>
                </c:pt>
                <c:pt idx="483">
                  <c:v>41407</c:v>
                </c:pt>
                <c:pt idx="484">
                  <c:v>41400</c:v>
                </c:pt>
                <c:pt idx="485">
                  <c:v>41393</c:v>
                </c:pt>
                <c:pt idx="486">
                  <c:v>41386</c:v>
                </c:pt>
                <c:pt idx="487">
                  <c:v>41379</c:v>
                </c:pt>
                <c:pt idx="488">
                  <c:v>41372</c:v>
                </c:pt>
                <c:pt idx="489">
                  <c:v>41365</c:v>
                </c:pt>
                <c:pt idx="490">
                  <c:v>41358</c:v>
                </c:pt>
                <c:pt idx="491">
                  <c:v>41351</c:v>
                </c:pt>
                <c:pt idx="492">
                  <c:v>41344</c:v>
                </c:pt>
                <c:pt idx="493">
                  <c:v>41337</c:v>
                </c:pt>
                <c:pt idx="494">
                  <c:v>41330</c:v>
                </c:pt>
                <c:pt idx="495">
                  <c:v>41323</c:v>
                </c:pt>
                <c:pt idx="496">
                  <c:v>41316</c:v>
                </c:pt>
                <c:pt idx="497">
                  <c:v>41309</c:v>
                </c:pt>
                <c:pt idx="498">
                  <c:v>41302</c:v>
                </c:pt>
                <c:pt idx="499">
                  <c:v>41295</c:v>
                </c:pt>
                <c:pt idx="500">
                  <c:v>41288</c:v>
                </c:pt>
                <c:pt idx="501">
                  <c:v>41281</c:v>
                </c:pt>
                <c:pt idx="502">
                  <c:v>41274</c:v>
                </c:pt>
                <c:pt idx="503">
                  <c:v>41267</c:v>
                </c:pt>
                <c:pt idx="504">
                  <c:v>41260</c:v>
                </c:pt>
                <c:pt idx="505">
                  <c:v>41253</c:v>
                </c:pt>
                <c:pt idx="506">
                  <c:v>41246</c:v>
                </c:pt>
                <c:pt idx="507">
                  <c:v>41239</c:v>
                </c:pt>
                <c:pt idx="508">
                  <c:v>41232</c:v>
                </c:pt>
                <c:pt idx="509">
                  <c:v>41225</c:v>
                </c:pt>
                <c:pt idx="510">
                  <c:v>41218</c:v>
                </c:pt>
                <c:pt idx="511">
                  <c:v>41211</c:v>
                </c:pt>
                <c:pt idx="512">
                  <c:v>41204</c:v>
                </c:pt>
                <c:pt idx="513">
                  <c:v>41197</c:v>
                </c:pt>
                <c:pt idx="514">
                  <c:v>41190</c:v>
                </c:pt>
                <c:pt idx="515">
                  <c:v>41183</c:v>
                </c:pt>
                <c:pt idx="516">
                  <c:v>41176</c:v>
                </c:pt>
                <c:pt idx="517">
                  <c:v>41169</c:v>
                </c:pt>
                <c:pt idx="518">
                  <c:v>41162</c:v>
                </c:pt>
                <c:pt idx="519">
                  <c:v>41155</c:v>
                </c:pt>
                <c:pt idx="520">
                  <c:v>41148</c:v>
                </c:pt>
                <c:pt idx="521">
                  <c:v>41141</c:v>
                </c:pt>
                <c:pt idx="522">
                  <c:v>41134</c:v>
                </c:pt>
                <c:pt idx="523">
                  <c:v>41127</c:v>
                </c:pt>
                <c:pt idx="524">
                  <c:v>41120</c:v>
                </c:pt>
                <c:pt idx="525">
                  <c:v>41113</c:v>
                </c:pt>
                <c:pt idx="526">
                  <c:v>41106</c:v>
                </c:pt>
                <c:pt idx="527">
                  <c:v>41099</c:v>
                </c:pt>
                <c:pt idx="528">
                  <c:v>41092</c:v>
                </c:pt>
                <c:pt idx="529">
                  <c:v>41085</c:v>
                </c:pt>
                <c:pt idx="530">
                  <c:v>41078</c:v>
                </c:pt>
                <c:pt idx="531">
                  <c:v>41071</c:v>
                </c:pt>
                <c:pt idx="532">
                  <c:v>41064</c:v>
                </c:pt>
                <c:pt idx="533">
                  <c:v>41057</c:v>
                </c:pt>
                <c:pt idx="534">
                  <c:v>41050</c:v>
                </c:pt>
                <c:pt idx="535">
                  <c:v>41043</c:v>
                </c:pt>
                <c:pt idx="536">
                  <c:v>41036</c:v>
                </c:pt>
                <c:pt idx="537">
                  <c:v>41029</c:v>
                </c:pt>
                <c:pt idx="538">
                  <c:v>41022</c:v>
                </c:pt>
                <c:pt idx="539">
                  <c:v>41015</c:v>
                </c:pt>
                <c:pt idx="540">
                  <c:v>41008</c:v>
                </c:pt>
                <c:pt idx="541">
                  <c:v>41001</c:v>
                </c:pt>
                <c:pt idx="542">
                  <c:v>40994</c:v>
                </c:pt>
                <c:pt idx="543">
                  <c:v>40987</c:v>
                </c:pt>
                <c:pt idx="544">
                  <c:v>40980</c:v>
                </c:pt>
                <c:pt idx="545">
                  <c:v>40973</c:v>
                </c:pt>
                <c:pt idx="546">
                  <c:v>40966</c:v>
                </c:pt>
                <c:pt idx="547">
                  <c:v>40959</c:v>
                </c:pt>
                <c:pt idx="548">
                  <c:v>40952</c:v>
                </c:pt>
                <c:pt idx="549">
                  <c:v>40945</c:v>
                </c:pt>
                <c:pt idx="550">
                  <c:v>40938</c:v>
                </c:pt>
                <c:pt idx="551">
                  <c:v>40931</c:v>
                </c:pt>
                <c:pt idx="552">
                  <c:v>40924</c:v>
                </c:pt>
                <c:pt idx="553">
                  <c:v>40917</c:v>
                </c:pt>
                <c:pt idx="554">
                  <c:v>40910</c:v>
                </c:pt>
                <c:pt idx="555">
                  <c:v>40903</c:v>
                </c:pt>
                <c:pt idx="556">
                  <c:v>40896</c:v>
                </c:pt>
                <c:pt idx="557">
                  <c:v>40889</c:v>
                </c:pt>
                <c:pt idx="558">
                  <c:v>40882</c:v>
                </c:pt>
                <c:pt idx="559">
                  <c:v>40875</c:v>
                </c:pt>
                <c:pt idx="560">
                  <c:v>40868</c:v>
                </c:pt>
                <c:pt idx="561">
                  <c:v>40861</c:v>
                </c:pt>
                <c:pt idx="562">
                  <c:v>40854</c:v>
                </c:pt>
                <c:pt idx="563">
                  <c:v>40847</c:v>
                </c:pt>
                <c:pt idx="564">
                  <c:v>40840</c:v>
                </c:pt>
                <c:pt idx="565">
                  <c:v>40833</c:v>
                </c:pt>
                <c:pt idx="566">
                  <c:v>40826</c:v>
                </c:pt>
                <c:pt idx="567">
                  <c:v>40819</c:v>
                </c:pt>
                <c:pt idx="568">
                  <c:v>40812</c:v>
                </c:pt>
                <c:pt idx="569">
                  <c:v>40805</c:v>
                </c:pt>
                <c:pt idx="570">
                  <c:v>40798</c:v>
                </c:pt>
                <c:pt idx="571">
                  <c:v>40791</c:v>
                </c:pt>
                <c:pt idx="572">
                  <c:v>40784</c:v>
                </c:pt>
                <c:pt idx="573">
                  <c:v>40777</c:v>
                </c:pt>
                <c:pt idx="574">
                  <c:v>40770</c:v>
                </c:pt>
                <c:pt idx="575">
                  <c:v>40763</c:v>
                </c:pt>
                <c:pt idx="576">
                  <c:v>40756</c:v>
                </c:pt>
                <c:pt idx="577">
                  <c:v>40749</c:v>
                </c:pt>
                <c:pt idx="578">
                  <c:v>40742</c:v>
                </c:pt>
                <c:pt idx="579">
                  <c:v>40735</c:v>
                </c:pt>
                <c:pt idx="580">
                  <c:v>40728</c:v>
                </c:pt>
                <c:pt idx="581">
                  <c:v>40721</c:v>
                </c:pt>
                <c:pt idx="582">
                  <c:v>40714</c:v>
                </c:pt>
                <c:pt idx="583">
                  <c:v>40707</c:v>
                </c:pt>
                <c:pt idx="584">
                  <c:v>40700</c:v>
                </c:pt>
                <c:pt idx="585">
                  <c:v>40693</c:v>
                </c:pt>
                <c:pt idx="586">
                  <c:v>40686</c:v>
                </c:pt>
                <c:pt idx="587">
                  <c:v>40679</c:v>
                </c:pt>
                <c:pt idx="588">
                  <c:v>40672</c:v>
                </c:pt>
                <c:pt idx="589">
                  <c:v>40665</c:v>
                </c:pt>
                <c:pt idx="590">
                  <c:v>40658</c:v>
                </c:pt>
                <c:pt idx="591">
                  <c:v>40651</c:v>
                </c:pt>
                <c:pt idx="592">
                  <c:v>40644</c:v>
                </c:pt>
                <c:pt idx="593">
                  <c:v>40637</c:v>
                </c:pt>
                <c:pt idx="594">
                  <c:v>40630</c:v>
                </c:pt>
                <c:pt idx="595">
                  <c:v>40623</c:v>
                </c:pt>
                <c:pt idx="596">
                  <c:v>40616</c:v>
                </c:pt>
                <c:pt idx="597">
                  <c:v>40609</c:v>
                </c:pt>
                <c:pt idx="598">
                  <c:v>40602</c:v>
                </c:pt>
                <c:pt idx="599">
                  <c:v>40595</c:v>
                </c:pt>
                <c:pt idx="600">
                  <c:v>40588</c:v>
                </c:pt>
                <c:pt idx="601">
                  <c:v>40581</c:v>
                </c:pt>
                <c:pt idx="602">
                  <c:v>40574</c:v>
                </c:pt>
                <c:pt idx="603">
                  <c:v>40567</c:v>
                </c:pt>
                <c:pt idx="604">
                  <c:v>40560</c:v>
                </c:pt>
                <c:pt idx="605">
                  <c:v>40553</c:v>
                </c:pt>
                <c:pt idx="606">
                  <c:v>40546</c:v>
                </c:pt>
                <c:pt idx="607">
                  <c:v>40539</c:v>
                </c:pt>
                <c:pt idx="608">
                  <c:v>40532</c:v>
                </c:pt>
                <c:pt idx="609">
                  <c:v>40525</c:v>
                </c:pt>
                <c:pt idx="610">
                  <c:v>40518</c:v>
                </c:pt>
                <c:pt idx="611">
                  <c:v>40511</c:v>
                </c:pt>
                <c:pt idx="612">
                  <c:v>40504</c:v>
                </c:pt>
                <c:pt idx="613">
                  <c:v>40497</c:v>
                </c:pt>
                <c:pt idx="614">
                  <c:v>40490</c:v>
                </c:pt>
                <c:pt idx="615">
                  <c:v>40483</c:v>
                </c:pt>
                <c:pt idx="616">
                  <c:v>40476</c:v>
                </c:pt>
                <c:pt idx="617">
                  <c:v>40469</c:v>
                </c:pt>
                <c:pt idx="618">
                  <c:v>40462</c:v>
                </c:pt>
                <c:pt idx="619">
                  <c:v>40455</c:v>
                </c:pt>
                <c:pt idx="620">
                  <c:v>40448</c:v>
                </c:pt>
                <c:pt idx="621">
                  <c:v>40441</c:v>
                </c:pt>
                <c:pt idx="622">
                  <c:v>40434</c:v>
                </c:pt>
                <c:pt idx="623">
                  <c:v>40427</c:v>
                </c:pt>
                <c:pt idx="624">
                  <c:v>40420</c:v>
                </c:pt>
                <c:pt idx="625">
                  <c:v>40413</c:v>
                </c:pt>
                <c:pt idx="626">
                  <c:v>40406</c:v>
                </c:pt>
                <c:pt idx="627">
                  <c:v>40399</c:v>
                </c:pt>
                <c:pt idx="628">
                  <c:v>40392</c:v>
                </c:pt>
                <c:pt idx="629">
                  <c:v>40385</c:v>
                </c:pt>
                <c:pt idx="630">
                  <c:v>40378</c:v>
                </c:pt>
                <c:pt idx="631">
                  <c:v>40371</c:v>
                </c:pt>
                <c:pt idx="632">
                  <c:v>40364</c:v>
                </c:pt>
                <c:pt idx="633">
                  <c:v>40357</c:v>
                </c:pt>
                <c:pt idx="634">
                  <c:v>40350</c:v>
                </c:pt>
                <c:pt idx="635">
                  <c:v>40343</c:v>
                </c:pt>
                <c:pt idx="636">
                  <c:v>40336</c:v>
                </c:pt>
                <c:pt idx="637">
                  <c:v>40329</c:v>
                </c:pt>
                <c:pt idx="638">
                  <c:v>40322</c:v>
                </c:pt>
                <c:pt idx="639">
                  <c:v>40315</c:v>
                </c:pt>
                <c:pt idx="640">
                  <c:v>40308</c:v>
                </c:pt>
                <c:pt idx="641">
                  <c:v>40301</c:v>
                </c:pt>
                <c:pt idx="642">
                  <c:v>40294</c:v>
                </c:pt>
                <c:pt idx="643">
                  <c:v>40287</c:v>
                </c:pt>
                <c:pt idx="644">
                  <c:v>40280</c:v>
                </c:pt>
                <c:pt idx="645">
                  <c:v>40273</c:v>
                </c:pt>
                <c:pt idx="646">
                  <c:v>40266</c:v>
                </c:pt>
                <c:pt idx="647">
                  <c:v>40259</c:v>
                </c:pt>
                <c:pt idx="648">
                  <c:v>40252</c:v>
                </c:pt>
                <c:pt idx="649">
                  <c:v>40245</c:v>
                </c:pt>
                <c:pt idx="650">
                  <c:v>40238</c:v>
                </c:pt>
                <c:pt idx="651">
                  <c:v>40231</c:v>
                </c:pt>
                <c:pt idx="652">
                  <c:v>40224</c:v>
                </c:pt>
                <c:pt idx="653">
                  <c:v>40217</c:v>
                </c:pt>
                <c:pt idx="654">
                  <c:v>40210</c:v>
                </c:pt>
                <c:pt idx="655">
                  <c:v>40203</c:v>
                </c:pt>
                <c:pt idx="656">
                  <c:v>40196</c:v>
                </c:pt>
                <c:pt idx="657">
                  <c:v>40189</c:v>
                </c:pt>
                <c:pt idx="658">
                  <c:v>40182</c:v>
                </c:pt>
                <c:pt idx="659">
                  <c:v>40175</c:v>
                </c:pt>
                <c:pt idx="660">
                  <c:v>40168</c:v>
                </c:pt>
                <c:pt idx="661">
                  <c:v>40161</c:v>
                </c:pt>
                <c:pt idx="662">
                  <c:v>40154</c:v>
                </c:pt>
                <c:pt idx="663">
                  <c:v>40147</c:v>
                </c:pt>
                <c:pt idx="664">
                  <c:v>40140</c:v>
                </c:pt>
                <c:pt idx="665">
                  <c:v>40133</c:v>
                </c:pt>
                <c:pt idx="666">
                  <c:v>40126</c:v>
                </c:pt>
                <c:pt idx="667">
                  <c:v>40119</c:v>
                </c:pt>
                <c:pt idx="668">
                  <c:v>40112</c:v>
                </c:pt>
                <c:pt idx="669">
                  <c:v>40105</c:v>
                </c:pt>
                <c:pt idx="670">
                  <c:v>40098</c:v>
                </c:pt>
                <c:pt idx="671">
                  <c:v>40091</c:v>
                </c:pt>
                <c:pt idx="672">
                  <c:v>40084</c:v>
                </c:pt>
                <c:pt idx="673">
                  <c:v>40077</c:v>
                </c:pt>
                <c:pt idx="674">
                  <c:v>40070</c:v>
                </c:pt>
                <c:pt idx="675">
                  <c:v>40063</c:v>
                </c:pt>
                <c:pt idx="676">
                  <c:v>40056</c:v>
                </c:pt>
                <c:pt idx="677">
                  <c:v>40049</c:v>
                </c:pt>
                <c:pt idx="678">
                  <c:v>40042</c:v>
                </c:pt>
                <c:pt idx="679">
                  <c:v>40035</c:v>
                </c:pt>
                <c:pt idx="680">
                  <c:v>40028</c:v>
                </c:pt>
                <c:pt idx="681">
                  <c:v>40021</c:v>
                </c:pt>
                <c:pt idx="682">
                  <c:v>40014</c:v>
                </c:pt>
                <c:pt idx="683">
                  <c:v>40007</c:v>
                </c:pt>
                <c:pt idx="684">
                  <c:v>40000</c:v>
                </c:pt>
                <c:pt idx="685">
                  <c:v>39993</c:v>
                </c:pt>
                <c:pt idx="686">
                  <c:v>39986</c:v>
                </c:pt>
                <c:pt idx="687">
                  <c:v>39979</c:v>
                </c:pt>
                <c:pt idx="688">
                  <c:v>39972</c:v>
                </c:pt>
                <c:pt idx="689">
                  <c:v>39965</c:v>
                </c:pt>
                <c:pt idx="690">
                  <c:v>39958</c:v>
                </c:pt>
                <c:pt idx="691">
                  <c:v>39951</c:v>
                </c:pt>
                <c:pt idx="692">
                  <c:v>39944</c:v>
                </c:pt>
                <c:pt idx="693">
                  <c:v>39937</c:v>
                </c:pt>
                <c:pt idx="694">
                  <c:v>39930</c:v>
                </c:pt>
                <c:pt idx="695">
                  <c:v>39923</c:v>
                </c:pt>
                <c:pt idx="696">
                  <c:v>39916</c:v>
                </c:pt>
                <c:pt idx="697">
                  <c:v>39909</c:v>
                </c:pt>
                <c:pt idx="698">
                  <c:v>39902</c:v>
                </c:pt>
                <c:pt idx="699">
                  <c:v>39895</c:v>
                </c:pt>
                <c:pt idx="700">
                  <c:v>39888</c:v>
                </c:pt>
                <c:pt idx="701">
                  <c:v>39881</c:v>
                </c:pt>
                <c:pt idx="702">
                  <c:v>39874</c:v>
                </c:pt>
                <c:pt idx="703">
                  <c:v>39867</c:v>
                </c:pt>
                <c:pt idx="704">
                  <c:v>39860</c:v>
                </c:pt>
                <c:pt idx="705">
                  <c:v>39853</c:v>
                </c:pt>
                <c:pt idx="706">
                  <c:v>39846</c:v>
                </c:pt>
                <c:pt idx="707">
                  <c:v>39839</c:v>
                </c:pt>
                <c:pt idx="708">
                  <c:v>39832</c:v>
                </c:pt>
                <c:pt idx="709">
                  <c:v>39825</c:v>
                </c:pt>
                <c:pt idx="710">
                  <c:v>39818</c:v>
                </c:pt>
                <c:pt idx="711">
                  <c:v>39811</c:v>
                </c:pt>
                <c:pt idx="712">
                  <c:v>39804</c:v>
                </c:pt>
                <c:pt idx="713">
                  <c:v>39797</c:v>
                </c:pt>
                <c:pt idx="714">
                  <c:v>39790</c:v>
                </c:pt>
                <c:pt idx="715">
                  <c:v>39783</c:v>
                </c:pt>
                <c:pt idx="716">
                  <c:v>39776</c:v>
                </c:pt>
                <c:pt idx="717">
                  <c:v>39769</c:v>
                </c:pt>
                <c:pt idx="718">
                  <c:v>39762</c:v>
                </c:pt>
                <c:pt idx="719">
                  <c:v>39755</c:v>
                </c:pt>
                <c:pt idx="720">
                  <c:v>39748</c:v>
                </c:pt>
                <c:pt idx="721">
                  <c:v>39741</c:v>
                </c:pt>
                <c:pt idx="722">
                  <c:v>39734</c:v>
                </c:pt>
                <c:pt idx="723">
                  <c:v>39727</c:v>
                </c:pt>
                <c:pt idx="724">
                  <c:v>39720</c:v>
                </c:pt>
                <c:pt idx="725">
                  <c:v>39713</c:v>
                </c:pt>
                <c:pt idx="726">
                  <c:v>39706</c:v>
                </c:pt>
                <c:pt idx="727">
                  <c:v>39699</c:v>
                </c:pt>
                <c:pt idx="728">
                  <c:v>39692</c:v>
                </c:pt>
                <c:pt idx="729">
                  <c:v>39685</c:v>
                </c:pt>
                <c:pt idx="730">
                  <c:v>39678</c:v>
                </c:pt>
                <c:pt idx="731">
                  <c:v>39671</c:v>
                </c:pt>
                <c:pt idx="732">
                  <c:v>39664</c:v>
                </c:pt>
                <c:pt idx="733">
                  <c:v>39657</c:v>
                </c:pt>
                <c:pt idx="734">
                  <c:v>39650</c:v>
                </c:pt>
                <c:pt idx="735">
                  <c:v>39643</c:v>
                </c:pt>
                <c:pt idx="736">
                  <c:v>39636</c:v>
                </c:pt>
                <c:pt idx="737">
                  <c:v>39629</c:v>
                </c:pt>
                <c:pt idx="738">
                  <c:v>39622</c:v>
                </c:pt>
                <c:pt idx="739">
                  <c:v>39615</c:v>
                </c:pt>
                <c:pt idx="740">
                  <c:v>39608</c:v>
                </c:pt>
                <c:pt idx="741">
                  <c:v>39601</c:v>
                </c:pt>
                <c:pt idx="742">
                  <c:v>39594</c:v>
                </c:pt>
                <c:pt idx="743">
                  <c:v>39587</c:v>
                </c:pt>
                <c:pt idx="744">
                  <c:v>39580</c:v>
                </c:pt>
                <c:pt idx="745">
                  <c:v>39573</c:v>
                </c:pt>
                <c:pt idx="746">
                  <c:v>39566</c:v>
                </c:pt>
                <c:pt idx="747">
                  <c:v>39559</c:v>
                </c:pt>
                <c:pt idx="748">
                  <c:v>39552</c:v>
                </c:pt>
                <c:pt idx="749">
                  <c:v>39545</c:v>
                </c:pt>
                <c:pt idx="750">
                  <c:v>39538</c:v>
                </c:pt>
                <c:pt idx="751">
                  <c:v>39531</c:v>
                </c:pt>
                <c:pt idx="752">
                  <c:v>39524</c:v>
                </c:pt>
                <c:pt idx="753">
                  <c:v>39517</c:v>
                </c:pt>
                <c:pt idx="754">
                  <c:v>39510</c:v>
                </c:pt>
                <c:pt idx="755">
                  <c:v>39503</c:v>
                </c:pt>
                <c:pt idx="756">
                  <c:v>39496</c:v>
                </c:pt>
                <c:pt idx="757">
                  <c:v>39489</c:v>
                </c:pt>
                <c:pt idx="758">
                  <c:v>39482</c:v>
                </c:pt>
                <c:pt idx="759">
                  <c:v>39475</c:v>
                </c:pt>
                <c:pt idx="760">
                  <c:v>39468</c:v>
                </c:pt>
                <c:pt idx="761">
                  <c:v>39461</c:v>
                </c:pt>
                <c:pt idx="762">
                  <c:v>39454</c:v>
                </c:pt>
                <c:pt idx="763">
                  <c:v>39447</c:v>
                </c:pt>
                <c:pt idx="764">
                  <c:v>39440</c:v>
                </c:pt>
                <c:pt idx="765">
                  <c:v>39433</c:v>
                </c:pt>
                <c:pt idx="766">
                  <c:v>39426</c:v>
                </c:pt>
                <c:pt idx="767">
                  <c:v>39419</c:v>
                </c:pt>
                <c:pt idx="768">
                  <c:v>39412</c:v>
                </c:pt>
                <c:pt idx="769">
                  <c:v>39405</c:v>
                </c:pt>
                <c:pt idx="770">
                  <c:v>39398</c:v>
                </c:pt>
                <c:pt idx="771">
                  <c:v>39391</c:v>
                </c:pt>
                <c:pt idx="772">
                  <c:v>39384</c:v>
                </c:pt>
                <c:pt idx="773">
                  <c:v>39377</c:v>
                </c:pt>
                <c:pt idx="774">
                  <c:v>39370</c:v>
                </c:pt>
                <c:pt idx="775">
                  <c:v>39363</c:v>
                </c:pt>
                <c:pt idx="776">
                  <c:v>39356</c:v>
                </c:pt>
                <c:pt idx="777">
                  <c:v>39349</c:v>
                </c:pt>
                <c:pt idx="778">
                  <c:v>39342</c:v>
                </c:pt>
                <c:pt idx="779">
                  <c:v>39335</c:v>
                </c:pt>
                <c:pt idx="780">
                  <c:v>39328</c:v>
                </c:pt>
                <c:pt idx="781">
                  <c:v>39321</c:v>
                </c:pt>
                <c:pt idx="782">
                  <c:v>39314</c:v>
                </c:pt>
                <c:pt idx="783">
                  <c:v>39307</c:v>
                </c:pt>
                <c:pt idx="784">
                  <c:v>39300</c:v>
                </c:pt>
                <c:pt idx="785">
                  <c:v>39293</c:v>
                </c:pt>
                <c:pt idx="786">
                  <c:v>39286</c:v>
                </c:pt>
                <c:pt idx="787">
                  <c:v>39279</c:v>
                </c:pt>
                <c:pt idx="788">
                  <c:v>39272</c:v>
                </c:pt>
                <c:pt idx="789">
                  <c:v>39265</c:v>
                </c:pt>
                <c:pt idx="790">
                  <c:v>39258</c:v>
                </c:pt>
                <c:pt idx="791">
                  <c:v>39251</c:v>
                </c:pt>
                <c:pt idx="792">
                  <c:v>39244</c:v>
                </c:pt>
                <c:pt idx="793">
                  <c:v>39237</c:v>
                </c:pt>
                <c:pt idx="794">
                  <c:v>39230</c:v>
                </c:pt>
                <c:pt idx="795">
                  <c:v>39223</c:v>
                </c:pt>
                <c:pt idx="796">
                  <c:v>39216</c:v>
                </c:pt>
                <c:pt idx="797">
                  <c:v>39209</c:v>
                </c:pt>
                <c:pt idx="798">
                  <c:v>39202</c:v>
                </c:pt>
                <c:pt idx="799">
                  <c:v>39195</c:v>
                </c:pt>
                <c:pt idx="800">
                  <c:v>39188</c:v>
                </c:pt>
                <c:pt idx="801">
                  <c:v>39181</c:v>
                </c:pt>
                <c:pt idx="802">
                  <c:v>39174</c:v>
                </c:pt>
                <c:pt idx="803">
                  <c:v>39167</c:v>
                </c:pt>
                <c:pt idx="804">
                  <c:v>39160</c:v>
                </c:pt>
                <c:pt idx="805">
                  <c:v>39153</c:v>
                </c:pt>
                <c:pt idx="806">
                  <c:v>39146</c:v>
                </c:pt>
                <c:pt idx="807">
                  <c:v>39139</c:v>
                </c:pt>
                <c:pt idx="808">
                  <c:v>39132</c:v>
                </c:pt>
                <c:pt idx="809">
                  <c:v>39125</c:v>
                </c:pt>
                <c:pt idx="810">
                  <c:v>39118</c:v>
                </c:pt>
                <c:pt idx="811">
                  <c:v>39111</c:v>
                </c:pt>
                <c:pt idx="812">
                  <c:v>39104</c:v>
                </c:pt>
                <c:pt idx="813">
                  <c:v>39097</c:v>
                </c:pt>
                <c:pt idx="814">
                  <c:v>39090</c:v>
                </c:pt>
                <c:pt idx="815">
                  <c:v>39083</c:v>
                </c:pt>
                <c:pt idx="816">
                  <c:v>39076</c:v>
                </c:pt>
                <c:pt idx="817">
                  <c:v>39069</c:v>
                </c:pt>
                <c:pt idx="818">
                  <c:v>39062</c:v>
                </c:pt>
                <c:pt idx="819">
                  <c:v>39055</c:v>
                </c:pt>
                <c:pt idx="820">
                  <c:v>39048</c:v>
                </c:pt>
                <c:pt idx="821">
                  <c:v>39041</c:v>
                </c:pt>
                <c:pt idx="822">
                  <c:v>39034</c:v>
                </c:pt>
                <c:pt idx="823">
                  <c:v>39027</c:v>
                </c:pt>
                <c:pt idx="824">
                  <c:v>39020</c:v>
                </c:pt>
                <c:pt idx="825">
                  <c:v>39013</c:v>
                </c:pt>
                <c:pt idx="826">
                  <c:v>39006</c:v>
                </c:pt>
                <c:pt idx="827">
                  <c:v>38999</c:v>
                </c:pt>
                <c:pt idx="828">
                  <c:v>38992</c:v>
                </c:pt>
                <c:pt idx="829">
                  <c:v>38985</c:v>
                </c:pt>
                <c:pt idx="830">
                  <c:v>38978</c:v>
                </c:pt>
                <c:pt idx="831">
                  <c:v>38971</c:v>
                </c:pt>
                <c:pt idx="832">
                  <c:v>38964</c:v>
                </c:pt>
                <c:pt idx="833">
                  <c:v>38957</c:v>
                </c:pt>
                <c:pt idx="834">
                  <c:v>38950</c:v>
                </c:pt>
                <c:pt idx="835">
                  <c:v>38943</c:v>
                </c:pt>
                <c:pt idx="836">
                  <c:v>38936</c:v>
                </c:pt>
                <c:pt idx="837">
                  <c:v>38929</c:v>
                </c:pt>
                <c:pt idx="838">
                  <c:v>38922</c:v>
                </c:pt>
                <c:pt idx="839">
                  <c:v>38915</c:v>
                </c:pt>
                <c:pt idx="840">
                  <c:v>38908</c:v>
                </c:pt>
                <c:pt idx="841">
                  <c:v>38901</c:v>
                </c:pt>
                <c:pt idx="842">
                  <c:v>38894</c:v>
                </c:pt>
                <c:pt idx="843">
                  <c:v>38887</c:v>
                </c:pt>
                <c:pt idx="844">
                  <c:v>38880</c:v>
                </c:pt>
                <c:pt idx="845">
                  <c:v>38873</c:v>
                </c:pt>
                <c:pt idx="846">
                  <c:v>38866</c:v>
                </c:pt>
                <c:pt idx="847">
                  <c:v>38859</c:v>
                </c:pt>
                <c:pt idx="848">
                  <c:v>38852</c:v>
                </c:pt>
                <c:pt idx="849">
                  <c:v>38845</c:v>
                </c:pt>
                <c:pt idx="850">
                  <c:v>38838</c:v>
                </c:pt>
                <c:pt idx="851">
                  <c:v>38831</c:v>
                </c:pt>
                <c:pt idx="852">
                  <c:v>38824</c:v>
                </c:pt>
                <c:pt idx="853">
                  <c:v>38817</c:v>
                </c:pt>
                <c:pt idx="854">
                  <c:v>38810</c:v>
                </c:pt>
                <c:pt idx="855">
                  <c:v>38803</c:v>
                </c:pt>
                <c:pt idx="856">
                  <c:v>38796</c:v>
                </c:pt>
                <c:pt idx="857">
                  <c:v>38789</c:v>
                </c:pt>
                <c:pt idx="858">
                  <c:v>38782</c:v>
                </c:pt>
                <c:pt idx="859">
                  <c:v>38775</c:v>
                </c:pt>
                <c:pt idx="860">
                  <c:v>38768</c:v>
                </c:pt>
                <c:pt idx="861">
                  <c:v>38761</c:v>
                </c:pt>
                <c:pt idx="862">
                  <c:v>38754</c:v>
                </c:pt>
                <c:pt idx="863">
                  <c:v>38747</c:v>
                </c:pt>
                <c:pt idx="864">
                  <c:v>38740</c:v>
                </c:pt>
                <c:pt idx="865">
                  <c:v>38733</c:v>
                </c:pt>
                <c:pt idx="866">
                  <c:v>38726</c:v>
                </c:pt>
                <c:pt idx="867">
                  <c:v>38719</c:v>
                </c:pt>
                <c:pt idx="868">
                  <c:v>38712</c:v>
                </c:pt>
                <c:pt idx="869">
                  <c:v>38705</c:v>
                </c:pt>
                <c:pt idx="870">
                  <c:v>38698</c:v>
                </c:pt>
                <c:pt idx="871">
                  <c:v>38691</c:v>
                </c:pt>
                <c:pt idx="872">
                  <c:v>38684</c:v>
                </c:pt>
                <c:pt idx="873">
                  <c:v>38677</c:v>
                </c:pt>
                <c:pt idx="874">
                  <c:v>38670</c:v>
                </c:pt>
                <c:pt idx="875">
                  <c:v>38663</c:v>
                </c:pt>
                <c:pt idx="876">
                  <c:v>38656</c:v>
                </c:pt>
                <c:pt idx="877">
                  <c:v>38649</c:v>
                </c:pt>
                <c:pt idx="878">
                  <c:v>38642</c:v>
                </c:pt>
                <c:pt idx="879">
                  <c:v>38635</c:v>
                </c:pt>
                <c:pt idx="880">
                  <c:v>38628</c:v>
                </c:pt>
                <c:pt idx="881">
                  <c:v>38621</c:v>
                </c:pt>
                <c:pt idx="882">
                  <c:v>38614</c:v>
                </c:pt>
                <c:pt idx="883">
                  <c:v>38607</c:v>
                </c:pt>
                <c:pt idx="884">
                  <c:v>38600</c:v>
                </c:pt>
                <c:pt idx="885">
                  <c:v>38593</c:v>
                </c:pt>
                <c:pt idx="886">
                  <c:v>38586</c:v>
                </c:pt>
                <c:pt idx="887">
                  <c:v>38579</c:v>
                </c:pt>
                <c:pt idx="888">
                  <c:v>38572</c:v>
                </c:pt>
                <c:pt idx="889">
                  <c:v>38565</c:v>
                </c:pt>
                <c:pt idx="890">
                  <c:v>38558</c:v>
                </c:pt>
                <c:pt idx="891">
                  <c:v>38551</c:v>
                </c:pt>
                <c:pt idx="892">
                  <c:v>38544</c:v>
                </c:pt>
                <c:pt idx="893">
                  <c:v>38537</c:v>
                </c:pt>
                <c:pt idx="894">
                  <c:v>38530</c:v>
                </c:pt>
                <c:pt idx="895">
                  <c:v>38523</c:v>
                </c:pt>
                <c:pt idx="896">
                  <c:v>38516</c:v>
                </c:pt>
                <c:pt idx="897">
                  <c:v>38509</c:v>
                </c:pt>
                <c:pt idx="898">
                  <c:v>38502</c:v>
                </c:pt>
                <c:pt idx="899">
                  <c:v>38495</c:v>
                </c:pt>
                <c:pt idx="900">
                  <c:v>38488</c:v>
                </c:pt>
                <c:pt idx="901">
                  <c:v>38481</c:v>
                </c:pt>
                <c:pt idx="902">
                  <c:v>38474</c:v>
                </c:pt>
                <c:pt idx="903">
                  <c:v>38467</c:v>
                </c:pt>
                <c:pt idx="904">
                  <c:v>38460</c:v>
                </c:pt>
                <c:pt idx="905">
                  <c:v>38453</c:v>
                </c:pt>
                <c:pt idx="906">
                  <c:v>38446</c:v>
                </c:pt>
                <c:pt idx="907">
                  <c:v>38439</c:v>
                </c:pt>
                <c:pt idx="908">
                  <c:v>38432</c:v>
                </c:pt>
                <c:pt idx="909">
                  <c:v>38425</c:v>
                </c:pt>
                <c:pt idx="910">
                  <c:v>38418</c:v>
                </c:pt>
                <c:pt idx="911">
                  <c:v>38411</c:v>
                </c:pt>
                <c:pt idx="912">
                  <c:v>38404</c:v>
                </c:pt>
                <c:pt idx="913">
                  <c:v>38397</c:v>
                </c:pt>
                <c:pt idx="914">
                  <c:v>38390</c:v>
                </c:pt>
                <c:pt idx="915">
                  <c:v>38383</c:v>
                </c:pt>
                <c:pt idx="916">
                  <c:v>38376</c:v>
                </c:pt>
                <c:pt idx="917">
                  <c:v>38369</c:v>
                </c:pt>
                <c:pt idx="918">
                  <c:v>38362</c:v>
                </c:pt>
                <c:pt idx="919">
                  <c:v>38355</c:v>
                </c:pt>
                <c:pt idx="920">
                  <c:v>38348</c:v>
                </c:pt>
                <c:pt idx="921">
                  <c:v>38341</c:v>
                </c:pt>
                <c:pt idx="922">
                  <c:v>38334</c:v>
                </c:pt>
                <c:pt idx="923">
                  <c:v>38327</c:v>
                </c:pt>
                <c:pt idx="924">
                  <c:v>38320</c:v>
                </c:pt>
                <c:pt idx="925">
                  <c:v>38313</c:v>
                </c:pt>
                <c:pt idx="926">
                  <c:v>38306</c:v>
                </c:pt>
                <c:pt idx="927">
                  <c:v>38299</c:v>
                </c:pt>
                <c:pt idx="928">
                  <c:v>38292</c:v>
                </c:pt>
                <c:pt idx="929">
                  <c:v>38285</c:v>
                </c:pt>
                <c:pt idx="930">
                  <c:v>38278</c:v>
                </c:pt>
                <c:pt idx="931">
                  <c:v>38271</c:v>
                </c:pt>
                <c:pt idx="932">
                  <c:v>38264</c:v>
                </c:pt>
                <c:pt idx="933">
                  <c:v>38257</c:v>
                </c:pt>
                <c:pt idx="934">
                  <c:v>38250</c:v>
                </c:pt>
                <c:pt idx="935">
                  <c:v>38243</c:v>
                </c:pt>
                <c:pt idx="936">
                  <c:v>38236</c:v>
                </c:pt>
                <c:pt idx="937">
                  <c:v>38229</c:v>
                </c:pt>
                <c:pt idx="938">
                  <c:v>38222</c:v>
                </c:pt>
                <c:pt idx="939">
                  <c:v>38215</c:v>
                </c:pt>
                <c:pt idx="940">
                  <c:v>38208</c:v>
                </c:pt>
                <c:pt idx="941">
                  <c:v>38201</c:v>
                </c:pt>
                <c:pt idx="942">
                  <c:v>38194</c:v>
                </c:pt>
                <c:pt idx="943">
                  <c:v>38187</c:v>
                </c:pt>
                <c:pt idx="944">
                  <c:v>38180</c:v>
                </c:pt>
                <c:pt idx="945">
                  <c:v>38173</c:v>
                </c:pt>
                <c:pt idx="946">
                  <c:v>38166</c:v>
                </c:pt>
                <c:pt idx="947">
                  <c:v>38159</c:v>
                </c:pt>
                <c:pt idx="948">
                  <c:v>38152</c:v>
                </c:pt>
                <c:pt idx="949">
                  <c:v>38145</c:v>
                </c:pt>
                <c:pt idx="950">
                  <c:v>38138</c:v>
                </c:pt>
                <c:pt idx="951">
                  <c:v>38131</c:v>
                </c:pt>
                <c:pt idx="952">
                  <c:v>38124</c:v>
                </c:pt>
                <c:pt idx="953">
                  <c:v>38117</c:v>
                </c:pt>
                <c:pt idx="954">
                  <c:v>38110</c:v>
                </c:pt>
                <c:pt idx="955">
                  <c:v>38103</c:v>
                </c:pt>
                <c:pt idx="956">
                  <c:v>38096</c:v>
                </c:pt>
                <c:pt idx="957">
                  <c:v>38089</c:v>
                </c:pt>
                <c:pt idx="958">
                  <c:v>38082</c:v>
                </c:pt>
                <c:pt idx="959">
                  <c:v>38075</c:v>
                </c:pt>
                <c:pt idx="960">
                  <c:v>38068</c:v>
                </c:pt>
                <c:pt idx="961">
                  <c:v>38061</c:v>
                </c:pt>
                <c:pt idx="962">
                  <c:v>38054</c:v>
                </c:pt>
                <c:pt idx="963">
                  <c:v>38047</c:v>
                </c:pt>
                <c:pt idx="964">
                  <c:v>38040</c:v>
                </c:pt>
                <c:pt idx="965">
                  <c:v>38033</c:v>
                </c:pt>
                <c:pt idx="966">
                  <c:v>38026</c:v>
                </c:pt>
                <c:pt idx="967">
                  <c:v>38019</c:v>
                </c:pt>
                <c:pt idx="968">
                  <c:v>38012</c:v>
                </c:pt>
                <c:pt idx="969">
                  <c:v>38005</c:v>
                </c:pt>
                <c:pt idx="970">
                  <c:v>37998</c:v>
                </c:pt>
                <c:pt idx="971">
                  <c:v>37991</c:v>
                </c:pt>
                <c:pt idx="972">
                  <c:v>37984</c:v>
                </c:pt>
                <c:pt idx="973">
                  <c:v>37977</c:v>
                </c:pt>
                <c:pt idx="974">
                  <c:v>37970</c:v>
                </c:pt>
                <c:pt idx="975">
                  <c:v>37963</c:v>
                </c:pt>
                <c:pt idx="976">
                  <c:v>37956</c:v>
                </c:pt>
                <c:pt idx="977">
                  <c:v>37949</c:v>
                </c:pt>
                <c:pt idx="978">
                  <c:v>37942</c:v>
                </c:pt>
                <c:pt idx="979">
                  <c:v>37935</c:v>
                </c:pt>
                <c:pt idx="980">
                  <c:v>37928</c:v>
                </c:pt>
                <c:pt idx="981">
                  <c:v>37921</c:v>
                </c:pt>
                <c:pt idx="982">
                  <c:v>37914</c:v>
                </c:pt>
                <c:pt idx="983">
                  <c:v>37907</c:v>
                </c:pt>
                <c:pt idx="984">
                  <c:v>37900</c:v>
                </c:pt>
                <c:pt idx="985">
                  <c:v>37893</c:v>
                </c:pt>
                <c:pt idx="986">
                  <c:v>37886</c:v>
                </c:pt>
                <c:pt idx="987">
                  <c:v>37879</c:v>
                </c:pt>
                <c:pt idx="988">
                  <c:v>37872</c:v>
                </c:pt>
                <c:pt idx="989">
                  <c:v>37865</c:v>
                </c:pt>
                <c:pt idx="990">
                  <c:v>37858</c:v>
                </c:pt>
                <c:pt idx="991">
                  <c:v>37851</c:v>
                </c:pt>
                <c:pt idx="992">
                  <c:v>37844</c:v>
                </c:pt>
                <c:pt idx="993">
                  <c:v>37837</c:v>
                </c:pt>
                <c:pt idx="994">
                  <c:v>37830</c:v>
                </c:pt>
                <c:pt idx="995">
                  <c:v>37823</c:v>
                </c:pt>
                <c:pt idx="996">
                  <c:v>37816</c:v>
                </c:pt>
                <c:pt idx="997">
                  <c:v>37809</c:v>
                </c:pt>
                <c:pt idx="998">
                  <c:v>37802</c:v>
                </c:pt>
                <c:pt idx="999">
                  <c:v>37795</c:v>
                </c:pt>
                <c:pt idx="1000">
                  <c:v>37788</c:v>
                </c:pt>
                <c:pt idx="1001">
                  <c:v>37781</c:v>
                </c:pt>
                <c:pt idx="1002">
                  <c:v>37774</c:v>
                </c:pt>
                <c:pt idx="1003">
                  <c:v>37767</c:v>
                </c:pt>
                <c:pt idx="1004">
                  <c:v>37760</c:v>
                </c:pt>
                <c:pt idx="1005">
                  <c:v>37753</c:v>
                </c:pt>
                <c:pt idx="1006">
                  <c:v>37746</c:v>
                </c:pt>
                <c:pt idx="1007">
                  <c:v>37739</c:v>
                </c:pt>
                <c:pt idx="1008">
                  <c:v>37732</c:v>
                </c:pt>
                <c:pt idx="1009">
                  <c:v>37725</c:v>
                </c:pt>
                <c:pt idx="1010">
                  <c:v>37718</c:v>
                </c:pt>
                <c:pt idx="1011">
                  <c:v>37711</c:v>
                </c:pt>
                <c:pt idx="1012">
                  <c:v>37704</c:v>
                </c:pt>
                <c:pt idx="1013">
                  <c:v>37697</c:v>
                </c:pt>
                <c:pt idx="1014">
                  <c:v>37690</c:v>
                </c:pt>
                <c:pt idx="1015">
                  <c:v>37683</c:v>
                </c:pt>
                <c:pt idx="1016">
                  <c:v>37676</c:v>
                </c:pt>
                <c:pt idx="1017">
                  <c:v>37669</c:v>
                </c:pt>
                <c:pt idx="1018">
                  <c:v>37662</c:v>
                </c:pt>
                <c:pt idx="1019">
                  <c:v>37655</c:v>
                </c:pt>
                <c:pt idx="1020">
                  <c:v>37648</c:v>
                </c:pt>
                <c:pt idx="1021">
                  <c:v>37641</c:v>
                </c:pt>
                <c:pt idx="1022">
                  <c:v>37634</c:v>
                </c:pt>
                <c:pt idx="1023">
                  <c:v>37627</c:v>
                </c:pt>
                <c:pt idx="1024">
                  <c:v>37620</c:v>
                </c:pt>
                <c:pt idx="1025">
                  <c:v>37613</c:v>
                </c:pt>
                <c:pt idx="1026">
                  <c:v>37606</c:v>
                </c:pt>
                <c:pt idx="1027">
                  <c:v>37599</c:v>
                </c:pt>
                <c:pt idx="1028">
                  <c:v>37592</c:v>
                </c:pt>
                <c:pt idx="1029">
                  <c:v>37585</c:v>
                </c:pt>
                <c:pt idx="1030">
                  <c:v>37578</c:v>
                </c:pt>
                <c:pt idx="1031">
                  <c:v>37571</c:v>
                </c:pt>
                <c:pt idx="1032">
                  <c:v>37564</c:v>
                </c:pt>
                <c:pt idx="1033">
                  <c:v>37557</c:v>
                </c:pt>
                <c:pt idx="1034">
                  <c:v>37550</c:v>
                </c:pt>
                <c:pt idx="1035">
                  <c:v>37543</c:v>
                </c:pt>
                <c:pt idx="1036">
                  <c:v>37536</c:v>
                </c:pt>
                <c:pt idx="1037">
                  <c:v>37529</c:v>
                </c:pt>
                <c:pt idx="1038">
                  <c:v>37522</c:v>
                </c:pt>
                <c:pt idx="1039">
                  <c:v>37515</c:v>
                </c:pt>
                <c:pt idx="1040">
                  <c:v>37508</c:v>
                </c:pt>
                <c:pt idx="1041">
                  <c:v>37501</c:v>
                </c:pt>
                <c:pt idx="1042">
                  <c:v>37494</c:v>
                </c:pt>
                <c:pt idx="1043">
                  <c:v>37487</c:v>
                </c:pt>
                <c:pt idx="1044">
                  <c:v>37480</c:v>
                </c:pt>
                <c:pt idx="1045">
                  <c:v>37473</c:v>
                </c:pt>
                <c:pt idx="1046">
                  <c:v>37466</c:v>
                </c:pt>
                <c:pt idx="1047">
                  <c:v>37459</c:v>
                </c:pt>
                <c:pt idx="1048">
                  <c:v>37452</c:v>
                </c:pt>
                <c:pt idx="1049">
                  <c:v>37445</c:v>
                </c:pt>
                <c:pt idx="1050">
                  <c:v>37438</c:v>
                </c:pt>
                <c:pt idx="1051">
                  <c:v>37431</c:v>
                </c:pt>
                <c:pt idx="1052">
                  <c:v>37424</c:v>
                </c:pt>
                <c:pt idx="1053">
                  <c:v>37417</c:v>
                </c:pt>
                <c:pt idx="1054">
                  <c:v>37410</c:v>
                </c:pt>
                <c:pt idx="1055">
                  <c:v>37403</c:v>
                </c:pt>
                <c:pt idx="1056">
                  <c:v>37396</c:v>
                </c:pt>
                <c:pt idx="1057">
                  <c:v>37389</c:v>
                </c:pt>
                <c:pt idx="1058">
                  <c:v>37382</c:v>
                </c:pt>
                <c:pt idx="1059">
                  <c:v>37375</c:v>
                </c:pt>
                <c:pt idx="1060">
                  <c:v>37368</c:v>
                </c:pt>
                <c:pt idx="1061">
                  <c:v>37361</c:v>
                </c:pt>
                <c:pt idx="1062">
                  <c:v>37354</c:v>
                </c:pt>
                <c:pt idx="1063">
                  <c:v>37347</c:v>
                </c:pt>
                <c:pt idx="1064">
                  <c:v>37340</c:v>
                </c:pt>
                <c:pt idx="1065">
                  <c:v>37333</c:v>
                </c:pt>
                <c:pt idx="1066">
                  <c:v>37326</c:v>
                </c:pt>
                <c:pt idx="1067">
                  <c:v>37319</c:v>
                </c:pt>
                <c:pt idx="1068">
                  <c:v>37312</c:v>
                </c:pt>
                <c:pt idx="1069">
                  <c:v>37305</c:v>
                </c:pt>
                <c:pt idx="1070">
                  <c:v>37298</c:v>
                </c:pt>
                <c:pt idx="1071">
                  <c:v>37291</c:v>
                </c:pt>
                <c:pt idx="1072">
                  <c:v>37284</c:v>
                </c:pt>
                <c:pt idx="1073">
                  <c:v>37277</c:v>
                </c:pt>
                <c:pt idx="1074">
                  <c:v>37270</c:v>
                </c:pt>
                <c:pt idx="1075">
                  <c:v>37263</c:v>
                </c:pt>
                <c:pt idx="1076">
                  <c:v>37256</c:v>
                </c:pt>
                <c:pt idx="1077">
                  <c:v>37249</c:v>
                </c:pt>
                <c:pt idx="1078">
                  <c:v>37242</c:v>
                </c:pt>
                <c:pt idx="1079">
                  <c:v>37235</c:v>
                </c:pt>
                <c:pt idx="1080">
                  <c:v>37228</c:v>
                </c:pt>
                <c:pt idx="1081">
                  <c:v>37221</c:v>
                </c:pt>
                <c:pt idx="1082">
                  <c:v>37214</c:v>
                </c:pt>
                <c:pt idx="1083">
                  <c:v>37207</c:v>
                </c:pt>
                <c:pt idx="1084">
                  <c:v>37200</c:v>
                </c:pt>
                <c:pt idx="1085">
                  <c:v>37193</c:v>
                </c:pt>
                <c:pt idx="1086">
                  <c:v>37186</c:v>
                </c:pt>
                <c:pt idx="1087">
                  <c:v>37179</c:v>
                </c:pt>
                <c:pt idx="1088">
                  <c:v>37172</c:v>
                </c:pt>
                <c:pt idx="1089">
                  <c:v>37165</c:v>
                </c:pt>
                <c:pt idx="1090">
                  <c:v>37158</c:v>
                </c:pt>
                <c:pt idx="1091">
                  <c:v>37151</c:v>
                </c:pt>
                <c:pt idx="1092">
                  <c:v>37144</c:v>
                </c:pt>
                <c:pt idx="1093">
                  <c:v>37137</c:v>
                </c:pt>
                <c:pt idx="1094">
                  <c:v>37130</c:v>
                </c:pt>
                <c:pt idx="1095">
                  <c:v>37123</c:v>
                </c:pt>
                <c:pt idx="1096">
                  <c:v>37116</c:v>
                </c:pt>
                <c:pt idx="1097">
                  <c:v>37109</c:v>
                </c:pt>
                <c:pt idx="1098">
                  <c:v>37102</c:v>
                </c:pt>
                <c:pt idx="1099">
                  <c:v>37095</c:v>
                </c:pt>
                <c:pt idx="1100">
                  <c:v>37088</c:v>
                </c:pt>
                <c:pt idx="1101">
                  <c:v>37081</c:v>
                </c:pt>
                <c:pt idx="1102">
                  <c:v>37074</c:v>
                </c:pt>
                <c:pt idx="1103">
                  <c:v>37067</c:v>
                </c:pt>
                <c:pt idx="1104">
                  <c:v>37060</c:v>
                </c:pt>
                <c:pt idx="1105">
                  <c:v>37053</c:v>
                </c:pt>
                <c:pt idx="1106">
                  <c:v>37046</c:v>
                </c:pt>
                <c:pt idx="1107">
                  <c:v>37039</c:v>
                </c:pt>
                <c:pt idx="1108">
                  <c:v>37032</c:v>
                </c:pt>
                <c:pt idx="1109">
                  <c:v>37025</c:v>
                </c:pt>
                <c:pt idx="1110">
                  <c:v>37018</c:v>
                </c:pt>
                <c:pt idx="1111">
                  <c:v>37011</c:v>
                </c:pt>
                <c:pt idx="1112">
                  <c:v>37004</c:v>
                </c:pt>
                <c:pt idx="1113">
                  <c:v>36997</c:v>
                </c:pt>
                <c:pt idx="1114">
                  <c:v>36990</c:v>
                </c:pt>
                <c:pt idx="1115">
                  <c:v>36983</c:v>
                </c:pt>
                <c:pt idx="1116">
                  <c:v>36976</c:v>
                </c:pt>
                <c:pt idx="1117">
                  <c:v>36969</c:v>
                </c:pt>
                <c:pt idx="1118">
                  <c:v>36962</c:v>
                </c:pt>
                <c:pt idx="1119">
                  <c:v>36955</c:v>
                </c:pt>
                <c:pt idx="1120">
                  <c:v>36948</c:v>
                </c:pt>
                <c:pt idx="1121">
                  <c:v>36941</c:v>
                </c:pt>
                <c:pt idx="1122">
                  <c:v>36934</c:v>
                </c:pt>
                <c:pt idx="1123">
                  <c:v>36927</c:v>
                </c:pt>
                <c:pt idx="1124">
                  <c:v>36920</c:v>
                </c:pt>
                <c:pt idx="1125">
                  <c:v>36913</c:v>
                </c:pt>
                <c:pt idx="1126">
                  <c:v>36906</c:v>
                </c:pt>
                <c:pt idx="1127">
                  <c:v>36899</c:v>
                </c:pt>
                <c:pt idx="1128">
                  <c:v>36892</c:v>
                </c:pt>
                <c:pt idx="1129">
                  <c:v>36885</c:v>
                </c:pt>
                <c:pt idx="1130">
                  <c:v>36878</c:v>
                </c:pt>
                <c:pt idx="1131">
                  <c:v>36871</c:v>
                </c:pt>
                <c:pt idx="1132">
                  <c:v>36864</c:v>
                </c:pt>
                <c:pt idx="1133">
                  <c:v>36857</c:v>
                </c:pt>
                <c:pt idx="1134">
                  <c:v>36850</c:v>
                </c:pt>
                <c:pt idx="1135">
                  <c:v>36843</c:v>
                </c:pt>
                <c:pt idx="1136">
                  <c:v>36836</c:v>
                </c:pt>
                <c:pt idx="1137">
                  <c:v>36829</c:v>
                </c:pt>
                <c:pt idx="1138">
                  <c:v>36822</c:v>
                </c:pt>
                <c:pt idx="1139">
                  <c:v>36815</c:v>
                </c:pt>
                <c:pt idx="1140">
                  <c:v>36808</c:v>
                </c:pt>
                <c:pt idx="1141">
                  <c:v>36801</c:v>
                </c:pt>
                <c:pt idx="1142">
                  <c:v>36794</c:v>
                </c:pt>
                <c:pt idx="1143">
                  <c:v>36787</c:v>
                </c:pt>
                <c:pt idx="1144">
                  <c:v>36780</c:v>
                </c:pt>
                <c:pt idx="1145">
                  <c:v>36773</c:v>
                </c:pt>
                <c:pt idx="1146">
                  <c:v>36766</c:v>
                </c:pt>
                <c:pt idx="1147">
                  <c:v>36759</c:v>
                </c:pt>
                <c:pt idx="1148">
                  <c:v>36752</c:v>
                </c:pt>
                <c:pt idx="1149">
                  <c:v>36745</c:v>
                </c:pt>
                <c:pt idx="1150">
                  <c:v>36738</c:v>
                </c:pt>
                <c:pt idx="1151">
                  <c:v>36731</c:v>
                </c:pt>
                <c:pt idx="1152">
                  <c:v>36724</c:v>
                </c:pt>
                <c:pt idx="1153">
                  <c:v>36717</c:v>
                </c:pt>
                <c:pt idx="1154">
                  <c:v>36710</c:v>
                </c:pt>
                <c:pt idx="1155">
                  <c:v>36703</c:v>
                </c:pt>
                <c:pt idx="1156">
                  <c:v>36696</c:v>
                </c:pt>
                <c:pt idx="1157">
                  <c:v>36689</c:v>
                </c:pt>
                <c:pt idx="1158">
                  <c:v>36682</c:v>
                </c:pt>
              </c:numCache>
            </c:numRef>
          </c:cat>
          <c:val>
            <c:numRef>
              <c:f>TX!$F$2:$F$1164</c:f>
              <c:numCache>
                <c:formatCode>General</c:formatCode>
                <c:ptCount val="1163"/>
                <c:pt idx="0">
                  <c:v>5.218</c:v>
                </c:pt>
                <c:pt idx="1">
                  <c:v>5.298</c:v>
                </c:pt>
                <c:pt idx="2">
                  <c:v>5.4720000000000004</c:v>
                </c:pt>
                <c:pt idx="3">
                  <c:v>5.5730000000000004</c:v>
                </c:pt>
                <c:pt idx="4">
                  <c:v>5.7080000000000002</c:v>
                </c:pt>
                <c:pt idx="5">
                  <c:v>5.9029999999999996</c:v>
                </c:pt>
                <c:pt idx="6">
                  <c:v>6.0419999999999998</c:v>
                </c:pt>
                <c:pt idx="7">
                  <c:v>6.1379999999999999</c:v>
                </c:pt>
                <c:pt idx="8">
                  <c:v>6.2160000000000002</c:v>
                </c:pt>
                <c:pt idx="9">
                  <c:v>6.2709999999999999</c:v>
                </c:pt>
                <c:pt idx="10">
                  <c:v>6.1779999999999999</c:v>
                </c:pt>
                <c:pt idx="11">
                  <c:v>5.9930000000000003</c:v>
                </c:pt>
                <c:pt idx="12">
                  <c:v>5.9039999999999999</c:v>
                </c:pt>
                <c:pt idx="13">
                  <c:v>5.7930000000000001</c:v>
                </c:pt>
                <c:pt idx="14">
                  <c:v>5.6539999999999999</c:v>
                </c:pt>
                <c:pt idx="15">
                  <c:v>5.5259999999999998</c:v>
                </c:pt>
                <c:pt idx="16">
                  <c:v>5.5140000000000002</c:v>
                </c:pt>
                <c:pt idx="17">
                  <c:v>5.5449999999999999</c:v>
                </c:pt>
                <c:pt idx="18">
                  <c:v>5.6189999999999998</c:v>
                </c:pt>
                <c:pt idx="19">
                  <c:v>5.7140000000000004</c:v>
                </c:pt>
                <c:pt idx="20">
                  <c:v>5.7640000000000002</c:v>
                </c:pt>
                <c:pt idx="21">
                  <c:v>5.71</c:v>
                </c:pt>
                <c:pt idx="22">
                  <c:v>5.5869999999999997</c:v>
                </c:pt>
                <c:pt idx="23">
                  <c:v>5.1870000000000003</c:v>
                </c:pt>
                <c:pt idx="24">
                  <c:v>4.6710000000000003</c:v>
                </c:pt>
                <c:pt idx="25">
                  <c:v>4.57</c:v>
                </c:pt>
                <c:pt idx="26">
                  <c:v>4.524</c:v>
                </c:pt>
                <c:pt idx="27">
                  <c:v>4.5069999999999997</c:v>
                </c:pt>
                <c:pt idx="28">
                  <c:v>4.4880000000000004</c:v>
                </c:pt>
                <c:pt idx="29">
                  <c:v>4.4859999999999998</c:v>
                </c:pt>
                <c:pt idx="30">
                  <c:v>4.4969999999999999</c:v>
                </c:pt>
                <c:pt idx="31">
                  <c:v>4.5030000000000001</c:v>
                </c:pt>
                <c:pt idx="32">
                  <c:v>4.5010000000000003</c:v>
                </c:pt>
                <c:pt idx="33">
                  <c:v>4.4850000000000003</c:v>
                </c:pt>
                <c:pt idx="34">
                  <c:v>4.5030000000000001</c:v>
                </c:pt>
                <c:pt idx="35">
                  <c:v>4.5129999999999999</c:v>
                </c:pt>
                <c:pt idx="36">
                  <c:v>4.53</c:v>
                </c:pt>
                <c:pt idx="37">
                  <c:v>4.5540000000000003</c:v>
                </c:pt>
                <c:pt idx="38">
                  <c:v>4.5510000000000002</c:v>
                </c:pt>
                <c:pt idx="39">
                  <c:v>4.532</c:v>
                </c:pt>
                <c:pt idx="40">
                  <c:v>4.4729999999999999</c:v>
                </c:pt>
                <c:pt idx="41">
                  <c:v>4.4390000000000001</c:v>
                </c:pt>
                <c:pt idx="42">
                  <c:v>4.3929999999999998</c:v>
                </c:pt>
                <c:pt idx="43">
                  <c:v>4.3390000000000004</c:v>
                </c:pt>
                <c:pt idx="44">
                  <c:v>4.2679999999999998</c:v>
                </c:pt>
                <c:pt idx="45">
                  <c:v>4.2409999999999997</c:v>
                </c:pt>
                <c:pt idx="46">
                  <c:v>4.2169999999999996</c:v>
                </c:pt>
                <c:pt idx="47">
                  <c:v>4.2169999999999996</c:v>
                </c:pt>
                <c:pt idx="48">
                  <c:v>4.2249999999999996</c:v>
                </c:pt>
                <c:pt idx="49">
                  <c:v>4.2270000000000003</c:v>
                </c:pt>
                <c:pt idx="50">
                  <c:v>4.226</c:v>
                </c:pt>
                <c:pt idx="51">
                  <c:v>4.2320000000000002</c:v>
                </c:pt>
                <c:pt idx="52">
                  <c:v>4.2560000000000002</c:v>
                </c:pt>
                <c:pt idx="53">
                  <c:v>4.234</c:v>
                </c:pt>
                <c:pt idx="54">
                  <c:v>4.2130000000000001</c:v>
                </c:pt>
                <c:pt idx="55">
                  <c:v>4.1740000000000004</c:v>
                </c:pt>
                <c:pt idx="56">
                  <c:v>4.1790000000000003</c:v>
                </c:pt>
                <c:pt idx="57">
                  <c:v>4.165</c:v>
                </c:pt>
                <c:pt idx="58">
                  <c:v>4.141</c:v>
                </c:pt>
                <c:pt idx="59">
                  <c:v>4.1260000000000003</c:v>
                </c:pt>
                <c:pt idx="60">
                  <c:v>4.0869999999999997</c:v>
                </c:pt>
                <c:pt idx="61">
                  <c:v>4.0860000000000003</c:v>
                </c:pt>
                <c:pt idx="62">
                  <c:v>4.0780000000000003</c:v>
                </c:pt>
                <c:pt idx="63">
                  <c:v>4.0570000000000004</c:v>
                </c:pt>
                <c:pt idx="64">
                  <c:v>4.0140000000000002</c:v>
                </c:pt>
                <c:pt idx="65">
                  <c:v>3.9809999999999999</c:v>
                </c:pt>
                <c:pt idx="66">
                  <c:v>3.952</c:v>
                </c:pt>
                <c:pt idx="67">
                  <c:v>3.9060000000000001</c:v>
                </c:pt>
                <c:pt idx="68">
                  <c:v>3.8620000000000001</c:v>
                </c:pt>
                <c:pt idx="69">
                  <c:v>3.835</c:v>
                </c:pt>
                <c:pt idx="70">
                  <c:v>3.8029999999999999</c:v>
                </c:pt>
                <c:pt idx="71">
                  <c:v>3.7869999999999999</c:v>
                </c:pt>
                <c:pt idx="72">
                  <c:v>3.77</c:v>
                </c:pt>
                <c:pt idx="73">
                  <c:v>3.76</c:v>
                </c:pt>
                <c:pt idx="74">
                  <c:v>3.7309999999999999</c:v>
                </c:pt>
                <c:pt idx="75">
                  <c:v>3.6379999999999999</c:v>
                </c:pt>
                <c:pt idx="76">
                  <c:v>3.5630000000000002</c:v>
                </c:pt>
                <c:pt idx="77">
                  <c:v>3.4510000000000001</c:v>
                </c:pt>
                <c:pt idx="78">
                  <c:v>3.35</c:v>
                </c:pt>
                <c:pt idx="79">
                  <c:v>3.3159999999999998</c:v>
                </c:pt>
                <c:pt idx="80">
                  <c:v>3.2719999999999998</c:v>
                </c:pt>
                <c:pt idx="81">
                  <c:v>3.2450000000000001</c:v>
                </c:pt>
                <c:pt idx="82">
                  <c:v>3.2130000000000001</c:v>
                </c:pt>
                <c:pt idx="83">
                  <c:v>3.145</c:v>
                </c:pt>
                <c:pt idx="84">
                  <c:v>3.1</c:v>
                </c:pt>
                <c:pt idx="85">
                  <c:v>3.085</c:v>
                </c:pt>
                <c:pt idx="86">
                  <c:v>3.06</c:v>
                </c:pt>
                <c:pt idx="87">
                  <c:v>3.04</c:v>
                </c:pt>
                <c:pt idx="88">
                  <c:v>3.0409999999999999</c:v>
                </c:pt>
                <c:pt idx="89">
                  <c:v>3.032</c:v>
                </c:pt>
                <c:pt idx="90">
                  <c:v>3.0249999999999999</c:v>
                </c:pt>
                <c:pt idx="91">
                  <c:v>3.0270000000000001</c:v>
                </c:pt>
                <c:pt idx="92">
                  <c:v>3.0289999999999999</c:v>
                </c:pt>
                <c:pt idx="93">
                  <c:v>3.0329999999999999</c:v>
                </c:pt>
                <c:pt idx="94">
                  <c:v>3.0510000000000002</c:v>
                </c:pt>
                <c:pt idx="95">
                  <c:v>3.0470000000000002</c:v>
                </c:pt>
                <c:pt idx="96">
                  <c:v>3.0489999999999999</c:v>
                </c:pt>
                <c:pt idx="97">
                  <c:v>3.0609999999999999</c:v>
                </c:pt>
                <c:pt idx="98">
                  <c:v>3.069</c:v>
                </c:pt>
                <c:pt idx="99">
                  <c:v>3.0859999999999999</c:v>
                </c:pt>
                <c:pt idx="100">
                  <c:v>3.1019999999999999</c:v>
                </c:pt>
                <c:pt idx="101">
                  <c:v>3.1059999999999999</c:v>
                </c:pt>
                <c:pt idx="102">
                  <c:v>3.1</c:v>
                </c:pt>
                <c:pt idx="103">
                  <c:v>3.0920000000000001</c:v>
                </c:pt>
                <c:pt idx="104">
                  <c:v>3.0670000000000002</c:v>
                </c:pt>
                <c:pt idx="105">
                  <c:v>3.0539999999999998</c:v>
                </c:pt>
                <c:pt idx="106">
                  <c:v>3.0579999999999998</c:v>
                </c:pt>
                <c:pt idx="107">
                  <c:v>3.0489999999999999</c:v>
                </c:pt>
                <c:pt idx="108">
                  <c:v>3.0310000000000001</c:v>
                </c:pt>
                <c:pt idx="109">
                  <c:v>3.0219999999999998</c:v>
                </c:pt>
                <c:pt idx="110">
                  <c:v>2.9809999999999999</c:v>
                </c:pt>
                <c:pt idx="111">
                  <c:v>2.9630000000000001</c:v>
                </c:pt>
                <c:pt idx="112">
                  <c:v>2.9390000000000001</c:v>
                </c:pt>
                <c:pt idx="113">
                  <c:v>2.891</c:v>
                </c:pt>
                <c:pt idx="114">
                  <c:v>2.855</c:v>
                </c:pt>
                <c:pt idx="115">
                  <c:v>2.798</c:v>
                </c:pt>
                <c:pt idx="116">
                  <c:v>2.766</c:v>
                </c:pt>
                <c:pt idx="117">
                  <c:v>2.6880000000000002</c:v>
                </c:pt>
                <c:pt idx="118">
                  <c:v>2.65</c:v>
                </c:pt>
                <c:pt idx="119">
                  <c:v>2.6349999999999998</c:v>
                </c:pt>
                <c:pt idx="120">
                  <c:v>2.6520000000000001</c:v>
                </c:pt>
                <c:pt idx="121">
                  <c:v>2.7</c:v>
                </c:pt>
                <c:pt idx="122">
                  <c:v>2.7509999999999999</c:v>
                </c:pt>
                <c:pt idx="123">
                  <c:v>2.8719999999999999</c:v>
                </c:pt>
                <c:pt idx="124">
                  <c:v>2.9529999999999998</c:v>
                </c:pt>
                <c:pt idx="125">
                  <c:v>3.0659999999999998</c:v>
                </c:pt>
                <c:pt idx="126">
                  <c:v>3.222</c:v>
                </c:pt>
                <c:pt idx="127">
                  <c:v>3.3250000000000002</c:v>
                </c:pt>
                <c:pt idx="128">
                  <c:v>3.3530000000000002</c:v>
                </c:pt>
                <c:pt idx="129">
                  <c:v>3.36</c:v>
                </c:pt>
                <c:pt idx="130">
                  <c:v>3.3580000000000001</c:v>
                </c:pt>
                <c:pt idx="131">
                  <c:v>3.3660000000000001</c:v>
                </c:pt>
                <c:pt idx="132">
                  <c:v>3.371</c:v>
                </c:pt>
                <c:pt idx="133">
                  <c:v>3.3879999999999999</c:v>
                </c:pt>
                <c:pt idx="134">
                  <c:v>3.4079999999999999</c:v>
                </c:pt>
                <c:pt idx="135">
                  <c:v>3.419</c:v>
                </c:pt>
                <c:pt idx="136">
                  <c:v>3.4279999999999999</c:v>
                </c:pt>
                <c:pt idx="137">
                  <c:v>3.4380000000000002</c:v>
                </c:pt>
                <c:pt idx="138">
                  <c:v>3.4569999999999999</c:v>
                </c:pt>
                <c:pt idx="139">
                  <c:v>3.508</c:v>
                </c:pt>
                <c:pt idx="140">
                  <c:v>3.58</c:v>
                </c:pt>
                <c:pt idx="141">
                  <c:v>3.6739999999999999</c:v>
                </c:pt>
                <c:pt idx="142">
                  <c:v>3.7530000000000001</c:v>
                </c:pt>
                <c:pt idx="143">
                  <c:v>3.847</c:v>
                </c:pt>
                <c:pt idx="144">
                  <c:v>3.9209999999999998</c:v>
                </c:pt>
                <c:pt idx="145">
                  <c:v>3.9529999999999998</c:v>
                </c:pt>
                <c:pt idx="146">
                  <c:v>3.948</c:v>
                </c:pt>
                <c:pt idx="147">
                  <c:v>4.03</c:v>
                </c:pt>
                <c:pt idx="148">
                  <c:v>4.0890000000000004</c:v>
                </c:pt>
                <c:pt idx="149">
                  <c:v>4.0910000000000002</c:v>
                </c:pt>
                <c:pt idx="150">
                  <c:v>3.9529999999999998</c:v>
                </c:pt>
                <c:pt idx="151">
                  <c:v>3.613</c:v>
                </c:pt>
                <c:pt idx="152">
                  <c:v>3.496</c:v>
                </c:pt>
                <c:pt idx="153">
                  <c:v>3.4940000000000002</c:v>
                </c:pt>
                <c:pt idx="154">
                  <c:v>3.4910000000000001</c:v>
                </c:pt>
                <c:pt idx="155">
                  <c:v>3.44</c:v>
                </c:pt>
                <c:pt idx="156">
                  <c:v>3.4630000000000001</c:v>
                </c:pt>
                <c:pt idx="157">
                  <c:v>3.4870000000000001</c:v>
                </c:pt>
                <c:pt idx="158">
                  <c:v>3.5369999999999999</c:v>
                </c:pt>
                <c:pt idx="159">
                  <c:v>3.5510000000000002</c:v>
                </c:pt>
                <c:pt idx="160">
                  <c:v>3.569</c:v>
                </c:pt>
                <c:pt idx="161">
                  <c:v>3.605</c:v>
                </c:pt>
                <c:pt idx="162">
                  <c:v>3.6269999999999998</c:v>
                </c:pt>
                <c:pt idx="163">
                  <c:v>3.621</c:v>
                </c:pt>
                <c:pt idx="164">
                  <c:v>3.613</c:v>
                </c:pt>
                <c:pt idx="165">
                  <c:v>3.6779999999999999</c:v>
                </c:pt>
                <c:pt idx="166">
                  <c:v>3.7450000000000001</c:v>
                </c:pt>
                <c:pt idx="167">
                  <c:v>3.83</c:v>
                </c:pt>
                <c:pt idx="168">
                  <c:v>3.8780000000000001</c:v>
                </c:pt>
                <c:pt idx="169">
                  <c:v>3.9340000000000002</c:v>
                </c:pt>
                <c:pt idx="170">
                  <c:v>3.968</c:v>
                </c:pt>
                <c:pt idx="171">
                  <c:v>4.0060000000000002</c:v>
                </c:pt>
                <c:pt idx="172">
                  <c:v>3.9820000000000002</c:v>
                </c:pt>
                <c:pt idx="173">
                  <c:v>3.948</c:v>
                </c:pt>
                <c:pt idx="174">
                  <c:v>3.9220000000000002</c:v>
                </c:pt>
                <c:pt idx="175">
                  <c:v>3.718</c:v>
                </c:pt>
                <c:pt idx="176">
                  <c:v>3.5289999999999999</c:v>
                </c:pt>
                <c:pt idx="177">
                  <c:v>3.3889999999999998</c:v>
                </c:pt>
                <c:pt idx="178">
                  <c:v>3.2639999999999998</c:v>
                </c:pt>
                <c:pt idx="179">
                  <c:v>3.2229999999999999</c:v>
                </c:pt>
                <c:pt idx="180">
                  <c:v>3.1949999999999998</c:v>
                </c:pt>
                <c:pt idx="181">
                  <c:v>3.1840000000000002</c:v>
                </c:pt>
                <c:pt idx="182">
                  <c:v>3.161</c:v>
                </c:pt>
                <c:pt idx="183">
                  <c:v>3.1549999999999998</c:v>
                </c:pt>
                <c:pt idx="184">
                  <c:v>3.1309999999999998</c:v>
                </c:pt>
                <c:pt idx="185">
                  <c:v>3.13</c:v>
                </c:pt>
                <c:pt idx="186">
                  <c:v>3.1480000000000001</c:v>
                </c:pt>
                <c:pt idx="187">
                  <c:v>3.161</c:v>
                </c:pt>
                <c:pt idx="188">
                  <c:v>3.1829999999999998</c:v>
                </c:pt>
                <c:pt idx="189">
                  <c:v>3.2189999999999999</c:v>
                </c:pt>
                <c:pt idx="190">
                  <c:v>3.2530000000000001</c:v>
                </c:pt>
                <c:pt idx="191">
                  <c:v>3.2709999999999999</c:v>
                </c:pt>
                <c:pt idx="192">
                  <c:v>3.3180000000000001</c:v>
                </c:pt>
                <c:pt idx="193">
                  <c:v>3.399</c:v>
                </c:pt>
                <c:pt idx="194">
                  <c:v>3.4780000000000002</c:v>
                </c:pt>
                <c:pt idx="195">
                  <c:v>3.5259999999999998</c:v>
                </c:pt>
                <c:pt idx="196">
                  <c:v>3.5819999999999999</c:v>
                </c:pt>
                <c:pt idx="197">
                  <c:v>3.6440000000000001</c:v>
                </c:pt>
                <c:pt idx="198">
                  <c:v>3.6829999999999998</c:v>
                </c:pt>
                <c:pt idx="199">
                  <c:v>3.7090000000000001</c:v>
                </c:pt>
                <c:pt idx="200">
                  <c:v>3.7080000000000002</c:v>
                </c:pt>
                <c:pt idx="201">
                  <c:v>3.7069999999999999</c:v>
                </c:pt>
                <c:pt idx="202">
                  <c:v>3.6240000000000001</c:v>
                </c:pt>
                <c:pt idx="203">
                  <c:v>3.5270000000000001</c:v>
                </c:pt>
                <c:pt idx="204">
                  <c:v>3.52</c:v>
                </c:pt>
                <c:pt idx="205">
                  <c:v>3.5129999999999999</c:v>
                </c:pt>
                <c:pt idx="206">
                  <c:v>3.4980000000000002</c:v>
                </c:pt>
                <c:pt idx="207">
                  <c:v>3.4710000000000001</c:v>
                </c:pt>
                <c:pt idx="208">
                  <c:v>3.4620000000000002</c:v>
                </c:pt>
                <c:pt idx="209">
                  <c:v>3.4910000000000001</c:v>
                </c:pt>
                <c:pt idx="210">
                  <c:v>3.5009999999999999</c:v>
                </c:pt>
                <c:pt idx="211">
                  <c:v>3.5049999999999999</c:v>
                </c:pt>
                <c:pt idx="212">
                  <c:v>3.5139999999999998</c:v>
                </c:pt>
                <c:pt idx="213">
                  <c:v>3.5350000000000001</c:v>
                </c:pt>
                <c:pt idx="214">
                  <c:v>3.55</c:v>
                </c:pt>
                <c:pt idx="215">
                  <c:v>3.5459999999999998</c:v>
                </c:pt>
                <c:pt idx="216">
                  <c:v>3.5619999999999998</c:v>
                </c:pt>
                <c:pt idx="217">
                  <c:v>3.5910000000000002</c:v>
                </c:pt>
                <c:pt idx="218">
                  <c:v>3.6179999999999999</c:v>
                </c:pt>
                <c:pt idx="219">
                  <c:v>3.6320000000000001</c:v>
                </c:pt>
                <c:pt idx="220">
                  <c:v>3.6360000000000001</c:v>
                </c:pt>
                <c:pt idx="221">
                  <c:v>3.6179999999999999</c:v>
                </c:pt>
                <c:pt idx="222">
                  <c:v>3.5990000000000002</c:v>
                </c:pt>
                <c:pt idx="223">
                  <c:v>3.6320000000000001</c:v>
                </c:pt>
                <c:pt idx="224">
                  <c:v>3.609</c:v>
                </c:pt>
                <c:pt idx="225">
                  <c:v>3.5670000000000002</c:v>
                </c:pt>
                <c:pt idx="226">
                  <c:v>3.5529999999999999</c:v>
                </c:pt>
                <c:pt idx="227">
                  <c:v>3.5219999999999998</c:v>
                </c:pt>
                <c:pt idx="228">
                  <c:v>3.5409999999999999</c:v>
                </c:pt>
                <c:pt idx="229">
                  <c:v>3.4870000000000001</c:v>
                </c:pt>
                <c:pt idx="230">
                  <c:v>3.431</c:v>
                </c:pt>
                <c:pt idx="231">
                  <c:v>3.3919999999999999</c:v>
                </c:pt>
                <c:pt idx="232">
                  <c:v>3.3559999999999999</c:v>
                </c:pt>
                <c:pt idx="233">
                  <c:v>3.36</c:v>
                </c:pt>
                <c:pt idx="234">
                  <c:v>3.3490000000000002</c:v>
                </c:pt>
                <c:pt idx="235">
                  <c:v>3.3580000000000001</c:v>
                </c:pt>
                <c:pt idx="236">
                  <c:v>3.37</c:v>
                </c:pt>
                <c:pt idx="237">
                  <c:v>3.2959999999999998</c:v>
                </c:pt>
                <c:pt idx="238">
                  <c:v>3.2090000000000001</c:v>
                </c:pt>
                <c:pt idx="239">
                  <c:v>3.1960000000000002</c:v>
                </c:pt>
                <c:pt idx="240">
                  <c:v>3.1989999999999998</c:v>
                </c:pt>
                <c:pt idx="241">
                  <c:v>3.1480000000000001</c:v>
                </c:pt>
                <c:pt idx="242">
                  <c:v>3.133</c:v>
                </c:pt>
                <c:pt idx="243">
                  <c:v>3.1059999999999999</c:v>
                </c:pt>
                <c:pt idx="244">
                  <c:v>3.12</c:v>
                </c:pt>
                <c:pt idx="245">
                  <c:v>3.16</c:v>
                </c:pt>
                <c:pt idx="246">
                  <c:v>3.2</c:v>
                </c:pt>
                <c:pt idx="247">
                  <c:v>3.222</c:v>
                </c:pt>
                <c:pt idx="248">
                  <c:v>3.2749999999999999</c:v>
                </c:pt>
                <c:pt idx="249">
                  <c:v>3.2429999999999999</c:v>
                </c:pt>
                <c:pt idx="250">
                  <c:v>3.0659999999999998</c:v>
                </c:pt>
                <c:pt idx="251">
                  <c:v>3.0640000000000001</c:v>
                </c:pt>
                <c:pt idx="252">
                  <c:v>3.077</c:v>
                </c:pt>
                <c:pt idx="253">
                  <c:v>3.0830000000000002</c:v>
                </c:pt>
                <c:pt idx="254">
                  <c:v>3.1110000000000002</c:v>
                </c:pt>
                <c:pt idx="255">
                  <c:v>3.1429999999999998</c:v>
                </c:pt>
                <c:pt idx="256">
                  <c:v>3.1629999999999998</c:v>
                </c:pt>
                <c:pt idx="257">
                  <c:v>3.1859999999999999</c:v>
                </c:pt>
                <c:pt idx="258">
                  <c:v>3.1640000000000001</c:v>
                </c:pt>
                <c:pt idx="259">
                  <c:v>3.0350000000000001</c:v>
                </c:pt>
                <c:pt idx="260">
                  <c:v>3.028</c:v>
                </c:pt>
                <c:pt idx="261">
                  <c:v>3.0139999999999998</c:v>
                </c:pt>
                <c:pt idx="262">
                  <c:v>2.9889999999999999</c:v>
                </c:pt>
                <c:pt idx="263">
                  <c:v>2.9809999999999999</c:v>
                </c:pt>
                <c:pt idx="264">
                  <c:v>2.9409999999999998</c:v>
                </c:pt>
                <c:pt idx="265">
                  <c:v>2.9340000000000002</c:v>
                </c:pt>
                <c:pt idx="266">
                  <c:v>2.9489999999999998</c:v>
                </c:pt>
                <c:pt idx="267">
                  <c:v>2.9460000000000002</c:v>
                </c:pt>
                <c:pt idx="268">
                  <c:v>2.9529999999999998</c:v>
                </c:pt>
                <c:pt idx="269">
                  <c:v>2.996</c:v>
                </c:pt>
                <c:pt idx="270">
                  <c:v>3.0379999999999998</c:v>
                </c:pt>
                <c:pt idx="271">
                  <c:v>3.1040000000000001</c:v>
                </c:pt>
                <c:pt idx="272">
                  <c:v>3.1269999999999998</c:v>
                </c:pt>
                <c:pt idx="273">
                  <c:v>3.0939999999999999</c:v>
                </c:pt>
                <c:pt idx="274">
                  <c:v>3.0049999999999999</c:v>
                </c:pt>
                <c:pt idx="275">
                  <c:v>2.9860000000000002</c:v>
                </c:pt>
                <c:pt idx="276">
                  <c:v>3.0019999999999998</c:v>
                </c:pt>
                <c:pt idx="277">
                  <c:v>3.0169999999999999</c:v>
                </c:pt>
                <c:pt idx="278">
                  <c:v>3.0169999999999999</c:v>
                </c:pt>
                <c:pt idx="279">
                  <c:v>3.008</c:v>
                </c:pt>
                <c:pt idx="280">
                  <c:v>2.992</c:v>
                </c:pt>
                <c:pt idx="281">
                  <c:v>2.9980000000000002</c:v>
                </c:pt>
                <c:pt idx="282">
                  <c:v>3.0009999999999999</c:v>
                </c:pt>
                <c:pt idx="283">
                  <c:v>3.0049999999999999</c:v>
                </c:pt>
                <c:pt idx="284">
                  <c:v>3</c:v>
                </c:pt>
                <c:pt idx="285">
                  <c:v>2.956</c:v>
                </c:pt>
                <c:pt idx="286">
                  <c:v>2.8980000000000001</c:v>
                </c:pt>
                <c:pt idx="287">
                  <c:v>2.8740000000000001</c:v>
                </c:pt>
                <c:pt idx="288">
                  <c:v>2.8250000000000002</c:v>
                </c:pt>
                <c:pt idx="289">
                  <c:v>2.7909999999999999</c:v>
                </c:pt>
                <c:pt idx="290">
                  <c:v>2.7829999999999999</c:v>
                </c:pt>
                <c:pt idx="291">
                  <c:v>2.794</c:v>
                </c:pt>
                <c:pt idx="292">
                  <c:v>2.8039999999999998</c:v>
                </c:pt>
                <c:pt idx="293">
                  <c:v>2.7789999999999999</c:v>
                </c:pt>
                <c:pt idx="294">
                  <c:v>2.706</c:v>
                </c:pt>
                <c:pt idx="295">
                  <c:v>2.67</c:v>
                </c:pt>
                <c:pt idx="296">
                  <c:v>2.6659999999999999</c:v>
                </c:pt>
                <c:pt idx="297">
                  <c:v>2.6819999999999999</c:v>
                </c:pt>
                <c:pt idx="298">
                  <c:v>2.6720000000000002</c:v>
                </c:pt>
                <c:pt idx="299">
                  <c:v>2.69</c:v>
                </c:pt>
                <c:pt idx="300">
                  <c:v>2.7549999999999999</c:v>
                </c:pt>
                <c:pt idx="301">
                  <c:v>2.8090000000000002</c:v>
                </c:pt>
                <c:pt idx="302">
                  <c:v>2.8239999999999998</c:v>
                </c:pt>
                <c:pt idx="303">
                  <c:v>2.798</c:v>
                </c:pt>
                <c:pt idx="304">
                  <c:v>2.8050000000000002</c:v>
                </c:pt>
                <c:pt idx="305">
                  <c:v>2.7989999999999999</c:v>
                </c:pt>
                <c:pt idx="306">
                  <c:v>2.8090000000000002</c:v>
                </c:pt>
                <c:pt idx="307">
                  <c:v>2.7639999999999998</c:v>
                </c:pt>
                <c:pt idx="308">
                  <c:v>2.7629999999999999</c:v>
                </c:pt>
                <c:pt idx="309">
                  <c:v>2.7530000000000001</c:v>
                </c:pt>
                <c:pt idx="310">
                  <c:v>2.706</c:v>
                </c:pt>
                <c:pt idx="311">
                  <c:v>2.7090000000000001</c:v>
                </c:pt>
                <c:pt idx="312">
                  <c:v>2.702</c:v>
                </c:pt>
                <c:pt idx="313">
                  <c:v>2.6429999999999998</c:v>
                </c:pt>
                <c:pt idx="314">
                  <c:v>2.681</c:v>
                </c:pt>
                <c:pt idx="315">
                  <c:v>2.7250000000000001</c:v>
                </c:pt>
                <c:pt idx="316">
                  <c:v>2.7919999999999998</c:v>
                </c:pt>
                <c:pt idx="317">
                  <c:v>2.8580000000000001</c:v>
                </c:pt>
                <c:pt idx="318">
                  <c:v>2.8660000000000001</c:v>
                </c:pt>
                <c:pt idx="319">
                  <c:v>2.91</c:v>
                </c:pt>
                <c:pt idx="320">
                  <c:v>2.9289999999999998</c:v>
                </c:pt>
                <c:pt idx="321">
                  <c:v>2.8660000000000001</c:v>
                </c:pt>
                <c:pt idx="322">
                  <c:v>2.8639999999999999</c:v>
                </c:pt>
                <c:pt idx="323">
                  <c:v>2.84</c:v>
                </c:pt>
                <c:pt idx="324">
                  <c:v>2.8119999999999998</c:v>
                </c:pt>
                <c:pt idx="325">
                  <c:v>2.8039999999999998</c:v>
                </c:pt>
                <c:pt idx="326">
                  <c:v>2.7890000000000001</c:v>
                </c:pt>
                <c:pt idx="327">
                  <c:v>2.786</c:v>
                </c:pt>
                <c:pt idx="328">
                  <c:v>2.8090000000000002</c:v>
                </c:pt>
                <c:pt idx="329">
                  <c:v>2.7749999999999999</c:v>
                </c:pt>
                <c:pt idx="330">
                  <c:v>2.7709999999999999</c:v>
                </c:pt>
                <c:pt idx="331">
                  <c:v>2.75</c:v>
                </c:pt>
                <c:pt idx="332">
                  <c:v>2.7759999999999998</c:v>
                </c:pt>
                <c:pt idx="333">
                  <c:v>2.782</c:v>
                </c:pt>
                <c:pt idx="334">
                  <c:v>2.681</c:v>
                </c:pt>
                <c:pt idx="335">
                  <c:v>2.5960000000000001</c:v>
                </c:pt>
                <c:pt idx="336">
                  <c:v>2.4409999999999998</c:v>
                </c:pt>
                <c:pt idx="337">
                  <c:v>2.4060000000000001</c:v>
                </c:pt>
                <c:pt idx="338">
                  <c:v>2.2949999999999999</c:v>
                </c:pt>
                <c:pt idx="339">
                  <c:v>2.3780000000000001</c:v>
                </c:pt>
                <c:pt idx="340">
                  <c:v>2.4860000000000002</c:v>
                </c:pt>
                <c:pt idx="341">
                  <c:v>2.5510000000000002</c:v>
                </c:pt>
                <c:pt idx="342">
                  <c:v>2.6429999999999998</c:v>
                </c:pt>
                <c:pt idx="343">
                  <c:v>2.7120000000000002</c:v>
                </c:pt>
                <c:pt idx="344">
                  <c:v>2.8420000000000001</c:v>
                </c:pt>
                <c:pt idx="345">
                  <c:v>2.875</c:v>
                </c:pt>
                <c:pt idx="346">
                  <c:v>2.8250000000000002</c:v>
                </c:pt>
                <c:pt idx="347">
                  <c:v>2.7360000000000002</c:v>
                </c:pt>
                <c:pt idx="348">
                  <c:v>2.6539999999999999</c:v>
                </c:pt>
                <c:pt idx="349">
                  <c:v>2.6789999999999998</c:v>
                </c:pt>
                <c:pt idx="350">
                  <c:v>2.6909999999999998</c:v>
                </c:pt>
                <c:pt idx="351">
                  <c:v>2.7160000000000002</c:v>
                </c:pt>
                <c:pt idx="352">
                  <c:v>2.78</c:v>
                </c:pt>
                <c:pt idx="353">
                  <c:v>2.8239999999999998</c:v>
                </c:pt>
                <c:pt idx="354">
                  <c:v>2.8170000000000002</c:v>
                </c:pt>
                <c:pt idx="355">
                  <c:v>2.847</c:v>
                </c:pt>
                <c:pt idx="356">
                  <c:v>2.8610000000000002</c:v>
                </c:pt>
                <c:pt idx="357">
                  <c:v>2.9140000000000001</c:v>
                </c:pt>
                <c:pt idx="358">
                  <c:v>2.9489999999999998</c:v>
                </c:pt>
                <c:pt idx="359">
                  <c:v>2.9940000000000002</c:v>
                </c:pt>
                <c:pt idx="360">
                  <c:v>3.0720000000000001</c:v>
                </c:pt>
                <c:pt idx="361">
                  <c:v>3.1549999999999998</c:v>
                </c:pt>
                <c:pt idx="362">
                  <c:v>3.266</c:v>
                </c:pt>
                <c:pt idx="363">
                  <c:v>3.3420000000000001</c:v>
                </c:pt>
                <c:pt idx="364">
                  <c:v>3.4830000000000001</c:v>
                </c:pt>
                <c:pt idx="365">
                  <c:v>3.5840000000000001</c:v>
                </c:pt>
                <c:pt idx="366">
                  <c:v>3.5649999999999999</c:v>
                </c:pt>
                <c:pt idx="367">
                  <c:v>3.7240000000000002</c:v>
                </c:pt>
                <c:pt idx="368">
                  <c:v>3.8119999999999998</c:v>
                </c:pt>
                <c:pt idx="369">
                  <c:v>3.8969999999999998</c:v>
                </c:pt>
                <c:pt idx="370">
                  <c:v>3.88</c:v>
                </c:pt>
                <c:pt idx="371">
                  <c:v>3.4319999999999999</c:v>
                </c:pt>
                <c:pt idx="372">
                  <c:v>3.45</c:v>
                </c:pt>
                <c:pt idx="373">
                  <c:v>3.48</c:v>
                </c:pt>
                <c:pt idx="374">
                  <c:v>3.5110000000000001</c:v>
                </c:pt>
                <c:pt idx="375">
                  <c:v>3.5910000000000002</c:v>
                </c:pt>
                <c:pt idx="376">
                  <c:v>3.6930000000000001</c:v>
                </c:pt>
                <c:pt idx="377">
                  <c:v>3.7570000000000001</c:v>
                </c:pt>
                <c:pt idx="378">
                  <c:v>3.8069999999999999</c:v>
                </c:pt>
                <c:pt idx="379">
                  <c:v>3.7320000000000002</c:v>
                </c:pt>
                <c:pt idx="380">
                  <c:v>3.7109999999999999</c:v>
                </c:pt>
                <c:pt idx="381">
                  <c:v>3.4329999999999998</c:v>
                </c:pt>
                <c:pt idx="382">
                  <c:v>3.1579999999999999</c:v>
                </c:pt>
                <c:pt idx="383">
                  <c:v>3.1019999999999999</c:v>
                </c:pt>
                <c:pt idx="384">
                  <c:v>3.1469999999999998</c:v>
                </c:pt>
                <c:pt idx="385">
                  <c:v>3.2090000000000001</c:v>
                </c:pt>
                <c:pt idx="386">
                  <c:v>3.2669999999999999</c:v>
                </c:pt>
                <c:pt idx="387">
                  <c:v>3.3559999999999999</c:v>
                </c:pt>
                <c:pt idx="388">
                  <c:v>3.4390000000000001</c:v>
                </c:pt>
                <c:pt idx="389">
                  <c:v>3.4180000000000001</c:v>
                </c:pt>
                <c:pt idx="390">
                  <c:v>2.9590000000000001</c:v>
                </c:pt>
                <c:pt idx="391">
                  <c:v>2.798</c:v>
                </c:pt>
                <c:pt idx="392">
                  <c:v>2.6269999999999998</c:v>
                </c:pt>
                <c:pt idx="393">
                  <c:v>2.4409999999999998</c:v>
                </c:pt>
                <c:pt idx="394">
                  <c:v>2.44</c:v>
                </c:pt>
                <c:pt idx="395">
                  <c:v>2.484</c:v>
                </c:pt>
                <c:pt idx="396">
                  <c:v>2.5939999999999999</c:v>
                </c:pt>
                <c:pt idx="397">
                  <c:v>2.6709999999999998</c:v>
                </c:pt>
                <c:pt idx="398">
                  <c:v>2.68</c:v>
                </c:pt>
                <c:pt idx="399">
                  <c:v>2.75</c:v>
                </c:pt>
                <c:pt idx="400">
                  <c:v>2.8780000000000001</c:v>
                </c:pt>
                <c:pt idx="401">
                  <c:v>2.9790000000000001</c:v>
                </c:pt>
                <c:pt idx="402">
                  <c:v>3.0470000000000002</c:v>
                </c:pt>
                <c:pt idx="403">
                  <c:v>3.0720000000000001</c:v>
                </c:pt>
                <c:pt idx="404">
                  <c:v>3.1509999999999998</c:v>
                </c:pt>
                <c:pt idx="405">
                  <c:v>3.2170000000000001</c:v>
                </c:pt>
                <c:pt idx="406">
                  <c:v>3.3</c:v>
                </c:pt>
                <c:pt idx="407">
                  <c:v>3.39</c:v>
                </c:pt>
                <c:pt idx="408">
                  <c:v>3.4889999999999999</c:v>
                </c:pt>
                <c:pt idx="409">
                  <c:v>3.5979999999999999</c:v>
                </c:pt>
                <c:pt idx="410">
                  <c:v>3.6659999999999999</c:v>
                </c:pt>
                <c:pt idx="411">
                  <c:v>3.6930000000000001</c:v>
                </c:pt>
                <c:pt idx="412">
                  <c:v>3.7280000000000002</c:v>
                </c:pt>
                <c:pt idx="413">
                  <c:v>3.786</c:v>
                </c:pt>
                <c:pt idx="414">
                  <c:v>3.8159999999999998</c:v>
                </c:pt>
                <c:pt idx="415">
                  <c:v>3.843</c:v>
                </c:pt>
                <c:pt idx="416">
                  <c:v>3.8759999999999999</c:v>
                </c:pt>
                <c:pt idx="417">
                  <c:v>3.8980000000000001</c:v>
                </c:pt>
                <c:pt idx="418">
                  <c:v>3.9260000000000002</c:v>
                </c:pt>
                <c:pt idx="419">
                  <c:v>3.948</c:v>
                </c:pt>
                <c:pt idx="420">
                  <c:v>3.9910000000000001</c:v>
                </c:pt>
                <c:pt idx="421">
                  <c:v>4.0339999999999998</c:v>
                </c:pt>
                <c:pt idx="422">
                  <c:v>4.09</c:v>
                </c:pt>
                <c:pt idx="423">
                  <c:v>4.1280000000000001</c:v>
                </c:pt>
                <c:pt idx="424">
                  <c:v>4.1319999999999997</c:v>
                </c:pt>
                <c:pt idx="425">
                  <c:v>4.1020000000000003</c:v>
                </c:pt>
                <c:pt idx="426">
                  <c:v>4.1020000000000003</c:v>
                </c:pt>
                <c:pt idx="427">
                  <c:v>4.1059999999999999</c:v>
                </c:pt>
                <c:pt idx="428">
                  <c:v>4.1269999999999998</c:v>
                </c:pt>
                <c:pt idx="429">
                  <c:v>4.1349999999999998</c:v>
                </c:pt>
                <c:pt idx="430">
                  <c:v>4.1589999999999998</c:v>
                </c:pt>
                <c:pt idx="431">
                  <c:v>4.1689999999999996</c:v>
                </c:pt>
                <c:pt idx="432">
                  <c:v>4.2220000000000004</c:v>
                </c:pt>
                <c:pt idx="433">
                  <c:v>4.2539999999999996</c:v>
                </c:pt>
                <c:pt idx="434">
                  <c:v>4.2060000000000004</c:v>
                </c:pt>
                <c:pt idx="435">
                  <c:v>4.1559999999999997</c:v>
                </c:pt>
                <c:pt idx="436">
                  <c:v>4.0279999999999996</c:v>
                </c:pt>
                <c:pt idx="437">
                  <c:v>3.9969999999999999</c:v>
                </c:pt>
                <c:pt idx="438">
                  <c:v>3.9689999999999999</c:v>
                </c:pt>
                <c:pt idx="439">
                  <c:v>3.9580000000000002</c:v>
                </c:pt>
                <c:pt idx="440">
                  <c:v>3.8969999999999998</c:v>
                </c:pt>
                <c:pt idx="441">
                  <c:v>3.855</c:v>
                </c:pt>
                <c:pt idx="442">
                  <c:v>3.7949999999999999</c:v>
                </c:pt>
                <c:pt idx="443">
                  <c:v>3.6970000000000001</c:v>
                </c:pt>
                <c:pt idx="444">
                  <c:v>3.6259999999999999</c:v>
                </c:pt>
                <c:pt idx="445">
                  <c:v>3.59</c:v>
                </c:pt>
                <c:pt idx="446">
                  <c:v>3.5819999999999999</c:v>
                </c:pt>
                <c:pt idx="447">
                  <c:v>3.589</c:v>
                </c:pt>
                <c:pt idx="448">
                  <c:v>3.6349999999999998</c:v>
                </c:pt>
                <c:pt idx="449">
                  <c:v>3.6669999999999998</c:v>
                </c:pt>
                <c:pt idx="450">
                  <c:v>3.6469999999999998</c:v>
                </c:pt>
                <c:pt idx="451">
                  <c:v>3.5939999999999999</c:v>
                </c:pt>
                <c:pt idx="452">
                  <c:v>3.5739999999999998</c:v>
                </c:pt>
                <c:pt idx="453">
                  <c:v>3.58</c:v>
                </c:pt>
                <c:pt idx="454">
                  <c:v>3.5760000000000001</c:v>
                </c:pt>
                <c:pt idx="455">
                  <c:v>3.5470000000000002</c:v>
                </c:pt>
                <c:pt idx="456">
                  <c:v>3.56</c:v>
                </c:pt>
                <c:pt idx="457">
                  <c:v>3.6030000000000002</c:v>
                </c:pt>
                <c:pt idx="458">
                  <c:v>3.665</c:v>
                </c:pt>
                <c:pt idx="459">
                  <c:v>3.718</c:v>
                </c:pt>
                <c:pt idx="460">
                  <c:v>3.766</c:v>
                </c:pt>
                <c:pt idx="461">
                  <c:v>3.7909999999999999</c:v>
                </c:pt>
                <c:pt idx="462">
                  <c:v>3.85</c:v>
                </c:pt>
                <c:pt idx="463">
                  <c:v>3.9319999999999999</c:v>
                </c:pt>
                <c:pt idx="464">
                  <c:v>4.0049999999999999</c:v>
                </c:pt>
                <c:pt idx="465">
                  <c:v>4.0510000000000002</c:v>
                </c:pt>
                <c:pt idx="466">
                  <c:v>3.899</c:v>
                </c:pt>
                <c:pt idx="467">
                  <c:v>3.8220000000000001</c:v>
                </c:pt>
                <c:pt idx="468">
                  <c:v>3.802</c:v>
                </c:pt>
                <c:pt idx="469">
                  <c:v>3.83</c:v>
                </c:pt>
                <c:pt idx="470">
                  <c:v>3.9009999999999998</c:v>
                </c:pt>
                <c:pt idx="471">
                  <c:v>3.95</c:v>
                </c:pt>
                <c:pt idx="472">
                  <c:v>4.0019999999999998</c:v>
                </c:pt>
                <c:pt idx="473">
                  <c:v>4.0359999999999996</c:v>
                </c:pt>
                <c:pt idx="474">
                  <c:v>4.0149999999999997</c:v>
                </c:pt>
                <c:pt idx="475">
                  <c:v>3.9849999999999999</c:v>
                </c:pt>
                <c:pt idx="476">
                  <c:v>4.0019999999999998</c:v>
                </c:pt>
                <c:pt idx="477">
                  <c:v>4.0750000000000002</c:v>
                </c:pt>
                <c:pt idx="478">
                  <c:v>3.9889999999999999</c:v>
                </c:pt>
                <c:pt idx="479">
                  <c:v>3.9689999999999999</c:v>
                </c:pt>
                <c:pt idx="480">
                  <c:v>3.9769999999999999</c:v>
                </c:pt>
                <c:pt idx="481">
                  <c:v>4.0220000000000002</c:v>
                </c:pt>
                <c:pt idx="482">
                  <c:v>4.048</c:v>
                </c:pt>
                <c:pt idx="483">
                  <c:v>4.04</c:v>
                </c:pt>
                <c:pt idx="484">
                  <c:v>3.911</c:v>
                </c:pt>
                <c:pt idx="485">
                  <c:v>3.9049999999999998</c:v>
                </c:pt>
                <c:pt idx="486">
                  <c:v>3.9340000000000002</c:v>
                </c:pt>
                <c:pt idx="487">
                  <c:v>3.992</c:v>
                </c:pt>
                <c:pt idx="488">
                  <c:v>4.0330000000000004</c:v>
                </c:pt>
                <c:pt idx="489">
                  <c:v>4.0529999999999999</c:v>
                </c:pt>
                <c:pt idx="490">
                  <c:v>4.069</c:v>
                </c:pt>
                <c:pt idx="491">
                  <c:v>4.12</c:v>
                </c:pt>
                <c:pt idx="492">
                  <c:v>4.1740000000000004</c:v>
                </c:pt>
                <c:pt idx="493">
                  <c:v>4.2119999999999997</c:v>
                </c:pt>
                <c:pt idx="494">
                  <c:v>4.2110000000000003</c:v>
                </c:pt>
                <c:pt idx="495">
                  <c:v>4.1539999999999999</c:v>
                </c:pt>
                <c:pt idx="496">
                  <c:v>4.0439999999999996</c:v>
                </c:pt>
                <c:pt idx="497">
                  <c:v>3.9039999999999999</c:v>
                </c:pt>
                <c:pt idx="498">
                  <c:v>3.6760000000000002</c:v>
                </c:pt>
                <c:pt idx="499">
                  <c:v>3.63</c:v>
                </c:pt>
                <c:pt idx="500">
                  <c:v>3.6150000000000002</c:v>
                </c:pt>
                <c:pt idx="501">
                  <c:v>3.605</c:v>
                </c:pt>
                <c:pt idx="502">
                  <c:v>3.5539999999999998</c:v>
                </c:pt>
                <c:pt idx="503">
                  <c:v>3.5059999999999998</c:v>
                </c:pt>
                <c:pt idx="504">
                  <c:v>3.5249999999999999</c:v>
                </c:pt>
                <c:pt idx="505">
                  <c:v>3.6190000000000002</c:v>
                </c:pt>
                <c:pt idx="506">
                  <c:v>3.6960000000000002</c:v>
                </c:pt>
                <c:pt idx="507">
                  <c:v>3.7469999999999999</c:v>
                </c:pt>
                <c:pt idx="508">
                  <c:v>3.7829999999999999</c:v>
                </c:pt>
                <c:pt idx="509">
                  <c:v>3.8580000000000001</c:v>
                </c:pt>
                <c:pt idx="510">
                  <c:v>3.996</c:v>
                </c:pt>
                <c:pt idx="511">
                  <c:v>4.1689999999999996</c:v>
                </c:pt>
                <c:pt idx="512">
                  <c:v>4.4320000000000004</c:v>
                </c:pt>
                <c:pt idx="513">
                  <c:v>4.6230000000000002</c:v>
                </c:pt>
                <c:pt idx="514">
                  <c:v>4.6589999999999998</c:v>
                </c:pt>
                <c:pt idx="515">
                  <c:v>4.1760000000000002</c:v>
                </c:pt>
                <c:pt idx="516">
                  <c:v>4.1509999999999998</c:v>
                </c:pt>
                <c:pt idx="517">
                  <c:v>4.1550000000000002</c:v>
                </c:pt>
                <c:pt idx="518">
                  <c:v>4.1779999999999999</c:v>
                </c:pt>
                <c:pt idx="519">
                  <c:v>4.1760000000000002</c:v>
                </c:pt>
                <c:pt idx="520">
                  <c:v>4.1580000000000004</c:v>
                </c:pt>
                <c:pt idx="521">
                  <c:v>4.1289999999999996</c:v>
                </c:pt>
                <c:pt idx="522">
                  <c:v>4.0960000000000001</c:v>
                </c:pt>
                <c:pt idx="523">
                  <c:v>3.8679999999999999</c:v>
                </c:pt>
                <c:pt idx="524">
                  <c:v>3.802</c:v>
                </c:pt>
                <c:pt idx="525">
                  <c:v>3.8079999999999998</c:v>
                </c:pt>
                <c:pt idx="526">
                  <c:v>3.7530000000000001</c:v>
                </c:pt>
                <c:pt idx="527">
                  <c:v>3.7330000000000001</c:v>
                </c:pt>
                <c:pt idx="528">
                  <c:v>3.7730000000000001</c:v>
                </c:pt>
                <c:pt idx="529">
                  <c:v>3.887</c:v>
                </c:pt>
                <c:pt idx="530">
                  <c:v>4.0289999999999999</c:v>
                </c:pt>
                <c:pt idx="531">
                  <c:v>4.1639999999999997</c:v>
                </c:pt>
                <c:pt idx="532">
                  <c:v>4.26</c:v>
                </c:pt>
                <c:pt idx="533">
                  <c:v>4.3120000000000003</c:v>
                </c:pt>
                <c:pt idx="534">
                  <c:v>4.3360000000000003</c:v>
                </c:pt>
                <c:pt idx="535">
                  <c:v>4.367</c:v>
                </c:pt>
                <c:pt idx="536">
                  <c:v>4.2130000000000001</c:v>
                </c:pt>
                <c:pt idx="537">
                  <c:v>4.1859999999999999</c:v>
                </c:pt>
                <c:pt idx="538">
                  <c:v>4.2030000000000003</c:v>
                </c:pt>
                <c:pt idx="539">
                  <c:v>4.2350000000000003</c:v>
                </c:pt>
                <c:pt idx="540">
                  <c:v>4.28</c:v>
                </c:pt>
                <c:pt idx="541">
                  <c:v>4.3220000000000001</c:v>
                </c:pt>
                <c:pt idx="542">
                  <c:v>4.359</c:v>
                </c:pt>
                <c:pt idx="543">
                  <c:v>4.375</c:v>
                </c:pt>
                <c:pt idx="544">
                  <c:v>4.3760000000000003</c:v>
                </c:pt>
                <c:pt idx="545">
                  <c:v>4.3579999999999997</c:v>
                </c:pt>
                <c:pt idx="546">
                  <c:v>4.2919999999999998</c:v>
                </c:pt>
                <c:pt idx="547">
                  <c:v>4.0350000000000001</c:v>
                </c:pt>
                <c:pt idx="548">
                  <c:v>3.835</c:v>
                </c:pt>
                <c:pt idx="549">
                  <c:v>3.758</c:v>
                </c:pt>
                <c:pt idx="550">
                  <c:v>3.7410000000000001</c:v>
                </c:pt>
                <c:pt idx="551">
                  <c:v>3.714</c:v>
                </c:pt>
                <c:pt idx="552">
                  <c:v>3.7</c:v>
                </c:pt>
                <c:pt idx="553">
                  <c:v>3.7069999999999999</c:v>
                </c:pt>
                <c:pt idx="554">
                  <c:v>3.6349999999999998</c:v>
                </c:pt>
                <c:pt idx="555">
                  <c:v>3.5760000000000001</c:v>
                </c:pt>
                <c:pt idx="556">
                  <c:v>3.556</c:v>
                </c:pt>
                <c:pt idx="557">
                  <c:v>3.6110000000000002</c:v>
                </c:pt>
                <c:pt idx="558">
                  <c:v>3.6549999999999998</c:v>
                </c:pt>
                <c:pt idx="559">
                  <c:v>3.718</c:v>
                </c:pt>
                <c:pt idx="560">
                  <c:v>3.786</c:v>
                </c:pt>
                <c:pt idx="561">
                  <c:v>3.84</c:v>
                </c:pt>
                <c:pt idx="562">
                  <c:v>3.855</c:v>
                </c:pt>
                <c:pt idx="563">
                  <c:v>3.8460000000000001</c:v>
                </c:pt>
                <c:pt idx="564">
                  <c:v>3.8580000000000001</c:v>
                </c:pt>
                <c:pt idx="565">
                  <c:v>3.8639999999999999</c:v>
                </c:pt>
                <c:pt idx="566">
                  <c:v>3.8149999999999999</c:v>
                </c:pt>
                <c:pt idx="567">
                  <c:v>3.835</c:v>
                </c:pt>
                <c:pt idx="568">
                  <c:v>3.887</c:v>
                </c:pt>
                <c:pt idx="569">
                  <c:v>3.923</c:v>
                </c:pt>
                <c:pt idx="570">
                  <c:v>3.944</c:v>
                </c:pt>
                <c:pt idx="571">
                  <c:v>3.944</c:v>
                </c:pt>
                <c:pt idx="572">
                  <c:v>3.8090000000000002</c:v>
                </c:pt>
                <c:pt idx="573">
                  <c:v>3.734</c:v>
                </c:pt>
                <c:pt idx="574">
                  <c:v>3.734</c:v>
                </c:pt>
                <c:pt idx="575">
                  <c:v>3.798</c:v>
                </c:pt>
                <c:pt idx="576">
                  <c:v>3.8109999999999999</c:v>
                </c:pt>
                <c:pt idx="577">
                  <c:v>3.8180000000000001</c:v>
                </c:pt>
                <c:pt idx="578">
                  <c:v>3.8</c:v>
                </c:pt>
                <c:pt idx="579">
                  <c:v>3.778</c:v>
                </c:pt>
                <c:pt idx="580">
                  <c:v>3.794</c:v>
                </c:pt>
                <c:pt idx="581">
                  <c:v>3.839</c:v>
                </c:pt>
                <c:pt idx="582">
                  <c:v>3.9</c:v>
                </c:pt>
                <c:pt idx="583">
                  <c:v>3.94</c:v>
                </c:pt>
                <c:pt idx="584">
                  <c:v>3.9940000000000002</c:v>
                </c:pt>
                <c:pt idx="585">
                  <c:v>4.056</c:v>
                </c:pt>
                <c:pt idx="586">
                  <c:v>4.1210000000000004</c:v>
                </c:pt>
                <c:pt idx="587">
                  <c:v>4.218</c:v>
                </c:pt>
                <c:pt idx="588">
                  <c:v>4.2539999999999996</c:v>
                </c:pt>
                <c:pt idx="589">
                  <c:v>4.2569999999999997</c:v>
                </c:pt>
                <c:pt idx="590">
                  <c:v>4.2169999999999996</c:v>
                </c:pt>
                <c:pt idx="591">
                  <c:v>4.2050000000000001</c:v>
                </c:pt>
                <c:pt idx="592">
                  <c:v>4.1609999999999996</c:v>
                </c:pt>
                <c:pt idx="593">
                  <c:v>4.0570000000000004</c:v>
                </c:pt>
                <c:pt idx="594">
                  <c:v>4.0279999999999996</c:v>
                </c:pt>
                <c:pt idx="595">
                  <c:v>3.9660000000000002</c:v>
                </c:pt>
                <c:pt idx="596">
                  <c:v>3.9540000000000002</c:v>
                </c:pt>
                <c:pt idx="597">
                  <c:v>3.8740000000000001</c:v>
                </c:pt>
                <c:pt idx="598">
                  <c:v>3.7189999999999999</c:v>
                </c:pt>
                <c:pt idx="599">
                  <c:v>3.5550000000000002</c:v>
                </c:pt>
                <c:pt idx="600">
                  <c:v>3.4470000000000001</c:v>
                </c:pt>
                <c:pt idx="601">
                  <c:v>3.3969999999999998</c:v>
                </c:pt>
                <c:pt idx="602">
                  <c:v>3.3639999999999999</c:v>
                </c:pt>
                <c:pt idx="603">
                  <c:v>3.3570000000000002</c:v>
                </c:pt>
                <c:pt idx="604">
                  <c:v>3.3490000000000002</c:v>
                </c:pt>
                <c:pt idx="605">
                  <c:v>3.3319999999999999</c:v>
                </c:pt>
                <c:pt idx="606">
                  <c:v>3.3079999999999998</c:v>
                </c:pt>
                <c:pt idx="607">
                  <c:v>3.2869999999999999</c:v>
                </c:pt>
                <c:pt idx="608">
                  <c:v>3.2469999999999999</c:v>
                </c:pt>
                <c:pt idx="609">
                  <c:v>3.25</c:v>
                </c:pt>
                <c:pt idx="610">
                  <c:v>3.2160000000000002</c:v>
                </c:pt>
                <c:pt idx="611">
                  <c:v>3.1520000000000001</c:v>
                </c:pt>
                <c:pt idx="612">
                  <c:v>3.1709999999999998</c:v>
                </c:pt>
                <c:pt idx="613">
                  <c:v>3.1749999999999998</c:v>
                </c:pt>
                <c:pt idx="614">
                  <c:v>3.141</c:v>
                </c:pt>
                <c:pt idx="615">
                  <c:v>3.145</c:v>
                </c:pt>
                <c:pt idx="616">
                  <c:v>3.1429999999999998</c:v>
                </c:pt>
                <c:pt idx="617">
                  <c:v>3.1469999999999998</c:v>
                </c:pt>
                <c:pt idx="618">
                  <c:v>3.089</c:v>
                </c:pt>
                <c:pt idx="619">
                  <c:v>3.0129999999999999</c:v>
                </c:pt>
                <c:pt idx="620">
                  <c:v>2.996</c:v>
                </c:pt>
                <c:pt idx="621">
                  <c:v>3.0049999999999999</c:v>
                </c:pt>
                <c:pt idx="622">
                  <c:v>3.0259999999999998</c:v>
                </c:pt>
                <c:pt idx="623">
                  <c:v>3.0409999999999999</c:v>
                </c:pt>
                <c:pt idx="624">
                  <c:v>3.0920000000000001</c:v>
                </c:pt>
                <c:pt idx="625">
                  <c:v>3.14</c:v>
                </c:pt>
                <c:pt idx="626">
                  <c:v>3.165</c:v>
                </c:pt>
                <c:pt idx="627">
                  <c:v>3.1720000000000002</c:v>
                </c:pt>
                <c:pt idx="628">
                  <c:v>3.129</c:v>
                </c:pt>
                <c:pt idx="629">
                  <c:v>3.1339999999999999</c:v>
                </c:pt>
                <c:pt idx="630">
                  <c:v>3.13</c:v>
                </c:pt>
                <c:pt idx="631">
                  <c:v>3.113</c:v>
                </c:pt>
                <c:pt idx="632">
                  <c:v>3.117</c:v>
                </c:pt>
                <c:pt idx="633">
                  <c:v>3.1259999999999999</c:v>
                </c:pt>
                <c:pt idx="634">
                  <c:v>3.1</c:v>
                </c:pt>
                <c:pt idx="635">
                  <c:v>3.0529999999999999</c:v>
                </c:pt>
                <c:pt idx="636">
                  <c:v>3.0680000000000001</c:v>
                </c:pt>
                <c:pt idx="637">
                  <c:v>3.024</c:v>
                </c:pt>
                <c:pt idx="638">
                  <c:v>3.0489999999999999</c:v>
                </c:pt>
                <c:pt idx="639">
                  <c:v>3.1179999999999999</c:v>
                </c:pt>
                <c:pt idx="640">
                  <c:v>3.1389999999999998</c:v>
                </c:pt>
                <c:pt idx="641">
                  <c:v>3.1179999999999999</c:v>
                </c:pt>
                <c:pt idx="642">
                  <c:v>3.0880000000000001</c:v>
                </c:pt>
                <c:pt idx="643">
                  <c:v>3.09</c:v>
                </c:pt>
                <c:pt idx="644">
                  <c:v>3.0960000000000001</c:v>
                </c:pt>
                <c:pt idx="645">
                  <c:v>3.0880000000000001</c:v>
                </c:pt>
                <c:pt idx="646">
                  <c:v>3.0870000000000002</c:v>
                </c:pt>
                <c:pt idx="647">
                  <c:v>3.0910000000000002</c:v>
                </c:pt>
                <c:pt idx="648">
                  <c:v>3.0609999999999999</c:v>
                </c:pt>
                <c:pt idx="649">
                  <c:v>3.0459999999999998</c:v>
                </c:pt>
                <c:pt idx="650">
                  <c:v>2.9990000000000001</c:v>
                </c:pt>
                <c:pt idx="651">
                  <c:v>2.9180000000000001</c:v>
                </c:pt>
                <c:pt idx="652">
                  <c:v>2.9260000000000002</c:v>
                </c:pt>
                <c:pt idx="653">
                  <c:v>2.9609999999999999</c:v>
                </c:pt>
                <c:pt idx="654">
                  <c:v>2.9750000000000001</c:v>
                </c:pt>
                <c:pt idx="655">
                  <c:v>3.008</c:v>
                </c:pt>
                <c:pt idx="656">
                  <c:v>3.0259999999999998</c:v>
                </c:pt>
                <c:pt idx="657">
                  <c:v>3.0459999999999998</c:v>
                </c:pt>
                <c:pt idx="658">
                  <c:v>2.9870000000000001</c:v>
                </c:pt>
                <c:pt idx="659">
                  <c:v>2.9329999999999998</c:v>
                </c:pt>
                <c:pt idx="660">
                  <c:v>2.9119999999999999</c:v>
                </c:pt>
                <c:pt idx="661">
                  <c:v>2.903</c:v>
                </c:pt>
                <c:pt idx="662">
                  <c:v>2.9119999999999999</c:v>
                </c:pt>
                <c:pt idx="663">
                  <c:v>2.9209999999999998</c:v>
                </c:pt>
                <c:pt idx="664">
                  <c:v>2.94</c:v>
                </c:pt>
                <c:pt idx="665">
                  <c:v>2.9609999999999999</c:v>
                </c:pt>
                <c:pt idx="666">
                  <c:v>2.9809999999999999</c:v>
                </c:pt>
                <c:pt idx="667">
                  <c:v>2.9870000000000001</c:v>
                </c:pt>
                <c:pt idx="668">
                  <c:v>2.9849999999999999</c:v>
                </c:pt>
                <c:pt idx="669">
                  <c:v>2.988</c:v>
                </c:pt>
                <c:pt idx="670">
                  <c:v>3.0150000000000001</c:v>
                </c:pt>
                <c:pt idx="671">
                  <c:v>3.069</c:v>
                </c:pt>
                <c:pt idx="672">
                  <c:v>3.0979999999999999</c:v>
                </c:pt>
                <c:pt idx="673">
                  <c:v>3.14</c:v>
                </c:pt>
                <c:pt idx="674">
                  <c:v>3.153</c:v>
                </c:pt>
                <c:pt idx="675">
                  <c:v>3.0990000000000002</c:v>
                </c:pt>
                <c:pt idx="676">
                  <c:v>3.0369999999999999</c:v>
                </c:pt>
                <c:pt idx="677">
                  <c:v>3.0310000000000001</c:v>
                </c:pt>
                <c:pt idx="678">
                  <c:v>3.0470000000000002</c:v>
                </c:pt>
                <c:pt idx="679">
                  <c:v>3.04</c:v>
                </c:pt>
                <c:pt idx="680">
                  <c:v>2.8959999999999999</c:v>
                </c:pt>
                <c:pt idx="681">
                  <c:v>2.8290000000000002</c:v>
                </c:pt>
                <c:pt idx="682">
                  <c:v>2.8290000000000002</c:v>
                </c:pt>
                <c:pt idx="683">
                  <c:v>2.88</c:v>
                </c:pt>
                <c:pt idx="684">
                  <c:v>2.952</c:v>
                </c:pt>
                <c:pt idx="685">
                  <c:v>2.984</c:v>
                </c:pt>
                <c:pt idx="686">
                  <c:v>3.0049999999999999</c:v>
                </c:pt>
                <c:pt idx="687">
                  <c:v>2.9790000000000001</c:v>
                </c:pt>
                <c:pt idx="688">
                  <c:v>2.891</c:v>
                </c:pt>
                <c:pt idx="689">
                  <c:v>2.7559999999999998</c:v>
                </c:pt>
                <c:pt idx="690">
                  <c:v>2.637</c:v>
                </c:pt>
                <c:pt idx="691">
                  <c:v>2.524</c:v>
                </c:pt>
                <c:pt idx="692">
                  <c:v>2.4239999999999999</c:v>
                </c:pt>
                <c:pt idx="693">
                  <c:v>2.355</c:v>
                </c:pt>
                <c:pt idx="694">
                  <c:v>2.34</c:v>
                </c:pt>
                <c:pt idx="695">
                  <c:v>2.34</c:v>
                </c:pt>
                <c:pt idx="696">
                  <c:v>2.3359999999999999</c:v>
                </c:pt>
                <c:pt idx="697">
                  <c:v>2.3079999999999998</c:v>
                </c:pt>
                <c:pt idx="698">
                  <c:v>2.2480000000000002</c:v>
                </c:pt>
                <c:pt idx="699">
                  <c:v>2.1539999999999999</c:v>
                </c:pt>
                <c:pt idx="700">
                  <c:v>2.1619999999999999</c:v>
                </c:pt>
                <c:pt idx="701">
                  <c:v>2.1960000000000002</c:v>
                </c:pt>
                <c:pt idx="702">
                  <c:v>2.1890000000000001</c:v>
                </c:pt>
                <c:pt idx="703">
                  <c:v>2.2610000000000001</c:v>
                </c:pt>
                <c:pt idx="704">
                  <c:v>2.2909999999999999</c:v>
                </c:pt>
                <c:pt idx="705">
                  <c:v>2.2149999999999999</c:v>
                </c:pt>
                <c:pt idx="706">
                  <c:v>2.113</c:v>
                </c:pt>
                <c:pt idx="707">
                  <c:v>2.0950000000000002</c:v>
                </c:pt>
                <c:pt idx="708">
                  <c:v>2.0640000000000001</c:v>
                </c:pt>
                <c:pt idx="709">
                  <c:v>1.988</c:v>
                </c:pt>
                <c:pt idx="710">
                  <c:v>1.8740000000000001</c:v>
                </c:pt>
                <c:pt idx="711">
                  <c:v>1.81</c:v>
                </c:pt>
                <c:pt idx="712">
                  <c:v>1.806</c:v>
                </c:pt>
                <c:pt idx="713">
                  <c:v>1.738</c:v>
                </c:pt>
                <c:pt idx="714">
                  <c:v>1.8049999999999999</c:v>
                </c:pt>
                <c:pt idx="715">
                  <c:v>1.9550000000000001</c:v>
                </c:pt>
                <c:pt idx="716">
                  <c:v>2.1120000000000001</c:v>
                </c:pt>
                <c:pt idx="717">
                  <c:v>2.3740000000000001</c:v>
                </c:pt>
                <c:pt idx="718">
                  <c:v>2.5550000000000002</c:v>
                </c:pt>
                <c:pt idx="719">
                  <c:v>2.7829999999999999</c:v>
                </c:pt>
                <c:pt idx="720">
                  <c:v>3.13</c:v>
                </c:pt>
                <c:pt idx="721">
                  <c:v>3.355</c:v>
                </c:pt>
                <c:pt idx="722">
                  <c:v>3.47</c:v>
                </c:pt>
                <c:pt idx="723">
                  <c:v>3.601</c:v>
                </c:pt>
                <c:pt idx="724">
                  <c:v>3.67</c:v>
                </c:pt>
                <c:pt idx="725">
                  <c:v>3.7250000000000001</c:v>
                </c:pt>
                <c:pt idx="726">
                  <c:v>3.8039999999999998</c:v>
                </c:pt>
                <c:pt idx="727">
                  <c:v>3.859</c:v>
                </c:pt>
                <c:pt idx="728">
                  <c:v>3.9049999999999998</c:v>
                </c:pt>
                <c:pt idx="729">
                  <c:v>3.9550000000000001</c:v>
                </c:pt>
                <c:pt idx="730">
                  <c:v>4.0369999999999999</c:v>
                </c:pt>
                <c:pt idx="731">
                  <c:v>4.1180000000000003</c:v>
                </c:pt>
                <c:pt idx="732">
                  <c:v>4.2050000000000001</c:v>
                </c:pt>
                <c:pt idx="733">
                  <c:v>4.3170000000000002</c:v>
                </c:pt>
                <c:pt idx="734">
                  <c:v>4.46</c:v>
                </c:pt>
                <c:pt idx="735">
                  <c:v>4.5199999999999996</c:v>
                </c:pt>
                <c:pt idx="736">
                  <c:v>4.55</c:v>
                </c:pt>
                <c:pt idx="737">
                  <c:v>4.5730000000000004</c:v>
                </c:pt>
                <c:pt idx="738">
                  <c:v>4.585</c:v>
                </c:pt>
                <c:pt idx="739">
                  <c:v>4.5880000000000001</c:v>
                </c:pt>
                <c:pt idx="740">
                  <c:v>4.4329999999999998</c:v>
                </c:pt>
                <c:pt idx="741">
                  <c:v>4.242</c:v>
                </c:pt>
                <c:pt idx="742">
                  <c:v>4.0990000000000002</c:v>
                </c:pt>
                <c:pt idx="743">
                  <c:v>3.952</c:v>
                </c:pt>
                <c:pt idx="744">
                  <c:v>3.919</c:v>
                </c:pt>
                <c:pt idx="745">
                  <c:v>3.903</c:v>
                </c:pt>
                <c:pt idx="746">
                  <c:v>3.8919999999999999</c:v>
                </c:pt>
                <c:pt idx="747">
                  <c:v>3.8460000000000001</c:v>
                </c:pt>
                <c:pt idx="748">
                  <c:v>3.774</c:v>
                </c:pt>
                <c:pt idx="749">
                  <c:v>3.6850000000000001</c:v>
                </c:pt>
                <c:pt idx="750">
                  <c:v>3.6080000000000001</c:v>
                </c:pt>
                <c:pt idx="751">
                  <c:v>3.6019999999999999</c:v>
                </c:pt>
                <c:pt idx="752">
                  <c:v>3.6040000000000001</c:v>
                </c:pt>
                <c:pt idx="753">
                  <c:v>3.5369999999999999</c:v>
                </c:pt>
                <c:pt idx="754">
                  <c:v>3.4590000000000001</c:v>
                </c:pt>
                <c:pt idx="755">
                  <c:v>3.3279999999999998</c:v>
                </c:pt>
                <c:pt idx="756">
                  <c:v>3.1909999999999998</c:v>
                </c:pt>
                <c:pt idx="757">
                  <c:v>3.1080000000000001</c:v>
                </c:pt>
                <c:pt idx="758">
                  <c:v>3.1070000000000002</c:v>
                </c:pt>
                <c:pt idx="759">
                  <c:v>3.1480000000000001</c:v>
                </c:pt>
                <c:pt idx="760">
                  <c:v>3.226</c:v>
                </c:pt>
                <c:pt idx="761">
                  <c:v>3.29</c:v>
                </c:pt>
                <c:pt idx="762">
                  <c:v>3.3279999999999998</c:v>
                </c:pt>
                <c:pt idx="763">
                  <c:v>3.298</c:v>
                </c:pt>
                <c:pt idx="764">
                  <c:v>3.2610000000000001</c:v>
                </c:pt>
                <c:pt idx="765">
                  <c:v>3.2850000000000001</c:v>
                </c:pt>
                <c:pt idx="766">
                  <c:v>3.3290000000000002</c:v>
                </c:pt>
                <c:pt idx="767">
                  <c:v>3.3610000000000002</c:v>
                </c:pt>
                <c:pt idx="768">
                  <c:v>3.3980000000000001</c:v>
                </c:pt>
                <c:pt idx="769">
                  <c:v>3.395</c:v>
                </c:pt>
                <c:pt idx="770">
                  <c:v>3.3660000000000001</c:v>
                </c:pt>
                <c:pt idx="771">
                  <c:v>3.2309999999999999</c:v>
                </c:pt>
                <c:pt idx="772">
                  <c:v>3.1589999999999998</c:v>
                </c:pt>
                <c:pt idx="773">
                  <c:v>3.1429999999999998</c:v>
                </c:pt>
                <c:pt idx="774">
                  <c:v>3.0529999999999999</c:v>
                </c:pt>
                <c:pt idx="775">
                  <c:v>2.996</c:v>
                </c:pt>
                <c:pt idx="776">
                  <c:v>2.9729999999999999</c:v>
                </c:pt>
                <c:pt idx="777">
                  <c:v>2.9609999999999999</c:v>
                </c:pt>
                <c:pt idx="778">
                  <c:v>2.9039999999999999</c:v>
                </c:pt>
                <c:pt idx="779">
                  <c:v>2.839</c:v>
                </c:pt>
                <c:pt idx="780">
                  <c:v>2.7909999999999999</c:v>
                </c:pt>
                <c:pt idx="781">
                  <c:v>2.7909999999999999</c:v>
                </c:pt>
                <c:pt idx="782">
                  <c:v>2.8620000000000001</c:v>
                </c:pt>
                <c:pt idx="783">
                  <c:v>2.9279999999999999</c:v>
                </c:pt>
                <c:pt idx="784">
                  <c:v>3.016</c:v>
                </c:pt>
                <c:pt idx="785">
                  <c:v>3.06</c:v>
                </c:pt>
                <c:pt idx="786">
                  <c:v>3.1179999999999999</c:v>
                </c:pt>
                <c:pt idx="787">
                  <c:v>3.1579999999999999</c:v>
                </c:pt>
                <c:pt idx="788">
                  <c:v>3.1360000000000001</c:v>
                </c:pt>
                <c:pt idx="789">
                  <c:v>3.157</c:v>
                </c:pt>
                <c:pt idx="790">
                  <c:v>3.1920000000000002</c:v>
                </c:pt>
                <c:pt idx="791">
                  <c:v>3.2360000000000002</c:v>
                </c:pt>
                <c:pt idx="792">
                  <c:v>3.32</c:v>
                </c:pt>
                <c:pt idx="793">
                  <c:v>3.3740000000000001</c:v>
                </c:pt>
                <c:pt idx="794">
                  <c:v>3.407</c:v>
                </c:pt>
                <c:pt idx="795">
                  <c:v>3.4359999999999999</c:v>
                </c:pt>
                <c:pt idx="796">
                  <c:v>3.45</c:v>
                </c:pt>
                <c:pt idx="797">
                  <c:v>3.4609999999999999</c:v>
                </c:pt>
                <c:pt idx="798">
                  <c:v>3.359</c:v>
                </c:pt>
                <c:pt idx="799">
                  <c:v>3.3159999999999998</c:v>
                </c:pt>
                <c:pt idx="800">
                  <c:v>3.3050000000000002</c:v>
                </c:pt>
                <c:pt idx="801">
                  <c:v>3.2519999999999998</c:v>
                </c:pt>
                <c:pt idx="802">
                  <c:v>3.2280000000000002</c:v>
                </c:pt>
                <c:pt idx="803">
                  <c:v>3.1520000000000001</c:v>
                </c:pt>
                <c:pt idx="804">
                  <c:v>3.121</c:v>
                </c:pt>
                <c:pt idx="805">
                  <c:v>3.0680000000000001</c:v>
                </c:pt>
                <c:pt idx="806">
                  <c:v>2.8969999999999998</c:v>
                </c:pt>
                <c:pt idx="807">
                  <c:v>2.7959999999999998</c:v>
                </c:pt>
                <c:pt idx="808">
                  <c:v>2.71</c:v>
                </c:pt>
                <c:pt idx="809">
                  <c:v>2.6320000000000001</c:v>
                </c:pt>
                <c:pt idx="810">
                  <c:v>2.5350000000000001</c:v>
                </c:pt>
                <c:pt idx="811">
                  <c:v>2.4910000000000001</c:v>
                </c:pt>
                <c:pt idx="812">
                  <c:v>2.5379999999999998</c:v>
                </c:pt>
                <c:pt idx="813">
                  <c:v>2.5830000000000002</c:v>
                </c:pt>
                <c:pt idx="814">
                  <c:v>2.6320000000000001</c:v>
                </c:pt>
                <c:pt idx="815">
                  <c:v>2.61</c:v>
                </c:pt>
                <c:pt idx="816">
                  <c:v>2.6070000000000002</c:v>
                </c:pt>
                <c:pt idx="817">
                  <c:v>2.5609999999999999</c:v>
                </c:pt>
                <c:pt idx="818">
                  <c:v>2.504</c:v>
                </c:pt>
                <c:pt idx="819">
                  <c:v>2.496</c:v>
                </c:pt>
                <c:pt idx="820">
                  <c:v>2.4929999999999999</c:v>
                </c:pt>
                <c:pt idx="821">
                  <c:v>2.4950000000000001</c:v>
                </c:pt>
                <c:pt idx="822">
                  <c:v>2.464</c:v>
                </c:pt>
                <c:pt idx="823">
                  <c:v>2.3959999999999999</c:v>
                </c:pt>
                <c:pt idx="824">
                  <c:v>2.4340000000000002</c:v>
                </c:pt>
                <c:pt idx="825">
                  <c:v>2.4809999999999999</c:v>
                </c:pt>
                <c:pt idx="826">
                  <c:v>2.54</c:v>
                </c:pt>
                <c:pt idx="827">
                  <c:v>2.601</c:v>
                </c:pt>
                <c:pt idx="828">
                  <c:v>2.6829999999999998</c:v>
                </c:pt>
                <c:pt idx="829">
                  <c:v>2.76</c:v>
                </c:pt>
                <c:pt idx="830">
                  <c:v>2.8479999999999999</c:v>
                </c:pt>
                <c:pt idx="831">
                  <c:v>2.9489999999999998</c:v>
                </c:pt>
                <c:pt idx="832">
                  <c:v>3.01</c:v>
                </c:pt>
                <c:pt idx="833">
                  <c:v>3.0979999999999999</c:v>
                </c:pt>
                <c:pt idx="834">
                  <c:v>3.1619999999999999</c:v>
                </c:pt>
                <c:pt idx="835">
                  <c:v>3.2109999999999999</c:v>
                </c:pt>
                <c:pt idx="836">
                  <c:v>3.1920000000000002</c:v>
                </c:pt>
                <c:pt idx="837">
                  <c:v>3.198</c:v>
                </c:pt>
                <c:pt idx="838">
                  <c:v>3.22</c:v>
                </c:pt>
                <c:pt idx="839">
                  <c:v>3.24</c:v>
                </c:pt>
                <c:pt idx="840">
                  <c:v>3.2240000000000002</c:v>
                </c:pt>
                <c:pt idx="841">
                  <c:v>3.1890000000000001</c:v>
                </c:pt>
                <c:pt idx="842">
                  <c:v>3.1629999999999998</c:v>
                </c:pt>
                <c:pt idx="843">
                  <c:v>3.198</c:v>
                </c:pt>
                <c:pt idx="844">
                  <c:v>3.2250000000000001</c:v>
                </c:pt>
                <c:pt idx="845">
                  <c:v>3.2690000000000001</c:v>
                </c:pt>
                <c:pt idx="846">
                  <c:v>3.266</c:v>
                </c:pt>
                <c:pt idx="847">
                  <c:v>3.323</c:v>
                </c:pt>
                <c:pt idx="848">
                  <c:v>3.33</c:v>
                </c:pt>
                <c:pt idx="849">
                  <c:v>3.3319999999999999</c:v>
                </c:pt>
                <c:pt idx="850">
                  <c:v>3.202</c:v>
                </c:pt>
                <c:pt idx="851">
                  <c:v>3.0680000000000001</c:v>
                </c:pt>
                <c:pt idx="852">
                  <c:v>2.8959999999999999</c:v>
                </c:pt>
                <c:pt idx="853">
                  <c:v>2.8109999999999999</c:v>
                </c:pt>
                <c:pt idx="854">
                  <c:v>2.7429999999999999</c:v>
                </c:pt>
                <c:pt idx="855">
                  <c:v>2.669</c:v>
                </c:pt>
                <c:pt idx="856">
                  <c:v>2.6349999999999998</c:v>
                </c:pt>
                <c:pt idx="857">
                  <c:v>2.532</c:v>
                </c:pt>
                <c:pt idx="858">
                  <c:v>2.48</c:v>
                </c:pt>
                <c:pt idx="859">
                  <c:v>2.4390000000000001</c:v>
                </c:pt>
                <c:pt idx="860">
                  <c:v>2.4729999999999999</c:v>
                </c:pt>
                <c:pt idx="861">
                  <c:v>2.5219999999999998</c:v>
                </c:pt>
                <c:pt idx="862">
                  <c:v>2.544</c:v>
                </c:pt>
                <c:pt idx="863">
                  <c:v>2.5129999999999999</c:v>
                </c:pt>
                <c:pt idx="864">
                  <c:v>2.4239999999999999</c:v>
                </c:pt>
                <c:pt idx="865">
                  <c:v>2.4169999999999998</c:v>
                </c:pt>
                <c:pt idx="866">
                  <c:v>2.3279999999999998</c:v>
                </c:pt>
                <c:pt idx="867">
                  <c:v>2.2130000000000001</c:v>
                </c:pt>
                <c:pt idx="868">
                  <c:v>2.2330000000000001</c:v>
                </c:pt>
                <c:pt idx="869">
                  <c:v>2.2490000000000001</c:v>
                </c:pt>
                <c:pt idx="870">
                  <c:v>2.2770000000000001</c:v>
                </c:pt>
                <c:pt idx="871">
                  <c:v>2.335</c:v>
                </c:pt>
                <c:pt idx="872">
                  <c:v>2.4119999999999999</c:v>
                </c:pt>
                <c:pt idx="873">
                  <c:v>2.4529999999999998</c:v>
                </c:pt>
                <c:pt idx="874">
                  <c:v>2.5819999999999999</c:v>
                </c:pt>
                <c:pt idx="875">
                  <c:v>2.6589999999999998</c:v>
                </c:pt>
                <c:pt idx="876">
                  <c:v>2.7469999999999999</c:v>
                </c:pt>
                <c:pt idx="877">
                  <c:v>2.827</c:v>
                </c:pt>
                <c:pt idx="878">
                  <c:v>2.9020000000000001</c:v>
                </c:pt>
                <c:pt idx="879">
                  <c:v>2.964</c:v>
                </c:pt>
                <c:pt idx="880">
                  <c:v>2.9729999999999999</c:v>
                </c:pt>
                <c:pt idx="881">
                  <c:v>2.9470000000000001</c:v>
                </c:pt>
                <c:pt idx="882">
                  <c:v>2.9540000000000002</c:v>
                </c:pt>
                <c:pt idx="883">
                  <c:v>3.004</c:v>
                </c:pt>
                <c:pt idx="884">
                  <c:v>3.056</c:v>
                </c:pt>
                <c:pt idx="885">
                  <c:v>2.77</c:v>
                </c:pt>
                <c:pt idx="886">
                  <c:v>2.75</c:v>
                </c:pt>
                <c:pt idx="887">
                  <c:v>2.7160000000000002</c:v>
                </c:pt>
                <c:pt idx="888">
                  <c:v>2.601</c:v>
                </c:pt>
                <c:pt idx="889">
                  <c:v>2.5489999999999999</c:v>
                </c:pt>
                <c:pt idx="890">
                  <c:v>2.5409999999999999</c:v>
                </c:pt>
                <c:pt idx="891">
                  <c:v>2.5379999999999998</c:v>
                </c:pt>
                <c:pt idx="892">
                  <c:v>2.5249999999999999</c:v>
                </c:pt>
                <c:pt idx="893">
                  <c:v>2.4569999999999999</c:v>
                </c:pt>
                <c:pt idx="894">
                  <c:v>2.4119999999999999</c:v>
                </c:pt>
                <c:pt idx="895">
                  <c:v>2.3519999999999999</c:v>
                </c:pt>
                <c:pt idx="896">
                  <c:v>2.3330000000000002</c:v>
                </c:pt>
                <c:pt idx="897">
                  <c:v>2.36</c:v>
                </c:pt>
                <c:pt idx="898">
                  <c:v>2.391</c:v>
                </c:pt>
                <c:pt idx="899">
                  <c:v>2.4340000000000002</c:v>
                </c:pt>
                <c:pt idx="900">
                  <c:v>2.4729999999999999</c:v>
                </c:pt>
                <c:pt idx="901">
                  <c:v>2.516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2.5840000000000001</c:v>
                </c:pt>
                <c:pt idx="905">
                  <c:v>2.5920000000000001</c:v>
                </c:pt>
                <c:pt idx="906">
                  <c:v>2.464</c:v>
                </c:pt>
                <c:pt idx="907">
                  <c:v>2.3759999999999999</c:v>
                </c:pt>
                <c:pt idx="908">
                  <c:v>2.3119999999999998</c:v>
                </c:pt>
                <c:pt idx="909">
                  <c:v>2.2869999999999999</c:v>
                </c:pt>
                <c:pt idx="910">
                  <c:v>2.2290000000000001</c:v>
                </c:pt>
                <c:pt idx="911">
                  <c:v>2.1760000000000002</c:v>
                </c:pt>
                <c:pt idx="912">
                  <c:v>2.15</c:v>
                </c:pt>
                <c:pt idx="913">
                  <c:v>2.0910000000000002</c:v>
                </c:pt>
                <c:pt idx="914">
                  <c:v>2.0529999999999999</c:v>
                </c:pt>
                <c:pt idx="915">
                  <c:v>2.0339999999999998</c:v>
                </c:pt>
                <c:pt idx="916">
                  <c:v>1.9590000000000001</c:v>
                </c:pt>
                <c:pt idx="917">
                  <c:v>1.9319999999999999</c:v>
                </c:pt>
                <c:pt idx="918">
                  <c:v>1.9319999999999999</c:v>
                </c:pt>
                <c:pt idx="919">
                  <c:v>1.982</c:v>
                </c:pt>
                <c:pt idx="920">
                  <c:v>2.0099999999999998</c:v>
                </c:pt>
                <c:pt idx="921">
                  <c:v>2.0489999999999999</c:v>
                </c:pt>
                <c:pt idx="922">
                  <c:v>2.1349999999999998</c:v>
                </c:pt>
                <c:pt idx="923">
                  <c:v>2.1920000000000002</c:v>
                </c:pt>
                <c:pt idx="924">
                  <c:v>2.2360000000000002</c:v>
                </c:pt>
                <c:pt idx="925">
                  <c:v>2.2629999999999999</c:v>
                </c:pt>
                <c:pt idx="926">
                  <c:v>2.3109999999999999</c:v>
                </c:pt>
                <c:pt idx="927">
                  <c:v>2.3410000000000002</c:v>
                </c:pt>
                <c:pt idx="928">
                  <c:v>2.3690000000000002</c:v>
                </c:pt>
                <c:pt idx="929">
                  <c:v>2.3940000000000001</c:v>
                </c:pt>
                <c:pt idx="930">
                  <c:v>2.4020000000000001</c:v>
                </c:pt>
                <c:pt idx="931">
                  <c:v>2.327</c:v>
                </c:pt>
                <c:pt idx="932">
                  <c:v>2.198</c:v>
                </c:pt>
                <c:pt idx="933">
                  <c:v>2.0939999999999999</c:v>
                </c:pt>
                <c:pt idx="934">
                  <c:v>2.0569999999999999</c:v>
                </c:pt>
                <c:pt idx="935">
                  <c:v>2.0529999999999999</c:v>
                </c:pt>
                <c:pt idx="936">
                  <c:v>2.073</c:v>
                </c:pt>
                <c:pt idx="937">
                  <c:v>2.1</c:v>
                </c:pt>
                <c:pt idx="938">
                  <c:v>2.0510000000000002</c:v>
                </c:pt>
                <c:pt idx="939">
                  <c:v>2.0550000000000002</c:v>
                </c:pt>
                <c:pt idx="940">
                  <c:v>2.0920000000000001</c:v>
                </c:pt>
                <c:pt idx="941">
                  <c:v>2.1280000000000001</c:v>
                </c:pt>
                <c:pt idx="942">
                  <c:v>2.1619999999999999</c:v>
                </c:pt>
                <c:pt idx="943">
                  <c:v>2.1859999999999999</c:v>
                </c:pt>
                <c:pt idx="944">
                  <c:v>2.1930000000000001</c:v>
                </c:pt>
                <c:pt idx="945">
                  <c:v>2.2040000000000002</c:v>
                </c:pt>
                <c:pt idx="946">
                  <c:v>2.2370000000000001</c:v>
                </c:pt>
                <c:pt idx="947">
                  <c:v>2.2589999999999999</c:v>
                </c:pt>
                <c:pt idx="948">
                  <c:v>2.2890000000000001</c:v>
                </c:pt>
                <c:pt idx="949">
                  <c:v>2.3159999999999998</c:v>
                </c:pt>
                <c:pt idx="950">
                  <c:v>2.327</c:v>
                </c:pt>
                <c:pt idx="951">
                  <c:v>2.3239999999999998</c:v>
                </c:pt>
                <c:pt idx="952">
                  <c:v>2.2690000000000001</c:v>
                </c:pt>
                <c:pt idx="953">
                  <c:v>2.2229999999999999</c:v>
                </c:pt>
                <c:pt idx="954">
                  <c:v>2.1150000000000002</c:v>
                </c:pt>
                <c:pt idx="955">
                  <c:v>2.1240000000000001</c:v>
                </c:pt>
                <c:pt idx="956">
                  <c:v>2.1480000000000001</c:v>
                </c:pt>
                <c:pt idx="957">
                  <c:v>2.157</c:v>
                </c:pt>
                <c:pt idx="958">
                  <c:v>2.1259999999999999</c:v>
                </c:pt>
                <c:pt idx="959">
                  <c:v>2.0790000000000002</c:v>
                </c:pt>
                <c:pt idx="960">
                  <c:v>2.0830000000000002</c:v>
                </c:pt>
                <c:pt idx="961">
                  <c:v>2.097</c:v>
                </c:pt>
                <c:pt idx="962">
                  <c:v>2.1120000000000001</c:v>
                </c:pt>
                <c:pt idx="963">
                  <c:v>2.109</c:v>
                </c:pt>
                <c:pt idx="964">
                  <c:v>2.0289999999999999</c:v>
                </c:pt>
                <c:pt idx="965">
                  <c:v>1.8680000000000001</c:v>
                </c:pt>
                <c:pt idx="966">
                  <c:v>1.821</c:v>
                </c:pt>
                <c:pt idx="967">
                  <c:v>1.7529999999999999</c:v>
                </c:pt>
                <c:pt idx="968">
                  <c:v>1.726</c:v>
                </c:pt>
                <c:pt idx="969">
                  <c:v>1.69</c:v>
                </c:pt>
                <c:pt idx="970">
                  <c:v>1.667</c:v>
                </c:pt>
                <c:pt idx="971">
                  <c:v>1.617</c:v>
                </c:pt>
                <c:pt idx="972">
                  <c:v>1.595</c:v>
                </c:pt>
                <c:pt idx="973">
                  <c:v>1.615</c:v>
                </c:pt>
                <c:pt idx="974">
                  <c:v>1.6240000000000001</c:v>
                </c:pt>
                <c:pt idx="975">
                  <c:v>1.6519999999999999</c:v>
                </c:pt>
                <c:pt idx="976">
                  <c:v>1.68</c:v>
                </c:pt>
                <c:pt idx="977">
                  <c:v>1.6910000000000001</c:v>
                </c:pt>
                <c:pt idx="978">
                  <c:v>1.681</c:v>
                </c:pt>
                <c:pt idx="979">
                  <c:v>1.6850000000000001</c:v>
                </c:pt>
                <c:pt idx="980">
                  <c:v>1.7110000000000001</c:v>
                </c:pt>
                <c:pt idx="981">
                  <c:v>1.7370000000000001</c:v>
                </c:pt>
                <c:pt idx="982">
                  <c:v>1.7689999999999999</c:v>
                </c:pt>
                <c:pt idx="983">
                  <c:v>1.8049999999999999</c:v>
                </c:pt>
                <c:pt idx="984">
                  <c:v>1.8540000000000001</c:v>
                </c:pt>
                <c:pt idx="985">
                  <c:v>1.9119999999999999</c:v>
                </c:pt>
                <c:pt idx="986">
                  <c:v>1.978</c:v>
                </c:pt>
                <c:pt idx="987">
                  <c:v>2.0339999999999998</c:v>
                </c:pt>
                <c:pt idx="988">
                  <c:v>2.085</c:v>
                </c:pt>
                <c:pt idx="989">
                  <c:v>2.1</c:v>
                </c:pt>
                <c:pt idx="990">
                  <c:v>2.101</c:v>
                </c:pt>
                <c:pt idx="991">
                  <c:v>1.92</c:v>
                </c:pt>
                <c:pt idx="992">
                  <c:v>1.7430000000000001</c:v>
                </c:pt>
                <c:pt idx="993">
                  <c:v>1.7030000000000001</c:v>
                </c:pt>
                <c:pt idx="994">
                  <c:v>1.7070000000000001</c:v>
                </c:pt>
                <c:pt idx="995">
                  <c:v>1.7250000000000001</c:v>
                </c:pt>
                <c:pt idx="996">
                  <c:v>1.7569999999999999</c:v>
                </c:pt>
                <c:pt idx="997">
                  <c:v>1.7849999999999999</c:v>
                </c:pt>
                <c:pt idx="998">
                  <c:v>1.8</c:v>
                </c:pt>
                <c:pt idx="999">
                  <c:v>1.8049999999999999</c:v>
                </c:pt>
                <c:pt idx="1000">
                  <c:v>1.7869999999999999</c:v>
                </c:pt>
                <c:pt idx="1001">
                  <c:v>1.696</c:v>
                </c:pt>
                <c:pt idx="1002">
                  <c:v>1.732</c:v>
                </c:pt>
                <c:pt idx="1003">
                  <c:v>1.7629999999999999</c:v>
                </c:pt>
                <c:pt idx="1004">
                  <c:v>1.8089999999999999</c:v>
                </c:pt>
                <c:pt idx="1005">
                  <c:v>1.867</c:v>
                </c:pt>
                <c:pt idx="1006">
                  <c:v>1.9279999999999999</c:v>
                </c:pt>
                <c:pt idx="1007">
                  <c:v>1.9770000000000001</c:v>
                </c:pt>
                <c:pt idx="1008">
                  <c:v>2.0089999999999999</c:v>
                </c:pt>
                <c:pt idx="1009">
                  <c:v>2.077</c:v>
                </c:pt>
                <c:pt idx="1010">
                  <c:v>2.1150000000000002</c:v>
                </c:pt>
                <c:pt idx="1011">
                  <c:v>2.13</c:v>
                </c:pt>
                <c:pt idx="1012">
                  <c:v>2.1429999999999998</c:v>
                </c:pt>
                <c:pt idx="1013">
                  <c:v>2.145</c:v>
                </c:pt>
                <c:pt idx="1014">
                  <c:v>2.0840000000000001</c:v>
                </c:pt>
                <c:pt idx="1015">
                  <c:v>2.012</c:v>
                </c:pt>
                <c:pt idx="1016">
                  <c:v>1.9219999999999999</c:v>
                </c:pt>
                <c:pt idx="1017">
                  <c:v>1.8620000000000001</c:v>
                </c:pt>
                <c:pt idx="1018">
                  <c:v>1.752</c:v>
                </c:pt>
                <c:pt idx="1019">
                  <c:v>1.6830000000000001</c:v>
                </c:pt>
                <c:pt idx="1020">
                  <c:v>1.649</c:v>
                </c:pt>
                <c:pt idx="1021">
                  <c:v>1.6339999999999999</c:v>
                </c:pt>
                <c:pt idx="1022">
                  <c:v>1.5920000000000001</c:v>
                </c:pt>
                <c:pt idx="1023">
                  <c:v>1.577</c:v>
                </c:pt>
                <c:pt idx="1024">
                  <c:v>1.532</c:v>
                </c:pt>
                <c:pt idx="1025">
                  <c:v>1.52</c:v>
                </c:pt>
                <c:pt idx="1026">
                  <c:v>1.5249999999999999</c:v>
                </c:pt>
                <c:pt idx="1027">
                  <c:v>1.54</c:v>
                </c:pt>
                <c:pt idx="1028">
                  <c:v>1.5620000000000001</c:v>
                </c:pt>
                <c:pt idx="1029">
                  <c:v>1.57</c:v>
                </c:pt>
                <c:pt idx="1030">
                  <c:v>1.587</c:v>
                </c:pt>
                <c:pt idx="1031">
                  <c:v>1.5920000000000001</c:v>
                </c:pt>
                <c:pt idx="1032">
                  <c:v>1.5620000000000001</c:v>
                </c:pt>
                <c:pt idx="1033">
                  <c:v>1.5209999999999999</c:v>
                </c:pt>
                <c:pt idx="1034">
                  <c:v>1.524</c:v>
                </c:pt>
                <c:pt idx="1035">
                  <c:v>1.534</c:v>
                </c:pt>
                <c:pt idx="1036">
                  <c:v>1.546</c:v>
                </c:pt>
                <c:pt idx="1037">
                  <c:v>1.5589999999999999</c:v>
                </c:pt>
                <c:pt idx="1038">
                  <c:v>1.569</c:v>
                </c:pt>
                <c:pt idx="1039">
                  <c:v>1.58</c:v>
                </c:pt>
                <c:pt idx="1040">
                  <c:v>1.59</c:v>
                </c:pt>
                <c:pt idx="1041">
                  <c:v>1.599</c:v>
                </c:pt>
                <c:pt idx="1042">
                  <c:v>1.593</c:v>
                </c:pt>
                <c:pt idx="1043">
                  <c:v>1.581</c:v>
                </c:pt>
                <c:pt idx="1044">
                  <c:v>1.5860000000000001</c:v>
                </c:pt>
                <c:pt idx="1045">
                  <c:v>1.593</c:v>
                </c:pt>
                <c:pt idx="1046">
                  <c:v>1.5780000000000001</c:v>
                </c:pt>
                <c:pt idx="1047">
                  <c:v>1.591</c:v>
                </c:pt>
                <c:pt idx="1048">
                  <c:v>1.6040000000000001</c:v>
                </c:pt>
                <c:pt idx="1049">
                  <c:v>1.613</c:v>
                </c:pt>
                <c:pt idx="1050">
                  <c:v>1.6180000000000001</c:v>
                </c:pt>
                <c:pt idx="1051">
                  <c:v>1.6180000000000001</c:v>
                </c:pt>
                <c:pt idx="1052">
                  <c:v>1.601</c:v>
                </c:pt>
                <c:pt idx="1053">
                  <c:v>1.5629999999999999</c:v>
                </c:pt>
                <c:pt idx="1054">
                  <c:v>1.5629999999999999</c:v>
                </c:pt>
                <c:pt idx="1055">
                  <c:v>1.554</c:v>
                </c:pt>
                <c:pt idx="1056">
                  <c:v>1.5569999999999999</c:v>
                </c:pt>
                <c:pt idx="1057">
                  <c:v>1.571</c:v>
                </c:pt>
                <c:pt idx="1058">
                  <c:v>1.589</c:v>
                </c:pt>
                <c:pt idx="1059">
                  <c:v>1.607</c:v>
                </c:pt>
                <c:pt idx="1060">
                  <c:v>1.613</c:v>
                </c:pt>
                <c:pt idx="1061">
                  <c:v>1.617</c:v>
                </c:pt>
                <c:pt idx="1062">
                  <c:v>1.6220000000000001</c:v>
                </c:pt>
                <c:pt idx="1063">
                  <c:v>1.5920000000000001</c:v>
                </c:pt>
                <c:pt idx="1064">
                  <c:v>1.5609999999999999</c:v>
                </c:pt>
                <c:pt idx="1065">
                  <c:v>1.498</c:v>
                </c:pt>
                <c:pt idx="1066">
                  <c:v>1.454</c:v>
                </c:pt>
                <c:pt idx="1067">
                  <c:v>1.331</c:v>
                </c:pt>
                <c:pt idx="1068">
                  <c:v>1.304</c:v>
                </c:pt>
                <c:pt idx="1069">
                  <c:v>1.286</c:v>
                </c:pt>
                <c:pt idx="1070">
                  <c:v>1.254</c:v>
                </c:pt>
                <c:pt idx="1071">
                  <c:v>1.2509999999999999</c:v>
                </c:pt>
                <c:pt idx="1072">
                  <c:v>1.224</c:v>
                </c:pt>
                <c:pt idx="1073">
                  <c:v>1.206</c:v>
                </c:pt>
                <c:pt idx="1074">
                  <c:v>1.1819999999999999</c:v>
                </c:pt>
                <c:pt idx="1075">
                  <c:v>1.129</c:v>
                </c:pt>
                <c:pt idx="1076">
                  <c:v>1.1000000000000001</c:v>
                </c:pt>
                <c:pt idx="1077">
                  <c:v>1.109</c:v>
                </c:pt>
                <c:pt idx="1078">
                  <c:v>1.141</c:v>
                </c:pt>
                <c:pt idx="1079">
                  <c:v>1.1970000000000001</c:v>
                </c:pt>
                <c:pt idx="1080">
                  <c:v>1.2430000000000001</c:v>
                </c:pt>
                <c:pt idx="1081">
                  <c:v>1.2929999999999999</c:v>
                </c:pt>
                <c:pt idx="1082">
                  <c:v>1.335</c:v>
                </c:pt>
                <c:pt idx="1083">
                  <c:v>1.379</c:v>
                </c:pt>
                <c:pt idx="1084">
                  <c:v>1.4219999999999999</c:v>
                </c:pt>
                <c:pt idx="1085">
                  <c:v>1.4690000000000001</c:v>
                </c:pt>
                <c:pt idx="1086">
                  <c:v>1.5049999999999999</c:v>
                </c:pt>
                <c:pt idx="1087">
                  <c:v>1.55</c:v>
                </c:pt>
                <c:pt idx="1088">
                  <c:v>1.5820000000000001</c:v>
                </c:pt>
                <c:pt idx="1089">
                  <c:v>1.6240000000000001</c:v>
                </c:pt>
                <c:pt idx="1090">
                  <c:v>1.66</c:v>
                </c:pt>
                <c:pt idx="1091">
                  <c:v>1.6719999999999999</c:v>
                </c:pt>
                <c:pt idx="1092">
                  <c:v>1.677</c:v>
                </c:pt>
                <c:pt idx="1093">
                  <c:v>1.643</c:v>
                </c:pt>
                <c:pt idx="1094">
                  <c:v>1.5349999999999999</c:v>
                </c:pt>
                <c:pt idx="1095">
                  <c:v>1.5229999999999999</c:v>
                </c:pt>
                <c:pt idx="1096">
                  <c:v>1.56</c:v>
                </c:pt>
                <c:pt idx="1097">
                  <c:v>1.6160000000000001</c:v>
                </c:pt>
                <c:pt idx="1098">
                  <c:v>1.669</c:v>
                </c:pt>
                <c:pt idx="1099">
                  <c:v>1.722</c:v>
                </c:pt>
                <c:pt idx="1100">
                  <c:v>1.776</c:v>
                </c:pt>
                <c:pt idx="1101">
                  <c:v>1.8240000000000001</c:v>
                </c:pt>
                <c:pt idx="1102">
                  <c:v>1.859</c:v>
                </c:pt>
                <c:pt idx="1103">
                  <c:v>1.901</c:v>
                </c:pt>
                <c:pt idx="1104">
                  <c:v>1.929</c:v>
                </c:pt>
                <c:pt idx="1105">
                  <c:v>1.946</c:v>
                </c:pt>
                <c:pt idx="1106">
                  <c:v>1.931</c:v>
                </c:pt>
                <c:pt idx="1107">
                  <c:v>1.9470000000000001</c:v>
                </c:pt>
                <c:pt idx="1108">
                  <c:v>1.9510000000000001</c:v>
                </c:pt>
                <c:pt idx="1109">
                  <c:v>1.954</c:v>
                </c:pt>
                <c:pt idx="1110">
                  <c:v>1.9379999999999999</c:v>
                </c:pt>
                <c:pt idx="1111">
                  <c:v>1.867</c:v>
                </c:pt>
                <c:pt idx="1112">
                  <c:v>1.8280000000000001</c:v>
                </c:pt>
                <c:pt idx="1113">
                  <c:v>1.798</c:v>
                </c:pt>
                <c:pt idx="1114">
                  <c:v>1.754</c:v>
                </c:pt>
                <c:pt idx="1115">
                  <c:v>1.716</c:v>
                </c:pt>
                <c:pt idx="1116">
                  <c:v>1.6830000000000001</c:v>
                </c:pt>
                <c:pt idx="1117">
                  <c:v>1.6950000000000001</c:v>
                </c:pt>
                <c:pt idx="1118">
                  <c:v>1.7</c:v>
                </c:pt>
                <c:pt idx="1119">
                  <c:v>1.694</c:v>
                </c:pt>
                <c:pt idx="1120">
                  <c:v>1.6619999999999999</c:v>
                </c:pt>
                <c:pt idx="1121">
                  <c:v>1.66</c:v>
                </c:pt>
                <c:pt idx="1122">
                  <c:v>1.637</c:v>
                </c:pt>
                <c:pt idx="1123">
                  <c:v>1.59</c:v>
                </c:pt>
                <c:pt idx="1124">
                  <c:v>1.5660000000000001</c:v>
                </c:pt>
                <c:pt idx="1125">
                  <c:v>1.5820000000000001</c:v>
                </c:pt>
                <c:pt idx="1126">
                  <c:v>1.6</c:v>
                </c:pt>
                <c:pt idx="1127">
                  <c:v>1.627</c:v>
                </c:pt>
                <c:pt idx="1128">
                  <c:v>1.629</c:v>
                </c:pt>
                <c:pt idx="1129">
                  <c:v>1.647</c:v>
                </c:pt>
                <c:pt idx="1130">
                  <c:v>1.6579999999999999</c:v>
                </c:pt>
                <c:pt idx="1131">
                  <c:v>1.6879999999999999</c:v>
                </c:pt>
                <c:pt idx="1132">
                  <c:v>1.7210000000000001</c:v>
                </c:pt>
                <c:pt idx="1133">
                  <c:v>1.744</c:v>
                </c:pt>
                <c:pt idx="1134">
                  <c:v>1.752</c:v>
                </c:pt>
                <c:pt idx="1135">
                  <c:v>1.7769999999999999</c:v>
                </c:pt>
                <c:pt idx="1136">
                  <c:v>1.7909999999999999</c:v>
                </c:pt>
                <c:pt idx="1137">
                  <c:v>1.796</c:v>
                </c:pt>
                <c:pt idx="1138">
                  <c:v>1.7969999999999999</c:v>
                </c:pt>
                <c:pt idx="1139">
                  <c:v>1.8089999999999999</c:v>
                </c:pt>
                <c:pt idx="1140">
                  <c:v>1.8260000000000001</c:v>
                </c:pt>
                <c:pt idx="1141">
                  <c:v>1.8320000000000001</c:v>
                </c:pt>
                <c:pt idx="1142">
                  <c:v>1.8320000000000001</c:v>
                </c:pt>
                <c:pt idx="1143">
                  <c:v>1.8320000000000001</c:v>
                </c:pt>
                <c:pt idx="1144">
                  <c:v>1.849</c:v>
                </c:pt>
                <c:pt idx="1145">
                  <c:v>1.79</c:v>
                </c:pt>
                <c:pt idx="1146">
                  <c:v>1.702</c:v>
                </c:pt>
                <c:pt idx="1147">
                  <c:v>1.667</c:v>
                </c:pt>
                <c:pt idx="1148">
                  <c:v>1.6679999999999999</c:v>
                </c:pt>
                <c:pt idx="1149">
                  <c:v>1.6659999999999999</c:v>
                </c:pt>
                <c:pt idx="1150">
                  <c:v>1.681</c:v>
                </c:pt>
                <c:pt idx="1151">
                  <c:v>1.712</c:v>
                </c:pt>
                <c:pt idx="1152">
                  <c:v>1.72</c:v>
                </c:pt>
                <c:pt idx="1153">
                  <c:v>1.7290000000000001</c:v>
                </c:pt>
                <c:pt idx="1154">
                  <c:v>1.71</c:v>
                </c:pt>
                <c:pt idx="1155">
                  <c:v>1.641</c:v>
                </c:pt>
                <c:pt idx="1156">
                  <c:v>1.6180000000000001</c:v>
                </c:pt>
                <c:pt idx="1157">
                  <c:v>1.6140000000000001</c:v>
                </c:pt>
                <c:pt idx="1158">
                  <c:v>1.613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8-48E2-9015-DAD18C95B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415"/>
        <c:axId val="15767839"/>
      </c:lineChart>
      <c:dateAx>
        <c:axId val="15772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7839"/>
        <c:crosses val="autoZero"/>
        <c:auto val="1"/>
        <c:lblOffset val="100"/>
        <c:baseTimeUnit val="days"/>
      </c:dateAx>
      <c:valAx>
        <c:axId val="1576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402235</xdr:colOff>
      <xdr:row>36</xdr:row>
      <xdr:rowOff>148309</xdr:rowOff>
    </xdr:from>
    <xdr:to>
      <xdr:col>35</xdr:col>
      <xdr:colOff>2241</xdr:colOff>
      <xdr:row>69</xdr:row>
      <xdr:rowOff>145452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C1F0E9-60DB-F1EB-E160-5FAC9C41D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266642</xdr:colOff>
      <xdr:row>1</xdr:row>
      <xdr:rowOff>82364</xdr:rowOff>
    </xdr:from>
    <xdr:to>
      <xdr:col>33</xdr:col>
      <xdr:colOff>289671</xdr:colOff>
      <xdr:row>34</xdr:row>
      <xdr:rowOff>73791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CC7FD6-BBEF-988A-C950-1A246DAB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4062132</xdr:colOff>
      <xdr:row>1022</xdr:row>
      <xdr:rowOff>68355</xdr:rowOff>
    </xdr:from>
    <xdr:to>
      <xdr:col>11</xdr:col>
      <xdr:colOff>72838</xdr:colOff>
      <xdr:row>1036</xdr:row>
      <xdr:rowOff>144555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574FD9-B2AD-F3BA-C102-8A2FD14CF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7</xdr:row>
      <xdr:rowOff>147636</xdr:rowOff>
    </xdr:from>
    <xdr:to>
      <xdr:col>30</xdr:col>
      <xdr:colOff>428624</xdr:colOff>
      <xdr:row>37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2E678-61FB-2C9B-8FDE-6679E4F25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ire Deng" refreshedDate="44799.651728935183" createdVersion="8" refreshedVersion="8" minRefreshableVersion="3" recordCount="1129" xr:uid="{9ED9192F-B440-4E40-A890-0DCE151DBB4B}">
  <cacheSource type="worksheet">
    <worksheetSource ref="A5:B1134" sheet="Weekly_U.S._Regular_All_Formula"/>
  </cacheSource>
  <cacheFields count="4">
    <cacheField name="Week of" numFmtId="14">
      <sharedItems containsSemiMixedTypes="0" containsNonDate="0" containsDate="1" containsString="0" minDate="2001-01-01T00:00:00" maxDate="2022-08-16T00:00:00" count="1129">
        <d v="2001-01-01T00:00:00"/>
        <d v="2001-01-08T00:00:00"/>
        <d v="2001-01-15T00:00:00"/>
        <d v="2001-01-22T00:00:00"/>
        <d v="2001-01-29T00:00:00"/>
        <d v="2001-02-05T00:00:00"/>
        <d v="2001-02-12T00:00:00"/>
        <d v="2001-02-19T00:00:00"/>
        <d v="2001-02-26T00:00:00"/>
        <d v="2001-03-05T00:00:00"/>
        <d v="2001-03-12T00:00:00"/>
        <d v="2001-03-19T00:00:00"/>
        <d v="2001-03-26T00:00:00"/>
        <d v="2001-04-02T00:00:00"/>
        <d v="2001-04-09T00:00:00"/>
        <d v="2001-04-16T00:00:00"/>
        <d v="2001-04-23T00:00:00"/>
        <d v="2001-04-30T00:00:00"/>
        <d v="2001-05-07T00:00:00"/>
        <d v="2001-05-14T00:00:00"/>
        <d v="2001-05-21T00:00:00"/>
        <d v="2001-05-28T00:00:00"/>
        <d v="2001-06-04T00:00:00"/>
        <d v="2001-06-11T00:00:00"/>
        <d v="2001-06-18T00:00:00"/>
        <d v="2001-06-25T00:00:00"/>
        <d v="2001-07-02T00:00:00"/>
        <d v="2001-07-09T00:00:00"/>
        <d v="2001-07-16T00:00:00"/>
        <d v="2001-07-23T00:00:00"/>
        <d v="2001-07-30T00:00:00"/>
        <d v="2001-08-06T00:00:00"/>
        <d v="2001-08-13T00:00:00"/>
        <d v="2001-08-20T00:00:00"/>
        <d v="2001-08-27T00:00:00"/>
        <d v="2001-09-03T00:00:00"/>
        <d v="2001-09-10T00:00:00"/>
        <d v="2001-09-17T00:00:00"/>
        <d v="2001-09-24T00:00:00"/>
        <d v="2001-10-01T00:00:00"/>
        <d v="2001-10-08T00:00:00"/>
        <d v="2001-10-15T00:00:00"/>
        <d v="2001-10-22T00:00:00"/>
        <d v="2001-10-29T00:00:00"/>
        <d v="2001-11-05T00:00:00"/>
        <d v="2001-11-12T00:00:00"/>
        <d v="2001-11-19T00:00:00"/>
        <d v="2001-11-26T00:00:00"/>
        <d v="2001-12-03T00:00:00"/>
        <d v="2001-12-10T00:00:00"/>
        <d v="2001-12-17T00:00:00"/>
        <d v="2001-12-24T00:00:00"/>
        <d v="2001-12-31T00:00:00"/>
        <d v="2002-01-07T00:00:00"/>
        <d v="2002-01-14T00:00:00"/>
        <d v="2002-01-21T00:00:00"/>
        <d v="2002-01-28T00:00:00"/>
        <d v="2002-02-04T00:00:00"/>
        <d v="2002-02-11T00:00:00"/>
        <d v="2002-02-18T00:00:00"/>
        <d v="2002-02-25T00:00:00"/>
        <d v="2002-03-04T00:00:00"/>
        <d v="2002-03-11T00:00:00"/>
        <d v="2002-03-18T00:00:00"/>
        <d v="2002-03-25T00:00:00"/>
        <d v="2002-04-01T00:00:00"/>
        <d v="2002-04-08T00:00:00"/>
        <d v="2002-04-15T00:00:00"/>
        <d v="2002-04-22T00:00:00"/>
        <d v="2002-04-29T00:00:00"/>
        <d v="2002-05-06T00:00:00"/>
        <d v="2002-05-13T00:00:00"/>
        <d v="2002-05-20T00:00:00"/>
        <d v="2002-05-27T00:00:00"/>
        <d v="2002-06-03T00:00:00"/>
        <d v="2002-06-10T00:00:00"/>
        <d v="2002-06-17T00:00:00"/>
        <d v="2002-06-24T00:00:00"/>
        <d v="2002-07-01T00:00:00"/>
        <d v="2002-07-08T00:00:00"/>
        <d v="2002-07-15T00:00:00"/>
        <d v="2002-07-22T00:00:00"/>
        <d v="2002-07-29T00:00:00"/>
        <d v="2002-08-05T00:00:00"/>
        <d v="2002-08-12T00:00:00"/>
        <d v="2002-08-19T00:00:00"/>
        <d v="2002-08-26T00:00:00"/>
        <d v="2002-09-02T00:00:00"/>
        <d v="2002-09-09T00:00:00"/>
        <d v="2002-09-16T00:00:00"/>
        <d v="2002-09-23T00:00:00"/>
        <d v="2002-09-30T00:00:00"/>
        <d v="2002-10-07T00:00:00"/>
        <d v="2002-10-14T00:00:00"/>
        <d v="2002-10-21T00:00:00"/>
        <d v="2002-10-28T00:00:00"/>
        <d v="2002-11-04T00:00:00"/>
        <d v="2002-11-11T00:00:00"/>
        <d v="2002-11-18T00:00:00"/>
        <d v="2002-11-25T00:00:00"/>
        <d v="2002-12-02T00:00:00"/>
        <d v="2002-12-09T00:00:00"/>
        <d v="2002-12-16T00:00:00"/>
        <d v="2002-12-23T00:00:00"/>
        <d v="2002-12-30T00:00:00"/>
        <d v="2003-01-06T00:00:00"/>
        <d v="2003-01-13T00:00:00"/>
        <d v="2003-01-20T00:00:00"/>
        <d v="2003-01-27T00:00:00"/>
        <d v="2003-02-03T00:00:00"/>
        <d v="2003-02-10T00:00:00"/>
        <d v="2003-02-17T00:00:00"/>
        <d v="2003-02-24T00:00:00"/>
        <d v="2003-03-03T00:00:00"/>
        <d v="2003-03-10T00:00:00"/>
        <d v="2003-03-17T00:00:00"/>
        <d v="2003-03-24T00:00:00"/>
        <d v="2003-03-31T00:00:00"/>
        <d v="2003-04-07T00:00:00"/>
        <d v="2003-04-14T00:00:00"/>
        <d v="2003-04-21T00:00:00"/>
        <d v="2003-04-28T00:00:00"/>
        <d v="2003-05-05T00:00:00"/>
        <d v="2003-05-12T00:00:00"/>
        <d v="2003-05-19T00:00:00"/>
        <d v="2003-05-26T00:00:00"/>
        <d v="2003-06-02T00:00:00"/>
        <d v="2003-06-09T00:00:00"/>
        <d v="2003-06-16T00:00:00"/>
        <d v="2003-06-23T00:00:00"/>
        <d v="2003-06-30T00:00:00"/>
        <d v="2003-07-07T00:00:00"/>
        <d v="2003-07-14T00:00:00"/>
        <d v="2003-07-21T00:00:00"/>
        <d v="2003-07-28T00:00:00"/>
        <d v="2003-08-04T00:00:00"/>
        <d v="2003-08-11T00:00:00"/>
        <d v="2003-08-18T00:00:00"/>
        <d v="2003-08-25T00:00:00"/>
        <d v="2003-09-01T00:00:00"/>
        <d v="2003-09-08T00:00:00"/>
        <d v="2003-09-15T00:00:00"/>
        <d v="2003-09-22T00:00:00"/>
        <d v="2003-09-29T00:00:00"/>
        <d v="2003-10-06T00:00:00"/>
        <d v="2003-10-13T00:00:00"/>
        <d v="2003-10-20T00:00:00"/>
        <d v="2003-10-27T00:00:00"/>
        <d v="2003-11-03T00:00:00"/>
        <d v="2003-11-10T00:00:00"/>
        <d v="2003-11-17T00:00:00"/>
        <d v="2003-11-24T00:00:00"/>
        <d v="2003-12-01T00:00:00"/>
        <d v="2003-12-08T00:00:00"/>
        <d v="2003-12-15T00:00:00"/>
        <d v="2003-12-22T00:00:00"/>
        <d v="2003-12-29T00:00:00"/>
        <d v="2004-01-05T00:00:00"/>
        <d v="2004-01-12T00:00:00"/>
        <d v="2004-01-19T00:00:00"/>
        <d v="2004-01-26T00:00:00"/>
        <d v="2004-02-02T00:00:00"/>
        <d v="2004-02-09T00:00:00"/>
        <d v="2004-02-16T00:00:00"/>
        <d v="2004-02-23T00:00:00"/>
        <d v="2004-03-01T00:00:00"/>
        <d v="2004-03-08T00:00:00"/>
        <d v="2004-03-15T00:00:00"/>
        <d v="2004-03-22T00:00:00"/>
        <d v="2004-03-29T00:00:00"/>
        <d v="2004-04-05T00:00:00"/>
        <d v="2004-04-12T00:00:00"/>
        <d v="2004-04-19T00:00:00"/>
        <d v="2004-04-26T00:00:00"/>
        <d v="2004-05-03T00:00:00"/>
        <d v="2004-05-10T00:00:00"/>
        <d v="2004-05-17T00:00:00"/>
        <d v="2004-05-24T00:00:00"/>
        <d v="2004-05-31T00:00:00"/>
        <d v="2004-06-07T00:00:00"/>
        <d v="2004-06-14T00:00:00"/>
        <d v="2004-06-21T00:00:00"/>
        <d v="2004-06-28T00:00:00"/>
        <d v="2004-07-05T00:00:00"/>
        <d v="2004-07-12T00:00:00"/>
        <d v="2004-07-19T00:00:00"/>
        <d v="2004-07-26T00:00:00"/>
        <d v="2004-08-02T00:00:00"/>
        <d v="2004-08-09T00:00:00"/>
        <d v="2004-08-16T00:00:00"/>
        <d v="2004-08-23T00:00:00"/>
        <d v="2004-08-30T00:00:00"/>
        <d v="2004-09-06T00:00:00"/>
        <d v="2004-09-13T00:00:00"/>
        <d v="2004-09-20T00:00:00"/>
        <d v="2004-09-27T00:00:00"/>
        <d v="2004-10-04T00:00:00"/>
        <d v="2004-10-11T00:00:00"/>
        <d v="2004-10-18T00:00:00"/>
        <d v="2004-10-25T00:00:00"/>
        <d v="2004-11-01T00:00:00"/>
        <d v="2004-11-08T00:00:00"/>
        <d v="2004-11-15T00:00:00"/>
        <d v="2004-11-22T00:00:00"/>
        <d v="2004-11-29T00:00:00"/>
        <d v="2004-12-06T00:00:00"/>
        <d v="2004-12-13T00:00:00"/>
        <d v="2004-12-20T00:00:00"/>
        <d v="2004-12-27T00:00:00"/>
        <d v="2005-01-03T00:00:00"/>
        <d v="2005-01-10T00:00:00"/>
        <d v="2005-01-17T00:00:00"/>
        <d v="2005-01-24T00:00:00"/>
        <d v="2005-01-31T00:00:00"/>
        <d v="2005-02-07T00:00:00"/>
        <d v="2005-02-14T00:00:00"/>
        <d v="2005-02-21T00:00:00"/>
        <d v="2005-02-28T00:00:00"/>
        <d v="2005-03-07T00:00:00"/>
        <d v="2005-03-14T00:00:00"/>
        <d v="2005-03-21T00:00:00"/>
        <d v="2005-03-28T00:00:00"/>
        <d v="2005-04-04T00:00:00"/>
        <d v="2005-04-11T00:00:00"/>
        <d v="2005-04-18T00:00:00"/>
        <d v="2005-04-25T00:00:00"/>
        <d v="2005-05-02T00:00:00"/>
        <d v="2005-05-09T00:00:00"/>
        <d v="2005-05-16T00:00:00"/>
        <d v="2005-05-23T00:00:00"/>
        <d v="2005-05-30T00:00:00"/>
        <d v="2005-06-06T00:00:00"/>
        <d v="2005-06-13T00:00:00"/>
        <d v="2005-06-20T00:00:00"/>
        <d v="2005-06-27T00:00:00"/>
        <d v="2005-07-04T00:00:00"/>
        <d v="2005-07-11T00:00:00"/>
        <d v="2005-07-18T00:00:00"/>
        <d v="2005-07-25T00:00:00"/>
        <d v="2005-08-01T00:00:00"/>
        <d v="2005-08-08T00:00:00"/>
        <d v="2005-08-15T00:00:00"/>
        <d v="2005-08-22T00:00:00"/>
        <d v="2005-08-29T00:00:00"/>
        <d v="2005-09-05T00:00:00"/>
        <d v="2005-09-12T00:00:00"/>
        <d v="2005-09-19T00:00:00"/>
        <d v="2005-09-26T00:00:00"/>
        <d v="2005-10-03T00:00:00"/>
        <d v="2005-10-10T00:00:00"/>
        <d v="2005-10-17T00:00:00"/>
        <d v="2005-10-24T00:00:00"/>
        <d v="2005-10-31T00:00:00"/>
        <d v="2005-11-07T00:00:00"/>
        <d v="2005-11-14T00:00:00"/>
        <d v="2005-11-21T00:00:00"/>
        <d v="2005-11-28T00:00:00"/>
        <d v="2005-12-05T00:00:00"/>
        <d v="2005-12-12T00:00:00"/>
        <d v="2005-12-19T00:00:00"/>
        <d v="2005-12-26T00:00:00"/>
        <d v="2006-01-02T00:00:00"/>
        <d v="2006-01-09T00:00:00"/>
        <d v="2006-01-16T00:00:00"/>
        <d v="2006-01-23T00:00:00"/>
        <d v="2006-01-30T00:00:00"/>
        <d v="2006-02-06T00:00:00"/>
        <d v="2006-02-13T00:00:00"/>
        <d v="2006-02-20T00:00:00"/>
        <d v="2006-02-27T00:00:00"/>
        <d v="2006-03-06T00:00:00"/>
        <d v="2006-03-13T00:00:00"/>
        <d v="2006-03-20T00:00:00"/>
        <d v="2006-03-27T00:00:00"/>
        <d v="2006-04-03T00:00:00"/>
        <d v="2006-04-10T00:00:00"/>
        <d v="2006-04-17T00:00:00"/>
        <d v="2006-04-24T00:00:00"/>
        <d v="2006-05-01T00:00:00"/>
        <d v="2006-05-08T00:00:00"/>
        <d v="2006-05-15T00:00:00"/>
        <d v="2006-05-22T00:00:00"/>
        <d v="2006-05-29T00:00:00"/>
        <d v="2006-06-05T00:00:00"/>
        <d v="2006-06-12T00:00:00"/>
        <d v="2006-06-19T00:00:00"/>
        <d v="2006-06-26T00:00:00"/>
        <d v="2006-07-03T00:00:00"/>
        <d v="2006-07-10T00:00:00"/>
        <d v="2006-07-17T00:00:00"/>
        <d v="2006-07-24T00:00:00"/>
        <d v="2006-07-31T00:00:00"/>
        <d v="2006-08-07T00:00:00"/>
        <d v="2006-08-14T00:00:00"/>
        <d v="2006-08-21T00:00:00"/>
        <d v="2006-08-28T00:00:00"/>
        <d v="2006-09-04T00:00:00"/>
        <d v="2006-09-11T00:00:00"/>
        <d v="2006-09-18T00:00:00"/>
        <d v="2006-09-25T00:00:00"/>
        <d v="2006-10-02T00:00:00"/>
        <d v="2006-10-09T00:00:00"/>
        <d v="2006-10-16T00:00:00"/>
        <d v="2006-10-23T00:00:00"/>
        <d v="2006-10-30T00:00:00"/>
        <d v="2006-11-06T00:00:00"/>
        <d v="2006-11-13T00:00:00"/>
        <d v="2006-11-20T00:00:00"/>
        <d v="2006-11-27T00:00:00"/>
        <d v="2006-12-04T00:00:00"/>
        <d v="2006-12-11T00:00:00"/>
        <d v="2006-12-18T00:00:00"/>
        <d v="2006-12-25T00:00:00"/>
        <d v="2007-01-01T00:00:00"/>
        <d v="2007-01-08T00:00:00"/>
        <d v="2007-01-15T00:00:00"/>
        <d v="2007-01-22T00:00:00"/>
        <d v="2007-01-29T00:00:00"/>
        <d v="2007-02-05T00:00:00"/>
        <d v="2007-02-12T00:00:00"/>
        <d v="2007-02-19T00:00:00"/>
        <d v="2007-02-26T00:00:00"/>
        <d v="2007-03-05T00:00:00"/>
        <d v="2007-03-12T00:00:00"/>
        <d v="2007-03-19T00:00:00"/>
        <d v="2007-03-26T00:00:00"/>
        <d v="2007-04-02T00:00:00"/>
        <d v="2007-04-09T00:00:00"/>
        <d v="2007-04-16T00:00:00"/>
        <d v="2007-04-23T00:00:00"/>
        <d v="2007-04-30T00:00:00"/>
        <d v="2007-05-07T00:00:00"/>
        <d v="2007-05-14T00:00:00"/>
        <d v="2007-05-21T00:00:00"/>
        <d v="2007-05-28T00:00:00"/>
        <d v="2007-06-04T00:00:00"/>
        <d v="2007-06-11T00:00:00"/>
        <d v="2007-06-18T00:00:00"/>
        <d v="2007-06-25T00:00:00"/>
        <d v="2007-07-02T00:00:00"/>
        <d v="2007-07-09T00:00:00"/>
        <d v="2007-07-16T00:00:00"/>
        <d v="2007-07-23T00:00:00"/>
        <d v="2007-07-30T00:00:00"/>
        <d v="2007-08-06T00:00:00"/>
        <d v="2007-08-13T00:00:00"/>
        <d v="2007-08-20T00:00:00"/>
        <d v="2007-08-27T00:00:00"/>
        <d v="2007-09-03T00:00:00"/>
        <d v="2007-09-10T00:00:00"/>
        <d v="2007-09-17T00:00:00"/>
        <d v="2007-09-24T00:00:00"/>
        <d v="2007-10-01T00:00:00"/>
        <d v="2007-10-08T00:00:00"/>
        <d v="2007-10-15T00:00:00"/>
        <d v="2007-10-22T00:00:00"/>
        <d v="2007-10-29T00:00:00"/>
        <d v="2007-11-05T00:00:00"/>
        <d v="2007-11-12T00:00:00"/>
        <d v="2007-11-19T00:00:00"/>
        <d v="2007-11-26T00:00:00"/>
        <d v="2007-12-03T00:00:00"/>
        <d v="2007-12-10T00:00:00"/>
        <d v="2007-12-17T00:00:00"/>
        <d v="2007-12-24T00:00:00"/>
        <d v="2007-12-31T00:00:00"/>
        <d v="2008-01-07T00:00:00"/>
        <d v="2008-01-14T00:00:00"/>
        <d v="2008-01-21T00:00:00"/>
        <d v="2008-01-28T00:00:00"/>
        <d v="2008-02-04T00:00:00"/>
        <d v="2008-02-11T00:00:00"/>
        <d v="2008-02-18T00:00:00"/>
        <d v="2008-02-25T00:00:00"/>
        <d v="2008-03-03T00:00:00"/>
        <d v="2008-03-10T00:00:00"/>
        <d v="2008-03-17T00:00:00"/>
        <d v="2008-03-24T00:00:00"/>
        <d v="2008-03-31T00:00:00"/>
        <d v="2008-04-07T00:00:00"/>
        <d v="2008-04-14T00:00:00"/>
        <d v="2008-04-21T00:00:00"/>
        <d v="2008-04-28T00:00:00"/>
        <d v="2008-05-05T00:00:00"/>
        <d v="2008-05-12T00:00:00"/>
        <d v="2008-05-19T00:00:00"/>
        <d v="2008-05-26T00:00:00"/>
        <d v="2008-06-02T00:00:00"/>
        <d v="2008-06-09T00:00:00"/>
        <d v="2008-06-16T00:00:00"/>
        <d v="2008-06-23T00:00:00"/>
        <d v="2008-06-30T00:00:00"/>
        <d v="2008-07-07T00:00:00"/>
        <d v="2008-07-14T00:00:00"/>
        <d v="2008-07-21T00:00:00"/>
        <d v="2008-07-28T00:00:00"/>
        <d v="2008-08-04T00:00:00"/>
        <d v="2008-08-11T00:00:00"/>
        <d v="2008-08-18T00:00:00"/>
        <d v="2008-08-25T00:00:00"/>
        <d v="2008-09-01T00:00:00"/>
        <d v="2008-09-08T00:00:00"/>
        <d v="2008-09-15T00:00:00"/>
        <d v="2008-09-22T00:00:00"/>
        <d v="2008-09-29T00:00:00"/>
        <d v="2008-10-06T00:00:00"/>
        <d v="2008-10-13T00:00:00"/>
        <d v="2008-10-20T00:00:00"/>
        <d v="2008-10-27T00:00:00"/>
        <d v="2008-11-03T00:00:00"/>
        <d v="2008-11-10T00:00:00"/>
        <d v="2008-11-17T00:00:00"/>
        <d v="2008-11-24T00:00:00"/>
        <d v="2008-12-01T00:00:00"/>
        <d v="2008-12-08T00:00:00"/>
        <d v="2008-12-15T00:00:00"/>
        <d v="2008-12-22T00:00:00"/>
        <d v="2008-12-29T00:00:00"/>
        <d v="2009-01-05T00:00:00"/>
        <d v="2009-01-12T00:00:00"/>
        <d v="2009-01-19T00:00:00"/>
        <d v="2009-01-26T00:00:00"/>
        <d v="2009-02-02T00:00:00"/>
        <d v="2009-02-09T00:00:00"/>
        <d v="2009-02-16T00:00:00"/>
        <d v="2009-02-23T00:00:00"/>
        <d v="2009-03-02T00:00:00"/>
        <d v="2009-03-09T00:00:00"/>
        <d v="2009-03-16T00:00:00"/>
        <d v="2009-03-23T00:00:00"/>
        <d v="2009-03-30T00:00:00"/>
        <d v="2009-04-06T00:00:00"/>
        <d v="2009-04-13T00:00:00"/>
        <d v="2009-04-20T00:00:00"/>
        <d v="2009-04-27T00:00:00"/>
        <d v="2009-05-04T00:00:00"/>
        <d v="2009-05-11T00:00:00"/>
        <d v="2009-05-18T00:00:00"/>
        <d v="2009-05-25T00:00:00"/>
        <d v="2009-06-01T00:00:00"/>
        <d v="2009-06-08T00:00:00"/>
        <d v="2009-06-15T00:00:00"/>
        <d v="2009-06-22T00:00:00"/>
        <d v="2009-06-29T00:00:00"/>
        <d v="2009-07-06T00:00:00"/>
        <d v="2009-07-13T00:00:00"/>
        <d v="2009-07-20T00:00:00"/>
        <d v="2009-07-27T00:00:00"/>
        <d v="2009-08-03T00:00:00"/>
        <d v="2009-08-10T00:00:00"/>
        <d v="2009-08-17T00:00:00"/>
        <d v="2009-08-24T00:00:00"/>
        <d v="2009-08-31T00:00:00"/>
        <d v="2009-09-07T00:00:00"/>
        <d v="2009-09-14T00:00:00"/>
        <d v="2009-09-21T00:00:00"/>
        <d v="2009-09-28T00:00:00"/>
        <d v="2009-10-05T00:00:00"/>
        <d v="2009-10-12T00:00:00"/>
        <d v="2009-10-19T00:00:00"/>
        <d v="2009-10-26T00:00:00"/>
        <d v="2009-11-02T00:00:00"/>
        <d v="2009-11-09T00:00:00"/>
        <d v="2009-11-16T00:00:00"/>
        <d v="2009-11-23T00:00:00"/>
        <d v="2009-11-30T00:00:00"/>
        <d v="2009-12-07T00:00:00"/>
        <d v="2009-12-14T00:00:00"/>
        <d v="2009-12-21T00:00:00"/>
        <d v="2009-12-28T00:00:00"/>
        <d v="2010-01-04T00:00:00"/>
        <d v="2010-01-11T00:00:00"/>
        <d v="2010-01-18T00:00:00"/>
        <d v="2010-01-25T00:00:00"/>
        <d v="2010-02-01T00:00:00"/>
        <d v="2010-02-08T00:00:00"/>
        <d v="2010-02-15T00:00:00"/>
        <d v="2010-02-22T00:00:00"/>
        <d v="2010-03-01T00:00:00"/>
        <d v="2010-03-08T00:00:00"/>
        <d v="2010-03-15T00:00:00"/>
        <d v="2010-03-22T00:00:00"/>
        <d v="2010-03-29T00:00:00"/>
        <d v="2010-04-05T00:00:00"/>
        <d v="2010-04-12T00:00:00"/>
        <d v="2010-04-19T00:00:00"/>
        <d v="2010-04-26T00:00:00"/>
        <d v="2010-05-03T00:00:00"/>
        <d v="2010-05-10T00:00:00"/>
        <d v="2010-05-17T00:00:00"/>
        <d v="2010-05-24T00:00:00"/>
        <d v="2010-05-31T00:00:00"/>
        <d v="2010-06-07T00:00:00"/>
        <d v="2010-06-14T00:00:00"/>
        <d v="2010-06-21T00:00:00"/>
        <d v="2010-06-28T00:00:00"/>
        <d v="2010-07-05T00:00:00"/>
        <d v="2010-07-12T00:00:00"/>
        <d v="2010-07-19T00:00:00"/>
        <d v="2010-07-26T00:00:00"/>
        <d v="2010-08-02T00:00:00"/>
        <d v="2010-08-09T00:00:00"/>
        <d v="2010-08-16T00:00:00"/>
        <d v="2010-08-23T00:00:00"/>
        <d v="2010-08-30T00:00:00"/>
        <d v="2010-09-06T00:00:00"/>
        <d v="2010-09-13T00:00:00"/>
        <d v="2010-09-20T00:00:00"/>
        <d v="2010-09-27T00:00:00"/>
        <d v="2010-10-04T00:00:00"/>
        <d v="2010-10-11T00:00:00"/>
        <d v="2010-10-18T00:00:00"/>
        <d v="2010-10-25T00:00:00"/>
        <d v="2010-11-01T00:00:00"/>
        <d v="2010-11-08T00:00:00"/>
        <d v="2010-11-15T00:00:00"/>
        <d v="2010-11-22T00:00:00"/>
        <d v="2010-11-29T00:00:00"/>
        <d v="2010-12-06T00:00:00"/>
        <d v="2010-12-13T00:00:00"/>
        <d v="2010-12-20T00:00:00"/>
        <d v="2010-12-27T00:00:00"/>
        <d v="2011-01-03T00:00:00"/>
        <d v="2011-01-10T00:00:00"/>
        <d v="2011-01-17T00:00:00"/>
        <d v="2011-01-24T00:00:00"/>
        <d v="2011-01-31T00:00:00"/>
        <d v="2011-02-07T00:00:00"/>
        <d v="2011-02-14T00:00:00"/>
        <d v="2011-02-21T00:00:00"/>
        <d v="2011-02-28T00:00:00"/>
        <d v="2011-03-07T00:00:00"/>
        <d v="2011-03-14T00:00:00"/>
        <d v="2011-03-21T00:00:00"/>
        <d v="2011-03-28T00:00:00"/>
        <d v="2011-04-04T00:00:00"/>
        <d v="2011-04-11T00:00:00"/>
        <d v="2011-04-18T00:00:00"/>
        <d v="2011-04-25T00:00:00"/>
        <d v="2011-05-02T00:00:00"/>
        <d v="2011-05-09T00:00:00"/>
        <d v="2011-05-16T00:00:00"/>
        <d v="2011-05-23T00:00:00"/>
        <d v="2011-05-30T00:00:00"/>
        <d v="2011-06-06T00:00:00"/>
        <d v="2011-06-13T00:00:00"/>
        <d v="2011-06-20T00:00:00"/>
        <d v="2011-06-27T00:00:00"/>
        <d v="2011-07-04T00:00:00"/>
        <d v="2011-07-11T00:00:00"/>
        <d v="2011-07-18T00:00:00"/>
        <d v="2011-07-25T00:00:00"/>
        <d v="2011-08-01T00:00:00"/>
        <d v="2011-08-08T00:00:00"/>
        <d v="2011-08-15T00:00:00"/>
        <d v="2011-08-22T00:00:00"/>
        <d v="2011-08-29T00:00:00"/>
        <d v="2011-09-05T00:00:00"/>
        <d v="2011-09-12T00:00:00"/>
        <d v="2011-09-19T00:00:00"/>
        <d v="2011-09-26T00:00:00"/>
        <d v="2011-10-03T00:00:00"/>
        <d v="2011-10-10T00:00:00"/>
        <d v="2011-10-17T00:00:00"/>
        <d v="2011-10-24T00:00:00"/>
        <d v="2011-10-31T00:00:00"/>
        <d v="2011-11-07T00:00:00"/>
        <d v="2011-11-14T00:00:00"/>
        <d v="2011-11-21T00:00:00"/>
        <d v="2011-11-28T00:00:00"/>
        <d v="2011-12-05T00:00:00"/>
        <d v="2011-12-12T00:00:00"/>
        <d v="2011-12-19T00:00:00"/>
        <d v="2011-12-26T00:00:00"/>
        <d v="2012-01-02T00:00:00"/>
        <d v="2012-01-09T00:00:00"/>
        <d v="2012-01-16T00:00:00"/>
        <d v="2012-01-23T00:00:00"/>
        <d v="2012-01-30T00:00:00"/>
        <d v="2012-02-06T00:00:00"/>
        <d v="2012-02-13T00:00:00"/>
        <d v="2012-02-20T00:00:00"/>
        <d v="2012-02-27T00:00:00"/>
        <d v="2012-03-05T00:00:00"/>
        <d v="2012-03-12T00:00:00"/>
        <d v="2012-03-19T00:00:00"/>
        <d v="2012-03-26T00:00:00"/>
        <d v="2012-04-02T00:00:00"/>
        <d v="2012-04-09T00:00:00"/>
        <d v="2012-04-16T00:00:00"/>
        <d v="2012-04-23T00:00:00"/>
        <d v="2012-04-30T00:00:00"/>
        <d v="2012-05-07T00:00:00"/>
        <d v="2012-05-14T00:00:00"/>
        <d v="2012-05-21T00:00:00"/>
        <d v="2012-05-28T00:00:00"/>
        <d v="2012-06-04T00:00:00"/>
        <d v="2012-06-11T00:00:00"/>
        <d v="2012-06-18T00:00:00"/>
        <d v="2012-06-25T00:00:00"/>
        <d v="2012-07-02T00:00:00"/>
        <d v="2012-07-09T00:00:00"/>
        <d v="2012-07-16T00:00:00"/>
        <d v="2012-07-23T00:00:00"/>
        <d v="2012-07-30T00:00:00"/>
        <d v="2012-08-06T00:00:00"/>
        <d v="2012-08-13T00:00:00"/>
        <d v="2012-08-20T00:00:00"/>
        <d v="2012-08-27T00:00:00"/>
        <d v="2012-09-03T00:00:00"/>
        <d v="2012-09-10T00:00:00"/>
        <d v="2012-09-17T00:00:00"/>
        <d v="2012-09-24T00:00:00"/>
        <d v="2012-10-01T00:00:00"/>
        <d v="2012-10-08T00:00:00"/>
        <d v="2012-10-15T00:00:00"/>
        <d v="2012-10-22T00:00:00"/>
        <d v="2012-10-29T00:00:00"/>
        <d v="2012-11-05T00:00:00"/>
        <d v="2012-11-12T00:00:00"/>
        <d v="2012-11-19T00:00:00"/>
        <d v="2012-11-26T00:00:00"/>
        <d v="2012-12-03T00:00:00"/>
        <d v="2012-12-10T00:00:00"/>
        <d v="2012-12-17T00:00:00"/>
        <d v="2012-12-24T00:00:00"/>
        <d v="2012-12-31T00:00:00"/>
        <d v="2013-01-07T00:00:00"/>
        <d v="2013-01-14T00:00:00"/>
        <d v="2013-01-21T00:00:00"/>
        <d v="2013-01-28T00:00:00"/>
        <d v="2013-02-04T00:00:00"/>
        <d v="2013-02-11T00:00:00"/>
        <d v="2013-02-18T00:00:00"/>
        <d v="2013-02-25T00:00:00"/>
        <d v="2013-03-04T00:00:00"/>
        <d v="2013-03-11T00:00:00"/>
        <d v="2013-03-18T00:00:00"/>
        <d v="2013-03-25T00:00:00"/>
        <d v="2013-04-01T00:00:00"/>
        <d v="2013-04-08T00:00:00"/>
        <d v="2013-04-15T00:00:00"/>
        <d v="2013-04-22T00:00:00"/>
        <d v="2013-04-29T00:00:00"/>
        <d v="2013-05-06T00:00:00"/>
        <d v="2013-05-13T00:00:00"/>
        <d v="2013-05-20T00:00:00"/>
        <d v="2013-05-27T00:00:00"/>
        <d v="2013-06-03T00:00:00"/>
        <d v="2013-06-10T00:00:00"/>
        <d v="2013-06-17T00:00:00"/>
        <d v="2013-06-24T00:00:00"/>
        <d v="2013-07-01T00:00:00"/>
        <d v="2013-07-08T00:00:00"/>
        <d v="2013-07-15T00:00:00"/>
        <d v="2013-07-22T00:00:00"/>
        <d v="2013-07-29T00:00:00"/>
        <d v="2013-08-05T00:00:00"/>
        <d v="2013-08-12T00:00:00"/>
        <d v="2013-08-19T00:00:00"/>
        <d v="2013-08-26T00:00:00"/>
        <d v="2013-09-02T00:00:00"/>
        <d v="2013-09-09T00:00:00"/>
        <d v="2013-09-16T00:00:00"/>
        <d v="2013-09-23T00:00:00"/>
        <d v="2013-09-30T00:00:00"/>
        <d v="2013-10-07T00:00:00"/>
        <d v="2013-10-14T00:00:00"/>
        <d v="2013-10-21T00:00:00"/>
        <d v="2013-10-28T00:00:00"/>
        <d v="2013-11-04T00:00:00"/>
        <d v="2013-11-11T00:00:00"/>
        <d v="2013-11-18T00:00:00"/>
        <d v="2013-11-25T00:00:00"/>
        <d v="2013-12-02T00:00:00"/>
        <d v="2013-12-09T00:00:00"/>
        <d v="2013-12-16T00:00:00"/>
        <d v="2013-12-23T00:00:00"/>
        <d v="2013-12-30T00:00:00"/>
        <d v="2014-01-06T00:00:00"/>
        <d v="2014-01-13T00:00:00"/>
        <d v="2014-01-20T00:00:00"/>
        <d v="2014-01-27T00:00:00"/>
        <d v="2014-02-03T00:00:00"/>
        <d v="2014-02-10T00:00:00"/>
        <d v="2014-02-17T00:00:00"/>
        <d v="2014-02-24T00:00:00"/>
        <d v="2014-03-03T00:00:00"/>
        <d v="2014-03-10T00:00:00"/>
        <d v="2014-03-17T00:00:00"/>
        <d v="2014-03-24T00:00:00"/>
        <d v="2014-03-31T00:00:00"/>
        <d v="2014-04-07T00:00:00"/>
        <d v="2014-04-14T00:00:00"/>
        <d v="2014-04-21T00:00:00"/>
        <d v="2014-04-28T00:00:00"/>
        <d v="2014-05-05T00:00:00"/>
        <d v="2014-05-12T00:00:00"/>
        <d v="2014-05-19T00:00:00"/>
        <d v="2014-05-26T00:00:00"/>
        <d v="2014-06-02T00:00:00"/>
        <d v="2014-06-09T00:00:00"/>
        <d v="2014-06-16T00:00:00"/>
        <d v="2014-06-23T00:00:00"/>
        <d v="2014-06-30T00:00:00"/>
        <d v="2014-07-07T00:00:00"/>
        <d v="2014-07-14T00:00:00"/>
        <d v="2014-07-21T00:00:00"/>
        <d v="2014-07-28T00:00:00"/>
        <d v="2014-08-04T00:00:00"/>
        <d v="2014-08-11T00:00:00"/>
        <d v="2014-08-18T00:00:00"/>
        <d v="2014-08-25T00:00:00"/>
        <d v="2014-09-01T00:00:00"/>
        <d v="2014-09-08T00:00:00"/>
        <d v="2014-09-15T00:00:00"/>
        <d v="2014-09-22T00:00:00"/>
        <d v="2014-09-29T00:00:00"/>
        <d v="2014-10-06T00:00:00"/>
        <d v="2014-10-13T00:00:00"/>
        <d v="2014-10-20T00:00:00"/>
        <d v="2014-10-27T00:00:00"/>
        <d v="2014-11-03T00:00:00"/>
        <d v="2014-11-10T00:00:00"/>
        <d v="2014-11-17T00:00:00"/>
        <d v="2014-11-24T00:00:00"/>
        <d v="2014-12-01T00:00:00"/>
        <d v="2014-12-08T00:00:00"/>
        <d v="2014-12-15T00:00:00"/>
        <d v="2014-12-22T00:00:00"/>
        <d v="2014-12-29T00:00:00"/>
        <d v="2015-01-05T00:00:00"/>
        <d v="2015-01-12T00:00:00"/>
        <d v="2015-01-19T00:00:00"/>
        <d v="2015-01-26T00:00:00"/>
        <d v="2015-02-02T00:00:00"/>
        <d v="2015-02-09T00:00:00"/>
        <d v="2015-02-16T00:00:00"/>
        <d v="2015-02-23T00:00:00"/>
        <d v="2015-03-02T00:00:00"/>
        <d v="2015-03-09T00:00:00"/>
        <d v="2015-03-16T00:00:00"/>
        <d v="2015-03-23T00:00:00"/>
        <d v="2015-03-30T00:00:00"/>
        <d v="2015-04-06T00:00:00"/>
        <d v="2015-04-13T00:00:00"/>
        <d v="2015-04-20T00:00:00"/>
        <d v="2015-04-27T00:00:00"/>
        <d v="2015-05-04T00:00:00"/>
        <d v="2015-05-11T00:00:00"/>
        <d v="2015-05-18T00:00:00"/>
        <d v="2015-05-25T00:00:00"/>
        <d v="2015-06-01T00:00:00"/>
        <d v="2015-06-08T00:00:00"/>
        <d v="2015-06-15T00:00:00"/>
        <d v="2015-06-22T00:00:00"/>
        <d v="2015-06-29T00:00:00"/>
        <d v="2015-07-06T00:00:00"/>
        <d v="2015-07-13T00:00:00"/>
        <d v="2015-07-20T00:00:00"/>
        <d v="2015-07-27T00:00:00"/>
        <d v="2015-08-03T00:00:00"/>
        <d v="2015-08-10T00:00:00"/>
        <d v="2015-08-17T00:00:00"/>
        <d v="2015-08-24T00:00:00"/>
        <d v="2015-08-31T00:00:00"/>
        <d v="2015-09-07T00:00:00"/>
        <d v="2015-09-14T00:00:00"/>
        <d v="2015-09-21T00:00:00"/>
        <d v="2015-09-28T00:00:00"/>
        <d v="2015-10-05T00:00:00"/>
        <d v="2015-10-12T00:00:00"/>
        <d v="2015-10-19T00:00:00"/>
        <d v="2015-10-26T00:00:00"/>
        <d v="2015-11-02T00:00:00"/>
        <d v="2015-11-09T00:00:00"/>
        <d v="2015-11-16T00:00:00"/>
        <d v="2015-11-23T00:00:00"/>
        <d v="2015-11-30T00:00:00"/>
        <d v="2015-12-07T00:00:00"/>
        <d v="2015-12-14T00:00:00"/>
        <d v="2015-12-21T00:00:00"/>
        <d v="2015-12-28T00:00:00"/>
        <d v="2016-01-04T00:00:00"/>
        <d v="2016-01-11T00:00:00"/>
        <d v="2016-01-18T00:00:00"/>
        <d v="2016-01-25T00:00:00"/>
        <d v="2016-02-01T00:00:00"/>
        <d v="2016-02-08T00:00:00"/>
        <d v="2016-02-15T00:00:00"/>
        <d v="2016-02-22T00:00:00"/>
        <d v="2016-02-29T00:00:00"/>
        <d v="2016-03-07T00:00:00"/>
        <d v="2016-03-14T00:00:00"/>
        <d v="2016-03-21T00:00:00"/>
        <d v="2016-03-28T00:00:00"/>
        <d v="2016-04-04T00:00:00"/>
        <d v="2016-04-11T00:00:00"/>
        <d v="2016-04-18T00:00:00"/>
        <d v="2016-04-25T00:00:00"/>
        <d v="2016-05-02T00:00:00"/>
        <d v="2016-05-09T00:00:00"/>
        <d v="2016-05-16T00:00:00"/>
        <d v="2016-05-23T00:00:00"/>
        <d v="2016-05-30T00:00:00"/>
        <d v="2016-06-06T00:00:00"/>
        <d v="2016-06-13T00:00:00"/>
        <d v="2016-06-20T00:00:00"/>
        <d v="2016-06-27T00:00:00"/>
        <d v="2016-07-04T00:00:00"/>
        <d v="2016-07-11T00:00:00"/>
        <d v="2016-07-18T00:00:00"/>
        <d v="2016-07-25T00:00:00"/>
        <d v="2016-08-01T00:00:00"/>
        <d v="2016-08-08T00:00:00"/>
        <d v="2016-08-15T00:00:00"/>
        <d v="2016-08-22T00:00:00"/>
        <d v="2016-08-29T00:00:00"/>
        <d v="2016-09-05T00:00:00"/>
        <d v="2016-09-12T00:00:00"/>
        <d v="2016-09-19T00:00:00"/>
        <d v="2016-09-26T00:00:00"/>
        <d v="2016-10-03T00:00:00"/>
        <d v="2016-10-10T00:00:00"/>
        <d v="2016-10-17T00:00:00"/>
        <d v="2016-10-24T00:00:00"/>
        <d v="2016-10-31T00:00:00"/>
        <d v="2016-11-07T00:00:00"/>
        <d v="2016-11-14T00:00:00"/>
        <d v="2016-11-21T00:00:00"/>
        <d v="2016-11-28T00:00:00"/>
        <d v="2016-12-05T00:00:00"/>
        <d v="2016-12-12T00:00:00"/>
        <d v="2016-12-19T00:00:00"/>
        <d v="2016-12-26T00:00:00"/>
        <d v="2017-01-02T00:00:00"/>
        <d v="2017-01-09T00:00:00"/>
        <d v="2017-01-16T00:00:00"/>
        <d v="2017-01-23T00:00:00"/>
        <d v="2017-01-30T00:00:00"/>
        <d v="2017-02-06T00:00:00"/>
        <d v="2017-02-13T00:00:00"/>
        <d v="2017-02-20T00:00:00"/>
        <d v="2017-02-27T00:00:00"/>
        <d v="2017-03-06T00:00:00"/>
        <d v="2017-03-13T00:00:00"/>
        <d v="2017-03-20T00:00:00"/>
        <d v="2017-03-27T00:00:00"/>
        <d v="2017-04-03T00:00:00"/>
        <d v="2017-04-10T00:00:00"/>
        <d v="2017-04-17T00:00:00"/>
        <d v="2017-04-24T00:00:00"/>
        <d v="2017-05-01T00:00:00"/>
        <d v="2017-05-08T00:00:00"/>
        <d v="2017-05-15T00:00:00"/>
        <d v="2017-05-22T00:00:00"/>
        <d v="2017-05-29T00:00:00"/>
        <d v="2017-06-05T00:00:00"/>
        <d v="2017-06-12T00:00:00"/>
        <d v="2017-06-19T00:00:00"/>
        <d v="2017-06-26T00:00:00"/>
        <d v="2017-07-03T00:00:00"/>
        <d v="2017-07-10T00:00:00"/>
        <d v="2017-07-17T00:00:00"/>
        <d v="2017-07-24T00:00:00"/>
        <d v="2017-07-31T00:00:00"/>
        <d v="2017-08-07T00:00:00"/>
        <d v="2017-08-14T00:00:00"/>
        <d v="2017-08-21T00:00:00"/>
        <d v="2017-08-28T00:00:00"/>
        <d v="2017-09-04T00:00:00"/>
        <d v="2017-09-11T00:00:00"/>
        <d v="2017-09-18T00:00:00"/>
        <d v="2017-09-25T00:00:00"/>
        <d v="2017-10-02T00:00:00"/>
        <d v="2017-10-09T00:00:00"/>
        <d v="2017-10-16T00:00:00"/>
        <d v="2017-10-23T00:00:00"/>
        <d v="2017-10-30T00:00:00"/>
        <d v="2017-11-06T00:00:00"/>
        <d v="2017-11-13T00:00:00"/>
        <d v="2017-11-20T00:00:00"/>
        <d v="2017-11-27T00:00:00"/>
        <d v="2017-12-04T00:00:00"/>
        <d v="2017-12-11T00:00:00"/>
        <d v="2017-12-18T00:00:00"/>
        <d v="2017-12-25T00:00:00"/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  <d v="2019-02-25T00:00:00"/>
        <d v="2019-03-04T00:00:00"/>
        <d v="2019-03-11T00:00:00"/>
        <d v="2019-03-18T00:00:00"/>
        <d v="2019-03-25T00:00:00"/>
        <d v="2019-04-01T00:00:00"/>
        <d v="2019-04-08T00:00:00"/>
        <d v="2019-04-15T00:00:00"/>
        <d v="2019-04-22T00:00:00"/>
        <d v="2019-04-29T00:00:00"/>
        <d v="2019-05-06T00:00:00"/>
        <d v="2019-05-13T00:00:00"/>
        <d v="2019-05-20T00:00:00"/>
        <d v="2019-05-27T00:00:00"/>
        <d v="2019-06-03T00:00:00"/>
        <d v="2019-06-10T00:00:00"/>
        <d v="2019-06-17T00:00:00"/>
        <d v="2019-06-24T00:00:00"/>
        <d v="2019-07-01T00:00:00"/>
        <d v="2019-07-08T00:00:00"/>
        <d v="2019-07-15T00:00:00"/>
        <d v="2019-07-22T00:00:00"/>
        <d v="2019-07-29T00:00:00"/>
        <d v="2019-08-05T00:00:00"/>
        <d v="2019-08-12T00:00:00"/>
        <d v="2019-08-19T00:00:00"/>
        <d v="2019-08-26T00:00:00"/>
        <d v="2019-09-02T00:00:00"/>
        <d v="2019-09-09T00:00:00"/>
        <d v="2019-09-16T00:00:00"/>
        <d v="2019-09-23T00:00:00"/>
        <d v="2019-09-30T00:00:00"/>
        <d v="2019-10-07T00:00:00"/>
        <d v="2019-10-14T00:00:00"/>
        <d v="2019-10-21T00:00:00"/>
        <d v="2019-10-28T00:00:00"/>
        <d v="2019-11-04T00:00:00"/>
        <d v="2019-11-11T00:00:00"/>
        <d v="2019-11-18T00:00:00"/>
        <d v="2019-11-25T00:00:00"/>
        <d v="2019-12-02T00:00:00"/>
        <d v="2019-12-09T00:00:00"/>
        <d v="2019-12-16T00:00:00"/>
        <d v="2019-12-23T00:00:00"/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  <d v="2022-01-10T00:00:00"/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  <d v="2022-04-18T00:00:00"/>
        <d v="2022-04-25T00:00:00"/>
        <d v="2022-05-02T00:00:00"/>
        <d v="2022-05-09T00:00:00"/>
        <d v="2022-05-16T00:00:00"/>
        <d v="2022-05-23T00:00:00"/>
        <d v="2022-05-30T00:00:00"/>
        <d v="2022-06-06T00:00:00"/>
        <d v="2022-06-13T00:00:00"/>
        <d v="2022-06-20T00:00:00"/>
        <d v="2022-06-27T00:00:00"/>
        <d v="2022-07-04T00:00:00"/>
        <d v="2022-07-11T00:00:00"/>
        <d v="2022-07-18T00:00:00"/>
        <d v="2022-07-25T00:00:00"/>
        <d v="2022-08-01T00:00:00"/>
        <d v="2022-08-08T00:00:00"/>
        <d v="2022-08-15T00:00:00"/>
      </sharedItems>
      <fieldGroup par="3" base="0">
        <rangePr groupBy="months" startDate="2001-01-01T00:00:00" endDate="2022-08-16T00:00:00"/>
        <groupItems count="14">
          <s v="&lt;1/1/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6/2022"/>
        </groupItems>
      </fieldGroup>
    </cacheField>
    <cacheField name="Weekly U.S. Regular All Formulations Retail Gasoline Prices Dollars per Gallon" numFmtId="0">
      <sharedItems containsSemiMixedTypes="0" containsString="0" containsNumber="1" minValue="1.0589999999999999" maxValue="5.0060000000000002" count="919">
        <n v="1.4059999999999999"/>
        <n v="1.425"/>
        <n v="1.474"/>
        <n v="1.4710000000000001"/>
        <n v="1.46"/>
        <n v="1.4430000000000001"/>
        <n v="1.476"/>
        <n v="1.4490000000000001"/>
        <n v="1.431"/>
        <n v="1.417"/>
        <n v="1.4119999999999999"/>
        <n v="1.4039999999999999"/>
        <n v="1.4419999999999999"/>
        <n v="1.5"/>
        <n v="1.571"/>
        <n v="1.619"/>
        <n v="1.6259999999999999"/>
        <n v="1.7030000000000001"/>
        <n v="1.7130000000000001"/>
        <n v="1.6870000000000001"/>
        <n v="1.704"/>
        <n v="1.679"/>
        <n v="1.647"/>
        <n v="1.601"/>
        <n v="1.538"/>
        <n v="1.4370000000000001"/>
        <n v="1.413"/>
        <n v="1.395"/>
        <n v="1.3839999999999999"/>
        <n v="1.3759999999999999"/>
        <n v="1.3919999999999999"/>
        <n v="1.427"/>
        <n v="1.488"/>
        <n v="1.5449999999999999"/>
        <n v="1.5269999999999999"/>
        <n v="1.5289999999999999"/>
        <n v="1.4850000000000001"/>
        <n v="1.4159999999999999"/>
        <n v="1.3520000000000001"/>
        <n v="1.3089999999999999"/>
        <n v="1.2649999999999999"/>
        <n v="1.2350000000000001"/>
        <n v="1.206"/>
        <n v="1.1819999999999999"/>
        <n v="1.167"/>
        <n v="1.127"/>
        <n v="1.1080000000000001"/>
        <n v="1.095"/>
        <n v="1.0589999999999999"/>
        <n v="1.0720000000000001"/>
        <n v="1.0960000000000001"/>
        <n v="1.1120000000000001"/>
        <n v="1.111"/>
        <n v="1.105"/>
        <n v="1.101"/>
        <n v="1.1160000000000001"/>
        <n v="1.107"/>
        <n v="1.1439999999999999"/>
        <n v="1.2230000000000001"/>
        <n v="1.288"/>
        <n v="1.3420000000000001"/>
        <n v="1.371"/>
        <n v="1.393"/>
        <n v="1.3879999999999999"/>
        <n v="1.397"/>
        <n v="1.387"/>
        <n v="1.375"/>
        <n v="1.3779999999999999"/>
        <n v="1.3819999999999999"/>
        <n v="1.3939999999999999"/>
        <n v="1.41"/>
        <n v="1.407"/>
        <n v="1.403"/>
        <n v="1.401"/>
        <n v="1.4390000000000001"/>
        <n v="1.44"/>
        <n v="1.458"/>
        <n v="1.444"/>
        <n v="1.448"/>
        <n v="1.409"/>
        <n v="1.38"/>
        <n v="1.3640000000000001"/>
        <n v="1.36"/>
        <n v="1.363"/>
        <n v="1.4410000000000001"/>
        <n v="1.454"/>
        <n v="1.4590000000000001"/>
        <n v="1.4730000000000001"/>
        <n v="1.607"/>
        <n v="1.66"/>
        <n v="1.6579999999999999"/>
        <n v="1.6859999999999999"/>
        <n v="1.712"/>
        <n v="1.728"/>
        <n v="1.69"/>
        <n v="1.649"/>
        <n v="1.63"/>
        <n v="1.595"/>
        <n v="1.5740000000000001"/>
        <n v="1.5569999999999999"/>
        <n v="1.5129999999999999"/>
        <n v="1.4910000000000001"/>
        <n v="1.498"/>
        <n v="1.4870000000000001"/>
        <n v="1.49"/>
        <n v="1.518"/>
        <n v="1.496"/>
        <n v="1.4890000000000001"/>
        <n v="1.5209999999999999"/>
        <n v="1.524"/>
        <n v="1.516"/>
        <n v="1.536"/>
        <n v="1.627"/>
        <n v="1.7470000000000001"/>
        <n v="1.746"/>
        <n v="1.7170000000000001"/>
        <n v="1.6970000000000001"/>
        <n v="1.643"/>
        <n v="1.591"/>
        <n v="1.573"/>
        <n v="1.5680000000000001"/>
        <n v="1.542"/>
        <n v="1.5349999999999999"/>
        <n v="1.504"/>
        <n v="1.4970000000000001"/>
        <n v="1.512"/>
        <n v="1.4650000000000001"/>
        <n v="1.478"/>
        <n v="1.51"/>
        <n v="1.56"/>
        <n v="1.6220000000000001"/>
        <n v="1.6160000000000001"/>
        <n v="1.6379999999999999"/>
        <n v="1.6479999999999999"/>
        <n v="1.6879999999999999"/>
        <n v="1.738"/>
        <n v="1.724"/>
        <n v="1.7430000000000001"/>
        <n v="1.758"/>
        <n v="1.78"/>
        <n v="1.786"/>
        <n v="1.8129999999999999"/>
        <n v="1.8120000000000001"/>
        <n v="1.8440000000000001"/>
        <n v="1.9410000000000001"/>
        <n v="2.0169999999999999"/>
        <n v="2.0640000000000001"/>
        <n v="2.0510000000000002"/>
        <n v="2.0339999999999998"/>
        <n v="1.9850000000000001"/>
        <n v="1.9370000000000001"/>
        <n v="1.921"/>
        <n v="1.895"/>
        <n v="1.917"/>
        <n v="1.9279999999999999"/>
        <n v="1.905"/>
        <n v="1.8879999999999999"/>
        <n v="1.877"/>
        <n v="1.875"/>
        <n v="1.8839999999999999"/>
        <n v="1.8660000000000001"/>
        <n v="1.85"/>
        <n v="1.8460000000000001"/>
        <n v="1.9379999999999999"/>
        <n v="1.9930000000000001"/>
        <n v="2.0350000000000001"/>
        <n v="2.032"/>
        <n v="2.0009999999999999"/>
        <n v="1.9690000000000001"/>
        <n v="1.948"/>
        <n v="1.9450000000000001"/>
        <n v="1.911"/>
        <n v="1.847"/>
        <n v="1.8149999999999999"/>
        <n v="1.7909999999999999"/>
        <n v="1.778"/>
        <n v="1.7929999999999999"/>
        <n v="1.819"/>
        <n v="1.853"/>
        <n v="1.909"/>
        <n v="1.8979999999999999"/>
        <n v="1.9990000000000001"/>
        <n v="2.056"/>
        <n v="2.109"/>
        <n v="2.153"/>
        <n v="2.2170000000000001"/>
        <n v="2.2799999999999998"/>
        <n v="2.2370000000000001"/>
        <n v="2.2360000000000002"/>
        <n v="2.2349999999999999"/>
        <n v="2.1859999999999999"/>
        <n v="2.1629999999999998"/>
        <n v="2.125"/>
        <n v="2.097"/>
        <n v="2.1160000000000001"/>
        <n v="2.13"/>
        <n v="2.161"/>
        <n v="2.2149999999999999"/>
        <n v="2.226"/>
        <n v="2.3279999999999998"/>
        <n v="2.3170000000000002"/>
        <n v="2.2890000000000001"/>
        <n v="2.2909999999999999"/>
        <n v="2.3679999999999999"/>
        <n v="2.5499999999999998"/>
        <n v="2.6120000000000001"/>
        <n v="2.61"/>
        <n v="3.069"/>
        <n v="2.9550000000000001"/>
        <n v="2.786"/>
        <n v="2.8029999999999999"/>
        <n v="2.9279999999999999"/>
        <n v="2.8479999999999999"/>
        <n v="2.7250000000000001"/>
        <n v="2.6030000000000002"/>
        <n v="2.48"/>
        <n v="2.3759999999999999"/>
        <n v="2.2959999999999998"/>
        <n v="2.2010000000000001"/>
        <n v="2.1539999999999999"/>
        <n v="2.1469999999999998"/>
        <n v="2.1850000000000001"/>
        <n v="2.2109999999999999"/>
        <n v="2.1970000000000001"/>
        <n v="2.238"/>
        <n v="2.327"/>
        <n v="2.3199999999999998"/>
        <n v="2.3359999999999999"/>
        <n v="2.3570000000000002"/>
        <n v="2.3420000000000001"/>
        <n v="2.2839999999999998"/>
        <n v="2.2400000000000002"/>
        <n v="2.254"/>
        <n v="2.331"/>
        <n v="2.3660000000000001"/>
        <n v="2.504"/>
        <n v="2.4980000000000002"/>
        <n v="2.5880000000000001"/>
        <n v="2.6829999999999998"/>
        <n v="2.7829999999999999"/>
        <n v="2.9140000000000001"/>
        <n v="2.919"/>
        <n v="2.9089999999999998"/>
        <n v="2.9470000000000001"/>
        <n v="2.8919999999999999"/>
        <n v="2.867"/>
        <n v="2.9060000000000001"/>
        <n v="2.871"/>
        <n v="2.8690000000000002"/>
        <n v="2.9340000000000002"/>
        <n v="2.9729999999999999"/>
        <n v="2.9889999999999999"/>
        <n v="3.0030000000000001"/>
        <n v="3.004"/>
        <n v="3.0379999999999998"/>
        <n v="3"/>
        <n v="2.9239999999999999"/>
        <n v="2.8450000000000002"/>
        <n v="2.7269999999999999"/>
        <n v="2.6179999999999999"/>
        <n v="2.4969999999999999"/>
        <n v="2.3780000000000001"/>
        <n v="2.31"/>
        <n v="2.2610000000000001"/>
        <n v="2.2080000000000002"/>
        <n v="2.218"/>
        <n v="2.2000000000000002"/>
        <n v="2.2320000000000002"/>
        <n v="2.2389999999999999"/>
        <n v="2.246"/>
        <n v="2.2970000000000002"/>
        <n v="2.2930000000000001"/>
        <n v="2.3410000000000002"/>
        <n v="2.3340000000000001"/>
        <n v="2.306"/>
        <n v="2.2290000000000001"/>
        <n v="2.165"/>
        <n v="2.1909999999999998"/>
        <n v="2.2410000000000001"/>
        <n v="2.383"/>
        <n v="2.5049999999999999"/>
        <n v="2.5590000000000002"/>
        <n v="2.577"/>
        <n v="2.7069999999999999"/>
        <n v="2.802"/>
        <n v="2.8759999999999999"/>
        <n v="2.9710000000000001"/>
        <n v="3.0539999999999998"/>
        <n v="3.1030000000000002"/>
        <n v="3.218"/>
        <n v="3.2090000000000001"/>
        <n v="3.157"/>
        <n v="3.0760000000000001"/>
        <n v="3.0089999999999999"/>
        <n v="2.9820000000000002"/>
        <n v="2.9590000000000001"/>
        <n v="2.9809999999999999"/>
        <n v="3.0489999999999999"/>
        <n v="2.9580000000000002"/>
        <n v="2.8380000000000001"/>
        <n v="2.7709999999999999"/>
        <n v="2.7850000000000001"/>
        <n v="2.7490000000000001"/>
        <n v="2.7959999999999998"/>
        <n v="2.8180000000000001"/>
        <n v="2.7869999999999999"/>
        <n v="2.8119999999999998"/>
        <n v="2.7879999999999998"/>
        <n v="2.77"/>
        <n v="2.762"/>
        <n v="2.823"/>
        <n v="2.8719999999999999"/>
        <n v="3.0129999999999999"/>
        <n v="3.1110000000000002"/>
        <n v="3.0990000000000002"/>
        <n v="3.097"/>
        <n v="3.0609999999999999"/>
        <n v="2.9980000000000002"/>
        <n v="2.98"/>
        <n v="3.0529999999999999"/>
        <n v="3.109"/>
        <n v="3.0680000000000001"/>
        <n v="3.0169999999999999"/>
        <n v="2.9769999999999999"/>
        <n v="2.9780000000000002"/>
        <n v="2.96"/>
        <n v="3.0419999999999998"/>
        <n v="3.13"/>
        <n v="3.1619999999999999"/>
        <n v="3.2250000000000001"/>
        <n v="3.2839999999999998"/>
        <n v="3.2589999999999999"/>
        <n v="3.29"/>
        <n v="3.3319999999999999"/>
        <n v="3.3889999999999998"/>
        <n v="3.508"/>
        <n v="3.6030000000000002"/>
        <n v="3.613"/>
        <n v="3.722"/>
        <n v="3.7909999999999999"/>
        <n v="3.9369999999999998"/>
        <n v="3.976"/>
        <n v="4.0389999999999997"/>
        <n v="4.0819999999999999"/>
        <n v="4.0789999999999997"/>
        <n v="4.0949999999999998"/>
        <n v="4.1139999999999999"/>
        <n v="4.1130000000000004"/>
        <n v="4.0640000000000001"/>
        <n v="3.9550000000000001"/>
        <n v="3.88"/>
        <n v="3.8090000000000002"/>
        <n v="3.74"/>
        <n v="3.6850000000000001"/>
        <n v="3.68"/>
        <n v="3.6480000000000001"/>
        <n v="3.835"/>
        <n v="3.718"/>
        <n v="3.6320000000000001"/>
        <n v="3.484"/>
        <n v="3.1509999999999998"/>
        <n v="2.6560000000000001"/>
        <n v="2.4"/>
        <n v="2.2240000000000002"/>
        <n v="2.0720000000000001"/>
        <n v="1.8919999999999999"/>
        <n v="1.8109999999999999"/>
        <n v="1.6990000000000001"/>
        <n v="1.659"/>
        <n v="1.653"/>
        <n v="1.613"/>
        <n v="1.6839999999999999"/>
        <n v="1.784"/>
        <n v="1.8380000000000001"/>
        <n v="1.9259999999999999"/>
        <n v="1.964"/>
        <n v="1.9339999999999999"/>
        <n v="1.91"/>
        <n v="1.962"/>
        <n v="2.0459999999999998"/>
        <n v="2.0369999999999999"/>
        <n v="2.0590000000000002"/>
        <n v="2.0489999999999999"/>
        <n v="2.0779999999999998"/>
        <n v="2.3090000000000002"/>
        <n v="2.4350000000000001"/>
        <n v="2.524"/>
        <n v="2.6240000000000001"/>
        <n v="2.6720000000000002"/>
        <n v="2.6909999999999998"/>
        <n v="2.6419999999999999"/>
        <n v="2.528"/>
        <n v="2.4630000000000001"/>
        <n v="2.5030000000000001"/>
        <n v="2.5569999999999999"/>
        <n v="2.6469999999999998"/>
        <n v="2.637"/>
        <n v="2.6280000000000001"/>
        <n v="2.613"/>
        <n v="2.552"/>
        <n v="2.4990000000000001"/>
        <n v="2.468"/>
        <n v="2.4889999999999999"/>
        <n v="2.5739999999999998"/>
        <n v="2.6739999999999999"/>
        <n v="2.694"/>
        <n v="2.6659999999999999"/>
        <n v="2.629"/>
        <n v="2.6389999999999998"/>
        <n v="2.6339999999999999"/>
        <n v="2.5990000000000002"/>
        <n v="2.589"/>
        <n v="2.6070000000000002"/>
        <n v="2.665"/>
        <n v="2.7509999999999999"/>
        <n v="2.7389999999999999"/>
        <n v="2.7050000000000001"/>
        <n v="2.661"/>
        <n v="2.6520000000000001"/>
        <n v="2.6080000000000001"/>
        <n v="2.6549999999999998"/>
        <n v="2.702"/>
        <n v="2.819"/>
        <n v="2.798"/>
        <n v="2.8260000000000001"/>
        <n v="2.8580000000000001"/>
        <n v="2.86"/>
        <n v="2.8490000000000002"/>
        <n v="2.8980000000000001"/>
        <n v="2.9049999999999998"/>
        <n v="2.8639999999999999"/>
        <n v="2.7280000000000002"/>
        <n v="2.7010000000000001"/>
        <n v="2.7429999999999999"/>
        <n v="2.7570000000000001"/>
        <n v="2.726"/>
        <n v="2.718"/>
        <n v="2.722"/>
        <n v="2.7349999999999999"/>
        <n v="2.7450000000000001"/>
        <n v="2.7040000000000002"/>
        <n v="2.6819999999999999"/>
        <n v="2.7210000000000001"/>
        <n v="2.7229999999999999"/>
        <n v="2.7320000000000002"/>
        <n v="2.8340000000000001"/>
        <n v="2.8170000000000002"/>
        <n v="2.806"/>
        <n v="2.8650000000000002"/>
        <n v="2.8559999999999999"/>
        <n v="3.052"/>
        <n v="3.07"/>
        <n v="3.089"/>
        <n v="3.1040000000000001"/>
        <n v="3.11"/>
        <n v="3.101"/>
        <n v="3.1320000000000001"/>
        <n v="3.14"/>
        <n v="3.1890000000000001"/>
        <n v="3.383"/>
        <n v="3.52"/>
        <n v="3.5670000000000002"/>
        <n v="3.5619999999999998"/>
        <n v="3.5960000000000001"/>
        <n v="3.6840000000000002"/>
        <n v="3.8439999999999999"/>
        <n v="3.879"/>
        <n v="3.9630000000000001"/>
        <n v="3.9649999999999999"/>
        <n v="3.96"/>
        <n v="3.8490000000000002"/>
        <n v="3.794"/>
        <n v="3.7810000000000001"/>
        <n v="3.7130000000000001"/>
        <n v="3.6520000000000001"/>
        <n v="3.5739999999999998"/>
        <n v="3.5790000000000002"/>
        <n v="3.641"/>
        <n v="3.6819999999999999"/>
        <n v="3.6989999999999998"/>
        <n v="3.7109999999999999"/>
        <n v="3.6739999999999999"/>
        <n v="3.6040000000000001"/>
        <n v="3.581"/>
        <n v="3.6269999999999998"/>
        <n v="3.661"/>
        <n v="3.601"/>
        <n v="3.5089999999999999"/>
        <n v="3.4329999999999998"/>
        <n v="3.4169999999999998"/>
        <n v="3.476"/>
        <n v="3.4620000000000002"/>
        <n v="3.452"/>
        <n v="3.4239999999999999"/>
        <n v="3.4359999999999999"/>
        <n v="3.3679999999999999"/>
        <n v="3.3069999999999999"/>
        <n v="3.286"/>
        <n v="3.2290000000000001"/>
        <n v="3.258"/>
        <n v="3.2989999999999999"/>
        <n v="3.3820000000000001"/>
        <n v="3.391"/>
        <n v="3.4390000000000001"/>
        <n v="3.4820000000000002"/>
        <n v="3.5230000000000001"/>
        <n v="3.5910000000000002"/>
        <n v="3.7210000000000001"/>
        <n v="3.7930000000000001"/>
        <n v="3.8290000000000002"/>
        <n v="3.867"/>
        <n v="3.9180000000000001"/>
        <n v="3.9409999999999998"/>
        <n v="3.9390000000000001"/>
        <n v="3.9220000000000002"/>
        <n v="3.87"/>
        <n v="3.83"/>
        <n v="3.79"/>
        <n v="3.754"/>
        <n v="3.7149999999999999"/>
        <n v="3.67"/>
        <n v="3.5720000000000001"/>
        <n v="3.5329999999999999"/>
        <n v="3.4369999999999998"/>
        <n v="3.3559999999999999"/>
        <n v="3.411"/>
        <n v="3.427"/>
        <n v="3.4940000000000002"/>
        <n v="3.645"/>
        <n v="3.7440000000000002"/>
        <n v="3.7759999999999998"/>
        <n v="3.843"/>
        <n v="3.847"/>
        <n v="3.8780000000000001"/>
        <n v="3.8260000000000001"/>
        <n v="3.8039999999999998"/>
        <n v="3.85"/>
        <n v="3.819"/>
        <n v="3.6869999999999998"/>
        <n v="3.5680000000000001"/>
        <n v="3.492"/>
        <n v="3.4489999999999998"/>
        <n v="3.4289999999999998"/>
        <n v="3.3940000000000001"/>
        <n v="3.3490000000000002"/>
        <n v="3.254"/>
        <n v="3.2570000000000001"/>
        <n v="3.298"/>
        <n v="3.3029999999999999"/>
        <n v="3.3149999999999999"/>
        <n v="3.3570000000000002"/>
        <n v="3.5379999999999998"/>
        <n v="3.6110000000000002"/>
        <n v="3.7469999999999999"/>
        <n v="3.7839999999999998"/>
        <n v="3.7589999999999999"/>
        <n v="3.71"/>
        <n v="3.6960000000000002"/>
        <n v="3.6080000000000001"/>
        <n v="3.5419999999999998"/>
        <n v="3.536"/>
        <n v="3.673"/>
        <n v="3.6459999999999999"/>
        <n v="3.6549999999999998"/>
        <n v="3.6259999999999999"/>
        <n v="3.577"/>
        <n v="3.496"/>
        <n v="3.6389999999999998"/>
        <n v="3.5609999999999999"/>
        <n v="3.55"/>
        <n v="3.552"/>
        <n v="3.5870000000000002"/>
        <n v="3.5470000000000002"/>
        <n v="3.4950000000000001"/>
        <n v="3.4249999999999998"/>
        <n v="3.367"/>
        <n v="3.3540000000000001"/>
        <n v="3.36"/>
        <n v="3.294"/>
        <n v="3.2650000000000001"/>
        <n v="3.194"/>
        <n v="3.2189999999999999"/>
        <n v="3.2930000000000001"/>
        <n v="3.2719999999999998"/>
        <n v="3.2690000000000001"/>
        <n v="3.2389999999999999"/>
        <n v="3.2709999999999999"/>
        <n v="3.331"/>
        <n v="3.327"/>
        <n v="3.2959999999999998"/>
        <n v="3.2949999999999999"/>
        <n v="3.2919999999999998"/>
        <n v="3.3090000000000002"/>
        <n v="3.38"/>
        <n v="3.444"/>
        <n v="3.4790000000000001"/>
        <n v="3.512"/>
        <n v="3.5489999999999999"/>
        <n v="3.6509999999999998"/>
        <n v="3.6829999999999998"/>
        <n v="3.6680000000000001"/>
        <n v="3.665"/>
        <n v="3.69"/>
        <n v="3.6859999999999999"/>
        <n v="3.7040000000000002"/>
        <n v="3.6779999999999999"/>
        <n v="3.6349999999999998"/>
        <n v="3.593"/>
        <n v="3.5390000000000001"/>
        <n v="3.5150000000000001"/>
        <n v="3.5049999999999999"/>
        <n v="3.472"/>
        <n v="3.4540000000000002"/>
        <n v="3.4590000000000001"/>
        <n v="3.4569999999999999"/>
        <n v="3.4079999999999999"/>
        <n v="3.3530000000000002"/>
        <n v="3.2069999999999999"/>
        <n v="3.12"/>
        <n v="3.056"/>
        <n v="2.9929999999999999"/>
        <n v="2.9409999999999998"/>
        <n v="2.8940000000000001"/>
        <n v="2.8210000000000002"/>
        <n v="2.778"/>
        <n v="2.6789999999999998"/>
        <n v="2.5539999999999998"/>
        <n v="2.403"/>
        <n v="2.2989999999999999"/>
        <n v="2.214"/>
        <n v="2.1389999999999998"/>
        <n v="2.0659999999999998"/>
        <n v="2.044"/>
        <n v="2.0680000000000001"/>
        <n v="2.274"/>
        <n v="2.3319999999999999"/>
        <n v="2.4729999999999999"/>
        <n v="2.4870000000000001"/>
        <n v="2.4529999999999998"/>
        <n v="2.4569999999999999"/>
        <n v="2.448"/>
        <n v="2.4129999999999998"/>
        <n v="2.4079999999999999"/>
        <n v="2.4849999999999999"/>
        <n v="2.57"/>
        <n v="2.6640000000000001"/>
        <n v="2.7440000000000002"/>
        <n v="2.774"/>
        <n v="2.78"/>
        <n v="2.835"/>
        <n v="2.8010000000000002"/>
        <n v="2.7930000000000001"/>
        <n v="2.6890000000000001"/>
        <n v="2.7160000000000002"/>
        <n v="2.5099999999999998"/>
        <n v="2.4369999999999998"/>
        <n v="2.375"/>
        <n v="2.3220000000000001"/>
        <n v="2.3180000000000001"/>
        <n v="2.3370000000000002"/>
        <n v="2.2770000000000001"/>
        <n v="2.2280000000000002"/>
        <n v="2.1779999999999999"/>
        <n v="2.0939999999999999"/>
        <n v="2.0529999999999999"/>
        <n v="2.0259999999999998"/>
        <n v="2.028"/>
        <n v="1.996"/>
        <n v="1.9139999999999999"/>
        <n v="1.8560000000000001"/>
        <n v="1.8220000000000001"/>
        <n v="1.7589999999999999"/>
        <n v="1.73"/>
        <n v="1.7829999999999999"/>
        <n v="1.841"/>
        <n v="1.9610000000000001"/>
        <n v="2.0070000000000001"/>
        <n v="2.0830000000000002"/>
        <n v="2.069"/>
        <n v="2.137"/>
        <n v="2.1619999999999999"/>
        <n v="2.2200000000000002"/>
        <n v="2.242"/>
        <n v="2.2999999999999998"/>
        <n v="2.339"/>
        <n v="2.3809999999999998"/>
        <n v="2.399"/>
        <n v="2.3530000000000002"/>
        <n v="2.3290000000000002"/>
        <n v="2.2530000000000001"/>
        <n v="2.23"/>
        <n v="2.1819999999999999"/>
        <n v="2.1589999999999998"/>
        <n v="2.15"/>
        <n v="2.149"/>
        <n v="2.1930000000000001"/>
        <n v="2.2229999999999999"/>
        <n v="2.202"/>
        <n v="2.2250000000000001"/>
        <n v="2.2450000000000001"/>
        <n v="2.2719999999999998"/>
        <n v="2.2570000000000001"/>
        <n v="2.2429999999999999"/>
        <n v="2.2330000000000001"/>
        <n v="2.1840000000000002"/>
        <n v="2.1549999999999998"/>
        <n v="2.2639999999999998"/>
        <n v="2.3769999999999998"/>
        <n v="2.3879999999999999"/>
        <n v="2.3580000000000001"/>
        <n v="2.3260000000000001"/>
        <n v="2.3069999999999999"/>
        <n v="2.302"/>
        <n v="2.3140000000000001"/>
        <n v="2.323"/>
        <n v="2.3210000000000002"/>
        <n v="2.3149999999999999"/>
        <n v="2.36"/>
        <n v="2.4239999999999999"/>
        <n v="2.4359999999999999"/>
        <n v="2.4489999999999998"/>
        <n v="2.411"/>
        <n v="2.3719999999999999"/>
        <n v="2.3690000000000002"/>
        <n v="2.4060000000000001"/>
        <n v="2.4140000000000001"/>
        <n v="2.2879999999999998"/>
        <n v="2.2599999999999998"/>
        <n v="2.278"/>
        <n v="2.3119999999999998"/>
        <n v="2.3519999999999999"/>
        <n v="2.3839999999999999"/>
        <n v="2.6850000000000001"/>
        <n v="2.5830000000000002"/>
        <n v="2.5649999999999999"/>
        <n v="2.4790000000000001"/>
        <n v="2.488"/>
        <n v="2.5609999999999999"/>
        <n v="2.5920000000000001"/>
        <n v="2.5680000000000001"/>
        <n v="2.5329999999999999"/>
        <n v="2.5"/>
        <n v="2.4500000000000002"/>
        <n v="2.472"/>
        <n v="2.52"/>
        <n v="2.5219999999999998"/>
        <n v="2.5670000000000002"/>
        <n v="2.548"/>
        <n v="2.56"/>
        <n v="2.5979999999999999"/>
        <n v="2.6480000000000001"/>
        <n v="2.7"/>
        <n v="2.7469999999999999"/>
        <n v="2.8460000000000001"/>
        <n v="2.8730000000000002"/>
        <n v="2.923"/>
        <n v="2.9620000000000002"/>
        <n v="2.94"/>
        <n v="2.911"/>
        <n v="2.879"/>
        <n v="2.8330000000000002"/>
        <n v="2.8439999999999999"/>
        <n v="2.8570000000000002"/>
        <n v="2.831"/>
        <n v="2.8519999999999999"/>
        <n v="2.843"/>
        <n v="2.827"/>
        <n v="2.8239999999999998"/>
        <n v="2.8410000000000002"/>
        <n v="2.8660000000000001"/>
        <n v="2.903"/>
        <n v="2.8109999999999999"/>
        <n v="2.7530000000000001"/>
        <n v="2.6859999999999999"/>
        <n v="2.6110000000000002"/>
        <n v="2.5390000000000001"/>
        <n v="2.4510000000000001"/>
        <n v="2.4209999999999998"/>
        <n v="2.266"/>
        <n v="2.2469999999999999"/>
        <n v="2.2509999999999999"/>
        <n v="2.2559999999999998"/>
        <n v="2.2759999999999998"/>
        <n v="2.39"/>
        <n v="2.4220000000000002"/>
        <n v="2.4710000000000001"/>
        <n v="2.6230000000000002"/>
        <n v="2.8279999999999998"/>
        <n v="2.887"/>
        <n v="2.8969999999999998"/>
        <n v="2.8220000000000001"/>
        <n v="2.8069999999999999"/>
        <n v="2.67"/>
        <n v="2.6539999999999999"/>
        <n v="2.7130000000000001"/>
        <n v="2.7789999999999999"/>
        <n v="2.75"/>
        <n v="2.7149999999999999"/>
        <n v="2.6880000000000002"/>
        <n v="2.5630000000000002"/>
        <n v="2.645"/>
        <n v="2.6379999999999999"/>
        <n v="2.5960000000000001"/>
        <n v="2.605"/>
        <n v="2.6150000000000002"/>
        <n v="2.5790000000000002"/>
        <n v="2.5750000000000002"/>
        <n v="2.536"/>
        <n v="2.532"/>
        <n v="2.5710000000000002"/>
        <n v="2.5779999999999998"/>
        <n v="2.5369999999999999"/>
        <n v="2.5059999999999998"/>
        <n v="2.4550000000000001"/>
        <n v="2.419"/>
        <n v="2.4279999999999999"/>
        <n v="2.4660000000000002"/>
        <n v="2.423"/>
        <n v="2.2480000000000002"/>
        <n v="2.12"/>
        <n v="2.0049999999999999"/>
        <n v="1.9239999999999999"/>
        <n v="1.7729999999999999"/>
        <n v="1.7889999999999999"/>
        <n v="1.851"/>
        <n v="1.8779999999999999"/>
        <n v="1.96"/>
        <n v="1.974"/>
        <n v="2.036"/>
        <n v="2.0979999999999999"/>
        <n v="2.129"/>
        <n v="2.1739999999999999"/>
        <n v="2.177"/>
        <n v="2.1949999999999998"/>
        <n v="2.1749999999999998"/>
        <n v="2.1760000000000002"/>
        <n v="2.1659999999999999"/>
        <n v="2.222"/>
        <n v="2.1829999999999998"/>
        <n v="2.1680000000000001"/>
        <n v="2.169"/>
        <n v="2.1720000000000002"/>
        <n v="2.1669999999999998"/>
        <n v="2.1429999999999998"/>
        <n v="2.1120000000000001"/>
        <n v="2.0960000000000001"/>
        <n v="2.1110000000000002"/>
        <n v="2.1019999999999999"/>
        <n v="2.1560000000000001"/>
        <n v="2.1579999999999999"/>
        <n v="2.2490000000000001"/>
        <n v="2.379"/>
        <n v="2.3919999999999999"/>
        <n v="2.4089999999999998"/>
        <n v="2.4609999999999999"/>
        <n v="2.5009999999999999"/>
        <n v="2.633"/>
        <n v="2.7109999999999999"/>
        <n v="2.8530000000000002"/>
        <n v="2.855"/>
        <n v="2.89"/>
        <n v="2.9609999999999999"/>
        <n v="3.028"/>
        <n v="3.02"/>
        <n v="3.0270000000000001"/>
        <n v="3.0350000000000001"/>
        <n v="3.06"/>
        <n v="3.0910000000000002"/>
        <n v="3.1219999999999999"/>
        <n v="3.133"/>
        <n v="3.153"/>
        <n v="3.1360000000000001"/>
        <n v="3.1589999999999998"/>
        <n v="3.1720000000000002"/>
        <n v="3.1739999999999999"/>
        <n v="3.145"/>
        <n v="3.1389999999999998"/>
        <n v="3.1760000000000002"/>
        <n v="3.165"/>
        <n v="3.1840000000000002"/>
        <n v="3.1749999999999998"/>
        <n v="3.19"/>
        <n v="3.2669999999999999"/>
        <n v="3.3220000000000001"/>
        <n v="3.39"/>
        <n v="3.41"/>
        <n v="3.399"/>
        <n v="3.395"/>
        <n v="3.3410000000000002"/>
        <n v="3.2749999999999999"/>
        <n v="3.2810000000000001"/>
        <n v="3.306"/>
        <n v="3.323"/>
        <n v="3.4870000000000001"/>
        <n v="3.53"/>
        <n v="4.1020000000000003"/>
        <n v="4.3150000000000004"/>
        <n v="4.2389999999999999"/>
        <n v="4.2309999999999999"/>
        <n v="4.17"/>
        <n v="4.0910000000000002"/>
        <n v="4.0659999999999998"/>
        <n v="4.1070000000000002"/>
        <n v="4.1820000000000004"/>
        <n v="4.3280000000000003"/>
        <n v="4.4909999999999997"/>
        <n v="4.593"/>
        <n v="4.6239999999999997"/>
        <n v="4.8760000000000003"/>
        <n v="5.0060000000000002"/>
        <n v="4.9619999999999997"/>
        <n v="4.8719999999999999"/>
        <n v="4.7709999999999999"/>
        <n v="4.6459999999999999"/>
        <n v="4.49"/>
        <n v="4.33"/>
        <n v="4.1920000000000002"/>
        <n v="4.0380000000000003"/>
        <n v="3.9380000000000002"/>
      </sharedItems>
    </cacheField>
    <cacheField name="Quarters" numFmtId="0" databaseField="0">
      <fieldGroup base="0">
        <rangePr groupBy="quarters" startDate="2001-01-01T00:00:00" endDate="2022-08-16T00:00:00"/>
        <groupItems count="6">
          <s v="&lt;1/1/2001"/>
          <s v="Qtr1"/>
          <s v="Qtr2"/>
          <s v="Qtr3"/>
          <s v="Qtr4"/>
          <s v="&gt;8/16/2022"/>
        </groupItems>
      </fieldGroup>
    </cacheField>
    <cacheField name="Years" numFmtId="0" databaseField="0">
      <fieldGroup base="0">
        <rangePr groupBy="years" startDate="2001-01-01T00:00:00" endDate="2022-08-16T00:00:00"/>
        <groupItems count="24">
          <s v="&lt;1/1/2001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8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1"/>
  </r>
  <r>
    <x v="13"/>
    <x v="12"/>
  </r>
  <r>
    <x v="14"/>
    <x v="13"/>
  </r>
  <r>
    <x v="15"/>
    <x v="14"/>
  </r>
  <r>
    <x v="16"/>
    <x v="15"/>
  </r>
  <r>
    <x v="17"/>
    <x v="16"/>
  </r>
  <r>
    <x v="18"/>
    <x v="17"/>
  </r>
  <r>
    <x v="19"/>
    <x v="18"/>
  </r>
  <r>
    <x v="20"/>
    <x v="19"/>
  </r>
  <r>
    <x v="21"/>
    <x v="20"/>
  </r>
  <r>
    <x v="22"/>
    <x v="21"/>
  </r>
  <r>
    <x v="23"/>
    <x v="22"/>
  </r>
  <r>
    <x v="24"/>
    <x v="23"/>
  </r>
  <r>
    <x v="25"/>
    <x v="24"/>
  </r>
  <r>
    <x v="26"/>
    <x v="2"/>
  </r>
  <r>
    <x v="27"/>
    <x v="25"/>
  </r>
  <r>
    <x v="28"/>
    <x v="26"/>
  </r>
  <r>
    <x v="29"/>
    <x v="27"/>
  </r>
  <r>
    <x v="30"/>
    <x v="28"/>
  </r>
  <r>
    <x v="31"/>
    <x v="29"/>
  </r>
  <r>
    <x v="32"/>
    <x v="30"/>
  </r>
  <r>
    <x v="33"/>
    <x v="31"/>
  </r>
  <r>
    <x v="34"/>
    <x v="32"/>
  </r>
  <r>
    <x v="35"/>
    <x v="33"/>
  </r>
  <r>
    <x v="36"/>
    <x v="34"/>
  </r>
  <r>
    <x v="37"/>
    <x v="35"/>
  </r>
  <r>
    <x v="38"/>
    <x v="36"/>
  </r>
  <r>
    <x v="39"/>
    <x v="37"/>
  </r>
  <r>
    <x v="40"/>
    <x v="38"/>
  </r>
  <r>
    <x v="41"/>
    <x v="39"/>
  </r>
  <r>
    <x v="42"/>
    <x v="40"/>
  </r>
  <r>
    <x v="43"/>
    <x v="41"/>
  </r>
  <r>
    <x v="44"/>
    <x v="42"/>
  </r>
  <r>
    <x v="45"/>
    <x v="43"/>
  </r>
  <r>
    <x v="46"/>
    <x v="44"/>
  </r>
  <r>
    <x v="47"/>
    <x v="45"/>
  </r>
  <r>
    <x v="48"/>
    <x v="46"/>
  </r>
  <r>
    <x v="49"/>
    <x v="47"/>
  </r>
  <r>
    <x v="50"/>
    <x v="48"/>
  </r>
  <r>
    <x v="51"/>
    <x v="49"/>
  </r>
  <r>
    <x v="52"/>
    <x v="50"/>
  </r>
  <r>
    <x v="53"/>
    <x v="51"/>
  </r>
  <r>
    <x v="54"/>
    <x v="52"/>
  </r>
  <r>
    <x v="55"/>
    <x v="53"/>
  </r>
  <r>
    <x v="56"/>
    <x v="54"/>
  </r>
  <r>
    <x v="57"/>
    <x v="55"/>
  </r>
  <r>
    <x v="58"/>
    <x v="56"/>
  </r>
  <r>
    <x v="59"/>
    <x v="55"/>
  </r>
  <r>
    <x v="60"/>
    <x v="55"/>
  </r>
  <r>
    <x v="61"/>
    <x v="57"/>
  </r>
  <r>
    <x v="62"/>
    <x v="58"/>
  </r>
  <r>
    <x v="63"/>
    <x v="59"/>
  </r>
  <r>
    <x v="64"/>
    <x v="60"/>
  </r>
  <r>
    <x v="65"/>
    <x v="61"/>
  </r>
  <r>
    <x v="66"/>
    <x v="26"/>
  </r>
  <r>
    <x v="67"/>
    <x v="11"/>
  </r>
  <r>
    <x v="68"/>
    <x v="11"/>
  </r>
  <r>
    <x v="69"/>
    <x v="62"/>
  </r>
  <r>
    <x v="70"/>
    <x v="27"/>
  </r>
  <r>
    <x v="71"/>
    <x v="63"/>
  </r>
  <r>
    <x v="72"/>
    <x v="64"/>
  </r>
  <r>
    <x v="73"/>
    <x v="65"/>
  </r>
  <r>
    <x v="74"/>
    <x v="30"/>
  </r>
  <r>
    <x v="75"/>
    <x v="66"/>
  </r>
  <r>
    <x v="76"/>
    <x v="67"/>
  </r>
  <r>
    <x v="77"/>
    <x v="28"/>
  </r>
  <r>
    <x v="78"/>
    <x v="30"/>
  </r>
  <r>
    <x v="79"/>
    <x v="68"/>
  </r>
  <r>
    <x v="80"/>
    <x v="69"/>
  </r>
  <r>
    <x v="81"/>
    <x v="70"/>
  </r>
  <r>
    <x v="82"/>
    <x v="71"/>
  </r>
  <r>
    <x v="83"/>
    <x v="27"/>
  </r>
  <r>
    <x v="84"/>
    <x v="62"/>
  </r>
  <r>
    <x v="85"/>
    <x v="30"/>
  </r>
  <r>
    <x v="86"/>
    <x v="72"/>
  </r>
  <r>
    <x v="87"/>
    <x v="69"/>
  </r>
  <r>
    <x v="88"/>
    <x v="27"/>
  </r>
  <r>
    <x v="89"/>
    <x v="73"/>
  </r>
  <r>
    <x v="90"/>
    <x v="27"/>
  </r>
  <r>
    <x v="91"/>
    <x v="26"/>
  </r>
  <r>
    <x v="92"/>
    <x v="74"/>
  </r>
  <r>
    <x v="93"/>
    <x v="75"/>
  </r>
  <r>
    <x v="94"/>
    <x v="76"/>
  </r>
  <r>
    <x v="95"/>
    <x v="77"/>
  </r>
  <r>
    <x v="96"/>
    <x v="78"/>
  </r>
  <r>
    <x v="97"/>
    <x v="74"/>
  </r>
  <r>
    <x v="98"/>
    <x v="79"/>
  </r>
  <r>
    <x v="99"/>
    <x v="80"/>
  </r>
  <r>
    <x v="100"/>
    <x v="81"/>
  </r>
  <r>
    <x v="101"/>
    <x v="82"/>
  </r>
  <r>
    <x v="102"/>
    <x v="83"/>
  </r>
  <r>
    <x v="103"/>
    <x v="73"/>
  </r>
  <r>
    <x v="104"/>
    <x v="84"/>
  </r>
  <r>
    <x v="105"/>
    <x v="77"/>
  </r>
  <r>
    <x v="106"/>
    <x v="85"/>
  </r>
  <r>
    <x v="107"/>
    <x v="86"/>
  </r>
  <r>
    <x v="108"/>
    <x v="87"/>
  </r>
  <r>
    <x v="109"/>
    <x v="34"/>
  </r>
  <r>
    <x v="110"/>
    <x v="88"/>
  </r>
  <r>
    <x v="111"/>
    <x v="89"/>
  </r>
  <r>
    <x v="112"/>
    <x v="90"/>
  </r>
  <r>
    <x v="113"/>
    <x v="91"/>
  </r>
  <r>
    <x v="114"/>
    <x v="92"/>
  </r>
  <r>
    <x v="115"/>
    <x v="93"/>
  </r>
  <r>
    <x v="116"/>
    <x v="94"/>
  </r>
  <r>
    <x v="117"/>
    <x v="95"/>
  </r>
  <r>
    <x v="118"/>
    <x v="96"/>
  </r>
  <r>
    <x v="119"/>
    <x v="97"/>
  </r>
  <r>
    <x v="120"/>
    <x v="98"/>
  </r>
  <r>
    <x v="121"/>
    <x v="99"/>
  </r>
  <r>
    <x v="122"/>
    <x v="100"/>
  </r>
  <r>
    <x v="123"/>
    <x v="101"/>
  </r>
  <r>
    <x v="124"/>
    <x v="102"/>
  </r>
  <r>
    <x v="125"/>
    <x v="103"/>
  </r>
  <r>
    <x v="126"/>
    <x v="87"/>
  </r>
  <r>
    <x v="127"/>
    <x v="104"/>
  </r>
  <r>
    <x v="128"/>
    <x v="105"/>
  </r>
  <r>
    <x v="129"/>
    <x v="106"/>
  </r>
  <r>
    <x v="130"/>
    <x v="103"/>
  </r>
  <r>
    <x v="131"/>
    <x v="107"/>
  </r>
  <r>
    <x v="132"/>
    <x v="108"/>
  </r>
  <r>
    <x v="133"/>
    <x v="109"/>
  </r>
  <r>
    <x v="134"/>
    <x v="110"/>
  </r>
  <r>
    <x v="135"/>
    <x v="111"/>
  </r>
  <r>
    <x v="136"/>
    <x v="14"/>
  </r>
  <r>
    <x v="137"/>
    <x v="112"/>
  </r>
  <r>
    <x v="138"/>
    <x v="113"/>
  </r>
  <r>
    <x v="139"/>
    <x v="114"/>
  </r>
  <r>
    <x v="140"/>
    <x v="115"/>
  </r>
  <r>
    <x v="141"/>
    <x v="116"/>
  </r>
  <r>
    <x v="142"/>
    <x v="117"/>
  </r>
  <r>
    <x v="143"/>
    <x v="118"/>
  </r>
  <r>
    <x v="144"/>
    <x v="119"/>
  </r>
  <r>
    <x v="145"/>
    <x v="120"/>
  </r>
  <r>
    <x v="146"/>
    <x v="14"/>
  </r>
  <r>
    <x v="147"/>
    <x v="121"/>
  </r>
  <r>
    <x v="148"/>
    <x v="122"/>
  </r>
  <r>
    <x v="149"/>
    <x v="123"/>
  </r>
  <r>
    <x v="150"/>
    <x v="124"/>
  </r>
  <r>
    <x v="151"/>
    <x v="125"/>
  </r>
  <r>
    <x v="152"/>
    <x v="104"/>
  </r>
  <r>
    <x v="153"/>
    <x v="6"/>
  </r>
  <r>
    <x v="154"/>
    <x v="126"/>
  </r>
  <r>
    <x v="155"/>
    <x v="36"/>
  </r>
  <r>
    <x v="156"/>
    <x v="127"/>
  </r>
  <r>
    <x v="157"/>
    <x v="128"/>
  </r>
  <r>
    <x v="158"/>
    <x v="129"/>
  </r>
  <r>
    <x v="159"/>
    <x v="97"/>
  </r>
  <r>
    <x v="160"/>
    <x v="130"/>
  </r>
  <r>
    <x v="161"/>
    <x v="131"/>
  </r>
  <r>
    <x v="162"/>
    <x v="132"/>
  </r>
  <r>
    <x v="163"/>
    <x v="133"/>
  </r>
  <r>
    <x v="164"/>
    <x v="134"/>
  </r>
  <r>
    <x v="165"/>
    <x v="115"/>
  </r>
  <r>
    <x v="166"/>
    <x v="135"/>
  </r>
  <r>
    <x v="167"/>
    <x v="136"/>
  </r>
  <r>
    <x v="168"/>
    <x v="137"/>
  </r>
  <r>
    <x v="169"/>
    <x v="138"/>
  </r>
  <r>
    <x v="170"/>
    <x v="139"/>
  </r>
  <r>
    <x v="171"/>
    <x v="140"/>
  </r>
  <r>
    <x v="172"/>
    <x v="141"/>
  </r>
  <r>
    <x v="173"/>
    <x v="142"/>
  </r>
  <r>
    <x v="174"/>
    <x v="143"/>
  </r>
  <r>
    <x v="175"/>
    <x v="144"/>
  </r>
  <r>
    <x v="176"/>
    <x v="145"/>
  </r>
  <r>
    <x v="177"/>
    <x v="146"/>
  </r>
  <r>
    <x v="178"/>
    <x v="147"/>
  </r>
  <r>
    <x v="179"/>
    <x v="148"/>
  </r>
  <r>
    <x v="180"/>
    <x v="149"/>
  </r>
  <r>
    <x v="181"/>
    <x v="150"/>
  </r>
  <r>
    <x v="182"/>
    <x v="151"/>
  </r>
  <r>
    <x v="183"/>
    <x v="152"/>
  </r>
  <r>
    <x v="184"/>
    <x v="153"/>
  </r>
  <r>
    <x v="185"/>
    <x v="154"/>
  </r>
  <r>
    <x v="186"/>
    <x v="155"/>
  </r>
  <r>
    <x v="187"/>
    <x v="156"/>
  </r>
  <r>
    <x v="188"/>
    <x v="157"/>
  </r>
  <r>
    <x v="189"/>
    <x v="158"/>
  </r>
  <r>
    <x v="190"/>
    <x v="159"/>
  </r>
  <r>
    <x v="191"/>
    <x v="160"/>
  </r>
  <r>
    <x v="192"/>
    <x v="161"/>
  </r>
  <r>
    <x v="193"/>
    <x v="162"/>
  </r>
  <r>
    <x v="194"/>
    <x v="160"/>
  </r>
  <r>
    <x v="195"/>
    <x v="153"/>
  </r>
  <r>
    <x v="196"/>
    <x v="163"/>
  </r>
  <r>
    <x v="197"/>
    <x v="164"/>
  </r>
  <r>
    <x v="198"/>
    <x v="165"/>
  </r>
  <r>
    <x v="199"/>
    <x v="166"/>
  </r>
  <r>
    <x v="200"/>
    <x v="148"/>
  </r>
  <r>
    <x v="201"/>
    <x v="167"/>
  </r>
  <r>
    <x v="202"/>
    <x v="168"/>
  </r>
  <r>
    <x v="203"/>
    <x v="169"/>
  </r>
  <r>
    <x v="204"/>
    <x v="170"/>
  </r>
  <r>
    <x v="205"/>
    <x v="171"/>
  </r>
  <r>
    <x v="206"/>
    <x v="172"/>
  </r>
  <r>
    <x v="207"/>
    <x v="173"/>
  </r>
  <r>
    <x v="208"/>
    <x v="174"/>
  </r>
  <r>
    <x v="209"/>
    <x v="175"/>
  </r>
  <r>
    <x v="210"/>
    <x v="176"/>
  </r>
  <r>
    <x v="211"/>
    <x v="177"/>
  </r>
  <r>
    <x v="212"/>
    <x v="178"/>
  </r>
  <r>
    <x v="213"/>
    <x v="171"/>
  </r>
  <r>
    <x v="214"/>
    <x v="179"/>
  </r>
  <r>
    <x v="215"/>
    <x v="180"/>
  </r>
  <r>
    <x v="216"/>
    <x v="155"/>
  </r>
  <r>
    <x v="217"/>
    <x v="154"/>
  </r>
  <r>
    <x v="218"/>
    <x v="181"/>
  </r>
  <r>
    <x v="219"/>
    <x v="182"/>
  </r>
  <r>
    <x v="220"/>
    <x v="183"/>
  </r>
  <r>
    <x v="221"/>
    <x v="184"/>
  </r>
  <r>
    <x v="222"/>
    <x v="185"/>
  </r>
  <r>
    <x v="223"/>
    <x v="186"/>
  </r>
  <r>
    <x v="224"/>
    <x v="187"/>
  </r>
  <r>
    <x v="225"/>
    <x v="188"/>
  </r>
  <r>
    <x v="226"/>
    <x v="189"/>
  </r>
  <r>
    <x v="227"/>
    <x v="190"/>
  </r>
  <r>
    <x v="228"/>
    <x v="191"/>
  </r>
  <r>
    <x v="229"/>
    <x v="192"/>
  </r>
  <r>
    <x v="230"/>
    <x v="193"/>
  </r>
  <r>
    <x v="231"/>
    <x v="194"/>
  </r>
  <r>
    <x v="232"/>
    <x v="195"/>
  </r>
  <r>
    <x v="233"/>
    <x v="196"/>
  </r>
  <r>
    <x v="234"/>
    <x v="197"/>
  </r>
  <r>
    <x v="235"/>
    <x v="198"/>
  </r>
  <r>
    <x v="236"/>
    <x v="199"/>
  </r>
  <r>
    <x v="237"/>
    <x v="200"/>
  </r>
  <r>
    <x v="238"/>
    <x v="201"/>
  </r>
  <r>
    <x v="239"/>
    <x v="202"/>
  </r>
  <r>
    <x v="240"/>
    <x v="203"/>
  </r>
  <r>
    <x v="241"/>
    <x v="204"/>
  </r>
  <r>
    <x v="242"/>
    <x v="205"/>
  </r>
  <r>
    <x v="243"/>
    <x v="206"/>
  </r>
  <r>
    <x v="244"/>
    <x v="207"/>
  </r>
  <r>
    <x v="245"/>
    <x v="208"/>
  </r>
  <r>
    <x v="246"/>
    <x v="209"/>
  </r>
  <r>
    <x v="247"/>
    <x v="210"/>
  </r>
  <r>
    <x v="248"/>
    <x v="211"/>
  </r>
  <r>
    <x v="249"/>
    <x v="212"/>
  </r>
  <r>
    <x v="250"/>
    <x v="213"/>
  </r>
  <r>
    <x v="251"/>
    <x v="214"/>
  </r>
  <r>
    <x v="252"/>
    <x v="215"/>
  </r>
  <r>
    <x v="253"/>
    <x v="216"/>
  </r>
  <r>
    <x v="254"/>
    <x v="217"/>
  </r>
  <r>
    <x v="255"/>
    <x v="218"/>
  </r>
  <r>
    <x v="256"/>
    <x v="219"/>
  </r>
  <r>
    <x v="257"/>
    <x v="220"/>
  </r>
  <r>
    <x v="258"/>
    <x v="221"/>
  </r>
  <r>
    <x v="259"/>
    <x v="222"/>
  </r>
  <r>
    <x v="260"/>
    <x v="223"/>
  </r>
  <r>
    <x v="261"/>
    <x v="224"/>
  </r>
  <r>
    <x v="262"/>
    <x v="225"/>
  </r>
  <r>
    <x v="263"/>
    <x v="226"/>
  </r>
  <r>
    <x v="264"/>
    <x v="227"/>
  </r>
  <r>
    <x v="265"/>
    <x v="228"/>
  </r>
  <r>
    <x v="266"/>
    <x v="229"/>
  </r>
  <r>
    <x v="267"/>
    <x v="230"/>
  </r>
  <r>
    <x v="268"/>
    <x v="231"/>
  </r>
  <r>
    <x v="269"/>
    <x v="232"/>
  </r>
  <r>
    <x v="270"/>
    <x v="233"/>
  </r>
  <r>
    <x v="271"/>
    <x v="234"/>
  </r>
  <r>
    <x v="272"/>
    <x v="235"/>
  </r>
  <r>
    <x v="273"/>
    <x v="236"/>
  </r>
  <r>
    <x v="274"/>
    <x v="237"/>
  </r>
  <r>
    <x v="275"/>
    <x v="238"/>
  </r>
  <r>
    <x v="276"/>
    <x v="239"/>
  </r>
  <r>
    <x v="277"/>
    <x v="240"/>
  </r>
  <r>
    <x v="278"/>
    <x v="241"/>
  </r>
  <r>
    <x v="279"/>
    <x v="242"/>
  </r>
  <r>
    <x v="280"/>
    <x v="243"/>
  </r>
  <r>
    <x v="281"/>
    <x v="244"/>
  </r>
  <r>
    <x v="282"/>
    <x v="245"/>
  </r>
  <r>
    <x v="283"/>
    <x v="244"/>
  </r>
  <r>
    <x v="284"/>
    <x v="246"/>
  </r>
  <r>
    <x v="285"/>
    <x v="247"/>
  </r>
  <r>
    <x v="286"/>
    <x v="248"/>
  </r>
  <r>
    <x v="287"/>
    <x v="249"/>
  </r>
  <r>
    <x v="288"/>
    <x v="250"/>
  </r>
  <r>
    <x v="289"/>
    <x v="251"/>
  </r>
  <r>
    <x v="290"/>
    <x v="252"/>
  </r>
  <r>
    <x v="291"/>
    <x v="253"/>
  </r>
  <r>
    <x v="292"/>
    <x v="254"/>
  </r>
  <r>
    <x v="293"/>
    <x v="255"/>
  </r>
  <r>
    <x v="294"/>
    <x v="256"/>
  </r>
  <r>
    <x v="295"/>
    <x v="257"/>
  </r>
  <r>
    <x v="296"/>
    <x v="258"/>
  </r>
  <r>
    <x v="297"/>
    <x v="259"/>
  </r>
  <r>
    <x v="298"/>
    <x v="260"/>
  </r>
  <r>
    <x v="299"/>
    <x v="261"/>
  </r>
  <r>
    <x v="300"/>
    <x v="262"/>
  </r>
  <r>
    <x v="301"/>
    <x v="263"/>
  </r>
  <r>
    <x v="302"/>
    <x v="198"/>
  </r>
  <r>
    <x v="303"/>
    <x v="264"/>
  </r>
  <r>
    <x v="304"/>
    <x v="265"/>
  </r>
  <r>
    <x v="305"/>
    <x v="266"/>
  </r>
  <r>
    <x v="306"/>
    <x v="267"/>
  </r>
  <r>
    <x v="307"/>
    <x v="268"/>
  </r>
  <r>
    <x v="308"/>
    <x v="269"/>
  </r>
  <r>
    <x v="309"/>
    <x v="270"/>
  </r>
  <r>
    <x v="310"/>
    <x v="271"/>
  </r>
  <r>
    <x v="311"/>
    <x v="226"/>
  </r>
  <r>
    <x v="312"/>
    <x v="272"/>
  </r>
  <r>
    <x v="313"/>
    <x v="273"/>
  </r>
  <r>
    <x v="314"/>
    <x v="274"/>
  </r>
  <r>
    <x v="315"/>
    <x v="275"/>
  </r>
  <r>
    <x v="316"/>
    <x v="276"/>
  </r>
  <r>
    <x v="317"/>
    <x v="276"/>
  </r>
  <r>
    <x v="318"/>
    <x v="277"/>
  </r>
  <r>
    <x v="319"/>
    <x v="278"/>
  </r>
  <r>
    <x v="320"/>
    <x v="217"/>
  </r>
  <r>
    <x v="321"/>
    <x v="279"/>
  </r>
  <r>
    <x v="322"/>
    <x v="280"/>
  </r>
  <r>
    <x v="323"/>
    <x v="281"/>
  </r>
  <r>
    <x v="324"/>
    <x v="282"/>
  </r>
  <r>
    <x v="325"/>
    <x v="206"/>
  </r>
  <r>
    <x v="326"/>
    <x v="283"/>
  </r>
  <r>
    <x v="327"/>
    <x v="284"/>
  </r>
  <r>
    <x v="328"/>
    <x v="285"/>
  </r>
  <r>
    <x v="329"/>
    <x v="248"/>
  </r>
  <r>
    <x v="330"/>
    <x v="286"/>
  </r>
  <r>
    <x v="331"/>
    <x v="287"/>
  </r>
  <r>
    <x v="332"/>
    <x v="288"/>
  </r>
  <r>
    <x v="333"/>
    <x v="289"/>
  </r>
  <r>
    <x v="334"/>
    <x v="290"/>
  </r>
  <r>
    <x v="335"/>
    <x v="291"/>
  </r>
  <r>
    <x v="336"/>
    <x v="292"/>
  </r>
  <r>
    <x v="337"/>
    <x v="293"/>
  </r>
  <r>
    <x v="338"/>
    <x v="294"/>
  </r>
  <r>
    <x v="339"/>
    <x v="295"/>
  </r>
  <r>
    <x v="340"/>
    <x v="296"/>
  </r>
  <r>
    <x v="341"/>
    <x v="297"/>
  </r>
  <r>
    <x v="342"/>
    <x v="298"/>
  </r>
  <r>
    <x v="343"/>
    <x v="285"/>
  </r>
  <r>
    <x v="344"/>
    <x v="299"/>
  </r>
  <r>
    <x v="345"/>
    <x v="300"/>
  </r>
  <r>
    <x v="346"/>
    <x v="301"/>
  </r>
  <r>
    <x v="347"/>
    <x v="302"/>
  </r>
  <r>
    <x v="348"/>
    <x v="303"/>
  </r>
  <r>
    <x v="349"/>
    <x v="304"/>
  </r>
  <r>
    <x v="350"/>
    <x v="305"/>
  </r>
  <r>
    <x v="351"/>
    <x v="306"/>
  </r>
  <r>
    <x v="352"/>
    <x v="307"/>
  </r>
  <r>
    <x v="353"/>
    <x v="308"/>
  </r>
  <r>
    <x v="354"/>
    <x v="309"/>
  </r>
  <r>
    <x v="355"/>
    <x v="310"/>
  </r>
  <r>
    <x v="356"/>
    <x v="311"/>
  </r>
  <r>
    <x v="357"/>
    <x v="312"/>
  </r>
  <r>
    <x v="358"/>
    <x v="313"/>
  </r>
  <r>
    <x v="359"/>
    <x v="314"/>
  </r>
  <r>
    <x v="360"/>
    <x v="315"/>
  </r>
  <r>
    <x v="361"/>
    <x v="316"/>
  </r>
  <r>
    <x v="362"/>
    <x v="255"/>
  </r>
  <r>
    <x v="363"/>
    <x v="317"/>
  </r>
  <r>
    <x v="364"/>
    <x v="318"/>
  </r>
  <r>
    <x v="365"/>
    <x v="319"/>
  </r>
  <r>
    <x v="366"/>
    <x v="320"/>
  </r>
  <r>
    <x v="367"/>
    <x v="321"/>
  </r>
  <r>
    <x v="368"/>
    <x v="322"/>
  </r>
  <r>
    <x v="369"/>
    <x v="323"/>
  </r>
  <r>
    <x v="370"/>
    <x v="324"/>
  </r>
  <r>
    <x v="371"/>
    <x v="325"/>
  </r>
  <r>
    <x v="372"/>
    <x v="326"/>
  </r>
  <r>
    <x v="373"/>
    <x v="327"/>
  </r>
  <r>
    <x v="374"/>
    <x v="328"/>
  </r>
  <r>
    <x v="375"/>
    <x v="329"/>
  </r>
  <r>
    <x v="376"/>
    <x v="330"/>
  </r>
  <r>
    <x v="377"/>
    <x v="331"/>
  </r>
  <r>
    <x v="378"/>
    <x v="332"/>
  </r>
  <r>
    <x v="379"/>
    <x v="333"/>
  </r>
  <r>
    <x v="380"/>
    <x v="334"/>
  </r>
  <r>
    <x v="381"/>
    <x v="335"/>
  </r>
  <r>
    <x v="382"/>
    <x v="336"/>
  </r>
  <r>
    <x v="383"/>
    <x v="337"/>
  </r>
  <r>
    <x v="384"/>
    <x v="338"/>
  </r>
  <r>
    <x v="385"/>
    <x v="339"/>
  </r>
  <r>
    <x v="386"/>
    <x v="340"/>
  </r>
  <r>
    <x v="387"/>
    <x v="341"/>
  </r>
  <r>
    <x v="388"/>
    <x v="342"/>
  </r>
  <r>
    <x v="389"/>
    <x v="343"/>
  </r>
  <r>
    <x v="390"/>
    <x v="344"/>
  </r>
  <r>
    <x v="391"/>
    <x v="345"/>
  </r>
  <r>
    <x v="392"/>
    <x v="346"/>
  </r>
  <r>
    <x v="393"/>
    <x v="347"/>
  </r>
  <r>
    <x v="394"/>
    <x v="348"/>
  </r>
  <r>
    <x v="395"/>
    <x v="349"/>
  </r>
  <r>
    <x v="396"/>
    <x v="350"/>
  </r>
  <r>
    <x v="397"/>
    <x v="351"/>
  </r>
  <r>
    <x v="398"/>
    <x v="352"/>
  </r>
  <r>
    <x v="399"/>
    <x v="353"/>
  </r>
  <r>
    <x v="400"/>
    <x v="354"/>
  </r>
  <r>
    <x v="401"/>
    <x v="355"/>
  </r>
  <r>
    <x v="402"/>
    <x v="356"/>
  </r>
  <r>
    <x v="403"/>
    <x v="357"/>
  </r>
  <r>
    <x v="404"/>
    <x v="358"/>
  </r>
  <r>
    <x v="405"/>
    <x v="359"/>
  </r>
  <r>
    <x v="406"/>
    <x v="360"/>
  </r>
  <r>
    <x v="407"/>
    <x v="240"/>
  </r>
  <r>
    <x v="408"/>
    <x v="361"/>
  </r>
  <r>
    <x v="409"/>
    <x v="362"/>
  </r>
  <r>
    <x v="410"/>
    <x v="363"/>
  </r>
  <r>
    <x v="411"/>
    <x v="364"/>
  </r>
  <r>
    <x v="412"/>
    <x v="365"/>
  </r>
  <r>
    <x v="413"/>
    <x v="366"/>
  </r>
  <r>
    <x v="414"/>
    <x v="367"/>
  </r>
  <r>
    <x v="415"/>
    <x v="368"/>
  </r>
  <r>
    <x v="416"/>
    <x v="369"/>
  </r>
  <r>
    <x v="417"/>
    <x v="370"/>
  </r>
  <r>
    <x v="418"/>
    <x v="371"/>
  </r>
  <r>
    <x v="419"/>
    <x v="372"/>
  </r>
  <r>
    <x v="420"/>
    <x v="172"/>
  </r>
  <r>
    <x v="421"/>
    <x v="373"/>
  </r>
  <r>
    <x v="422"/>
    <x v="365"/>
  </r>
  <r>
    <x v="423"/>
    <x v="374"/>
  </r>
  <r>
    <x v="424"/>
    <x v="375"/>
  </r>
  <r>
    <x v="425"/>
    <x v="179"/>
  </r>
  <r>
    <x v="426"/>
    <x v="376"/>
  </r>
  <r>
    <x v="427"/>
    <x v="144"/>
  </r>
  <r>
    <x v="428"/>
    <x v="377"/>
  </r>
  <r>
    <x v="429"/>
    <x v="378"/>
  </r>
  <r>
    <x v="430"/>
    <x v="379"/>
  </r>
  <r>
    <x v="431"/>
    <x v="380"/>
  </r>
  <r>
    <x v="432"/>
    <x v="147"/>
  </r>
  <r>
    <x v="433"/>
    <x v="381"/>
  </r>
  <r>
    <x v="434"/>
    <x v="382"/>
  </r>
  <r>
    <x v="435"/>
    <x v="383"/>
  </r>
  <r>
    <x v="436"/>
    <x v="231"/>
  </r>
  <r>
    <x v="437"/>
    <x v="384"/>
  </r>
  <r>
    <x v="438"/>
    <x v="385"/>
  </r>
  <r>
    <x v="439"/>
    <x v="386"/>
  </r>
  <r>
    <x v="440"/>
    <x v="387"/>
  </r>
  <r>
    <x v="441"/>
    <x v="388"/>
  </r>
  <r>
    <x v="442"/>
    <x v="389"/>
  </r>
  <r>
    <x v="443"/>
    <x v="390"/>
  </r>
  <r>
    <x v="444"/>
    <x v="205"/>
  </r>
  <r>
    <x v="445"/>
    <x v="391"/>
  </r>
  <r>
    <x v="446"/>
    <x v="392"/>
  </r>
  <r>
    <x v="447"/>
    <x v="393"/>
  </r>
  <r>
    <x v="448"/>
    <x v="394"/>
  </r>
  <r>
    <x v="449"/>
    <x v="395"/>
  </r>
  <r>
    <x v="450"/>
    <x v="396"/>
  </r>
  <r>
    <x v="451"/>
    <x v="397"/>
  </r>
  <r>
    <x v="452"/>
    <x v="398"/>
  </r>
  <r>
    <x v="453"/>
    <x v="237"/>
  </r>
  <r>
    <x v="454"/>
    <x v="282"/>
  </r>
  <r>
    <x v="455"/>
    <x v="399"/>
  </r>
  <r>
    <x v="456"/>
    <x v="400"/>
  </r>
  <r>
    <x v="457"/>
    <x v="401"/>
  </r>
  <r>
    <x v="458"/>
    <x v="402"/>
  </r>
  <r>
    <x v="459"/>
    <x v="403"/>
  </r>
  <r>
    <x v="460"/>
    <x v="404"/>
  </r>
  <r>
    <x v="461"/>
    <x v="405"/>
  </r>
  <r>
    <x v="462"/>
    <x v="406"/>
  </r>
  <r>
    <x v="463"/>
    <x v="407"/>
  </r>
  <r>
    <x v="464"/>
    <x v="408"/>
  </r>
  <r>
    <x v="465"/>
    <x v="407"/>
  </r>
  <r>
    <x v="466"/>
    <x v="409"/>
  </r>
  <r>
    <x v="467"/>
    <x v="410"/>
  </r>
  <r>
    <x v="468"/>
    <x v="411"/>
  </r>
  <r>
    <x v="469"/>
    <x v="412"/>
  </r>
  <r>
    <x v="470"/>
    <x v="413"/>
  </r>
  <r>
    <x v="471"/>
    <x v="414"/>
  </r>
  <r>
    <x v="472"/>
    <x v="415"/>
  </r>
  <r>
    <x v="473"/>
    <x v="416"/>
  </r>
  <r>
    <x v="474"/>
    <x v="417"/>
  </r>
  <r>
    <x v="475"/>
    <x v="418"/>
  </r>
  <r>
    <x v="476"/>
    <x v="419"/>
  </r>
  <r>
    <x v="477"/>
    <x v="420"/>
  </r>
  <r>
    <x v="478"/>
    <x v="421"/>
  </r>
  <r>
    <x v="479"/>
    <x v="414"/>
  </r>
  <r>
    <x v="480"/>
    <x v="307"/>
  </r>
  <r>
    <x v="481"/>
    <x v="422"/>
  </r>
  <r>
    <x v="482"/>
    <x v="423"/>
  </r>
  <r>
    <x v="483"/>
    <x v="424"/>
  </r>
  <r>
    <x v="484"/>
    <x v="425"/>
  </r>
  <r>
    <x v="485"/>
    <x v="426"/>
  </r>
  <r>
    <x v="486"/>
    <x v="427"/>
  </r>
  <r>
    <x v="487"/>
    <x v="428"/>
  </r>
  <r>
    <x v="488"/>
    <x v="429"/>
  </r>
  <r>
    <x v="489"/>
    <x v="430"/>
  </r>
  <r>
    <x v="490"/>
    <x v="209"/>
  </r>
  <r>
    <x v="491"/>
    <x v="431"/>
  </r>
  <r>
    <x v="492"/>
    <x v="213"/>
  </r>
  <r>
    <x v="493"/>
    <x v="432"/>
  </r>
  <r>
    <x v="494"/>
    <x v="433"/>
  </r>
  <r>
    <x v="495"/>
    <x v="434"/>
  </r>
  <r>
    <x v="496"/>
    <x v="435"/>
  </r>
  <r>
    <x v="497"/>
    <x v="436"/>
  </r>
  <r>
    <x v="498"/>
    <x v="437"/>
  </r>
  <r>
    <x v="499"/>
    <x v="302"/>
  </r>
  <r>
    <x v="500"/>
    <x v="438"/>
  </r>
  <r>
    <x v="501"/>
    <x v="239"/>
  </r>
  <r>
    <x v="502"/>
    <x v="439"/>
  </r>
  <r>
    <x v="503"/>
    <x v="440"/>
  </r>
  <r>
    <x v="504"/>
    <x v="441"/>
  </r>
  <r>
    <x v="505"/>
    <x v="441"/>
  </r>
  <r>
    <x v="506"/>
    <x v="442"/>
  </r>
  <r>
    <x v="507"/>
    <x v="443"/>
  </r>
  <r>
    <x v="508"/>
    <x v="405"/>
  </r>
  <r>
    <x v="509"/>
    <x v="444"/>
  </r>
  <r>
    <x v="510"/>
    <x v="422"/>
  </r>
  <r>
    <x v="511"/>
    <x v="445"/>
  </r>
  <r>
    <x v="512"/>
    <x v="446"/>
  </r>
  <r>
    <x v="513"/>
    <x v="447"/>
  </r>
  <r>
    <x v="514"/>
    <x v="448"/>
  </r>
  <r>
    <x v="515"/>
    <x v="244"/>
  </r>
  <r>
    <x v="516"/>
    <x v="285"/>
  </r>
  <r>
    <x v="517"/>
    <x v="449"/>
  </r>
  <r>
    <x v="518"/>
    <x v="298"/>
  </r>
  <r>
    <x v="519"/>
    <x v="318"/>
  </r>
  <r>
    <x v="520"/>
    <x v="294"/>
  </r>
  <r>
    <x v="521"/>
    <x v="450"/>
  </r>
  <r>
    <x v="522"/>
    <x v="451"/>
  </r>
  <r>
    <x v="523"/>
    <x v="452"/>
  </r>
  <r>
    <x v="524"/>
    <x v="453"/>
  </r>
  <r>
    <x v="525"/>
    <x v="454"/>
  </r>
  <r>
    <x v="526"/>
    <x v="455"/>
  </r>
  <r>
    <x v="527"/>
    <x v="456"/>
  </r>
  <r>
    <x v="528"/>
    <x v="457"/>
  </r>
  <r>
    <x v="529"/>
    <x v="458"/>
  </r>
  <r>
    <x v="530"/>
    <x v="459"/>
  </r>
  <r>
    <x v="531"/>
    <x v="460"/>
  </r>
  <r>
    <x v="532"/>
    <x v="461"/>
  </r>
  <r>
    <x v="533"/>
    <x v="462"/>
  </r>
  <r>
    <x v="534"/>
    <x v="463"/>
  </r>
  <r>
    <x v="535"/>
    <x v="464"/>
  </r>
  <r>
    <x v="536"/>
    <x v="339"/>
  </r>
  <r>
    <x v="537"/>
    <x v="465"/>
  </r>
  <r>
    <x v="538"/>
    <x v="466"/>
  </r>
  <r>
    <x v="539"/>
    <x v="467"/>
  </r>
  <r>
    <x v="540"/>
    <x v="468"/>
  </r>
  <r>
    <x v="541"/>
    <x v="469"/>
  </r>
  <r>
    <x v="542"/>
    <x v="470"/>
  </r>
  <r>
    <x v="543"/>
    <x v="471"/>
  </r>
  <r>
    <x v="544"/>
    <x v="472"/>
  </r>
  <r>
    <x v="545"/>
    <x v="473"/>
  </r>
  <r>
    <x v="546"/>
    <x v="474"/>
  </r>
  <r>
    <x v="547"/>
    <x v="475"/>
  </r>
  <r>
    <x v="548"/>
    <x v="476"/>
  </r>
  <r>
    <x v="549"/>
    <x v="477"/>
  </r>
  <r>
    <x v="550"/>
    <x v="478"/>
  </r>
  <r>
    <x v="551"/>
    <x v="479"/>
  </r>
  <r>
    <x v="552"/>
    <x v="480"/>
  </r>
  <r>
    <x v="553"/>
    <x v="481"/>
  </r>
  <r>
    <x v="554"/>
    <x v="482"/>
  </r>
  <r>
    <x v="555"/>
    <x v="483"/>
  </r>
  <r>
    <x v="556"/>
    <x v="484"/>
  </r>
  <r>
    <x v="557"/>
    <x v="481"/>
  </r>
  <r>
    <x v="558"/>
    <x v="485"/>
  </r>
  <r>
    <x v="559"/>
    <x v="486"/>
  </r>
  <r>
    <x v="560"/>
    <x v="487"/>
  </r>
  <r>
    <x v="561"/>
    <x v="488"/>
  </r>
  <r>
    <x v="562"/>
    <x v="489"/>
  </r>
  <r>
    <x v="563"/>
    <x v="490"/>
  </r>
  <r>
    <x v="564"/>
    <x v="491"/>
  </r>
  <r>
    <x v="565"/>
    <x v="492"/>
  </r>
  <r>
    <x v="566"/>
    <x v="493"/>
  </r>
  <r>
    <x v="567"/>
    <x v="494"/>
  </r>
  <r>
    <x v="568"/>
    <x v="495"/>
  </r>
  <r>
    <x v="569"/>
    <x v="496"/>
  </r>
  <r>
    <x v="570"/>
    <x v="332"/>
  </r>
  <r>
    <x v="571"/>
    <x v="497"/>
  </r>
  <r>
    <x v="572"/>
    <x v="498"/>
  </r>
  <r>
    <x v="573"/>
    <x v="499"/>
  </r>
  <r>
    <x v="574"/>
    <x v="500"/>
  </r>
  <r>
    <x v="575"/>
    <x v="501"/>
  </r>
  <r>
    <x v="576"/>
    <x v="502"/>
  </r>
  <r>
    <x v="577"/>
    <x v="334"/>
  </r>
  <r>
    <x v="578"/>
    <x v="503"/>
  </r>
  <r>
    <x v="579"/>
    <x v="504"/>
  </r>
  <r>
    <x v="580"/>
    <x v="505"/>
  </r>
  <r>
    <x v="581"/>
    <x v="506"/>
  </r>
  <r>
    <x v="582"/>
    <x v="507"/>
  </r>
  <r>
    <x v="583"/>
    <x v="508"/>
  </r>
  <r>
    <x v="584"/>
    <x v="509"/>
  </r>
  <r>
    <x v="585"/>
    <x v="510"/>
  </r>
  <r>
    <x v="586"/>
    <x v="511"/>
  </r>
  <r>
    <x v="587"/>
    <x v="512"/>
  </r>
  <r>
    <x v="588"/>
    <x v="513"/>
  </r>
  <r>
    <x v="589"/>
    <x v="514"/>
  </r>
  <r>
    <x v="590"/>
    <x v="515"/>
  </r>
  <r>
    <x v="591"/>
    <x v="516"/>
  </r>
  <r>
    <x v="592"/>
    <x v="517"/>
  </r>
  <r>
    <x v="593"/>
    <x v="518"/>
  </r>
  <r>
    <x v="594"/>
    <x v="519"/>
  </r>
  <r>
    <x v="595"/>
    <x v="520"/>
  </r>
  <r>
    <x v="596"/>
    <x v="337"/>
  </r>
  <r>
    <x v="597"/>
    <x v="521"/>
  </r>
  <r>
    <x v="598"/>
    <x v="522"/>
  </r>
  <r>
    <x v="599"/>
    <x v="523"/>
  </r>
  <r>
    <x v="600"/>
    <x v="524"/>
  </r>
  <r>
    <x v="601"/>
    <x v="525"/>
  </r>
  <r>
    <x v="602"/>
    <x v="526"/>
  </r>
  <r>
    <x v="603"/>
    <x v="527"/>
  </r>
  <r>
    <x v="604"/>
    <x v="335"/>
  </r>
  <r>
    <x v="605"/>
    <x v="528"/>
  </r>
  <r>
    <x v="606"/>
    <x v="507"/>
  </r>
  <r>
    <x v="607"/>
    <x v="529"/>
  </r>
  <r>
    <x v="608"/>
    <x v="530"/>
  </r>
  <r>
    <x v="609"/>
    <x v="531"/>
  </r>
  <r>
    <x v="610"/>
    <x v="532"/>
  </r>
  <r>
    <x v="611"/>
    <x v="533"/>
  </r>
  <r>
    <x v="612"/>
    <x v="534"/>
  </r>
  <r>
    <x v="613"/>
    <x v="535"/>
  </r>
  <r>
    <x v="614"/>
    <x v="536"/>
  </r>
  <r>
    <x v="615"/>
    <x v="537"/>
  </r>
  <r>
    <x v="616"/>
    <x v="538"/>
  </r>
  <r>
    <x v="617"/>
    <x v="539"/>
  </r>
  <r>
    <x v="618"/>
    <x v="540"/>
  </r>
  <r>
    <x v="619"/>
    <x v="541"/>
  </r>
  <r>
    <x v="620"/>
    <x v="542"/>
  </r>
  <r>
    <x v="621"/>
    <x v="523"/>
  </r>
  <r>
    <x v="622"/>
    <x v="543"/>
  </r>
  <r>
    <x v="623"/>
    <x v="544"/>
  </r>
  <r>
    <x v="624"/>
    <x v="545"/>
  </r>
  <r>
    <x v="625"/>
    <x v="546"/>
  </r>
  <r>
    <x v="626"/>
    <x v="547"/>
  </r>
  <r>
    <x v="627"/>
    <x v="500"/>
  </r>
  <r>
    <x v="628"/>
    <x v="548"/>
  </r>
  <r>
    <x v="629"/>
    <x v="549"/>
  </r>
  <r>
    <x v="630"/>
    <x v="550"/>
  </r>
  <r>
    <x v="631"/>
    <x v="551"/>
  </r>
  <r>
    <x v="632"/>
    <x v="552"/>
  </r>
  <r>
    <x v="633"/>
    <x v="553"/>
  </r>
  <r>
    <x v="634"/>
    <x v="554"/>
  </r>
  <r>
    <x v="635"/>
    <x v="555"/>
  </r>
  <r>
    <x v="636"/>
    <x v="556"/>
  </r>
  <r>
    <x v="637"/>
    <x v="557"/>
  </r>
  <r>
    <x v="638"/>
    <x v="354"/>
  </r>
  <r>
    <x v="639"/>
    <x v="528"/>
  </r>
  <r>
    <x v="640"/>
    <x v="558"/>
  </r>
  <r>
    <x v="641"/>
    <x v="559"/>
  </r>
  <r>
    <x v="642"/>
    <x v="560"/>
  </r>
  <r>
    <x v="643"/>
    <x v="460"/>
  </r>
  <r>
    <x v="644"/>
    <x v="551"/>
  </r>
  <r>
    <x v="645"/>
    <x v="336"/>
  </r>
  <r>
    <x v="646"/>
    <x v="561"/>
  </r>
  <r>
    <x v="647"/>
    <x v="528"/>
  </r>
  <r>
    <x v="648"/>
    <x v="562"/>
  </r>
  <r>
    <x v="649"/>
    <x v="563"/>
  </r>
  <r>
    <x v="650"/>
    <x v="564"/>
  </r>
  <r>
    <x v="651"/>
    <x v="565"/>
  </r>
  <r>
    <x v="652"/>
    <x v="566"/>
  </r>
  <r>
    <x v="653"/>
    <x v="540"/>
  </r>
  <r>
    <x v="654"/>
    <x v="567"/>
  </r>
  <r>
    <x v="655"/>
    <x v="478"/>
  </r>
  <r>
    <x v="656"/>
    <x v="562"/>
  </r>
  <r>
    <x v="657"/>
    <x v="358"/>
  </r>
  <r>
    <x v="658"/>
    <x v="568"/>
  </r>
  <r>
    <x v="659"/>
    <x v="569"/>
  </r>
  <r>
    <x v="660"/>
    <x v="570"/>
  </r>
  <r>
    <x v="661"/>
    <x v="558"/>
  </r>
  <r>
    <x v="662"/>
    <x v="571"/>
  </r>
  <r>
    <x v="663"/>
    <x v="572"/>
  </r>
  <r>
    <x v="664"/>
    <x v="573"/>
  </r>
  <r>
    <x v="665"/>
    <x v="574"/>
  </r>
  <r>
    <x v="666"/>
    <x v="575"/>
  </r>
  <r>
    <x v="667"/>
    <x v="576"/>
  </r>
  <r>
    <x v="668"/>
    <x v="577"/>
  </r>
  <r>
    <x v="669"/>
    <x v="578"/>
  </r>
  <r>
    <x v="670"/>
    <x v="579"/>
  </r>
  <r>
    <x v="671"/>
    <x v="580"/>
  </r>
  <r>
    <x v="672"/>
    <x v="581"/>
  </r>
  <r>
    <x v="673"/>
    <x v="582"/>
  </r>
  <r>
    <x v="674"/>
    <x v="583"/>
  </r>
  <r>
    <x v="675"/>
    <x v="584"/>
  </r>
  <r>
    <x v="676"/>
    <x v="585"/>
  </r>
  <r>
    <x v="677"/>
    <x v="586"/>
  </r>
  <r>
    <x v="678"/>
    <x v="587"/>
  </r>
  <r>
    <x v="679"/>
    <x v="333"/>
  </r>
  <r>
    <x v="680"/>
    <x v="588"/>
  </r>
  <r>
    <x v="681"/>
    <x v="589"/>
  </r>
  <r>
    <x v="682"/>
    <x v="590"/>
  </r>
  <r>
    <x v="683"/>
    <x v="591"/>
  </r>
  <r>
    <x v="684"/>
    <x v="592"/>
  </r>
  <r>
    <x v="685"/>
    <x v="593"/>
  </r>
  <r>
    <x v="686"/>
    <x v="594"/>
  </r>
  <r>
    <x v="687"/>
    <x v="595"/>
  </r>
  <r>
    <x v="688"/>
    <x v="596"/>
  </r>
  <r>
    <x v="689"/>
    <x v="572"/>
  </r>
  <r>
    <x v="690"/>
    <x v="597"/>
  </r>
  <r>
    <x v="691"/>
    <x v="476"/>
  </r>
  <r>
    <x v="692"/>
    <x v="463"/>
  </r>
  <r>
    <x v="693"/>
    <x v="598"/>
  </r>
  <r>
    <x v="694"/>
    <x v="599"/>
  </r>
  <r>
    <x v="695"/>
    <x v="473"/>
  </r>
  <r>
    <x v="696"/>
    <x v="464"/>
  </r>
  <r>
    <x v="697"/>
    <x v="600"/>
  </r>
  <r>
    <x v="698"/>
    <x v="601"/>
  </r>
  <r>
    <x v="699"/>
    <x v="481"/>
  </r>
  <r>
    <x v="700"/>
    <x v="602"/>
  </r>
  <r>
    <x v="701"/>
    <x v="481"/>
  </r>
  <r>
    <x v="702"/>
    <x v="603"/>
  </r>
  <r>
    <x v="703"/>
    <x v="604"/>
  </r>
  <r>
    <x v="704"/>
    <x v="604"/>
  </r>
  <r>
    <x v="705"/>
    <x v="605"/>
  </r>
  <r>
    <x v="706"/>
    <x v="606"/>
  </r>
  <r>
    <x v="707"/>
    <x v="607"/>
  </r>
  <r>
    <x v="708"/>
    <x v="608"/>
  </r>
  <r>
    <x v="709"/>
    <x v="609"/>
  </r>
  <r>
    <x v="710"/>
    <x v="610"/>
  </r>
  <r>
    <x v="711"/>
    <x v="611"/>
  </r>
  <r>
    <x v="712"/>
    <x v="612"/>
  </r>
  <r>
    <x v="713"/>
    <x v="613"/>
  </r>
  <r>
    <x v="714"/>
    <x v="614"/>
  </r>
  <r>
    <x v="715"/>
    <x v="615"/>
  </r>
  <r>
    <x v="716"/>
    <x v="616"/>
  </r>
  <r>
    <x v="717"/>
    <x v="576"/>
  </r>
  <r>
    <x v="718"/>
    <x v="500"/>
  </r>
  <r>
    <x v="719"/>
    <x v="617"/>
  </r>
  <r>
    <x v="720"/>
    <x v="618"/>
  </r>
  <r>
    <x v="721"/>
    <x v="619"/>
  </r>
  <r>
    <x v="722"/>
    <x v="620"/>
  </r>
  <r>
    <x v="723"/>
    <x v="621"/>
  </r>
  <r>
    <x v="724"/>
    <x v="622"/>
  </r>
  <r>
    <x v="725"/>
    <x v="623"/>
  </r>
  <r>
    <x v="726"/>
    <x v="624"/>
  </r>
  <r>
    <x v="727"/>
    <x v="625"/>
  </r>
  <r>
    <x v="728"/>
    <x v="626"/>
  </r>
  <r>
    <x v="729"/>
    <x v="627"/>
  </r>
  <r>
    <x v="730"/>
    <x v="628"/>
  </r>
  <r>
    <x v="731"/>
    <x v="629"/>
  </r>
  <r>
    <x v="732"/>
    <x v="630"/>
  </r>
  <r>
    <x v="733"/>
    <x v="631"/>
  </r>
  <r>
    <x v="734"/>
    <x v="632"/>
  </r>
  <r>
    <x v="735"/>
    <x v="633"/>
  </r>
  <r>
    <x v="736"/>
    <x v="277"/>
  </r>
  <r>
    <x v="737"/>
    <x v="634"/>
  </r>
  <r>
    <x v="738"/>
    <x v="635"/>
  </r>
  <r>
    <x v="739"/>
    <x v="636"/>
  </r>
  <r>
    <x v="740"/>
    <x v="637"/>
  </r>
  <r>
    <x v="741"/>
    <x v="638"/>
  </r>
  <r>
    <x v="742"/>
    <x v="639"/>
  </r>
  <r>
    <x v="743"/>
    <x v="640"/>
  </r>
  <r>
    <x v="744"/>
    <x v="641"/>
  </r>
  <r>
    <x v="745"/>
    <x v="642"/>
  </r>
  <r>
    <x v="746"/>
    <x v="643"/>
  </r>
  <r>
    <x v="747"/>
    <x v="644"/>
  </r>
  <r>
    <x v="748"/>
    <x v="645"/>
  </r>
  <r>
    <x v="749"/>
    <x v="389"/>
  </r>
  <r>
    <x v="750"/>
    <x v="646"/>
  </r>
  <r>
    <x v="751"/>
    <x v="647"/>
  </r>
  <r>
    <x v="752"/>
    <x v="648"/>
  </r>
  <r>
    <x v="753"/>
    <x v="648"/>
  </r>
  <r>
    <x v="754"/>
    <x v="649"/>
  </r>
  <r>
    <x v="755"/>
    <x v="306"/>
  </r>
  <r>
    <x v="756"/>
    <x v="650"/>
  </r>
  <r>
    <x v="757"/>
    <x v="651"/>
  </r>
  <r>
    <x v="758"/>
    <x v="445"/>
  </r>
  <r>
    <x v="759"/>
    <x v="284"/>
  </r>
  <r>
    <x v="760"/>
    <x v="439"/>
  </r>
  <r>
    <x v="761"/>
    <x v="652"/>
  </r>
  <r>
    <x v="762"/>
    <x v="407"/>
  </r>
  <r>
    <x v="763"/>
    <x v="653"/>
  </r>
  <r>
    <x v="764"/>
    <x v="396"/>
  </r>
  <r>
    <x v="765"/>
    <x v="654"/>
  </r>
  <r>
    <x v="766"/>
    <x v="655"/>
  </r>
  <r>
    <x v="767"/>
    <x v="656"/>
  </r>
  <r>
    <x v="768"/>
    <x v="225"/>
  </r>
  <r>
    <x v="769"/>
    <x v="657"/>
  </r>
  <r>
    <x v="770"/>
    <x v="658"/>
  </r>
  <r>
    <x v="771"/>
    <x v="659"/>
  </r>
  <r>
    <x v="772"/>
    <x v="660"/>
  </r>
  <r>
    <x v="773"/>
    <x v="661"/>
  </r>
  <r>
    <x v="774"/>
    <x v="363"/>
  </r>
  <r>
    <x v="775"/>
    <x v="189"/>
  </r>
  <r>
    <x v="776"/>
    <x v="662"/>
  </r>
  <r>
    <x v="777"/>
    <x v="663"/>
  </r>
  <r>
    <x v="778"/>
    <x v="381"/>
  </r>
  <r>
    <x v="779"/>
    <x v="664"/>
  </r>
  <r>
    <x v="780"/>
    <x v="380"/>
  </r>
  <r>
    <x v="781"/>
    <x v="665"/>
  </r>
  <r>
    <x v="782"/>
    <x v="148"/>
  </r>
  <r>
    <x v="783"/>
    <x v="666"/>
  </r>
  <r>
    <x v="784"/>
    <x v="667"/>
  </r>
  <r>
    <x v="785"/>
    <x v="668"/>
  </r>
  <r>
    <x v="786"/>
    <x v="669"/>
  </r>
  <r>
    <x v="787"/>
    <x v="670"/>
  </r>
  <r>
    <x v="788"/>
    <x v="671"/>
  </r>
  <r>
    <x v="789"/>
    <x v="136"/>
  </r>
  <r>
    <x v="790"/>
    <x v="672"/>
  </r>
  <r>
    <x v="791"/>
    <x v="673"/>
  </r>
  <r>
    <x v="792"/>
    <x v="674"/>
  </r>
  <r>
    <x v="793"/>
    <x v="675"/>
  </r>
  <r>
    <x v="794"/>
    <x v="676"/>
  </r>
  <r>
    <x v="795"/>
    <x v="631"/>
  </r>
  <r>
    <x v="796"/>
    <x v="677"/>
  </r>
  <r>
    <x v="797"/>
    <x v="678"/>
  </r>
  <r>
    <x v="798"/>
    <x v="679"/>
  </r>
  <r>
    <x v="799"/>
    <x v="680"/>
  </r>
  <r>
    <x v="800"/>
    <x v="231"/>
  </r>
  <r>
    <x v="801"/>
    <x v="681"/>
  </r>
  <r>
    <x v="802"/>
    <x v="682"/>
  </r>
  <r>
    <x v="803"/>
    <x v="683"/>
  </r>
  <r>
    <x v="804"/>
    <x v="684"/>
  </r>
  <r>
    <x v="805"/>
    <x v="685"/>
  </r>
  <r>
    <x v="806"/>
    <x v="686"/>
  </r>
  <r>
    <x v="807"/>
    <x v="687"/>
  </r>
  <r>
    <x v="808"/>
    <x v="688"/>
  </r>
  <r>
    <x v="809"/>
    <x v="202"/>
  </r>
  <r>
    <x v="810"/>
    <x v="689"/>
  </r>
  <r>
    <x v="811"/>
    <x v="690"/>
  </r>
  <r>
    <x v="812"/>
    <x v="691"/>
  </r>
  <r>
    <x v="813"/>
    <x v="692"/>
  </r>
  <r>
    <x v="814"/>
    <x v="693"/>
  </r>
  <r>
    <x v="815"/>
    <x v="694"/>
  </r>
  <r>
    <x v="816"/>
    <x v="695"/>
  </r>
  <r>
    <x v="817"/>
    <x v="187"/>
  </r>
  <r>
    <x v="818"/>
    <x v="696"/>
  </r>
  <r>
    <x v="819"/>
    <x v="697"/>
  </r>
  <r>
    <x v="820"/>
    <x v="698"/>
  </r>
  <r>
    <x v="821"/>
    <x v="363"/>
  </r>
  <r>
    <x v="822"/>
    <x v="699"/>
  </r>
  <r>
    <x v="823"/>
    <x v="700"/>
  </r>
  <r>
    <x v="824"/>
    <x v="701"/>
  </r>
  <r>
    <x v="825"/>
    <x v="702"/>
  </r>
  <r>
    <x v="826"/>
    <x v="690"/>
  </r>
  <r>
    <x v="827"/>
    <x v="703"/>
  </r>
  <r>
    <x v="828"/>
    <x v="704"/>
  </r>
  <r>
    <x v="829"/>
    <x v="705"/>
  </r>
  <r>
    <x v="830"/>
    <x v="219"/>
  </r>
  <r>
    <x v="831"/>
    <x v="264"/>
  </r>
  <r>
    <x v="832"/>
    <x v="188"/>
  </r>
  <r>
    <x v="833"/>
    <x v="706"/>
  </r>
  <r>
    <x v="834"/>
    <x v="384"/>
  </r>
  <r>
    <x v="835"/>
    <x v="707"/>
  </r>
  <r>
    <x v="836"/>
    <x v="708"/>
  </r>
  <r>
    <x v="837"/>
    <x v="709"/>
  </r>
  <r>
    <x v="838"/>
    <x v="710"/>
  </r>
  <r>
    <x v="839"/>
    <x v="217"/>
  </r>
  <r>
    <x v="840"/>
    <x v="271"/>
  </r>
  <r>
    <x v="841"/>
    <x v="711"/>
  </r>
  <r>
    <x v="842"/>
    <x v="712"/>
  </r>
  <r>
    <x v="843"/>
    <x v="713"/>
  </r>
  <r>
    <x v="844"/>
    <x v="272"/>
  </r>
  <r>
    <x v="845"/>
    <x v="714"/>
  </r>
  <r>
    <x v="846"/>
    <x v="715"/>
  </r>
  <r>
    <x v="847"/>
    <x v="716"/>
  </r>
  <r>
    <x v="848"/>
    <x v="717"/>
  </r>
  <r>
    <x v="849"/>
    <x v="718"/>
  </r>
  <r>
    <x v="850"/>
    <x v="719"/>
  </r>
  <r>
    <x v="851"/>
    <x v="720"/>
  </r>
  <r>
    <x v="852"/>
    <x v="721"/>
  </r>
  <r>
    <x v="853"/>
    <x v="722"/>
  </r>
  <r>
    <x v="854"/>
    <x v="723"/>
  </r>
  <r>
    <x v="855"/>
    <x v="686"/>
  </r>
  <r>
    <x v="856"/>
    <x v="724"/>
  </r>
  <r>
    <x v="857"/>
    <x v="725"/>
  </r>
  <r>
    <x v="858"/>
    <x v="234"/>
  </r>
  <r>
    <x v="859"/>
    <x v="658"/>
  </r>
  <r>
    <x v="860"/>
    <x v="726"/>
  </r>
  <r>
    <x v="861"/>
    <x v="727"/>
  </r>
  <r>
    <x v="862"/>
    <x v="270"/>
  </r>
  <r>
    <x v="863"/>
    <x v="728"/>
  </r>
  <r>
    <x v="864"/>
    <x v="729"/>
  </r>
  <r>
    <x v="865"/>
    <x v="730"/>
  </r>
  <r>
    <x v="866"/>
    <x v="261"/>
  </r>
  <r>
    <x v="867"/>
    <x v="731"/>
  </r>
  <r>
    <x v="868"/>
    <x v="717"/>
  </r>
  <r>
    <x v="869"/>
    <x v="686"/>
  </r>
  <r>
    <x v="870"/>
    <x v="625"/>
  </r>
  <r>
    <x v="871"/>
    <x v="732"/>
  </r>
  <r>
    <x v="872"/>
    <x v="409"/>
  </r>
  <r>
    <x v="873"/>
    <x v="733"/>
  </r>
  <r>
    <x v="874"/>
    <x v="734"/>
  </r>
  <r>
    <x v="875"/>
    <x v="235"/>
  </r>
  <r>
    <x v="876"/>
    <x v="402"/>
  </r>
  <r>
    <x v="877"/>
    <x v="735"/>
  </r>
  <r>
    <x v="878"/>
    <x v="736"/>
  </r>
  <r>
    <x v="879"/>
    <x v="737"/>
  </r>
  <r>
    <x v="880"/>
    <x v="738"/>
  </r>
  <r>
    <x v="881"/>
    <x v="739"/>
  </r>
  <r>
    <x v="882"/>
    <x v="740"/>
  </r>
  <r>
    <x v="883"/>
    <x v="741"/>
  </r>
  <r>
    <x v="884"/>
    <x v="643"/>
  </r>
  <r>
    <x v="885"/>
    <x v="742"/>
  </r>
  <r>
    <x v="886"/>
    <x v="743"/>
  </r>
  <r>
    <x v="887"/>
    <x v="744"/>
  </r>
  <r>
    <x v="888"/>
    <x v="745"/>
  </r>
  <r>
    <x v="889"/>
    <x v="394"/>
  </r>
  <r>
    <x v="890"/>
    <x v="746"/>
  </r>
  <r>
    <x v="891"/>
    <x v="412"/>
  </r>
  <r>
    <x v="892"/>
    <x v="396"/>
  </r>
  <r>
    <x v="893"/>
    <x v="412"/>
  </r>
  <r>
    <x v="894"/>
    <x v="394"/>
  </r>
  <r>
    <x v="895"/>
    <x v="747"/>
  </r>
  <r>
    <x v="896"/>
    <x v="748"/>
  </r>
  <r>
    <x v="897"/>
    <x v="281"/>
  </r>
  <r>
    <x v="898"/>
    <x v="749"/>
  </r>
  <r>
    <x v="899"/>
    <x v="750"/>
  </r>
  <r>
    <x v="900"/>
    <x v="751"/>
  </r>
  <r>
    <x v="901"/>
    <x v="405"/>
  </r>
  <r>
    <x v="902"/>
    <x v="752"/>
  </r>
  <r>
    <x v="903"/>
    <x v="423"/>
  </r>
  <r>
    <x v="904"/>
    <x v="753"/>
  </r>
  <r>
    <x v="905"/>
    <x v="257"/>
  </r>
  <r>
    <x v="906"/>
    <x v="754"/>
  </r>
  <r>
    <x v="907"/>
    <x v="755"/>
  </r>
  <r>
    <x v="908"/>
    <x v="756"/>
  </r>
  <r>
    <x v="909"/>
    <x v="757"/>
  </r>
  <r>
    <x v="910"/>
    <x v="758"/>
  </r>
  <r>
    <x v="911"/>
    <x v="759"/>
  </r>
  <r>
    <x v="912"/>
    <x v="760"/>
  </r>
  <r>
    <x v="913"/>
    <x v="761"/>
  </r>
  <r>
    <x v="914"/>
    <x v="762"/>
  </r>
  <r>
    <x v="915"/>
    <x v="448"/>
  </r>
  <r>
    <x v="916"/>
    <x v="763"/>
  </r>
  <r>
    <x v="917"/>
    <x v="753"/>
  </r>
  <r>
    <x v="918"/>
    <x v="764"/>
  </r>
  <r>
    <x v="919"/>
    <x v="765"/>
  </r>
  <r>
    <x v="920"/>
    <x v="623"/>
  </r>
  <r>
    <x v="921"/>
    <x v="766"/>
  </r>
  <r>
    <x v="922"/>
    <x v="767"/>
  </r>
  <r>
    <x v="923"/>
    <x v="760"/>
  </r>
  <r>
    <x v="924"/>
    <x v="768"/>
  </r>
  <r>
    <x v="925"/>
    <x v="761"/>
  </r>
  <r>
    <x v="926"/>
    <x v="769"/>
  </r>
  <r>
    <x v="927"/>
    <x v="770"/>
  </r>
  <r>
    <x v="928"/>
    <x v="759"/>
  </r>
  <r>
    <x v="929"/>
    <x v="768"/>
  </r>
  <r>
    <x v="930"/>
    <x v="771"/>
  </r>
  <r>
    <x v="931"/>
    <x v="772"/>
  </r>
  <r>
    <x v="932"/>
    <x v="773"/>
  </r>
  <r>
    <x v="933"/>
    <x v="774"/>
  </r>
  <r>
    <x v="934"/>
    <x v="775"/>
  </r>
  <r>
    <x v="935"/>
    <x v="776"/>
  </r>
  <r>
    <x v="936"/>
    <x v="777"/>
  </r>
  <r>
    <x v="937"/>
    <x v="723"/>
  </r>
  <r>
    <x v="938"/>
    <x v="715"/>
  </r>
  <r>
    <x v="939"/>
    <x v="778"/>
  </r>
  <r>
    <x v="940"/>
    <x v="187"/>
  </r>
  <r>
    <x v="941"/>
    <x v="779"/>
  </r>
  <r>
    <x v="942"/>
    <x v="780"/>
  </r>
  <r>
    <x v="943"/>
    <x v="781"/>
  </r>
  <r>
    <x v="944"/>
    <x v="232"/>
  </r>
  <r>
    <x v="945"/>
    <x v="782"/>
  </r>
  <r>
    <x v="946"/>
    <x v="200"/>
  </r>
  <r>
    <x v="947"/>
    <x v="783"/>
  </r>
  <r>
    <x v="948"/>
    <x v="784"/>
  </r>
  <r>
    <x v="949"/>
    <x v="785"/>
  </r>
  <r>
    <x v="950"/>
    <x v="747"/>
  </r>
  <r>
    <x v="951"/>
    <x v="786"/>
  </r>
  <r>
    <x v="952"/>
    <x v="389"/>
  </r>
  <r>
    <x v="953"/>
    <x v="439"/>
  </r>
  <r>
    <x v="954"/>
    <x v="787"/>
  </r>
  <r>
    <x v="955"/>
    <x v="768"/>
  </r>
  <r>
    <x v="956"/>
    <x v="788"/>
  </r>
  <r>
    <x v="957"/>
    <x v="789"/>
  </r>
  <r>
    <x v="958"/>
    <x v="769"/>
  </r>
  <r>
    <x v="959"/>
    <x v="764"/>
  </r>
  <r>
    <x v="960"/>
    <x v="790"/>
  </r>
  <r>
    <x v="961"/>
    <x v="791"/>
  </r>
  <r>
    <x v="962"/>
    <x v="444"/>
  </r>
  <r>
    <x v="963"/>
    <x v="792"/>
  </r>
  <r>
    <x v="964"/>
    <x v="793"/>
  </r>
  <r>
    <x v="965"/>
    <x v="794"/>
  </r>
  <r>
    <x v="966"/>
    <x v="433"/>
  </r>
  <r>
    <x v="967"/>
    <x v="795"/>
  </r>
  <r>
    <x v="968"/>
    <x v="796"/>
  </r>
  <r>
    <x v="969"/>
    <x v="797"/>
  </r>
  <r>
    <x v="970"/>
    <x v="798"/>
  </r>
  <r>
    <x v="971"/>
    <x v="387"/>
  </r>
  <r>
    <x v="972"/>
    <x v="749"/>
  </r>
  <r>
    <x v="973"/>
    <x v="403"/>
  </r>
  <r>
    <x v="974"/>
    <x v="799"/>
  </r>
  <r>
    <x v="975"/>
    <x v="204"/>
  </r>
  <r>
    <x v="976"/>
    <x v="399"/>
  </r>
  <r>
    <x v="977"/>
    <x v="793"/>
  </r>
  <r>
    <x v="978"/>
    <x v="390"/>
  </r>
  <r>
    <x v="979"/>
    <x v="800"/>
  </r>
  <r>
    <x v="980"/>
    <x v="407"/>
  </r>
  <r>
    <x v="981"/>
    <x v="801"/>
  </r>
  <r>
    <x v="982"/>
    <x v="802"/>
  </r>
  <r>
    <x v="983"/>
    <x v="803"/>
  </r>
  <r>
    <x v="984"/>
    <x v="804"/>
  </r>
  <r>
    <x v="985"/>
    <x v="738"/>
  </r>
  <r>
    <x v="986"/>
    <x v="805"/>
  </r>
  <r>
    <x v="987"/>
    <x v="806"/>
  </r>
  <r>
    <x v="988"/>
    <x v="737"/>
  </r>
  <r>
    <x v="989"/>
    <x v="807"/>
  </r>
  <r>
    <x v="990"/>
    <x v="808"/>
  </r>
  <r>
    <x v="991"/>
    <x v="809"/>
  </r>
  <r>
    <x v="992"/>
    <x v="810"/>
  </r>
  <r>
    <x v="993"/>
    <x v="644"/>
  </r>
  <r>
    <x v="994"/>
    <x v="811"/>
  </r>
  <r>
    <x v="995"/>
    <x v="812"/>
  </r>
  <r>
    <x v="996"/>
    <x v="813"/>
  </r>
  <r>
    <x v="997"/>
    <x v="814"/>
  </r>
  <r>
    <x v="998"/>
    <x v="815"/>
  </r>
  <r>
    <x v="999"/>
    <x v="816"/>
  </r>
  <r>
    <x v="1000"/>
    <x v="817"/>
  </r>
  <r>
    <x v="1001"/>
    <x v="656"/>
  </r>
  <r>
    <x v="1002"/>
    <x v="818"/>
  </r>
  <r>
    <x v="1003"/>
    <x v="819"/>
  </r>
  <r>
    <x v="1004"/>
    <x v="820"/>
  </r>
  <r>
    <x v="1005"/>
    <x v="821"/>
  </r>
  <r>
    <x v="1006"/>
    <x v="178"/>
  </r>
  <r>
    <x v="1007"/>
    <x v="142"/>
  </r>
  <r>
    <x v="1008"/>
    <x v="822"/>
  </r>
  <r>
    <x v="1009"/>
    <x v="823"/>
  </r>
  <r>
    <x v="1010"/>
    <x v="824"/>
  </r>
  <r>
    <x v="1011"/>
    <x v="825"/>
  </r>
  <r>
    <x v="1012"/>
    <x v="826"/>
  </r>
  <r>
    <x v="1013"/>
    <x v="827"/>
  </r>
  <r>
    <x v="1014"/>
    <x v="828"/>
  </r>
  <r>
    <x v="1015"/>
    <x v="829"/>
  </r>
  <r>
    <x v="1016"/>
    <x v="830"/>
  </r>
  <r>
    <x v="1017"/>
    <x v="831"/>
  </r>
  <r>
    <x v="1018"/>
    <x v="832"/>
  </r>
  <r>
    <x v="1019"/>
    <x v="833"/>
  </r>
  <r>
    <x v="1020"/>
    <x v="190"/>
  </r>
  <r>
    <x v="1021"/>
    <x v="834"/>
  </r>
  <r>
    <x v="1022"/>
    <x v="835"/>
  </r>
  <r>
    <x v="1023"/>
    <x v="836"/>
  </r>
  <r>
    <x v="1024"/>
    <x v="836"/>
  </r>
  <r>
    <x v="1025"/>
    <x v="691"/>
  </r>
  <r>
    <x v="1026"/>
    <x v="837"/>
  </r>
  <r>
    <x v="1027"/>
    <x v="222"/>
  </r>
  <r>
    <x v="1028"/>
    <x v="838"/>
  </r>
  <r>
    <x v="1029"/>
    <x v="839"/>
  </r>
  <r>
    <x v="1030"/>
    <x v="840"/>
  </r>
  <r>
    <x v="1031"/>
    <x v="841"/>
  </r>
  <r>
    <x v="1032"/>
    <x v="842"/>
  </r>
  <r>
    <x v="1033"/>
    <x v="693"/>
  </r>
  <r>
    <x v="1034"/>
    <x v="843"/>
  </r>
  <r>
    <x v="1035"/>
    <x v="844"/>
  </r>
  <r>
    <x v="1036"/>
    <x v="845"/>
  </r>
  <r>
    <x v="1037"/>
    <x v="846"/>
  </r>
  <r>
    <x v="1038"/>
    <x v="847"/>
  </r>
  <r>
    <x v="1039"/>
    <x v="819"/>
  </r>
  <r>
    <x v="1040"/>
    <x v="848"/>
  </r>
  <r>
    <x v="1041"/>
    <x v="849"/>
  </r>
  <r>
    <x v="1042"/>
    <x v="363"/>
  </r>
  <r>
    <x v="1043"/>
    <x v="702"/>
  </r>
  <r>
    <x v="1044"/>
    <x v="850"/>
  </r>
  <r>
    <x v="1045"/>
    <x v="200"/>
  </r>
  <r>
    <x v="1046"/>
    <x v="851"/>
  </r>
  <r>
    <x v="1047"/>
    <x v="852"/>
  </r>
  <r>
    <x v="1048"/>
    <x v="853"/>
  </r>
  <r>
    <x v="1049"/>
    <x v="854"/>
  </r>
  <r>
    <x v="1050"/>
    <x v="855"/>
  </r>
  <r>
    <x v="1051"/>
    <x v="856"/>
  </r>
  <r>
    <x v="1052"/>
    <x v="857"/>
  </r>
  <r>
    <x v="1053"/>
    <x v="300"/>
  </r>
  <r>
    <x v="1054"/>
    <x v="858"/>
  </r>
  <r>
    <x v="1055"/>
    <x v="448"/>
  </r>
  <r>
    <x v="1056"/>
    <x v="764"/>
  </r>
  <r>
    <x v="1057"/>
    <x v="762"/>
  </r>
  <r>
    <x v="1058"/>
    <x v="427"/>
  </r>
  <r>
    <x v="1059"/>
    <x v="859"/>
  </r>
  <r>
    <x v="1060"/>
    <x v="311"/>
  </r>
  <r>
    <x v="1061"/>
    <x v="860"/>
  </r>
  <r>
    <x v="1062"/>
    <x v="861"/>
  </r>
  <r>
    <x v="1063"/>
    <x v="862"/>
  </r>
  <r>
    <x v="1064"/>
    <x v="863"/>
  </r>
  <r>
    <x v="1065"/>
    <x v="864"/>
  </r>
  <r>
    <x v="1066"/>
    <x v="865"/>
  </r>
  <r>
    <x v="1067"/>
    <x v="207"/>
  </r>
  <r>
    <x v="1068"/>
    <x v="866"/>
  </r>
  <r>
    <x v="1069"/>
    <x v="867"/>
  </r>
  <r>
    <x v="1070"/>
    <x v="868"/>
  </r>
  <r>
    <x v="1071"/>
    <x v="869"/>
  </r>
  <r>
    <x v="1072"/>
    <x v="870"/>
  </r>
  <r>
    <x v="1073"/>
    <x v="871"/>
  </r>
  <r>
    <x v="1074"/>
    <x v="872"/>
  </r>
  <r>
    <x v="1075"/>
    <x v="873"/>
  </r>
  <r>
    <x v="1076"/>
    <x v="874"/>
  </r>
  <r>
    <x v="1077"/>
    <x v="875"/>
  </r>
  <r>
    <x v="1078"/>
    <x v="876"/>
  </r>
  <r>
    <x v="1079"/>
    <x v="877"/>
  </r>
  <r>
    <x v="1080"/>
    <x v="878"/>
  </r>
  <r>
    <x v="1081"/>
    <x v="879"/>
  </r>
  <r>
    <x v="1082"/>
    <x v="880"/>
  </r>
  <r>
    <x v="1083"/>
    <x v="881"/>
  </r>
  <r>
    <x v="1084"/>
    <x v="882"/>
  </r>
  <r>
    <x v="1085"/>
    <x v="883"/>
  </r>
  <r>
    <x v="1086"/>
    <x v="459"/>
  </r>
  <r>
    <x v="1087"/>
    <x v="884"/>
  </r>
  <r>
    <x v="1088"/>
    <x v="885"/>
  </r>
  <r>
    <x v="1089"/>
    <x v="886"/>
  </r>
  <r>
    <x v="1090"/>
    <x v="887"/>
  </r>
  <r>
    <x v="1091"/>
    <x v="593"/>
  </r>
  <r>
    <x v="1092"/>
    <x v="888"/>
  </r>
  <r>
    <x v="1093"/>
    <x v="549"/>
  </r>
  <r>
    <x v="1094"/>
    <x v="590"/>
  </r>
  <r>
    <x v="1095"/>
    <x v="889"/>
  </r>
  <r>
    <x v="1096"/>
    <x v="890"/>
  </r>
  <r>
    <x v="1097"/>
    <x v="590"/>
  </r>
  <r>
    <x v="1098"/>
    <x v="891"/>
  </r>
  <r>
    <x v="1099"/>
    <x v="892"/>
  </r>
  <r>
    <x v="1100"/>
    <x v="495"/>
  </r>
  <r>
    <x v="1101"/>
    <x v="594"/>
  </r>
  <r>
    <x v="1102"/>
    <x v="893"/>
  </r>
  <r>
    <x v="1103"/>
    <x v="894"/>
  </r>
  <r>
    <x v="1104"/>
    <x v="558"/>
  </r>
  <r>
    <x v="1105"/>
    <x v="895"/>
  </r>
  <r>
    <x v="1106"/>
    <x v="896"/>
  </r>
  <r>
    <x v="1107"/>
    <x v="897"/>
  </r>
  <r>
    <x v="1108"/>
    <x v="898"/>
  </r>
  <r>
    <x v="1109"/>
    <x v="899"/>
  </r>
  <r>
    <x v="1110"/>
    <x v="900"/>
  </r>
  <r>
    <x v="1111"/>
    <x v="901"/>
  </r>
  <r>
    <x v="1112"/>
    <x v="902"/>
  </r>
  <r>
    <x v="1113"/>
    <x v="903"/>
  </r>
  <r>
    <x v="1114"/>
    <x v="904"/>
  </r>
  <r>
    <x v="1115"/>
    <x v="905"/>
  </r>
  <r>
    <x v="1116"/>
    <x v="906"/>
  </r>
  <r>
    <x v="1117"/>
    <x v="907"/>
  </r>
  <r>
    <x v="1118"/>
    <x v="908"/>
  </r>
  <r>
    <x v="1119"/>
    <x v="909"/>
  </r>
  <r>
    <x v="1120"/>
    <x v="910"/>
  </r>
  <r>
    <x v="1121"/>
    <x v="911"/>
  </r>
  <r>
    <x v="1122"/>
    <x v="912"/>
  </r>
  <r>
    <x v="1123"/>
    <x v="913"/>
  </r>
  <r>
    <x v="1124"/>
    <x v="914"/>
  </r>
  <r>
    <x v="1125"/>
    <x v="915"/>
  </r>
  <r>
    <x v="1126"/>
    <x v="916"/>
  </r>
  <r>
    <x v="1127"/>
    <x v="917"/>
  </r>
  <r>
    <x v="1128"/>
    <x v="9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D159C-BB44-4B94-8EF9-94D054B8279E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8:J117" firstHeaderRow="0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920">
        <item x="48"/>
        <item x="49"/>
        <item x="47"/>
        <item x="50"/>
        <item x="54"/>
        <item x="53"/>
        <item x="56"/>
        <item x="46"/>
        <item x="52"/>
        <item x="51"/>
        <item x="55"/>
        <item x="45"/>
        <item x="57"/>
        <item x="44"/>
        <item x="43"/>
        <item x="42"/>
        <item x="58"/>
        <item x="41"/>
        <item x="40"/>
        <item x="59"/>
        <item x="39"/>
        <item x="60"/>
        <item x="38"/>
        <item x="82"/>
        <item x="83"/>
        <item x="81"/>
        <item x="61"/>
        <item x="66"/>
        <item x="29"/>
        <item x="67"/>
        <item x="80"/>
        <item x="68"/>
        <item x="28"/>
        <item x="65"/>
        <item x="63"/>
        <item x="30"/>
        <item x="62"/>
        <item x="69"/>
        <item x="27"/>
        <item x="64"/>
        <item x="73"/>
        <item x="72"/>
        <item x="11"/>
        <item x="0"/>
        <item x="71"/>
        <item x="79"/>
        <item x="70"/>
        <item x="10"/>
        <item x="26"/>
        <item x="37"/>
        <item x="9"/>
        <item x="1"/>
        <item x="31"/>
        <item x="8"/>
        <item x="25"/>
        <item x="74"/>
        <item x="75"/>
        <item x="84"/>
        <item x="12"/>
        <item x="5"/>
        <item x="77"/>
        <item x="78"/>
        <item x="7"/>
        <item x="85"/>
        <item x="76"/>
        <item x="86"/>
        <item x="4"/>
        <item x="126"/>
        <item x="3"/>
        <item x="87"/>
        <item x="2"/>
        <item x="6"/>
        <item x="127"/>
        <item x="36"/>
        <item x="103"/>
        <item x="32"/>
        <item x="107"/>
        <item x="104"/>
        <item x="101"/>
        <item x="106"/>
        <item x="124"/>
        <item x="102"/>
        <item x="13"/>
        <item x="123"/>
        <item x="128"/>
        <item x="125"/>
        <item x="100"/>
        <item x="110"/>
        <item x="105"/>
        <item x="108"/>
        <item x="109"/>
        <item x="34"/>
        <item x="35"/>
        <item x="122"/>
        <item x="111"/>
        <item x="24"/>
        <item x="121"/>
        <item x="33"/>
        <item x="99"/>
        <item x="129"/>
        <item x="120"/>
        <item x="14"/>
        <item x="119"/>
        <item x="98"/>
        <item x="118"/>
        <item x="97"/>
        <item x="23"/>
        <item x="88"/>
        <item x="370"/>
        <item x="131"/>
        <item x="15"/>
        <item x="130"/>
        <item x="16"/>
        <item x="112"/>
        <item x="96"/>
        <item x="132"/>
        <item x="117"/>
        <item x="22"/>
        <item x="133"/>
        <item x="95"/>
        <item x="369"/>
        <item x="90"/>
        <item x="368"/>
        <item x="89"/>
        <item x="21"/>
        <item x="371"/>
        <item x="91"/>
        <item x="19"/>
        <item x="134"/>
        <item x="94"/>
        <item x="116"/>
        <item x="367"/>
        <item x="17"/>
        <item x="20"/>
        <item x="92"/>
        <item x="18"/>
        <item x="115"/>
        <item x="136"/>
        <item x="93"/>
        <item x="672"/>
        <item x="135"/>
        <item x="137"/>
        <item x="114"/>
        <item x="113"/>
        <item x="138"/>
        <item x="671"/>
        <item x="822"/>
        <item x="175"/>
        <item x="139"/>
        <item x="673"/>
        <item x="372"/>
        <item x="140"/>
        <item x="823"/>
        <item x="174"/>
        <item x="176"/>
        <item x="366"/>
        <item x="142"/>
        <item x="141"/>
        <item x="173"/>
        <item x="177"/>
        <item x="670"/>
        <item x="373"/>
        <item x="674"/>
        <item x="143"/>
        <item x="162"/>
        <item x="172"/>
        <item x="161"/>
        <item x="824"/>
        <item x="178"/>
        <item x="669"/>
        <item x="160"/>
        <item x="158"/>
        <item x="157"/>
        <item x="825"/>
        <item x="159"/>
        <item x="156"/>
        <item x="365"/>
        <item x="152"/>
        <item x="180"/>
        <item x="155"/>
        <item x="179"/>
        <item x="377"/>
        <item x="171"/>
        <item x="668"/>
        <item x="153"/>
        <item x="151"/>
        <item x="821"/>
        <item x="374"/>
        <item x="154"/>
        <item x="376"/>
        <item x="150"/>
        <item x="163"/>
        <item x="144"/>
        <item x="170"/>
        <item x="169"/>
        <item x="826"/>
        <item x="675"/>
        <item x="378"/>
        <item x="375"/>
        <item x="168"/>
        <item x="827"/>
        <item x="149"/>
        <item x="164"/>
        <item x="667"/>
        <item x="181"/>
        <item x="167"/>
        <item x="820"/>
        <item x="676"/>
        <item x="145"/>
        <item x="665"/>
        <item x="666"/>
        <item x="166"/>
        <item x="148"/>
        <item x="165"/>
        <item x="828"/>
        <item x="380"/>
        <item x="632"/>
        <item x="379"/>
        <item x="382"/>
        <item x="147"/>
        <item x="664"/>
        <item x="182"/>
        <item x="381"/>
        <item x="146"/>
        <item x="631"/>
        <item x="633"/>
        <item x="678"/>
        <item x="364"/>
        <item x="383"/>
        <item x="677"/>
        <item x="663"/>
        <item x="845"/>
        <item x="193"/>
        <item x="829"/>
        <item x="847"/>
        <item x="183"/>
        <item x="846"/>
        <item x="844"/>
        <item x="194"/>
        <item x="819"/>
        <item x="192"/>
        <item x="830"/>
        <item x="195"/>
        <item x="679"/>
        <item x="630"/>
        <item x="843"/>
        <item x="220"/>
        <item x="694"/>
        <item x="693"/>
        <item x="184"/>
        <item x="219"/>
        <item x="705"/>
        <item x="848"/>
        <item x="849"/>
        <item x="692"/>
        <item x="196"/>
        <item x="680"/>
        <item x="191"/>
        <item x="276"/>
        <item x="836"/>
        <item x="842"/>
        <item x="839"/>
        <item x="840"/>
        <item x="841"/>
        <item x="831"/>
        <item x="834"/>
        <item x="835"/>
        <item x="832"/>
        <item x="662"/>
        <item x="691"/>
        <item x="838"/>
        <item x="704"/>
        <item x="221"/>
        <item x="190"/>
        <item x="277"/>
        <item x="695"/>
        <item x="833"/>
        <item x="223"/>
        <item x="266"/>
        <item x="218"/>
        <item x="697"/>
        <item x="264"/>
        <item x="222"/>
        <item x="629"/>
        <item x="197"/>
        <item x="185"/>
        <item x="265"/>
        <item x="681"/>
        <item x="837"/>
        <item x="696"/>
        <item x="363"/>
        <item x="698"/>
        <item x="198"/>
        <item x="661"/>
        <item x="275"/>
        <item x="690"/>
        <item x="267"/>
        <item x="703"/>
        <item x="189"/>
        <item x="188"/>
        <item x="187"/>
        <item x="224"/>
        <item x="268"/>
        <item x="231"/>
        <item x="278"/>
        <item x="682"/>
        <item x="702"/>
        <item x="699"/>
        <item x="269"/>
        <item x="779"/>
        <item x="818"/>
        <item x="850"/>
        <item x="780"/>
        <item x="689"/>
        <item x="232"/>
        <item x="781"/>
        <item x="701"/>
        <item x="727"/>
        <item x="263"/>
        <item x="706"/>
        <item x="778"/>
        <item x="700"/>
        <item x="634"/>
        <item x="782"/>
        <item x="660"/>
        <item x="728"/>
        <item x="186"/>
        <item x="230"/>
        <item x="726"/>
        <item x="201"/>
        <item x="202"/>
        <item x="271"/>
        <item x="217"/>
        <item x="270"/>
        <item x="628"/>
        <item x="683"/>
        <item x="712"/>
        <item x="274"/>
        <item x="711"/>
        <item x="384"/>
        <item x="262"/>
        <item x="729"/>
        <item x="713"/>
        <item x="716"/>
        <item x="200"/>
        <item x="658"/>
        <item x="226"/>
        <item x="715"/>
        <item x="657"/>
        <item x="714"/>
        <item x="710"/>
        <item x="225"/>
        <item x="199"/>
        <item x="688"/>
        <item x="233"/>
        <item x="635"/>
        <item x="273"/>
        <item x="227"/>
        <item x="659"/>
        <item x="684"/>
        <item x="272"/>
        <item x="229"/>
        <item x="730"/>
        <item x="687"/>
        <item x="228"/>
        <item x="709"/>
        <item x="717"/>
        <item x="234"/>
        <item x="203"/>
        <item x="723"/>
        <item x="722"/>
        <item x="656"/>
        <item x="216"/>
        <item x="707"/>
        <item x="261"/>
        <item x="851"/>
        <item x="685"/>
        <item x="279"/>
        <item x="731"/>
        <item x="708"/>
        <item x="783"/>
        <item x="852"/>
        <item x="686"/>
        <item x="362"/>
        <item x="627"/>
        <item x="724"/>
        <item x="642"/>
        <item x="853"/>
        <item x="721"/>
        <item x="641"/>
        <item x="725"/>
        <item x="814"/>
        <item x="777"/>
        <item x="784"/>
        <item x="817"/>
        <item x="718"/>
        <item x="815"/>
        <item x="385"/>
        <item x="719"/>
        <item x="655"/>
        <item x="640"/>
        <item x="720"/>
        <item x="742"/>
        <item x="776"/>
        <item x="638"/>
        <item x="813"/>
        <item x="639"/>
        <item x="854"/>
        <item x="392"/>
        <item x="816"/>
        <item x="401"/>
        <item x="785"/>
        <item x="743"/>
        <item x="636"/>
        <item x="735"/>
        <item x="215"/>
        <item x="643"/>
        <item x="637"/>
        <item x="736"/>
        <item x="402"/>
        <item x="260"/>
        <item x="236"/>
        <item x="400"/>
        <item x="741"/>
        <item x="855"/>
        <item x="393"/>
        <item x="235"/>
        <item x="280"/>
        <item x="812"/>
        <item x="654"/>
        <item x="744"/>
        <item x="745"/>
        <item x="386"/>
        <item x="391"/>
        <item x="808"/>
        <item x="740"/>
        <item x="807"/>
        <item x="811"/>
        <item x="775"/>
        <item x="747"/>
        <item x="204"/>
        <item x="399"/>
        <item x="626"/>
        <item x="394"/>
        <item x="281"/>
        <item x="748"/>
        <item x="737"/>
        <item x="799"/>
        <item x="734"/>
        <item x="746"/>
        <item x="739"/>
        <item x="644"/>
        <item x="809"/>
        <item x="403"/>
        <item x="806"/>
        <item x="282"/>
        <item x="810"/>
        <item x="805"/>
        <item x="733"/>
        <item x="237"/>
        <item x="411"/>
        <item x="738"/>
        <item x="802"/>
        <item x="749"/>
        <item x="410"/>
        <item x="214"/>
        <item x="803"/>
        <item x="412"/>
        <item x="419"/>
        <item x="206"/>
        <item x="774"/>
        <item x="205"/>
        <item x="398"/>
        <item x="804"/>
        <item x="259"/>
        <item x="786"/>
        <item x="387"/>
        <item x="397"/>
        <item x="407"/>
        <item x="856"/>
        <item x="409"/>
        <item x="396"/>
        <item x="801"/>
        <item x="408"/>
        <item x="390"/>
        <item x="800"/>
        <item x="395"/>
        <item x="750"/>
        <item x="418"/>
        <item x="793"/>
        <item x="420"/>
        <item x="361"/>
        <item x="417"/>
        <item x="645"/>
        <item x="413"/>
        <item x="406"/>
        <item x="792"/>
        <item x="388"/>
        <item x="404"/>
        <item x="625"/>
        <item x="441"/>
        <item x="238"/>
        <item x="732"/>
        <item x="773"/>
        <item x="798"/>
        <item x="652"/>
        <item x="389"/>
        <item x="405"/>
        <item x="751"/>
        <item x="432"/>
        <item x="421"/>
        <item x="440"/>
        <item x="416"/>
        <item x="283"/>
        <item x="857"/>
        <item x="794"/>
        <item x="797"/>
        <item x="653"/>
        <item x="436"/>
        <item x="442"/>
        <item x="437"/>
        <item x="443"/>
        <item x="213"/>
        <item x="435"/>
        <item x="258"/>
        <item x="431"/>
        <item x="444"/>
        <item x="438"/>
        <item x="415"/>
        <item x="433"/>
        <item x="646"/>
        <item x="439"/>
        <item x="752"/>
        <item x="302"/>
        <item x="796"/>
        <item x="414"/>
        <item x="772"/>
        <item x="434"/>
        <item x="309"/>
        <item x="308"/>
        <item x="300"/>
        <item x="647"/>
        <item x="624"/>
        <item x="795"/>
        <item x="648"/>
        <item x="239"/>
        <item x="301"/>
        <item x="209"/>
        <item x="305"/>
        <item x="307"/>
        <item x="651"/>
        <item x="303"/>
        <item x="423"/>
        <item x="650"/>
        <item x="284"/>
        <item x="210"/>
        <item x="447"/>
        <item x="791"/>
        <item x="771"/>
        <item x="306"/>
        <item x="446"/>
        <item x="304"/>
        <item x="422"/>
        <item x="623"/>
        <item x="790"/>
        <item x="310"/>
        <item x="767"/>
        <item x="424"/>
        <item x="766"/>
        <item x="787"/>
        <item x="763"/>
        <item x="760"/>
        <item x="445"/>
        <item x="649"/>
        <item x="299"/>
        <item x="768"/>
        <item x="765"/>
        <item x="761"/>
        <item x="257"/>
        <item x="753"/>
        <item x="212"/>
        <item x="427"/>
        <item x="764"/>
        <item x="858"/>
        <item x="859"/>
        <item x="449"/>
        <item x="762"/>
        <item x="425"/>
        <item x="426"/>
        <item x="430"/>
        <item x="448"/>
        <item x="769"/>
        <item x="245"/>
        <item x="248"/>
        <item x="247"/>
        <item x="311"/>
        <item x="754"/>
        <item x="285"/>
        <item x="759"/>
        <item x="788"/>
        <item x="860"/>
        <item x="244"/>
        <item x="622"/>
        <item x="789"/>
        <item x="428"/>
        <item x="770"/>
        <item x="429"/>
        <item x="246"/>
        <item x="242"/>
        <item x="758"/>
        <item x="240"/>
        <item x="241"/>
        <item x="755"/>
        <item x="256"/>
        <item x="211"/>
        <item x="249"/>
        <item x="757"/>
        <item x="621"/>
        <item x="243"/>
        <item x="208"/>
        <item x="298"/>
        <item x="295"/>
        <item x="325"/>
        <item x="861"/>
        <item x="756"/>
        <item x="286"/>
        <item x="250"/>
        <item x="323"/>
        <item x="324"/>
        <item x="318"/>
        <item x="296"/>
        <item x="294"/>
        <item x="251"/>
        <item x="620"/>
        <item x="317"/>
        <item x="255"/>
        <item x="252"/>
        <item x="253"/>
        <item x="293"/>
        <item x="312"/>
        <item x="322"/>
        <item x="863"/>
        <item x="864"/>
        <item x="862"/>
        <item x="865"/>
        <item x="254"/>
        <item x="326"/>
        <item x="297"/>
        <item x="450"/>
        <item x="319"/>
        <item x="287"/>
        <item x="619"/>
        <item x="866"/>
        <item x="316"/>
        <item x="321"/>
        <item x="207"/>
        <item x="451"/>
        <item x="292"/>
        <item x="452"/>
        <item x="867"/>
        <item x="315"/>
        <item x="314"/>
        <item x="455"/>
        <item x="288"/>
        <item x="453"/>
        <item x="320"/>
        <item x="454"/>
        <item x="313"/>
        <item x="618"/>
        <item x="868"/>
        <item x="327"/>
        <item x="456"/>
        <item x="869"/>
        <item x="871"/>
        <item x="876"/>
        <item x="457"/>
        <item x="875"/>
        <item x="360"/>
        <item x="870"/>
        <item x="291"/>
        <item x="872"/>
        <item x="328"/>
        <item x="878"/>
        <item x="873"/>
        <item x="874"/>
        <item x="880"/>
        <item x="877"/>
        <item x="879"/>
        <item x="458"/>
        <item x="881"/>
        <item x="580"/>
        <item x="617"/>
        <item x="290"/>
        <item x="289"/>
        <item x="581"/>
        <item x="329"/>
        <item x="498"/>
        <item x="585"/>
        <item x="545"/>
        <item x="546"/>
        <item x="499"/>
        <item x="331"/>
        <item x="579"/>
        <item x="882"/>
        <item x="584"/>
        <item x="586"/>
        <item x="583"/>
        <item x="889"/>
        <item x="890"/>
        <item x="330"/>
        <item x="497"/>
        <item x="332"/>
        <item x="591"/>
        <item x="582"/>
        <item x="578"/>
        <item x="590"/>
        <item x="589"/>
        <item x="547"/>
        <item x="500"/>
        <item x="548"/>
        <item x="891"/>
        <item x="496"/>
        <item x="592"/>
        <item x="549"/>
        <item x="883"/>
        <item x="892"/>
        <item x="588"/>
        <item x="587"/>
        <item x="333"/>
        <item x="888"/>
        <item x="544"/>
        <item x="616"/>
        <item x="576"/>
        <item x="524"/>
        <item x="550"/>
        <item x="577"/>
        <item x="575"/>
        <item x="495"/>
        <item x="593"/>
        <item x="501"/>
        <item x="459"/>
        <item x="334"/>
        <item x="884"/>
        <item x="502"/>
        <item x="543"/>
        <item x="887"/>
        <item x="886"/>
        <item x="615"/>
        <item x="885"/>
        <item x="525"/>
        <item x="489"/>
        <item x="493"/>
        <item x="574"/>
        <item x="526"/>
        <item x="542"/>
        <item x="488"/>
        <item x="494"/>
        <item x="523"/>
        <item x="503"/>
        <item x="594"/>
        <item x="541"/>
        <item x="492"/>
        <item x="612"/>
        <item x="614"/>
        <item x="613"/>
        <item x="491"/>
        <item x="611"/>
        <item x="490"/>
        <item x="595"/>
        <item x="504"/>
        <item x="359"/>
        <item x="893"/>
        <item x="540"/>
        <item x="527"/>
        <item x="573"/>
        <item x="566"/>
        <item x="610"/>
        <item x="335"/>
        <item x="487"/>
        <item x="596"/>
        <item x="609"/>
        <item x="460"/>
        <item x="505"/>
        <item x="894"/>
        <item x="522"/>
        <item x="560"/>
        <item x="551"/>
        <item x="608"/>
        <item x="559"/>
        <item x="572"/>
        <item x="597"/>
        <item x="569"/>
        <item x="570"/>
        <item x="568"/>
        <item x="462"/>
        <item x="461"/>
        <item x="539"/>
        <item x="521"/>
        <item x="475"/>
        <item x="565"/>
        <item x="476"/>
        <item x="483"/>
        <item x="571"/>
        <item x="506"/>
        <item x="607"/>
        <item x="463"/>
        <item x="486"/>
        <item x="336"/>
        <item x="482"/>
        <item x="558"/>
        <item x="552"/>
        <item x="337"/>
        <item x="564"/>
        <item x="484"/>
        <item x="358"/>
        <item x="606"/>
        <item x="567"/>
        <item x="477"/>
        <item x="528"/>
        <item x="562"/>
        <item x="355"/>
        <item x="598"/>
        <item x="474"/>
        <item x="563"/>
        <item x="485"/>
        <item x="601"/>
        <item x="600"/>
        <item x="520"/>
        <item x="561"/>
        <item x="481"/>
        <item x="605"/>
        <item x="354"/>
        <item x="478"/>
        <item x="599"/>
        <item x="464"/>
        <item x="353"/>
        <item x="603"/>
        <item x="538"/>
        <item x="602"/>
        <item x="557"/>
        <item x="479"/>
        <item x="604"/>
        <item x="556"/>
        <item x="480"/>
        <item x="473"/>
        <item x="519"/>
        <item x="357"/>
        <item x="507"/>
        <item x="338"/>
        <item x="352"/>
        <item x="529"/>
        <item x="553"/>
        <item x="518"/>
        <item x="555"/>
        <item x="530"/>
        <item x="472"/>
        <item x="554"/>
        <item x="517"/>
        <item x="339"/>
        <item x="508"/>
        <item x="471"/>
        <item x="535"/>
        <item x="351"/>
        <item x="537"/>
        <item x="534"/>
        <item x="509"/>
        <item x="516"/>
        <item x="356"/>
        <item x="531"/>
        <item x="465"/>
        <item x="532"/>
        <item x="470"/>
        <item x="536"/>
        <item x="510"/>
        <item x="515"/>
        <item x="533"/>
        <item x="466"/>
        <item x="350"/>
        <item x="511"/>
        <item x="514"/>
        <item x="340"/>
        <item x="918"/>
        <item x="513"/>
        <item x="512"/>
        <item x="349"/>
        <item x="469"/>
        <item x="467"/>
        <item x="468"/>
        <item x="341"/>
        <item x="917"/>
        <item x="342"/>
        <item x="348"/>
        <item x="901"/>
        <item x="344"/>
        <item x="343"/>
        <item x="900"/>
        <item x="345"/>
        <item x="895"/>
        <item x="902"/>
        <item x="347"/>
        <item x="346"/>
        <item x="899"/>
        <item x="903"/>
        <item x="916"/>
        <item x="898"/>
        <item x="897"/>
        <item x="896"/>
        <item x="904"/>
        <item x="915"/>
        <item x="914"/>
        <item x="905"/>
        <item x="906"/>
        <item x="907"/>
        <item x="913"/>
        <item x="912"/>
        <item x="911"/>
        <item x="908"/>
        <item x="910"/>
        <item x="909"/>
        <item t="default"/>
      </items>
    </pivotField>
    <pivotField axis="axisRow" dataField="1" showAll="0">
      <items count="7">
        <item x="0"/>
        <item sd="0" x="1"/>
        <item sd="0" x="2"/>
        <item sd="0" x="3"/>
        <item sd="0" x="4"/>
        <item x="5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3">
    <field x="3"/>
    <field x="2"/>
    <field x="0"/>
  </rowFields>
  <rowItems count="10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 v="1"/>
    </i>
    <i r="1">
      <x v="2"/>
    </i>
    <i r="1">
      <x v="3"/>
    </i>
    <i r="1">
      <x v="4"/>
    </i>
    <i>
      <x v="16"/>
    </i>
    <i r="1">
      <x v="1"/>
    </i>
    <i r="1">
      <x v="2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</rowItems>
  <colFields count="1">
    <field x="-2"/>
  </colFields>
  <colItems count="2">
    <i>
      <x/>
    </i>
    <i i="1">
      <x v="1"/>
    </i>
  </colItems>
  <dataFields count="2">
    <dataField name="Sum of Weekly U.S. Regular All Formulations Retail Gasoline Prices Dollars per Gallon" fld="1" baseField="0" baseItem="0"/>
    <dataField name="Count of Quarters" fld="2" subtotal="count" baseField="0" baseItem="0"/>
  </dataFields>
  <formats count="2">
    <format dxfId="1">
      <pivotArea type="all" dataOnly="0" outline="0" fieldPosition="0"/>
    </format>
    <format dxfId="0">
      <pivotArea field="0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itlemax.com/discovery-center/planes-trains-and-automobiles/average-gas-prices-through-history/" TargetMode="External"/><Relationship Id="rId1" Type="http://schemas.openxmlformats.org/officeDocument/2006/relationships/hyperlink" Target="https://axlewise.com/cost-of-ga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836E-4573-4125-B9B9-EE7751BFFFDB}">
  <dimension ref="A1:A5"/>
  <sheetViews>
    <sheetView workbookViewId="0">
      <selection activeCell="A4" sqref="A4:A5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s="3" t="s">
        <v>15</v>
      </c>
    </row>
    <row r="4" spans="1:1" x14ac:dyDescent="0.3">
      <c r="A4" t="s">
        <v>17</v>
      </c>
    </row>
    <row r="5" spans="1:1" x14ac:dyDescent="0.3">
      <c r="A5" s="3" t="s">
        <v>16</v>
      </c>
    </row>
  </sheetData>
  <hyperlinks>
    <hyperlink ref="A2" r:id="rId1" xr:uid="{6277AD15-8226-411D-AE89-D6A0D4895361}"/>
    <hyperlink ref="A5" r:id="rId2" xr:uid="{DE9AE3CD-32C4-4ACC-9A20-139B714558A1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065F-E91C-4776-8985-5CEA5EA85A2C}">
  <dimension ref="A1:B1005"/>
  <sheetViews>
    <sheetView workbookViewId="0">
      <selection activeCell="L15" sqref="L15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0</v>
      </c>
      <c r="B1" t="s">
        <v>24</v>
      </c>
    </row>
    <row r="2" spans="1:2" x14ac:dyDescent="0.3">
      <c r="A2" s="1">
        <v>44788</v>
      </c>
      <c r="B2">
        <v>3.661</v>
      </c>
    </row>
    <row r="3" spans="1:2" x14ac:dyDescent="0.3">
      <c r="A3" s="1">
        <v>44781</v>
      </c>
      <c r="B3">
        <v>3.7869999999999999</v>
      </c>
    </row>
    <row r="4" spans="1:2" x14ac:dyDescent="0.3">
      <c r="A4" s="1">
        <v>44774</v>
      </c>
      <c r="B4">
        <v>3.9649999999999999</v>
      </c>
    </row>
    <row r="5" spans="1:2" x14ac:dyDescent="0.3">
      <c r="A5" s="1">
        <v>44767</v>
      </c>
      <c r="B5">
        <v>4.12</v>
      </c>
    </row>
    <row r="6" spans="1:2" x14ac:dyDescent="0.3">
      <c r="A6" s="1">
        <v>44760</v>
      </c>
      <c r="B6">
        <v>4.2830000000000004</v>
      </c>
    </row>
    <row r="7" spans="1:2" x14ac:dyDescent="0.3">
      <c r="A7" s="1">
        <v>44753</v>
      </c>
      <c r="B7">
        <v>4.4210000000000003</v>
      </c>
    </row>
    <row r="8" spans="1:2" x14ac:dyDescent="0.3">
      <c r="A8" s="1">
        <v>44746</v>
      </c>
      <c r="B8">
        <v>4.5330000000000004</v>
      </c>
    </row>
    <row r="9" spans="1:2" x14ac:dyDescent="0.3">
      <c r="A9" s="1">
        <v>44739</v>
      </c>
      <c r="B9">
        <v>4.6669999999999998</v>
      </c>
    </row>
    <row r="10" spans="1:2" x14ac:dyDescent="0.3">
      <c r="A10" s="1">
        <v>44732</v>
      </c>
      <c r="B10">
        <v>4.8230000000000004</v>
      </c>
    </row>
    <row r="11" spans="1:2" x14ac:dyDescent="0.3">
      <c r="A11" s="1">
        <v>44725</v>
      </c>
      <c r="B11">
        <v>4.9370000000000003</v>
      </c>
    </row>
    <row r="12" spans="1:2" x14ac:dyDescent="0.3">
      <c r="A12" s="1">
        <v>44718</v>
      </c>
      <c r="B12">
        <v>4.8070000000000004</v>
      </c>
    </row>
    <row r="13" spans="1:2" x14ac:dyDescent="0.3">
      <c r="A13" s="1">
        <v>44711</v>
      </c>
      <c r="B13">
        <v>4.6230000000000002</v>
      </c>
    </row>
    <row r="14" spans="1:2" x14ac:dyDescent="0.3">
      <c r="A14" s="1">
        <v>44704</v>
      </c>
      <c r="B14">
        <v>4.5179999999999998</v>
      </c>
    </row>
    <row r="15" spans="1:2" x14ac:dyDescent="0.3">
      <c r="A15" s="1">
        <v>44697</v>
      </c>
      <c r="B15">
        <v>4.5419999999999998</v>
      </c>
    </row>
    <row r="16" spans="1:2" x14ac:dyDescent="0.3">
      <c r="A16" s="1">
        <v>44690</v>
      </c>
      <c r="B16">
        <v>4.2359999999999998</v>
      </c>
    </row>
    <row r="17" spans="1:2" x14ac:dyDescent="0.3">
      <c r="A17" s="1">
        <v>44683</v>
      </c>
      <c r="B17">
        <v>4.2220000000000004</v>
      </c>
    </row>
    <row r="18" spans="1:2" x14ac:dyDescent="0.3">
      <c r="A18" s="1">
        <v>44676</v>
      </c>
      <c r="B18">
        <v>4.1310000000000002</v>
      </c>
    </row>
    <row r="19" spans="1:2" x14ac:dyDescent="0.3">
      <c r="A19" s="1">
        <v>44669</v>
      </c>
      <c r="B19">
        <v>4.0259999999999998</v>
      </c>
    </row>
    <row r="20" spans="1:2" x14ac:dyDescent="0.3">
      <c r="A20" s="1">
        <v>44662</v>
      </c>
      <c r="B20">
        <v>4.0819999999999999</v>
      </c>
    </row>
    <row r="21" spans="1:2" x14ac:dyDescent="0.3">
      <c r="A21" s="1">
        <v>44655</v>
      </c>
      <c r="B21">
        <v>4.181</v>
      </c>
    </row>
    <row r="22" spans="1:2" x14ac:dyDescent="0.3">
      <c r="A22" s="1">
        <v>44648</v>
      </c>
      <c r="B22">
        <v>4.1289999999999996</v>
      </c>
    </row>
    <row r="23" spans="1:2" x14ac:dyDescent="0.3">
      <c r="A23" s="1">
        <v>44641</v>
      </c>
      <c r="B23">
        <v>4.1660000000000004</v>
      </c>
    </row>
    <row r="24" spans="1:2" x14ac:dyDescent="0.3">
      <c r="A24" s="1">
        <v>44634</v>
      </c>
      <c r="B24">
        <v>4.3659999999999997</v>
      </c>
    </row>
    <row r="25" spans="1:2" x14ac:dyDescent="0.3">
      <c r="A25" s="1">
        <v>44627</v>
      </c>
      <c r="B25">
        <v>4.0819999999999999</v>
      </c>
    </row>
    <row r="26" spans="1:2" x14ac:dyDescent="0.3">
      <c r="A26" s="1">
        <v>44620</v>
      </c>
      <c r="B26">
        <v>3.556</v>
      </c>
    </row>
    <row r="27" spans="1:2" x14ac:dyDescent="0.3">
      <c r="A27" s="1">
        <v>44613</v>
      </c>
      <c r="B27">
        <v>3.5369999999999999</v>
      </c>
    </row>
    <row r="28" spans="1:2" x14ac:dyDescent="0.3">
      <c r="A28" s="1">
        <v>44606</v>
      </c>
      <c r="B28">
        <v>3.4849999999999999</v>
      </c>
    </row>
    <row r="29" spans="1:2" x14ac:dyDescent="0.3">
      <c r="A29" s="1">
        <v>44599</v>
      </c>
      <c r="B29">
        <v>3.5019999999999998</v>
      </c>
    </row>
    <row r="30" spans="1:2" x14ac:dyDescent="0.3">
      <c r="A30" s="1">
        <v>44592</v>
      </c>
      <c r="B30">
        <v>3.3839999999999999</v>
      </c>
    </row>
    <row r="31" spans="1:2" x14ac:dyDescent="0.3">
      <c r="A31" s="1">
        <v>44585</v>
      </c>
      <c r="B31">
        <v>3.2610000000000001</v>
      </c>
    </row>
    <row r="32" spans="1:2" x14ac:dyDescent="0.3">
      <c r="A32" s="1">
        <v>44578</v>
      </c>
      <c r="B32">
        <v>3.2519999999999998</v>
      </c>
    </row>
    <row r="33" spans="1:2" x14ac:dyDescent="0.3">
      <c r="A33" s="1">
        <v>44571</v>
      </c>
      <c r="B33">
        <v>3.21</v>
      </c>
    </row>
    <row r="34" spans="1:2" x14ac:dyDescent="0.3">
      <c r="A34" s="1">
        <v>44564</v>
      </c>
      <c r="B34">
        <v>3.234</v>
      </c>
    </row>
    <row r="35" spans="1:2" x14ac:dyDescent="0.3">
      <c r="A35" s="1">
        <v>44557</v>
      </c>
      <c r="B35">
        <v>3.25</v>
      </c>
    </row>
    <row r="36" spans="1:2" x14ac:dyDescent="0.3">
      <c r="A36" s="1">
        <v>44550</v>
      </c>
      <c r="B36">
        <v>3.25</v>
      </c>
    </row>
    <row r="37" spans="1:2" x14ac:dyDescent="0.3">
      <c r="A37" s="1">
        <v>44543</v>
      </c>
      <c r="B37">
        <v>3.2850000000000001</v>
      </c>
    </row>
    <row r="38" spans="1:2" x14ac:dyDescent="0.3">
      <c r="A38" s="1">
        <v>44536</v>
      </c>
      <c r="B38">
        <v>3.3180000000000001</v>
      </c>
    </row>
    <row r="39" spans="1:2" x14ac:dyDescent="0.3">
      <c r="A39" s="1">
        <v>44529</v>
      </c>
      <c r="B39">
        <v>3.3759999999999999</v>
      </c>
    </row>
    <row r="40" spans="1:2" x14ac:dyDescent="0.3">
      <c r="A40" s="1">
        <v>44522</v>
      </c>
      <c r="B40">
        <v>3.3959999999999999</v>
      </c>
    </row>
    <row r="41" spans="1:2" x14ac:dyDescent="0.3">
      <c r="A41" s="1">
        <v>44515</v>
      </c>
      <c r="B41">
        <v>3.2989999999999999</v>
      </c>
    </row>
    <row r="42" spans="1:2" x14ac:dyDescent="0.3">
      <c r="A42" s="1">
        <v>44508</v>
      </c>
      <c r="B42">
        <v>3.3210000000000002</v>
      </c>
    </row>
    <row r="43" spans="1:2" x14ac:dyDescent="0.3">
      <c r="A43" s="1">
        <v>44501</v>
      </c>
      <c r="B43">
        <v>3.3479999999999999</v>
      </c>
    </row>
    <row r="44" spans="1:2" x14ac:dyDescent="0.3">
      <c r="A44" s="1">
        <v>44494</v>
      </c>
      <c r="B44">
        <v>3.3620000000000001</v>
      </c>
    </row>
    <row r="45" spans="1:2" x14ac:dyDescent="0.3">
      <c r="A45" s="1">
        <v>44487</v>
      </c>
      <c r="B45">
        <v>3.2210000000000001</v>
      </c>
    </row>
    <row r="46" spans="1:2" x14ac:dyDescent="0.3">
      <c r="A46" s="1">
        <v>44480</v>
      </c>
      <c r="B46">
        <v>3.22</v>
      </c>
    </row>
    <row r="47" spans="1:2" x14ac:dyDescent="0.3">
      <c r="A47" s="1">
        <v>44473</v>
      </c>
      <c r="B47">
        <v>3.0739999999999998</v>
      </c>
    </row>
    <row r="48" spans="1:2" x14ac:dyDescent="0.3">
      <c r="A48" s="1">
        <v>44466</v>
      </c>
      <c r="B48">
        <v>3.0960000000000001</v>
      </c>
    </row>
    <row r="49" spans="1:2" x14ac:dyDescent="0.3">
      <c r="A49" s="1">
        <v>44459</v>
      </c>
      <c r="B49">
        <v>3.1339999999999999</v>
      </c>
    </row>
    <row r="50" spans="1:2" x14ac:dyDescent="0.3">
      <c r="A50" s="1">
        <v>44452</v>
      </c>
      <c r="B50">
        <v>3.0409999999999999</v>
      </c>
    </row>
    <row r="51" spans="1:2" x14ac:dyDescent="0.3">
      <c r="A51" s="1">
        <v>44445</v>
      </c>
      <c r="B51">
        <v>3.0649999999999999</v>
      </c>
    </row>
    <row r="52" spans="1:2" x14ac:dyDescent="0.3">
      <c r="A52" s="1">
        <v>44438</v>
      </c>
      <c r="B52">
        <v>2.9940000000000002</v>
      </c>
    </row>
    <row r="53" spans="1:2" x14ac:dyDescent="0.3">
      <c r="A53" s="1">
        <v>44431</v>
      </c>
      <c r="B53">
        <v>3.0129999999999999</v>
      </c>
    </row>
    <row r="54" spans="1:2" x14ac:dyDescent="0.3">
      <c r="A54" s="1">
        <v>44424</v>
      </c>
      <c r="B54">
        <v>3.056</v>
      </c>
    </row>
    <row r="55" spans="1:2" x14ac:dyDescent="0.3">
      <c r="A55" s="1">
        <v>44417</v>
      </c>
      <c r="B55">
        <v>3.0590000000000002</v>
      </c>
    </row>
    <row r="56" spans="1:2" x14ac:dyDescent="0.3">
      <c r="A56" s="1">
        <v>44410</v>
      </c>
      <c r="B56">
        <v>2.9980000000000002</v>
      </c>
    </row>
    <row r="57" spans="1:2" x14ac:dyDescent="0.3">
      <c r="A57" s="1">
        <v>44403</v>
      </c>
      <c r="B57">
        <v>2.9929999999999999</v>
      </c>
    </row>
    <row r="58" spans="1:2" x14ac:dyDescent="0.3">
      <c r="A58" s="1">
        <v>44396</v>
      </c>
      <c r="B58">
        <v>3.0230000000000001</v>
      </c>
    </row>
    <row r="59" spans="1:2" x14ac:dyDescent="0.3">
      <c r="A59" s="1">
        <v>44389</v>
      </c>
      <c r="B59">
        <v>3.0459999999999998</v>
      </c>
    </row>
    <row r="60" spans="1:2" x14ac:dyDescent="0.3">
      <c r="A60" s="1">
        <v>44382</v>
      </c>
      <c r="B60">
        <v>3.056</v>
      </c>
    </row>
    <row r="61" spans="1:2" x14ac:dyDescent="0.3">
      <c r="A61" s="1">
        <v>44375</v>
      </c>
      <c r="B61">
        <v>2.976</v>
      </c>
    </row>
    <row r="62" spans="1:2" x14ac:dyDescent="0.3">
      <c r="A62" s="1">
        <v>44368</v>
      </c>
      <c r="B62">
        <v>2.9780000000000002</v>
      </c>
    </row>
    <row r="63" spans="1:2" x14ac:dyDescent="0.3">
      <c r="A63" s="1">
        <v>44361</v>
      </c>
      <c r="B63">
        <v>3.0139999999999998</v>
      </c>
    </row>
    <row r="64" spans="1:2" x14ac:dyDescent="0.3">
      <c r="A64" s="1">
        <v>44354</v>
      </c>
      <c r="B64">
        <v>2.8879999999999999</v>
      </c>
    </row>
    <row r="65" spans="1:2" x14ac:dyDescent="0.3">
      <c r="A65" s="1">
        <v>44347</v>
      </c>
      <c r="B65">
        <v>2.9020000000000001</v>
      </c>
    </row>
    <row r="66" spans="1:2" x14ac:dyDescent="0.3">
      <c r="A66" s="1">
        <v>44340</v>
      </c>
      <c r="B66">
        <v>2.9079999999999999</v>
      </c>
    </row>
    <row r="67" spans="1:2" x14ac:dyDescent="0.3">
      <c r="A67" s="1">
        <v>44333</v>
      </c>
      <c r="B67">
        <v>2.9319999999999999</v>
      </c>
    </row>
    <row r="68" spans="1:2" x14ac:dyDescent="0.3">
      <c r="A68" s="1">
        <v>44326</v>
      </c>
      <c r="B68">
        <v>2.915</v>
      </c>
    </row>
    <row r="69" spans="1:2" x14ac:dyDescent="0.3">
      <c r="A69" s="1">
        <v>44319</v>
      </c>
      <c r="B69">
        <v>2.8149999999999999</v>
      </c>
    </row>
    <row r="70" spans="1:2" x14ac:dyDescent="0.3">
      <c r="A70" s="1">
        <v>44312</v>
      </c>
      <c r="B70">
        <v>2.8239999999999998</v>
      </c>
    </row>
    <row r="71" spans="1:2" x14ac:dyDescent="0.3">
      <c r="A71" s="1">
        <v>44305</v>
      </c>
      <c r="B71">
        <v>2.863</v>
      </c>
    </row>
    <row r="72" spans="1:2" x14ac:dyDescent="0.3">
      <c r="A72" s="1">
        <v>44298</v>
      </c>
      <c r="B72">
        <v>2.89</v>
      </c>
    </row>
    <row r="73" spans="1:2" x14ac:dyDescent="0.3">
      <c r="A73" s="1">
        <v>44291</v>
      </c>
      <c r="B73">
        <v>2.8809999999999998</v>
      </c>
    </row>
    <row r="74" spans="1:2" x14ac:dyDescent="0.3">
      <c r="A74" s="1">
        <v>44284</v>
      </c>
      <c r="B74">
        <v>2.9119999999999999</v>
      </c>
    </row>
    <row r="75" spans="1:2" x14ac:dyDescent="0.3">
      <c r="A75" s="1">
        <v>44277</v>
      </c>
      <c r="B75">
        <v>2.9620000000000002</v>
      </c>
    </row>
    <row r="76" spans="1:2" x14ac:dyDescent="0.3">
      <c r="A76" s="1">
        <v>44270</v>
      </c>
      <c r="B76">
        <v>2.9039999999999999</v>
      </c>
    </row>
    <row r="77" spans="1:2" x14ac:dyDescent="0.3">
      <c r="A77" s="1">
        <v>44263</v>
      </c>
      <c r="B77">
        <v>2.754</v>
      </c>
    </row>
    <row r="78" spans="1:2" x14ac:dyDescent="0.3">
      <c r="A78" s="1">
        <v>44256</v>
      </c>
      <c r="B78">
        <v>2.6459999999999999</v>
      </c>
    </row>
    <row r="79" spans="1:2" x14ac:dyDescent="0.3">
      <c r="A79" s="1">
        <v>44249</v>
      </c>
      <c r="B79">
        <v>2.65</v>
      </c>
    </row>
    <row r="80" spans="1:2" x14ac:dyDescent="0.3">
      <c r="A80" s="1">
        <v>44242</v>
      </c>
      <c r="B80">
        <v>2.4990000000000001</v>
      </c>
    </row>
    <row r="81" spans="1:2" x14ac:dyDescent="0.3">
      <c r="A81" s="1">
        <v>44235</v>
      </c>
      <c r="B81">
        <v>2.5169999999999999</v>
      </c>
    </row>
    <row r="82" spans="1:2" x14ac:dyDescent="0.3">
      <c r="A82" s="1">
        <v>44228</v>
      </c>
      <c r="B82">
        <v>2.407</v>
      </c>
    </row>
    <row r="83" spans="1:2" x14ac:dyDescent="0.3">
      <c r="A83" s="1">
        <v>44221</v>
      </c>
      <c r="B83">
        <v>2.4340000000000002</v>
      </c>
    </row>
    <row r="84" spans="1:2" x14ac:dyDescent="0.3">
      <c r="A84" s="1">
        <v>44214</v>
      </c>
      <c r="B84">
        <v>2.3519999999999999</v>
      </c>
    </row>
    <row r="85" spans="1:2" x14ac:dyDescent="0.3">
      <c r="A85" s="1">
        <v>44207</v>
      </c>
      <c r="B85">
        <v>2.3410000000000002</v>
      </c>
    </row>
    <row r="86" spans="1:2" x14ac:dyDescent="0.3">
      <c r="A86" s="1">
        <v>44200</v>
      </c>
      <c r="B86">
        <v>2.246</v>
      </c>
    </row>
    <row r="87" spans="1:2" x14ac:dyDescent="0.3">
      <c r="A87" s="1">
        <v>44193</v>
      </c>
      <c r="B87">
        <v>2.2450000000000001</v>
      </c>
    </row>
    <row r="88" spans="1:2" x14ac:dyDescent="0.3">
      <c r="A88" s="1">
        <v>44186</v>
      </c>
      <c r="B88">
        <v>2.2509999999999999</v>
      </c>
    </row>
    <row r="89" spans="1:2" x14ac:dyDescent="0.3">
      <c r="A89" s="1">
        <v>44179</v>
      </c>
      <c r="B89">
        <v>2.1779999999999999</v>
      </c>
    </row>
    <row r="90" spans="1:2" x14ac:dyDescent="0.3">
      <c r="A90" s="1">
        <v>44172</v>
      </c>
      <c r="B90">
        <v>2.1949999999999998</v>
      </c>
    </row>
    <row r="91" spans="1:2" x14ac:dyDescent="0.3">
      <c r="A91" s="1">
        <v>44165</v>
      </c>
      <c r="B91">
        <v>2.0750000000000002</v>
      </c>
    </row>
    <row r="92" spans="1:2" x14ac:dyDescent="0.3">
      <c r="A92" s="1">
        <v>44158</v>
      </c>
      <c r="B92">
        <v>2.069</v>
      </c>
    </row>
    <row r="93" spans="1:2" x14ac:dyDescent="0.3">
      <c r="A93" s="1">
        <v>44151</v>
      </c>
      <c r="B93">
        <v>2.0230000000000001</v>
      </c>
    </row>
    <row r="94" spans="1:2" x14ac:dyDescent="0.3">
      <c r="A94" s="1">
        <v>44144</v>
      </c>
      <c r="B94">
        <v>2.0299999999999998</v>
      </c>
    </row>
    <row r="95" spans="1:2" x14ac:dyDescent="0.3">
      <c r="A95" s="1">
        <v>44137</v>
      </c>
      <c r="B95">
        <v>2.0710000000000002</v>
      </c>
    </row>
    <row r="96" spans="1:2" x14ac:dyDescent="0.3">
      <c r="A96" s="1">
        <v>44130</v>
      </c>
      <c r="B96">
        <v>2.1110000000000002</v>
      </c>
    </row>
    <row r="97" spans="1:2" x14ac:dyDescent="0.3">
      <c r="A97" s="1">
        <v>44123</v>
      </c>
      <c r="B97">
        <v>2.1589999999999998</v>
      </c>
    </row>
    <row r="98" spans="1:2" x14ac:dyDescent="0.3">
      <c r="A98" s="1">
        <v>44116</v>
      </c>
      <c r="B98">
        <v>2.198</v>
      </c>
    </row>
    <row r="99" spans="1:2" x14ac:dyDescent="0.3">
      <c r="A99" s="1">
        <v>44109</v>
      </c>
      <c r="B99">
        <v>2.2269999999999999</v>
      </c>
    </row>
    <row r="100" spans="1:2" x14ac:dyDescent="0.3">
      <c r="A100" s="1">
        <v>44102</v>
      </c>
      <c r="B100">
        <v>2.1259999999999999</v>
      </c>
    </row>
    <row r="101" spans="1:2" x14ac:dyDescent="0.3">
      <c r="A101" s="1">
        <v>44095</v>
      </c>
      <c r="B101">
        <v>2.1669999999999998</v>
      </c>
    </row>
    <row r="102" spans="1:2" x14ac:dyDescent="0.3">
      <c r="A102" s="1">
        <v>44088</v>
      </c>
      <c r="B102">
        <v>2.2080000000000002</v>
      </c>
    </row>
    <row r="103" spans="1:2" x14ac:dyDescent="0.3">
      <c r="A103" s="1">
        <v>44081</v>
      </c>
      <c r="B103">
        <v>2.246</v>
      </c>
    </row>
    <row r="104" spans="1:2" x14ac:dyDescent="0.3">
      <c r="A104" s="1">
        <v>44074</v>
      </c>
      <c r="B104">
        <v>2.1070000000000002</v>
      </c>
    </row>
    <row r="105" spans="1:2" x14ac:dyDescent="0.3">
      <c r="A105" s="1">
        <v>44067</v>
      </c>
      <c r="B105">
        <v>2.11</v>
      </c>
    </row>
    <row r="106" spans="1:2" x14ac:dyDescent="0.3">
      <c r="A106" s="1">
        <v>44060</v>
      </c>
      <c r="B106">
        <v>2.1320000000000001</v>
      </c>
    </row>
    <row r="107" spans="1:2" x14ac:dyDescent="0.3">
      <c r="A107" s="1">
        <v>44053</v>
      </c>
      <c r="B107">
        <v>2.1749999999999998</v>
      </c>
    </row>
    <row r="108" spans="1:2" x14ac:dyDescent="0.3">
      <c r="A108" s="1">
        <v>44046</v>
      </c>
      <c r="B108">
        <v>2.2029999999999998</v>
      </c>
    </row>
    <row r="109" spans="1:2" x14ac:dyDescent="0.3">
      <c r="A109" s="1">
        <v>44039</v>
      </c>
      <c r="B109">
        <v>2.11</v>
      </c>
    </row>
    <row r="110" spans="1:2" x14ac:dyDescent="0.3">
      <c r="A110" s="1">
        <v>44032</v>
      </c>
      <c r="B110">
        <v>2.129</v>
      </c>
    </row>
    <row r="111" spans="1:2" x14ac:dyDescent="0.3">
      <c r="A111" s="1">
        <v>44025</v>
      </c>
      <c r="B111">
        <v>2.1640000000000001</v>
      </c>
    </row>
    <row r="112" spans="1:2" x14ac:dyDescent="0.3">
      <c r="A112" s="1">
        <v>44018</v>
      </c>
      <c r="B112">
        <v>2.1619999999999999</v>
      </c>
    </row>
    <row r="113" spans="1:2" x14ac:dyDescent="0.3">
      <c r="A113" s="1">
        <v>44011</v>
      </c>
      <c r="B113">
        <v>2.08</v>
      </c>
    </row>
    <row r="114" spans="1:2" x14ac:dyDescent="0.3">
      <c r="A114" s="1">
        <v>44004</v>
      </c>
      <c r="B114">
        <v>2.0779999999999998</v>
      </c>
    </row>
    <row r="115" spans="1:2" x14ac:dyDescent="0.3">
      <c r="A115" s="1">
        <v>43997</v>
      </c>
      <c r="B115">
        <v>2.0670000000000002</v>
      </c>
    </row>
    <row r="116" spans="1:2" x14ac:dyDescent="0.3">
      <c r="A116" s="1">
        <v>43990</v>
      </c>
      <c r="B116">
        <v>1.96</v>
      </c>
    </row>
    <row r="117" spans="1:2" x14ac:dyDescent="0.3">
      <c r="A117" s="1">
        <v>43983</v>
      </c>
      <c r="B117">
        <v>1.9430000000000001</v>
      </c>
    </row>
    <row r="118" spans="1:2" x14ac:dyDescent="0.3">
      <c r="A118" s="1">
        <v>43976</v>
      </c>
      <c r="B118">
        <v>1.9410000000000001</v>
      </c>
    </row>
    <row r="119" spans="1:2" x14ac:dyDescent="0.3">
      <c r="A119" s="1">
        <v>43969</v>
      </c>
      <c r="B119">
        <v>1.819</v>
      </c>
    </row>
    <row r="120" spans="1:2" x14ac:dyDescent="0.3">
      <c r="A120" s="1">
        <v>43962</v>
      </c>
      <c r="B120">
        <v>1.8169999999999999</v>
      </c>
    </row>
    <row r="121" spans="1:2" x14ac:dyDescent="0.3">
      <c r="A121" s="1">
        <v>43955</v>
      </c>
      <c r="B121">
        <v>1.821</v>
      </c>
    </row>
    <row r="122" spans="1:2" x14ac:dyDescent="0.3">
      <c r="A122" s="1">
        <v>43948</v>
      </c>
      <c r="B122">
        <v>1.837</v>
      </c>
    </row>
    <row r="123" spans="1:2" x14ac:dyDescent="0.3">
      <c r="A123" s="1">
        <v>43941</v>
      </c>
      <c r="B123">
        <v>1.86</v>
      </c>
    </row>
    <row r="124" spans="1:2" x14ac:dyDescent="0.3">
      <c r="A124" s="1">
        <v>43934</v>
      </c>
      <c r="B124">
        <v>1.897</v>
      </c>
    </row>
    <row r="125" spans="1:2" x14ac:dyDescent="0.3">
      <c r="A125" s="1">
        <v>43927</v>
      </c>
      <c r="B125">
        <v>1.9490000000000001</v>
      </c>
    </row>
    <row r="126" spans="1:2" x14ac:dyDescent="0.3">
      <c r="A126" s="1">
        <v>43920</v>
      </c>
      <c r="B126">
        <v>2.0139999999999998</v>
      </c>
    </row>
    <row r="127" spans="1:2" x14ac:dyDescent="0.3">
      <c r="A127" s="1">
        <v>43913</v>
      </c>
      <c r="B127">
        <v>2.121</v>
      </c>
    </row>
    <row r="128" spans="1:2" x14ac:dyDescent="0.3">
      <c r="A128" s="1">
        <v>43906</v>
      </c>
      <c r="B128">
        <v>2.2170000000000001</v>
      </c>
    </row>
    <row r="129" spans="1:2" x14ac:dyDescent="0.3">
      <c r="A129" s="1">
        <v>43899</v>
      </c>
      <c r="B129">
        <v>2.3090000000000002</v>
      </c>
    </row>
    <row r="130" spans="1:2" x14ac:dyDescent="0.3">
      <c r="A130" s="1">
        <v>43892</v>
      </c>
      <c r="B130">
        <v>2.3740000000000001</v>
      </c>
    </row>
    <row r="131" spans="1:2" x14ac:dyDescent="0.3">
      <c r="A131" s="1">
        <v>43885</v>
      </c>
      <c r="B131">
        <v>2.444</v>
      </c>
    </row>
    <row r="132" spans="1:2" x14ac:dyDescent="0.3">
      <c r="A132" s="1">
        <v>43878</v>
      </c>
      <c r="B132">
        <v>2.3570000000000002</v>
      </c>
    </row>
    <row r="133" spans="1:2" x14ac:dyDescent="0.3">
      <c r="A133" s="1">
        <v>43871</v>
      </c>
      <c r="B133">
        <v>2.4089999999999998</v>
      </c>
    </row>
    <row r="134" spans="1:2" x14ac:dyDescent="0.3">
      <c r="A134" s="1">
        <v>43864</v>
      </c>
      <c r="B134">
        <v>2.4009999999999998</v>
      </c>
    </row>
    <row r="135" spans="1:2" x14ac:dyDescent="0.3">
      <c r="A135" s="1">
        <v>43857</v>
      </c>
      <c r="B135">
        <v>2.4740000000000002</v>
      </c>
    </row>
    <row r="136" spans="1:2" x14ac:dyDescent="0.3">
      <c r="A136" s="1">
        <v>43850</v>
      </c>
      <c r="B136">
        <v>2.5459999999999998</v>
      </c>
    </row>
    <row r="137" spans="1:2" x14ac:dyDescent="0.3">
      <c r="A137" s="1">
        <v>43843</v>
      </c>
      <c r="B137">
        <v>2.52</v>
      </c>
    </row>
    <row r="138" spans="1:2" x14ac:dyDescent="0.3">
      <c r="A138" s="1">
        <v>43836</v>
      </c>
      <c r="B138">
        <v>2.5760000000000001</v>
      </c>
    </row>
    <row r="139" spans="1:2" x14ac:dyDescent="0.3">
      <c r="A139" s="1">
        <v>43829</v>
      </c>
      <c r="B139">
        <v>2.4940000000000002</v>
      </c>
    </row>
    <row r="140" spans="1:2" x14ac:dyDescent="0.3">
      <c r="A140" s="1">
        <v>43822</v>
      </c>
      <c r="B140">
        <v>2.4569999999999999</v>
      </c>
    </row>
    <row r="141" spans="1:2" x14ac:dyDescent="0.3">
      <c r="A141" s="1">
        <v>43815</v>
      </c>
      <c r="B141">
        <v>2.4940000000000002</v>
      </c>
    </row>
    <row r="142" spans="1:2" x14ac:dyDescent="0.3">
      <c r="A142" s="1">
        <v>43808</v>
      </c>
      <c r="B142">
        <v>2.5539999999999998</v>
      </c>
    </row>
    <row r="143" spans="1:2" x14ac:dyDescent="0.3">
      <c r="A143" s="1">
        <v>43801</v>
      </c>
      <c r="B143">
        <v>2.48</v>
      </c>
    </row>
    <row r="144" spans="1:2" x14ac:dyDescent="0.3">
      <c r="A144" s="1">
        <v>43794</v>
      </c>
      <c r="B144">
        <v>2.4020000000000001</v>
      </c>
    </row>
    <row r="145" spans="1:2" x14ac:dyDescent="0.3">
      <c r="A145" s="1">
        <v>43787</v>
      </c>
      <c r="B145">
        <v>2.399</v>
      </c>
    </row>
    <row r="146" spans="1:2" x14ac:dyDescent="0.3">
      <c r="A146" s="1">
        <v>43780</v>
      </c>
      <c r="B146">
        <v>2.4289999999999998</v>
      </c>
    </row>
    <row r="147" spans="1:2" x14ac:dyDescent="0.3">
      <c r="A147" s="1">
        <v>43773</v>
      </c>
      <c r="B147">
        <v>2.4729999999999999</v>
      </c>
    </row>
    <row r="148" spans="1:2" x14ac:dyDescent="0.3">
      <c r="A148" s="1">
        <v>43766</v>
      </c>
      <c r="B148">
        <v>2.4180000000000001</v>
      </c>
    </row>
    <row r="149" spans="1:2" x14ac:dyDescent="0.3">
      <c r="A149" s="1">
        <v>43759</v>
      </c>
      <c r="B149">
        <v>2.488</v>
      </c>
    </row>
    <row r="150" spans="1:2" x14ac:dyDescent="0.3">
      <c r="A150" s="1">
        <v>43752</v>
      </c>
      <c r="B150">
        <v>2.4369999999999998</v>
      </c>
    </row>
    <row r="151" spans="1:2" x14ac:dyDescent="0.3">
      <c r="A151" s="1">
        <v>43745</v>
      </c>
      <c r="B151">
        <v>2.4950000000000001</v>
      </c>
    </row>
    <row r="152" spans="1:2" x14ac:dyDescent="0.3">
      <c r="A152" s="1">
        <v>43738</v>
      </c>
      <c r="B152">
        <v>2.4649999999999999</v>
      </c>
    </row>
    <row r="153" spans="1:2" x14ac:dyDescent="0.3">
      <c r="A153" s="1">
        <v>43731</v>
      </c>
      <c r="B153">
        <v>2.528</v>
      </c>
    </row>
    <row r="154" spans="1:2" x14ac:dyDescent="0.3">
      <c r="A154" s="1">
        <v>43724</v>
      </c>
      <c r="B154">
        <v>2.4289999999999998</v>
      </c>
    </row>
    <row r="155" spans="1:2" x14ac:dyDescent="0.3">
      <c r="A155" s="1">
        <v>43717</v>
      </c>
      <c r="B155">
        <v>2.4590000000000001</v>
      </c>
    </row>
    <row r="156" spans="1:2" x14ac:dyDescent="0.3">
      <c r="A156" s="1">
        <v>43710</v>
      </c>
      <c r="B156">
        <v>2.48</v>
      </c>
    </row>
    <row r="157" spans="1:2" x14ac:dyDescent="0.3">
      <c r="A157" s="1">
        <v>43703</v>
      </c>
      <c r="B157">
        <v>2.3889999999999998</v>
      </c>
    </row>
    <row r="158" spans="1:2" x14ac:dyDescent="0.3">
      <c r="A158" s="1">
        <v>43696</v>
      </c>
      <c r="B158">
        <v>2.4359999999999999</v>
      </c>
    </row>
    <row r="159" spans="1:2" x14ac:dyDescent="0.3">
      <c r="A159" s="1">
        <v>43689</v>
      </c>
      <c r="B159">
        <v>2.4500000000000002</v>
      </c>
    </row>
    <row r="160" spans="1:2" x14ac:dyDescent="0.3">
      <c r="A160" s="1">
        <v>43682</v>
      </c>
      <c r="B160">
        <v>2.5270000000000001</v>
      </c>
    </row>
    <row r="161" spans="1:2" x14ac:dyDescent="0.3">
      <c r="A161" s="1">
        <v>43675</v>
      </c>
      <c r="B161">
        <v>2.5939999999999999</v>
      </c>
    </row>
    <row r="162" spans="1:2" x14ac:dyDescent="0.3">
      <c r="A162" s="1">
        <v>43668</v>
      </c>
      <c r="B162">
        <v>2.6859999999999999</v>
      </c>
    </row>
    <row r="163" spans="1:2" x14ac:dyDescent="0.3">
      <c r="A163" s="1">
        <v>43661</v>
      </c>
      <c r="B163">
        <v>2.6560000000000001</v>
      </c>
    </row>
    <row r="164" spans="1:2" x14ac:dyDescent="0.3">
      <c r="A164" s="1">
        <v>43654</v>
      </c>
      <c r="B164">
        <v>2.702</v>
      </c>
    </row>
    <row r="165" spans="1:2" x14ac:dyDescent="0.3">
      <c r="A165" s="1">
        <v>43647</v>
      </c>
      <c r="B165">
        <v>2.5649999999999999</v>
      </c>
    </row>
    <row r="166" spans="1:2" x14ac:dyDescent="0.3">
      <c r="A166" s="1">
        <v>43640</v>
      </c>
      <c r="B166">
        <v>2.4510000000000001</v>
      </c>
    </row>
    <row r="167" spans="1:2" x14ac:dyDescent="0.3">
      <c r="A167" s="1">
        <v>43633</v>
      </c>
      <c r="B167">
        <v>2.5049999999999999</v>
      </c>
    </row>
    <row r="168" spans="1:2" x14ac:dyDescent="0.3">
      <c r="A168" s="1">
        <v>43626</v>
      </c>
      <c r="B168">
        <v>2.6190000000000002</v>
      </c>
    </row>
    <row r="169" spans="1:2" x14ac:dyDescent="0.3">
      <c r="A169" s="1">
        <v>43619</v>
      </c>
      <c r="B169">
        <v>2.593</v>
      </c>
    </row>
    <row r="170" spans="1:2" x14ac:dyDescent="0.3">
      <c r="A170" s="1">
        <v>43612</v>
      </c>
      <c r="B170">
        <v>2.6269999999999998</v>
      </c>
    </row>
    <row r="171" spans="1:2" x14ac:dyDescent="0.3">
      <c r="A171" s="1">
        <v>43605</v>
      </c>
      <c r="B171">
        <v>2.673</v>
      </c>
    </row>
    <row r="172" spans="1:2" x14ac:dyDescent="0.3">
      <c r="A172" s="1">
        <v>43598</v>
      </c>
      <c r="B172">
        <v>2.7320000000000002</v>
      </c>
    </row>
    <row r="173" spans="1:2" x14ac:dyDescent="0.3">
      <c r="A173" s="1">
        <v>43591</v>
      </c>
      <c r="B173">
        <v>2.8050000000000002</v>
      </c>
    </row>
    <row r="174" spans="1:2" x14ac:dyDescent="0.3">
      <c r="A174" s="1">
        <v>43584</v>
      </c>
      <c r="B174">
        <v>2.7370000000000001</v>
      </c>
    </row>
    <row r="175" spans="1:2" x14ac:dyDescent="0.3">
      <c r="A175" s="1">
        <v>43577</v>
      </c>
      <c r="B175">
        <v>2.7709999999999999</v>
      </c>
    </row>
    <row r="176" spans="1:2" x14ac:dyDescent="0.3">
      <c r="A176" s="1">
        <v>43570</v>
      </c>
      <c r="B176">
        <v>2.8220000000000001</v>
      </c>
    </row>
    <row r="177" spans="1:2" x14ac:dyDescent="0.3">
      <c r="A177" s="1">
        <v>43563</v>
      </c>
      <c r="B177">
        <v>2.7450000000000001</v>
      </c>
    </row>
    <row r="178" spans="1:2" x14ac:dyDescent="0.3">
      <c r="A178" s="1">
        <v>43556</v>
      </c>
      <c r="B178">
        <v>2.7719999999999998</v>
      </c>
    </row>
    <row r="179" spans="1:2" x14ac:dyDescent="0.3">
      <c r="A179" s="1">
        <v>43549</v>
      </c>
      <c r="B179">
        <v>2.653</v>
      </c>
    </row>
    <row r="180" spans="1:2" x14ac:dyDescent="0.3">
      <c r="A180" s="1">
        <v>43542</v>
      </c>
      <c r="B180">
        <v>2.65</v>
      </c>
    </row>
    <row r="181" spans="1:2" x14ac:dyDescent="0.3">
      <c r="A181" s="1">
        <v>43535</v>
      </c>
      <c r="B181">
        <v>2.5009999999999999</v>
      </c>
    </row>
    <row r="182" spans="1:2" x14ac:dyDescent="0.3">
      <c r="A182" s="1">
        <v>43528</v>
      </c>
      <c r="B182">
        <v>2.5030000000000001</v>
      </c>
    </row>
    <row r="183" spans="1:2" x14ac:dyDescent="0.3">
      <c r="A183" s="1">
        <v>43521</v>
      </c>
      <c r="B183">
        <v>2.383</v>
      </c>
    </row>
    <row r="184" spans="1:2" x14ac:dyDescent="0.3">
      <c r="A184" s="1">
        <v>43514</v>
      </c>
      <c r="B184">
        <v>2.2749999999999999</v>
      </c>
    </row>
    <row r="185" spans="1:2" x14ac:dyDescent="0.3">
      <c r="A185" s="1">
        <v>43507</v>
      </c>
      <c r="B185">
        <v>2.2839999999999998</v>
      </c>
    </row>
    <row r="186" spans="1:2" x14ac:dyDescent="0.3">
      <c r="A186" s="1">
        <v>43500</v>
      </c>
      <c r="B186">
        <v>2.3199999999999998</v>
      </c>
    </row>
    <row r="187" spans="1:2" x14ac:dyDescent="0.3">
      <c r="A187" s="1">
        <v>43493</v>
      </c>
      <c r="B187">
        <v>2.262</v>
      </c>
    </row>
    <row r="188" spans="1:2" x14ac:dyDescent="0.3">
      <c r="A188" s="1">
        <v>43486</v>
      </c>
      <c r="B188">
        <v>2.2730000000000001</v>
      </c>
    </row>
    <row r="189" spans="1:2" x14ac:dyDescent="0.3">
      <c r="A189" s="1">
        <v>43479</v>
      </c>
      <c r="B189">
        <v>2.1800000000000002</v>
      </c>
    </row>
    <row r="190" spans="1:2" x14ac:dyDescent="0.3">
      <c r="A190" s="1">
        <v>43472</v>
      </c>
      <c r="B190">
        <v>2.1749999999999998</v>
      </c>
    </row>
    <row r="191" spans="1:2" x14ac:dyDescent="0.3">
      <c r="A191" s="1">
        <v>43465</v>
      </c>
      <c r="B191">
        <v>2.218</v>
      </c>
    </row>
    <row r="192" spans="1:2" x14ac:dyDescent="0.3">
      <c r="A192" s="1">
        <v>43458</v>
      </c>
      <c r="B192">
        <v>2.2690000000000001</v>
      </c>
    </row>
    <row r="193" spans="1:2" x14ac:dyDescent="0.3">
      <c r="A193" s="1">
        <v>43451</v>
      </c>
      <c r="B193">
        <v>2.3319999999999999</v>
      </c>
    </row>
    <row r="194" spans="1:2" x14ac:dyDescent="0.3">
      <c r="A194" s="1">
        <v>43444</v>
      </c>
      <c r="B194">
        <v>2.335</v>
      </c>
    </row>
    <row r="195" spans="1:2" x14ac:dyDescent="0.3">
      <c r="A195" s="1">
        <v>43437</v>
      </c>
      <c r="B195">
        <v>2.3740000000000001</v>
      </c>
    </row>
    <row r="196" spans="1:2" x14ac:dyDescent="0.3">
      <c r="A196" s="1">
        <v>43430</v>
      </c>
      <c r="B196">
        <v>2.4550000000000001</v>
      </c>
    </row>
    <row r="197" spans="1:2" x14ac:dyDescent="0.3">
      <c r="A197" s="1">
        <v>43423</v>
      </c>
      <c r="B197">
        <v>2.5430000000000001</v>
      </c>
    </row>
    <row r="198" spans="1:2" x14ac:dyDescent="0.3">
      <c r="A198" s="1">
        <v>43416</v>
      </c>
      <c r="B198">
        <v>2.6080000000000001</v>
      </c>
    </row>
    <row r="199" spans="1:2" x14ac:dyDescent="0.3">
      <c r="A199" s="1">
        <v>43409</v>
      </c>
      <c r="B199">
        <v>2.6709999999999998</v>
      </c>
    </row>
    <row r="200" spans="1:2" x14ac:dyDescent="0.3">
      <c r="A200" s="1">
        <v>43402</v>
      </c>
      <c r="B200">
        <v>2.7410000000000001</v>
      </c>
    </row>
    <row r="201" spans="1:2" x14ac:dyDescent="0.3">
      <c r="A201" s="1">
        <v>43395</v>
      </c>
      <c r="B201">
        <v>2.7949999999999999</v>
      </c>
    </row>
    <row r="202" spans="1:2" x14ac:dyDescent="0.3">
      <c r="A202" s="1">
        <v>43388</v>
      </c>
      <c r="B202">
        <v>2.8340000000000001</v>
      </c>
    </row>
    <row r="203" spans="1:2" x14ac:dyDescent="0.3">
      <c r="A203" s="1">
        <v>43381</v>
      </c>
      <c r="B203">
        <v>2.8610000000000002</v>
      </c>
    </row>
    <row r="204" spans="1:2" x14ac:dyDescent="0.3">
      <c r="A204" s="1">
        <v>43374</v>
      </c>
      <c r="B204">
        <v>2.863</v>
      </c>
    </row>
    <row r="205" spans="1:2" x14ac:dyDescent="0.3">
      <c r="A205" s="1">
        <v>43367</v>
      </c>
      <c r="B205">
        <v>2.7639999999999998</v>
      </c>
    </row>
    <row r="206" spans="1:2" x14ac:dyDescent="0.3">
      <c r="A206" s="1">
        <v>43360</v>
      </c>
      <c r="B206">
        <v>2.7770000000000001</v>
      </c>
    </row>
    <row r="207" spans="1:2" x14ac:dyDescent="0.3">
      <c r="A207" s="1">
        <v>43353</v>
      </c>
      <c r="B207">
        <v>2.7919999999999998</v>
      </c>
    </row>
    <row r="208" spans="1:2" x14ac:dyDescent="0.3">
      <c r="A208" s="1">
        <v>43346</v>
      </c>
      <c r="B208">
        <v>2.8319999999999999</v>
      </c>
    </row>
    <row r="209" spans="1:2" x14ac:dyDescent="0.3">
      <c r="A209" s="1">
        <v>43339</v>
      </c>
      <c r="B209">
        <v>2.7559999999999998</v>
      </c>
    </row>
    <row r="210" spans="1:2" x14ac:dyDescent="0.3">
      <c r="A210" s="1">
        <v>43332</v>
      </c>
      <c r="B210">
        <v>2.786</v>
      </c>
    </row>
    <row r="211" spans="1:2" x14ac:dyDescent="0.3">
      <c r="A211" s="1">
        <v>43325</v>
      </c>
      <c r="B211">
        <v>2.835</v>
      </c>
    </row>
    <row r="212" spans="1:2" x14ac:dyDescent="0.3">
      <c r="A212" s="1">
        <v>43318</v>
      </c>
      <c r="B212">
        <v>2.7839999999999998</v>
      </c>
    </row>
    <row r="213" spans="1:2" x14ac:dyDescent="0.3">
      <c r="A213" s="1">
        <v>43311</v>
      </c>
      <c r="B213">
        <v>2.8010000000000002</v>
      </c>
    </row>
    <row r="214" spans="1:2" x14ac:dyDescent="0.3">
      <c r="A214" s="1">
        <v>43304</v>
      </c>
      <c r="B214">
        <v>2.7759999999999998</v>
      </c>
    </row>
    <row r="215" spans="1:2" x14ac:dyDescent="0.3">
      <c r="A215" s="1">
        <v>43297</v>
      </c>
      <c r="B215">
        <v>2.8250000000000002</v>
      </c>
    </row>
    <row r="216" spans="1:2" x14ac:dyDescent="0.3">
      <c r="A216" s="1">
        <v>43290</v>
      </c>
      <c r="B216">
        <v>2.7490000000000001</v>
      </c>
    </row>
    <row r="217" spans="1:2" x14ac:dyDescent="0.3">
      <c r="A217" s="1">
        <v>43283</v>
      </c>
      <c r="B217">
        <v>2.7639999999999998</v>
      </c>
    </row>
    <row r="218" spans="1:2" x14ac:dyDescent="0.3">
      <c r="A218" s="1">
        <v>43276</v>
      </c>
      <c r="B218">
        <v>2.726</v>
      </c>
    </row>
    <row r="219" spans="1:2" x14ac:dyDescent="0.3">
      <c r="A219" s="1">
        <v>43269</v>
      </c>
      <c r="B219">
        <v>2.7709999999999999</v>
      </c>
    </row>
    <row r="220" spans="1:2" x14ac:dyDescent="0.3">
      <c r="A220" s="1">
        <v>43262</v>
      </c>
      <c r="B220">
        <v>2.8159999999999998</v>
      </c>
    </row>
    <row r="221" spans="1:2" x14ac:dyDescent="0.3">
      <c r="A221" s="1">
        <v>43255</v>
      </c>
      <c r="B221">
        <v>2.887</v>
      </c>
    </row>
    <row r="222" spans="1:2" x14ac:dyDescent="0.3">
      <c r="A222" s="1">
        <v>43248</v>
      </c>
      <c r="B222">
        <v>2.9420000000000002</v>
      </c>
    </row>
    <row r="223" spans="1:2" x14ac:dyDescent="0.3">
      <c r="A223" s="1">
        <v>43241</v>
      </c>
      <c r="B223">
        <v>2.855</v>
      </c>
    </row>
    <row r="224" spans="1:2" x14ac:dyDescent="0.3">
      <c r="A224" s="1">
        <v>43234</v>
      </c>
      <c r="B224">
        <v>2.8540000000000001</v>
      </c>
    </row>
    <row r="225" spans="1:2" x14ac:dyDescent="0.3">
      <c r="A225" s="1">
        <v>43227</v>
      </c>
      <c r="B225">
        <v>2.831</v>
      </c>
    </row>
    <row r="226" spans="1:2" x14ac:dyDescent="0.3">
      <c r="A226" s="1">
        <v>43220</v>
      </c>
      <c r="B226">
        <v>2.8570000000000002</v>
      </c>
    </row>
    <row r="227" spans="1:2" x14ac:dyDescent="0.3">
      <c r="A227" s="1">
        <v>43213</v>
      </c>
      <c r="B227">
        <v>2.8740000000000001</v>
      </c>
    </row>
    <row r="228" spans="1:2" x14ac:dyDescent="0.3">
      <c r="A228" s="1">
        <v>43206</v>
      </c>
      <c r="B228">
        <v>2.7330000000000001</v>
      </c>
    </row>
    <row r="229" spans="1:2" x14ac:dyDescent="0.3">
      <c r="A229" s="1">
        <v>43199</v>
      </c>
      <c r="B229">
        <v>2.7269999999999999</v>
      </c>
    </row>
    <row r="230" spans="1:2" x14ac:dyDescent="0.3">
      <c r="A230" s="1">
        <v>43192</v>
      </c>
      <c r="B230">
        <v>2.7730000000000001</v>
      </c>
    </row>
    <row r="231" spans="1:2" x14ac:dyDescent="0.3">
      <c r="A231" s="1">
        <v>43185</v>
      </c>
      <c r="B231">
        <v>2.6789999999999998</v>
      </c>
    </row>
    <row r="232" spans="1:2" x14ac:dyDescent="0.3">
      <c r="A232" s="1">
        <v>43178</v>
      </c>
      <c r="B232">
        <v>2.6659999999999999</v>
      </c>
    </row>
    <row r="233" spans="1:2" x14ac:dyDescent="0.3">
      <c r="A233" s="1">
        <v>43171</v>
      </c>
      <c r="B233">
        <v>2.589</v>
      </c>
    </row>
    <row r="234" spans="1:2" x14ac:dyDescent="0.3">
      <c r="A234" s="1">
        <v>43164</v>
      </c>
      <c r="B234">
        <v>2.661</v>
      </c>
    </row>
    <row r="235" spans="1:2" x14ac:dyDescent="0.3">
      <c r="A235" s="1">
        <v>43157</v>
      </c>
      <c r="B235">
        <v>2.6179999999999999</v>
      </c>
    </row>
    <row r="236" spans="1:2" x14ac:dyDescent="0.3">
      <c r="A236" s="1">
        <v>43150</v>
      </c>
      <c r="B236">
        <v>2.677</v>
      </c>
    </row>
    <row r="237" spans="1:2" x14ac:dyDescent="0.3">
      <c r="A237" s="1">
        <v>43143</v>
      </c>
      <c r="B237">
        <v>2.7749999999999999</v>
      </c>
    </row>
    <row r="238" spans="1:2" x14ac:dyDescent="0.3">
      <c r="A238" s="1">
        <v>43136</v>
      </c>
      <c r="B238">
        <v>2.7450000000000001</v>
      </c>
    </row>
    <row r="239" spans="1:2" x14ac:dyDescent="0.3">
      <c r="A239" s="1">
        <v>43129</v>
      </c>
      <c r="B239">
        <v>2.6760000000000002</v>
      </c>
    </row>
    <row r="240" spans="1:2" x14ac:dyDescent="0.3">
      <c r="A240" s="1">
        <v>43122</v>
      </c>
      <c r="B240">
        <v>2.6819999999999999</v>
      </c>
    </row>
    <row r="241" spans="1:2" x14ac:dyDescent="0.3">
      <c r="A241" s="1">
        <v>43115</v>
      </c>
      <c r="B241">
        <v>2.577</v>
      </c>
    </row>
    <row r="242" spans="1:2" x14ac:dyDescent="0.3">
      <c r="A242" s="1">
        <v>43108</v>
      </c>
      <c r="B242">
        <v>2.5790000000000002</v>
      </c>
    </row>
    <row r="243" spans="1:2" x14ac:dyDescent="0.3">
      <c r="A243" s="1">
        <v>43101</v>
      </c>
      <c r="B243">
        <v>2.5880000000000001</v>
      </c>
    </row>
    <row r="244" spans="1:2" x14ac:dyDescent="0.3">
      <c r="A244" s="1">
        <v>43094</v>
      </c>
      <c r="B244">
        <v>2.4510000000000001</v>
      </c>
    </row>
    <row r="245" spans="1:2" x14ac:dyDescent="0.3">
      <c r="A245" s="1">
        <v>43087</v>
      </c>
      <c r="B245">
        <v>2.4790000000000001</v>
      </c>
    </row>
    <row r="246" spans="1:2" x14ac:dyDescent="0.3">
      <c r="A246" s="1">
        <v>43080</v>
      </c>
      <c r="B246">
        <v>2.5179999999999998</v>
      </c>
    </row>
    <row r="247" spans="1:2" x14ac:dyDescent="0.3">
      <c r="A247" s="1">
        <v>43073</v>
      </c>
      <c r="B247">
        <v>2.552</v>
      </c>
    </row>
    <row r="248" spans="1:2" x14ac:dyDescent="0.3">
      <c r="A248" s="1">
        <v>43066</v>
      </c>
      <c r="B248">
        <v>2.5779999999999998</v>
      </c>
    </row>
    <row r="249" spans="1:2" x14ac:dyDescent="0.3">
      <c r="A249" s="1">
        <v>43059</v>
      </c>
      <c r="B249">
        <v>2.6120000000000001</v>
      </c>
    </row>
    <row r="250" spans="1:2" x14ac:dyDescent="0.3">
      <c r="A250" s="1">
        <v>43052</v>
      </c>
      <c r="B250">
        <v>2.6709999999999998</v>
      </c>
    </row>
    <row r="251" spans="1:2" x14ac:dyDescent="0.3">
      <c r="A251" s="1">
        <v>43045</v>
      </c>
      <c r="B251">
        <v>2.4849999999999999</v>
      </c>
    </row>
    <row r="252" spans="1:2" x14ac:dyDescent="0.3">
      <c r="A252" s="1">
        <v>43038</v>
      </c>
      <c r="B252">
        <v>2.4769999999999999</v>
      </c>
    </row>
    <row r="253" spans="1:2" x14ac:dyDescent="0.3">
      <c r="A253" s="1">
        <v>43031</v>
      </c>
      <c r="B253">
        <v>2.504</v>
      </c>
    </row>
    <row r="254" spans="1:2" x14ac:dyDescent="0.3">
      <c r="A254" s="1">
        <v>43024</v>
      </c>
      <c r="B254">
        <v>2.548</v>
      </c>
    </row>
    <row r="255" spans="1:2" x14ac:dyDescent="0.3">
      <c r="A255" s="1">
        <v>43017</v>
      </c>
      <c r="B255">
        <v>2.62</v>
      </c>
    </row>
    <row r="256" spans="1:2" x14ac:dyDescent="0.3">
      <c r="A256" s="1">
        <v>43010</v>
      </c>
      <c r="B256">
        <v>2.7080000000000002</v>
      </c>
    </row>
    <row r="257" spans="1:2" x14ac:dyDescent="0.3">
      <c r="A257" s="1">
        <v>43003</v>
      </c>
      <c r="B257">
        <v>2.7770000000000001</v>
      </c>
    </row>
    <row r="258" spans="1:2" x14ac:dyDescent="0.3">
      <c r="A258" s="1">
        <v>42996</v>
      </c>
      <c r="B258">
        <v>2.82</v>
      </c>
    </row>
    <row r="259" spans="1:2" x14ac:dyDescent="0.3">
      <c r="A259" s="1">
        <v>42989</v>
      </c>
      <c r="B259">
        <v>2.8359999999999999</v>
      </c>
    </row>
    <row r="260" spans="1:2" x14ac:dyDescent="0.3">
      <c r="A260" s="1">
        <v>42982</v>
      </c>
      <c r="B260">
        <v>2.85</v>
      </c>
    </row>
    <row r="261" spans="1:2" x14ac:dyDescent="0.3">
      <c r="A261" s="1">
        <v>42975</v>
      </c>
      <c r="B261">
        <v>2.4590000000000001</v>
      </c>
    </row>
    <row r="262" spans="1:2" x14ac:dyDescent="0.3">
      <c r="A262" s="1">
        <v>42968</v>
      </c>
      <c r="B262">
        <v>2.3580000000000001</v>
      </c>
    </row>
    <row r="263" spans="1:2" x14ac:dyDescent="0.3">
      <c r="A263" s="1">
        <v>42961</v>
      </c>
      <c r="B263">
        <v>2.3849999999999998</v>
      </c>
    </row>
    <row r="264" spans="1:2" x14ac:dyDescent="0.3">
      <c r="A264" s="1">
        <v>42954</v>
      </c>
      <c r="B264">
        <v>2.407</v>
      </c>
    </row>
    <row r="265" spans="1:2" x14ac:dyDescent="0.3">
      <c r="A265" s="1">
        <v>42947</v>
      </c>
      <c r="B265">
        <v>2.4359999999999999</v>
      </c>
    </row>
    <row r="266" spans="1:2" x14ac:dyDescent="0.3">
      <c r="A266" s="1">
        <v>42940</v>
      </c>
      <c r="B266">
        <v>2.3380000000000001</v>
      </c>
    </row>
    <row r="267" spans="1:2" x14ac:dyDescent="0.3">
      <c r="A267" s="1">
        <v>42933</v>
      </c>
      <c r="B267">
        <v>2.234</v>
      </c>
    </row>
    <row r="268" spans="1:2" x14ac:dyDescent="0.3">
      <c r="A268" s="1">
        <v>42926</v>
      </c>
      <c r="B268">
        <v>2.2490000000000001</v>
      </c>
    </row>
    <row r="269" spans="1:2" x14ac:dyDescent="0.3">
      <c r="A269" s="1">
        <v>42919</v>
      </c>
      <c r="B269">
        <v>2.2559999999999998</v>
      </c>
    </row>
    <row r="270" spans="1:2" x14ac:dyDescent="0.3">
      <c r="A270" s="1">
        <v>42912</v>
      </c>
      <c r="B270">
        <v>2.3010000000000002</v>
      </c>
    </row>
    <row r="271" spans="1:2" x14ac:dyDescent="0.3">
      <c r="A271" s="1">
        <v>42905</v>
      </c>
      <c r="B271">
        <v>2.3740000000000001</v>
      </c>
    </row>
    <row r="272" spans="1:2" x14ac:dyDescent="0.3">
      <c r="A272" s="1">
        <v>42898</v>
      </c>
      <c r="B272">
        <v>2.4590000000000001</v>
      </c>
    </row>
    <row r="273" spans="1:2" x14ac:dyDescent="0.3">
      <c r="A273" s="1">
        <v>42891</v>
      </c>
      <c r="B273">
        <v>2.5169999999999999</v>
      </c>
    </row>
    <row r="274" spans="1:2" x14ac:dyDescent="0.3">
      <c r="A274" s="1">
        <v>42884</v>
      </c>
      <c r="B274">
        <v>2.41</v>
      </c>
    </row>
    <row r="275" spans="1:2" x14ac:dyDescent="0.3">
      <c r="A275" s="1">
        <v>42877</v>
      </c>
      <c r="B275">
        <v>2.4159999999999999</v>
      </c>
    </row>
    <row r="276" spans="1:2" x14ac:dyDescent="0.3">
      <c r="A276" s="1">
        <v>42870</v>
      </c>
      <c r="B276">
        <v>2.4319999999999999</v>
      </c>
    </row>
    <row r="277" spans="1:2" x14ac:dyDescent="0.3">
      <c r="A277" s="1">
        <v>42863</v>
      </c>
      <c r="B277">
        <v>2.4830000000000001</v>
      </c>
    </row>
    <row r="278" spans="1:2" x14ac:dyDescent="0.3">
      <c r="A278" s="1">
        <v>42856</v>
      </c>
      <c r="B278">
        <v>2.5510000000000002</v>
      </c>
    </row>
    <row r="279" spans="1:2" x14ac:dyDescent="0.3">
      <c r="A279" s="1">
        <v>42849</v>
      </c>
      <c r="B279">
        <v>2.61</v>
      </c>
    </row>
    <row r="280" spans="1:2" x14ac:dyDescent="0.3">
      <c r="A280" s="1">
        <v>42842</v>
      </c>
      <c r="B280">
        <v>2.552</v>
      </c>
    </row>
    <row r="281" spans="1:2" x14ac:dyDescent="0.3">
      <c r="A281" s="1">
        <v>42835</v>
      </c>
      <c r="B281">
        <v>2.573</v>
      </c>
    </row>
    <row r="282" spans="1:2" x14ac:dyDescent="0.3">
      <c r="A282" s="1">
        <v>42828</v>
      </c>
      <c r="B282">
        <v>2.4220000000000002</v>
      </c>
    </row>
    <row r="283" spans="1:2" x14ac:dyDescent="0.3">
      <c r="A283" s="1">
        <v>42821</v>
      </c>
      <c r="B283">
        <v>2.415</v>
      </c>
    </row>
    <row r="284" spans="1:2" x14ac:dyDescent="0.3">
      <c r="A284" s="1">
        <v>42814</v>
      </c>
      <c r="B284">
        <v>2.363</v>
      </c>
    </row>
    <row r="285" spans="1:2" x14ac:dyDescent="0.3">
      <c r="A285" s="1">
        <v>42807</v>
      </c>
      <c r="B285">
        <v>2.3719999999999999</v>
      </c>
    </row>
    <row r="286" spans="1:2" x14ac:dyDescent="0.3">
      <c r="A286" s="1">
        <v>42800</v>
      </c>
      <c r="B286">
        <v>2.3940000000000001</v>
      </c>
    </row>
    <row r="287" spans="1:2" x14ac:dyDescent="0.3">
      <c r="A287" s="1">
        <v>42793</v>
      </c>
      <c r="B287">
        <v>2.3719999999999999</v>
      </c>
    </row>
    <row r="288" spans="1:2" x14ac:dyDescent="0.3">
      <c r="A288" s="1">
        <v>42786</v>
      </c>
      <c r="B288">
        <v>2.383</v>
      </c>
    </row>
    <row r="289" spans="1:2" x14ac:dyDescent="0.3">
      <c r="A289" s="1">
        <v>42779</v>
      </c>
      <c r="B289">
        <v>2.375</v>
      </c>
    </row>
    <row r="290" spans="1:2" x14ac:dyDescent="0.3">
      <c r="A290" s="1">
        <v>42772</v>
      </c>
      <c r="B290">
        <v>2.3839999999999999</v>
      </c>
    </row>
    <row r="291" spans="1:2" x14ac:dyDescent="0.3">
      <c r="A291" s="1">
        <v>42765</v>
      </c>
      <c r="B291">
        <v>2.4119999999999999</v>
      </c>
    </row>
    <row r="292" spans="1:2" x14ac:dyDescent="0.3">
      <c r="A292" s="1">
        <v>42758</v>
      </c>
      <c r="B292">
        <v>2.4489999999999998</v>
      </c>
    </row>
    <row r="293" spans="1:2" x14ac:dyDescent="0.3">
      <c r="A293" s="1">
        <v>42751</v>
      </c>
      <c r="B293">
        <v>2.4929999999999999</v>
      </c>
    </row>
    <row r="294" spans="1:2" x14ac:dyDescent="0.3">
      <c r="A294" s="1">
        <v>42744</v>
      </c>
      <c r="B294">
        <v>2.5310000000000001</v>
      </c>
    </row>
    <row r="295" spans="1:2" x14ac:dyDescent="0.3">
      <c r="A295" s="1">
        <v>42737</v>
      </c>
      <c r="B295">
        <v>2.552</v>
      </c>
    </row>
    <row r="296" spans="1:2" x14ac:dyDescent="0.3">
      <c r="A296" s="1">
        <v>42730</v>
      </c>
      <c r="B296">
        <v>2.4409999999999998</v>
      </c>
    </row>
    <row r="297" spans="1:2" x14ac:dyDescent="0.3">
      <c r="A297" s="1">
        <v>42723</v>
      </c>
      <c r="B297">
        <v>2.4550000000000001</v>
      </c>
    </row>
    <row r="298" spans="1:2" x14ac:dyDescent="0.3">
      <c r="A298" s="1">
        <v>42716</v>
      </c>
      <c r="B298">
        <v>2.339</v>
      </c>
    </row>
    <row r="299" spans="1:2" x14ac:dyDescent="0.3">
      <c r="A299" s="1">
        <v>42709</v>
      </c>
      <c r="B299">
        <v>2.3180000000000001</v>
      </c>
    </row>
    <row r="300" spans="1:2" x14ac:dyDescent="0.3">
      <c r="A300" s="1">
        <v>42702</v>
      </c>
      <c r="B300">
        <v>2.198</v>
      </c>
    </row>
    <row r="301" spans="1:2" x14ac:dyDescent="0.3">
      <c r="A301" s="1">
        <v>42695</v>
      </c>
      <c r="B301">
        <v>2.1970000000000001</v>
      </c>
    </row>
    <row r="302" spans="1:2" x14ac:dyDescent="0.3">
      <c r="A302" s="1">
        <v>42688</v>
      </c>
      <c r="B302">
        <v>2.2669999999999999</v>
      </c>
    </row>
    <row r="303" spans="1:2" x14ac:dyDescent="0.3">
      <c r="A303" s="1">
        <v>42681</v>
      </c>
      <c r="B303">
        <v>2.3130000000000002</v>
      </c>
    </row>
    <row r="304" spans="1:2" x14ac:dyDescent="0.3">
      <c r="A304" s="1">
        <v>42674</v>
      </c>
      <c r="B304">
        <v>2.3420000000000001</v>
      </c>
    </row>
    <row r="305" spans="1:2" x14ac:dyDescent="0.3">
      <c r="A305" s="1">
        <v>42667</v>
      </c>
      <c r="B305">
        <v>2.367</v>
      </c>
    </row>
    <row r="306" spans="1:2" x14ac:dyDescent="0.3">
      <c r="A306" s="1">
        <v>42660</v>
      </c>
      <c r="B306">
        <v>2.3820000000000001</v>
      </c>
    </row>
    <row r="307" spans="1:2" x14ac:dyDescent="0.3">
      <c r="A307" s="1">
        <v>42653</v>
      </c>
      <c r="B307">
        <v>2.3149999999999999</v>
      </c>
    </row>
    <row r="308" spans="1:2" x14ac:dyDescent="0.3">
      <c r="A308" s="1">
        <v>42646</v>
      </c>
      <c r="B308">
        <v>2.2709999999999999</v>
      </c>
    </row>
    <row r="309" spans="1:2" x14ac:dyDescent="0.3">
      <c r="A309" s="1">
        <v>42639</v>
      </c>
      <c r="B309">
        <v>2.2679999999999998</v>
      </c>
    </row>
    <row r="310" spans="1:2" x14ac:dyDescent="0.3">
      <c r="A310" s="1">
        <v>42632</v>
      </c>
      <c r="B310">
        <v>2.2810000000000001</v>
      </c>
    </row>
    <row r="311" spans="1:2" x14ac:dyDescent="0.3">
      <c r="A311" s="1">
        <v>42625</v>
      </c>
      <c r="B311">
        <v>2.3079999999999998</v>
      </c>
    </row>
    <row r="312" spans="1:2" x14ac:dyDescent="0.3">
      <c r="A312" s="1">
        <v>42618</v>
      </c>
      <c r="B312">
        <v>2.34</v>
      </c>
    </row>
    <row r="313" spans="1:2" x14ac:dyDescent="0.3">
      <c r="A313" s="1">
        <v>42611</v>
      </c>
      <c r="B313">
        <v>2.323</v>
      </c>
    </row>
    <row r="314" spans="1:2" x14ac:dyDescent="0.3">
      <c r="A314" s="1">
        <v>42604</v>
      </c>
      <c r="B314">
        <v>2.238</v>
      </c>
    </row>
    <row r="315" spans="1:2" x14ac:dyDescent="0.3">
      <c r="A315" s="1">
        <v>42597</v>
      </c>
      <c r="B315">
        <v>2.1989999999999998</v>
      </c>
    </row>
    <row r="316" spans="1:2" x14ac:dyDescent="0.3">
      <c r="A316" s="1">
        <v>42590</v>
      </c>
      <c r="B316">
        <v>2.1440000000000001</v>
      </c>
    </row>
    <row r="317" spans="1:2" x14ac:dyDescent="0.3">
      <c r="A317" s="1">
        <v>42583</v>
      </c>
      <c r="B317">
        <v>2.169</v>
      </c>
    </row>
    <row r="318" spans="1:2" x14ac:dyDescent="0.3">
      <c r="A318" s="1">
        <v>42576</v>
      </c>
      <c r="B318">
        <v>2.206</v>
      </c>
    </row>
    <row r="319" spans="1:2" x14ac:dyDescent="0.3">
      <c r="A319" s="1">
        <v>42569</v>
      </c>
      <c r="B319">
        <v>2.2480000000000002</v>
      </c>
    </row>
    <row r="320" spans="1:2" x14ac:dyDescent="0.3">
      <c r="A320" s="1">
        <v>42562</v>
      </c>
      <c r="B320">
        <v>2.3050000000000002</v>
      </c>
    </row>
    <row r="321" spans="1:2" x14ac:dyDescent="0.3">
      <c r="A321" s="1">
        <v>42555</v>
      </c>
      <c r="B321">
        <v>2.34</v>
      </c>
    </row>
    <row r="322" spans="1:2" x14ac:dyDescent="0.3">
      <c r="A322" s="1">
        <v>42548</v>
      </c>
      <c r="B322">
        <v>2.359</v>
      </c>
    </row>
    <row r="323" spans="1:2" x14ac:dyDescent="0.3">
      <c r="A323" s="1">
        <v>42541</v>
      </c>
      <c r="B323">
        <v>2.4</v>
      </c>
    </row>
    <row r="324" spans="1:2" x14ac:dyDescent="0.3">
      <c r="A324" s="1">
        <v>42534</v>
      </c>
      <c r="B324">
        <v>2.448</v>
      </c>
    </row>
    <row r="325" spans="1:2" x14ac:dyDescent="0.3">
      <c r="A325" s="1">
        <v>42527</v>
      </c>
      <c r="B325">
        <v>2.4630000000000001</v>
      </c>
    </row>
    <row r="326" spans="1:2" x14ac:dyDescent="0.3">
      <c r="A326" s="1">
        <v>42520</v>
      </c>
      <c r="B326">
        <v>2.339</v>
      </c>
    </row>
    <row r="327" spans="1:2" x14ac:dyDescent="0.3">
      <c r="A327" s="1">
        <v>42513</v>
      </c>
      <c r="B327">
        <v>2.306</v>
      </c>
    </row>
    <row r="328" spans="1:2" x14ac:dyDescent="0.3">
      <c r="A328" s="1">
        <v>42506</v>
      </c>
      <c r="B328">
        <v>2.2879999999999998</v>
      </c>
    </row>
    <row r="329" spans="1:2" x14ac:dyDescent="0.3">
      <c r="A329" s="1">
        <v>42499</v>
      </c>
      <c r="B329">
        <v>2.3079999999999998</v>
      </c>
    </row>
    <row r="330" spans="1:2" x14ac:dyDescent="0.3">
      <c r="A330" s="1">
        <v>42492</v>
      </c>
      <c r="B330">
        <v>2.327</v>
      </c>
    </row>
    <row r="331" spans="1:2" x14ac:dyDescent="0.3">
      <c r="A331" s="1">
        <v>42485</v>
      </c>
      <c r="B331">
        <v>2.1619999999999999</v>
      </c>
    </row>
    <row r="332" spans="1:2" x14ac:dyDescent="0.3">
      <c r="A332" s="1">
        <v>42478</v>
      </c>
      <c r="B332">
        <v>2.153</v>
      </c>
    </row>
    <row r="333" spans="1:2" x14ac:dyDescent="0.3">
      <c r="A333" s="1">
        <v>42471</v>
      </c>
      <c r="B333">
        <v>2.1539999999999999</v>
      </c>
    </row>
    <row r="334" spans="1:2" x14ac:dyDescent="0.3">
      <c r="A334" s="1">
        <v>42464</v>
      </c>
      <c r="B334">
        <v>2.1709999999999998</v>
      </c>
    </row>
    <row r="335" spans="1:2" x14ac:dyDescent="0.3">
      <c r="A335" s="1">
        <v>42457</v>
      </c>
      <c r="B335">
        <v>2.1760000000000002</v>
      </c>
    </row>
    <row r="336" spans="1:2" x14ac:dyDescent="0.3">
      <c r="A336" s="1">
        <v>42450</v>
      </c>
      <c r="B336">
        <v>2.1509999999999998</v>
      </c>
    </row>
    <row r="337" spans="1:2" x14ac:dyDescent="0.3">
      <c r="A337" s="1">
        <v>42443</v>
      </c>
      <c r="B337">
        <v>2.0190000000000001</v>
      </c>
    </row>
    <row r="338" spans="1:2" x14ac:dyDescent="0.3">
      <c r="A338" s="1">
        <v>42436</v>
      </c>
      <c r="B338">
        <v>1.972</v>
      </c>
    </row>
    <row r="339" spans="1:2" x14ac:dyDescent="0.3">
      <c r="A339" s="1">
        <v>42429</v>
      </c>
      <c r="B339">
        <v>1.85</v>
      </c>
    </row>
    <row r="340" spans="1:2" x14ac:dyDescent="0.3">
      <c r="A340" s="1">
        <v>42422</v>
      </c>
      <c r="B340">
        <v>1.857</v>
      </c>
    </row>
    <row r="341" spans="1:2" x14ac:dyDescent="0.3">
      <c r="A341" s="1">
        <v>42415</v>
      </c>
      <c r="B341">
        <v>1.857</v>
      </c>
    </row>
    <row r="342" spans="1:2" x14ac:dyDescent="0.3">
      <c r="A342" s="1">
        <v>42408</v>
      </c>
      <c r="B342">
        <v>1.887</v>
      </c>
    </row>
    <row r="343" spans="1:2" x14ac:dyDescent="0.3">
      <c r="A343" s="1">
        <v>42401</v>
      </c>
      <c r="B343">
        <v>1.921</v>
      </c>
    </row>
    <row r="344" spans="1:2" x14ac:dyDescent="0.3">
      <c r="A344" s="1">
        <v>42394</v>
      </c>
      <c r="B344">
        <v>1.958</v>
      </c>
    </row>
    <row r="345" spans="1:2" x14ac:dyDescent="0.3">
      <c r="A345" s="1">
        <v>42387</v>
      </c>
      <c r="B345">
        <v>1.9990000000000001</v>
      </c>
    </row>
    <row r="346" spans="1:2" x14ac:dyDescent="0.3">
      <c r="A346" s="1">
        <v>42380</v>
      </c>
      <c r="B346">
        <v>2.0640000000000001</v>
      </c>
    </row>
    <row r="347" spans="1:2" x14ac:dyDescent="0.3">
      <c r="A347" s="1">
        <v>42373</v>
      </c>
      <c r="B347">
        <v>2.0920000000000001</v>
      </c>
    </row>
    <row r="348" spans="1:2" x14ac:dyDescent="0.3">
      <c r="A348" s="1">
        <v>42366</v>
      </c>
      <c r="B348">
        <v>2.11</v>
      </c>
    </row>
    <row r="349" spans="1:2" x14ac:dyDescent="0.3">
      <c r="A349" s="1">
        <v>42359</v>
      </c>
      <c r="B349">
        <v>2.1269999999999998</v>
      </c>
    </row>
    <row r="350" spans="1:2" x14ac:dyDescent="0.3">
      <c r="A350" s="1">
        <v>42352</v>
      </c>
      <c r="B350">
        <v>2.1349999999999998</v>
      </c>
    </row>
    <row r="351" spans="1:2" x14ac:dyDescent="0.3">
      <c r="A351" s="1">
        <v>42345</v>
      </c>
      <c r="B351">
        <v>2.153</v>
      </c>
    </row>
    <row r="352" spans="1:2" x14ac:dyDescent="0.3">
      <c r="A352" s="1">
        <v>42338</v>
      </c>
      <c r="B352">
        <v>2.1680000000000001</v>
      </c>
    </row>
    <row r="353" spans="1:2" x14ac:dyDescent="0.3">
      <c r="A353" s="1">
        <v>42331</v>
      </c>
      <c r="B353">
        <v>2.2040000000000002</v>
      </c>
    </row>
    <row r="354" spans="1:2" x14ac:dyDescent="0.3">
      <c r="A354" s="1">
        <v>42324</v>
      </c>
      <c r="B354">
        <v>2.2890000000000001</v>
      </c>
    </row>
    <row r="355" spans="1:2" x14ac:dyDescent="0.3">
      <c r="A355" s="1">
        <v>42317</v>
      </c>
      <c r="B355">
        <v>2.2360000000000002</v>
      </c>
    </row>
    <row r="356" spans="1:2" x14ac:dyDescent="0.3">
      <c r="A356" s="1">
        <v>42310</v>
      </c>
      <c r="B356">
        <v>2.1760000000000002</v>
      </c>
    </row>
    <row r="357" spans="1:2" x14ac:dyDescent="0.3">
      <c r="A357" s="1">
        <v>42303</v>
      </c>
      <c r="B357">
        <v>2.2029999999999998</v>
      </c>
    </row>
    <row r="358" spans="1:2" x14ac:dyDescent="0.3">
      <c r="A358" s="1">
        <v>42296</v>
      </c>
      <c r="B358">
        <v>2.2679999999999998</v>
      </c>
    </row>
    <row r="359" spans="1:2" x14ac:dyDescent="0.3">
      <c r="A359" s="1">
        <v>42289</v>
      </c>
      <c r="B359">
        <v>2.3220000000000001</v>
      </c>
    </row>
    <row r="360" spans="1:2" x14ac:dyDescent="0.3">
      <c r="A360" s="1">
        <v>42282</v>
      </c>
      <c r="B360">
        <v>2.2280000000000002</v>
      </c>
    </row>
    <row r="361" spans="1:2" x14ac:dyDescent="0.3">
      <c r="A361" s="1">
        <v>42275</v>
      </c>
      <c r="B361">
        <v>2.2109999999999999</v>
      </c>
    </row>
    <row r="362" spans="1:2" x14ac:dyDescent="0.3">
      <c r="A362" s="1">
        <v>42268</v>
      </c>
      <c r="B362">
        <v>2.2160000000000002</v>
      </c>
    </row>
    <row r="363" spans="1:2" x14ac:dyDescent="0.3">
      <c r="A363" s="1">
        <v>42261</v>
      </c>
      <c r="B363">
        <v>2.282</v>
      </c>
    </row>
    <row r="364" spans="1:2" x14ac:dyDescent="0.3">
      <c r="A364" s="1">
        <v>42254</v>
      </c>
      <c r="B364">
        <v>2.3250000000000002</v>
      </c>
    </row>
    <row r="365" spans="1:2" x14ac:dyDescent="0.3">
      <c r="A365" s="1">
        <v>42247</v>
      </c>
      <c r="B365">
        <v>2.3620000000000001</v>
      </c>
    </row>
    <row r="366" spans="1:2" x14ac:dyDescent="0.3">
      <c r="A366" s="1">
        <v>42240</v>
      </c>
      <c r="B366">
        <v>2.4380000000000002</v>
      </c>
    </row>
    <row r="367" spans="1:2" x14ac:dyDescent="0.3">
      <c r="A367" s="1">
        <v>42233</v>
      </c>
      <c r="B367">
        <v>2.4910000000000001</v>
      </c>
    </row>
    <row r="368" spans="1:2" x14ac:dyDescent="0.3">
      <c r="A368" s="1">
        <v>42226</v>
      </c>
      <c r="B368">
        <v>2.5110000000000001</v>
      </c>
    </row>
    <row r="369" spans="1:2" x14ac:dyDescent="0.3">
      <c r="A369" s="1">
        <v>42219</v>
      </c>
      <c r="B369">
        <v>2.5630000000000002</v>
      </c>
    </row>
    <row r="370" spans="1:2" x14ac:dyDescent="0.3">
      <c r="A370" s="1">
        <v>42212</v>
      </c>
      <c r="B370">
        <v>2.6360000000000001</v>
      </c>
    </row>
    <row r="371" spans="1:2" x14ac:dyDescent="0.3">
      <c r="A371" s="1">
        <v>42205</v>
      </c>
      <c r="B371">
        <v>2.677</v>
      </c>
    </row>
    <row r="372" spans="1:2" x14ac:dyDescent="0.3">
      <c r="A372" s="1">
        <v>42198</v>
      </c>
      <c r="B372">
        <v>2.7280000000000002</v>
      </c>
    </row>
    <row r="373" spans="1:2" x14ac:dyDescent="0.3">
      <c r="A373" s="1">
        <v>42191</v>
      </c>
      <c r="B373">
        <v>2.7450000000000001</v>
      </c>
    </row>
    <row r="374" spans="1:2" x14ac:dyDescent="0.3">
      <c r="A374" s="1">
        <v>42184</v>
      </c>
      <c r="B374">
        <v>2.7690000000000001</v>
      </c>
    </row>
    <row r="375" spans="1:2" x14ac:dyDescent="0.3">
      <c r="A375" s="1">
        <v>42177</v>
      </c>
      <c r="B375">
        <v>2.7770000000000001</v>
      </c>
    </row>
    <row r="376" spans="1:2" x14ac:dyDescent="0.3">
      <c r="A376" s="1">
        <v>42170</v>
      </c>
      <c r="B376">
        <v>2.7949999999999999</v>
      </c>
    </row>
    <row r="377" spans="1:2" x14ac:dyDescent="0.3">
      <c r="A377" s="1">
        <v>42163</v>
      </c>
      <c r="B377">
        <v>2.7839999999999998</v>
      </c>
    </row>
    <row r="378" spans="1:2" x14ac:dyDescent="0.3">
      <c r="A378" s="1">
        <v>42156</v>
      </c>
      <c r="B378">
        <v>2.7149999999999999</v>
      </c>
    </row>
    <row r="379" spans="1:2" x14ac:dyDescent="0.3">
      <c r="A379" s="1">
        <v>42149</v>
      </c>
      <c r="B379">
        <v>2.7330000000000001</v>
      </c>
    </row>
    <row r="380" spans="1:2" x14ac:dyDescent="0.3">
      <c r="A380" s="1">
        <v>42142</v>
      </c>
      <c r="B380">
        <v>2.6890000000000001</v>
      </c>
    </row>
    <row r="381" spans="1:2" x14ac:dyDescent="0.3">
      <c r="A381" s="1">
        <v>42135</v>
      </c>
      <c r="B381">
        <v>2.6970000000000001</v>
      </c>
    </row>
    <row r="382" spans="1:2" x14ac:dyDescent="0.3">
      <c r="A382" s="1">
        <v>42128</v>
      </c>
      <c r="B382">
        <v>2.653</v>
      </c>
    </row>
    <row r="383" spans="1:2" x14ac:dyDescent="0.3">
      <c r="A383" s="1">
        <v>42121</v>
      </c>
      <c r="B383">
        <v>2.65</v>
      </c>
    </row>
    <row r="384" spans="1:2" x14ac:dyDescent="0.3">
      <c r="A384" s="1">
        <v>42114</v>
      </c>
      <c r="B384">
        <v>2.5659999999999998</v>
      </c>
    </row>
    <row r="385" spans="1:2" x14ac:dyDescent="0.3">
      <c r="A385" s="1">
        <v>42107</v>
      </c>
      <c r="B385">
        <v>2.544</v>
      </c>
    </row>
    <row r="386" spans="1:2" x14ac:dyDescent="0.3">
      <c r="A386" s="1">
        <v>42100</v>
      </c>
      <c r="B386">
        <v>2.5659999999999998</v>
      </c>
    </row>
    <row r="387" spans="1:2" x14ac:dyDescent="0.3">
      <c r="A387" s="1">
        <v>42093</v>
      </c>
      <c r="B387">
        <v>2.637</v>
      </c>
    </row>
    <row r="388" spans="1:2" x14ac:dyDescent="0.3">
      <c r="A388" s="1">
        <v>42086</v>
      </c>
      <c r="B388">
        <v>2.5</v>
      </c>
    </row>
    <row r="389" spans="1:2" x14ac:dyDescent="0.3">
      <c r="A389" s="1">
        <v>42079</v>
      </c>
      <c r="B389">
        <v>2.5219999999999998</v>
      </c>
    </row>
    <row r="390" spans="1:2" x14ac:dyDescent="0.3">
      <c r="A390" s="1">
        <v>42072</v>
      </c>
      <c r="B390">
        <v>2.5259999999999998</v>
      </c>
    </row>
    <row r="391" spans="1:2" x14ac:dyDescent="0.3">
      <c r="A391" s="1">
        <v>42065</v>
      </c>
      <c r="B391">
        <v>2.5339999999999998</v>
      </c>
    </row>
    <row r="392" spans="1:2" x14ac:dyDescent="0.3">
      <c r="A392" s="1">
        <v>42058</v>
      </c>
      <c r="B392">
        <v>2.4260000000000002</v>
      </c>
    </row>
    <row r="393" spans="1:2" x14ac:dyDescent="0.3">
      <c r="A393" s="1">
        <v>42051</v>
      </c>
      <c r="B393">
        <v>2.3889999999999998</v>
      </c>
    </row>
    <row r="394" spans="1:2" x14ac:dyDescent="0.3">
      <c r="A394" s="1">
        <v>42044</v>
      </c>
      <c r="B394">
        <v>2.266</v>
      </c>
    </row>
    <row r="395" spans="1:2" x14ac:dyDescent="0.3">
      <c r="A395" s="1">
        <v>42037</v>
      </c>
      <c r="B395">
        <v>2.1480000000000001</v>
      </c>
    </row>
    <row r="396" spans="1:2" x14ac:dyDescent="0.3">
      <c r="A396" s="1">
        <v>42030</v>
      </c>
      <c r="B396">
        <v>2.1549999999999998</v>
      </c>
    </row>
    <row r="397" spans="1:2" x14ac:dyDescent="0.3">
      <c r="A397" s="1">
        <v>42023</v>
      </c>
      <c r="B397">
        <v>2.206</v>
      </c>
    </row>
    <row r="398" spans="1:2" x14ac:dyDescent="0.3">
      <c r="A398" s="1">
        <v>42016</v>
      </c>
      <c r="B398">
        <v>2.3069999999999999</v>
      </c>
    </row>
    <row r="399" spans="1:2" x14ac:dyDescent="0.3">
      <c r="A399" s="1">
        <v>42009</v>
      </c>
      <c r="B399">
        <v>2.4060000000000001</v>
      </c>
    </row>
    <row r="400" spans="1:2" x14ac:dyDescent="0.3">
      <c r="A400" s="1">
        <v>42002</v>
      </c>
      <c r="B400">
        <v>2.4860000000000002</v>
      </c>
    </row>
    <row r="401" spans="1:2" x14ac:dyDescent="0.3">
      <c r="A401" s="1">
        <v>41995</v>
      </c>
      <c r="B401">
        <v>2.5739999999999998</v>
      </c>
    </row>
    <row r="402" spans="1:2" x14ac:dyDescent="0.3">
      <c r="A402" s="1">
        <v>41988</v>
      </c>
      <c r="B402">
        <v>2.69</v>
      </c>
    </row>
    <row r="403" spans="1:2" x14ac:dyDescent="0.3">
      <c r="A403" s="1">
        <v>41981</v>
      </c>
      <c r="B403">
        <v>2.794</v>
      </c>
    </row>
    <row r="404" spans="1:2" x14ac:dyDescent="0.3">
      <c r="A404" s="1">
        <v>41974</v>
      </c>
      <c r="B404">
        <v>2.8620000000000001</v>
      </c>
    </row>
    <row r="405" spans="1:2" x14ac:dyDescent="0.3">
      <c r="A405" s="1">
        <v>41967</v>
      </c>
      <c r="B405">
        <v>2.9</v>
      </c>
    </row>
    <row r="406" spans="1:2" x14ac:dyDescent="0.3">
      <c r="A406" s="1">
        <v>41960</v>
      </c>
      <c r="B406">
        <v>2.952</v>
      </c>
    </row>
    <row r="407" spans="1:2" x14ac:dyDescent="0.3">
      <c r="A407" s="1">
        <v>41953</v>
      </c>
      <c r="B407">
        <v>3.0019999999999998</v>
      </c>
    </row>
    <row r="408" spans="1:2" x14ac:dyDescent="0.3">
      <c r="A408" s="1">
        <v>41946</v>
      </c>
      <c r="B408">
        <v>3.0409999999999999</v>
      </c>
    </row>
    <row r="409" spans="1:2" x14ac:dyDescent="0.3">
      <c r="A409" s="1">
        <v>41939</v>
      </c>
      <c r="B409">
        <v>3.11</v>
      </c>
    </row>
    <row r="410" spans="1:2" x14ac:dyDescent="0.3">
      <c r="A410" s="1">
        <v>41932</v>
      </c>
      <c r="B410">
        <v>3.2170000000000001</v>
      </c>
    </row>
    <row r="411" spans="1:2" x14ac:dyDescent="0.3">
      <c r="A411" s="1">
        <v>41925</v>
      </c>
      <c r="B411">
        <v>3.319</v>
      </c>
    </row>
    <row r="412" spans="1:2" x14ac:dyDescent="0.3">
      <c r="A412" s="1">
        <v>41918</v>
      </c>
      <c r="B412">
        <v>3.3959999999999999</v>
      </c>
    </row>
    <row r="413" spans="1:2" x14ac:dyDescent="0.3">
      <c r="A413" s="1">
        <v>41911</v>
      </c>
      <c r="B413">
        <v>3.3530000000000002</v>
      </c>
    </row>
    <row r="414" spans="1:2" x14ac:dyDescent="0.3">
      <c r="A414" s="1">
        <v>41904</v>
      </c>
      <c r="B414">
        <v>3.359</v>
      </c>
    </row>
    <row r="415" spans="1:2" x14ac:dyDescent="0.3">
      <c r="A415" s="1">
        <v>41897</v>
      </c>
      <c r="B415">
        <v>3.387</v>
      </c>
    </row>
    <row r="416" spans="1:2" x14ac:dyDescent="0.3">
      <c r="A416" s="1">
        <v>41890</v>
      </c>
      <c r="B416">
        <v>3.431</v>
      </c>
    </row>
    <row r="417" spans="1:2" x14ac:dyDescent="0.3">
      <c r="A417" s="1">
        <v>41883</v>
      </c>
      <c r="B417">
        <v>3.4510000000000001</v>
      </c>
    </row>
    <row r="418" spans="1:2" x14ac:dyDescent="0.3">
      <c r="A418" s="1">
        <v>41876</v>
      </c>
      <c r="B418">
        <v>3.3980000000000001</v>
      </c>
    </row>
    <row r="419" spans="1:2" x14ac:dyDescent="0.3">
      <c r="A419" s="1">
        <v>41869</v>
      </c>
      <c r="B419">
        <v>3.415</v>
      </c>
    </row>
    <row r="420" spans="1:2" x14ac:dyDescent="0.3">
      <c r="A420" s="1">
        <v>41862</v>
      </c>
      <c r="B420">
        <v>3.4409999999999998</v>
      </c>
    </row>
    <row r="421" spans="1:2" x14ac:dyDescent="0.3">
      <c r="A421" s="1">
        <v>41855</v>
      </c>
      <c r="B421">
        <v>3.4849999999999999</v>
      </c>
    </row>
    <row r="422" spans="1:2" x14ac:dyDescent="0.3">
      <c r="A422" s="1">
        <v>41848</v>
      </c>
      <c r="B422">
        <v>3.5179999999999998</v>
      </c>
    </row>
    <row r="423" spans="1:2" x14ac:dyDescent="0.3">
      <c r="A423" s="1">
        <v>41841</v>
      </c>
      <c r="B423">
        <v>3.5779999999999998</v>
      </c>
    </row>
    <row r="424" spans="1:2" x14ac:dyDescent="0.3">
      <c r="A424" s="1">
        <v>41834</v>
      </c>
      <c r="B424">
        <v>3.6379999999999999</v>
      </c>
    </row>
    <row r="425" spans="1:2" x14ac:dyDescent="0.3">
      <c r="A425" s="1">
        <v>41827</v>
      </c>
      <c r="B425">
        <v>3.677</v>
      </c>
    </row>
    <row r="426" spans="1:2" x14ac:dyDescent="0.3">
      <c r="A426" s="1">
        <v>41820</v>
      </c>
      <c r="B426">
        <v>3.7080000000000002</v>
      </c>
    </row>
    <row r="427" spans="1:2" x14ac:dyDescent="0.3">
      <c r="A427" s="1">
        <v>41813</v>
      </c>
      <c r="B427">
        <v>3.6909999999999998</v>
      </c>
    </row>
    <row r="428" spans="1:2" x14ac:dyDescent="0.3">
      <c r="A428" s="1">
        <v>41806</v>
      </c>
      <c r="B428">
        <v>3.6360000000000001</v>
      </c>
    </row>
    <row r="429" spans="1:2" x14ac:dyDescent="0.3">
      <c r="A429" s="1">
        <v>41799</v>
      </c>
      <c r="B429">
        <v>3.65</v>
      </c>
    </row>
    <row r="430" spans="1:2" x14ac:dyDescent="0.3">
      <c r="A430" s="1">
        <v>41792</v>
      </c>
      <c r="B430">
        <v>3.6669999999999998</v>
      </c>
    </row>
    <row r="431" spans="1:2" x14ac:dyDescent="0.3">
      <c r="A431" s="1">
        <v>41785</v>
      </c>
      <c r="B431">
        <v>3.698</v>
      </c>
    </row>
    <row r="432" spans="1:2" x14ac:dyDescent="0.3">
      <c r="A432" s="1">
        <v>41778</v>
      </c>
      <c r="B432">
        <v>3.7210000000000001</v>
      </c>
    </row>
    <row r="433" spans="1:2" x14ac:dyDescent="0.3">
      <c r="A433" s="1">
        <v>41771</v>
      </c>
      <c r="B433">
        <v>3.7519999999999998</v>
      </c>
    </row>
    <row r="434" spans="1:2" x14ac:dyDescent="0.3">
      <c r="A434" s="1">
        <v>41764</v>
      </c>
      <c r="B434">
        <v>3.7879999999999998</v>
      </c>
    </row>
    <row r="435" spans="1:2" x14ac:dyDescent="0.3">
      <c r="A435" s="1">
        <v>41757</v>
      </c>
      <c r="B435">
        <v>3.823</v>
      </c>
    </row>
    <row r="436" spans="1:2" x14ac:dyDescent="0.3">
      <c r="A436" s="1">
        <v>41750</v>
      </c>
      <c r="B436">
        <v>3.839</v>
      </c>
    </row>
    <row r="437" spans="1:2" x14ac:dyDescent="0.3">
      <c r="A437" s="1">
        <v>41743</v>
      </c>
      <c r="B437">
        <v>3.7770000000000001</v>
      </c>
    </row>
    <row r="438" spans="1:2" x14ac:dyDescent="0.3">
      <c r="A438" s="1">
        <v>41736</v>
      </c>
      <c r="B438">
        <v>3.742</v>
      </c>
    </row>
    <row r="439" spans="1:2" x14ac:dyDescent="0.3">
      <c r="A439" s="1">
        <v>41729</v>
      </c>
      <c r="B439">
        <v>3.7370000000000001</v>
      </c>
    </row>
    <row r="440" spans="1:2" x14ac:dyDescent="0.3">
      <c r="A440" s="1">
        <v>41722</v>
      </c>
      <c r="B440">
        <v>3.6440000000000001</v>
      </c>
    </row>
    <row r="441" spans="1:2" x14ac:dyDescent="0.3">
      <c r="A441" s="1">
        <v>41715</v>
      </c>
      <c r="B441">
        <v>3.6360000000000001</v>
      </c>
    </row>
    <row r="442" spans="1:2" x14ac:dyDescent="0.3">
      <c r="A442" s="1">
        <v>41708</v>
      </c>
      <c r="B442">
        <v>3.548</v>
      </c>
    </row>
    <row r="443" spans="1:2" x14ac:dyDescent="0.3">
      <c r="A443" s="1">
        <v>41701</v>
      </c>
      <c r="B443">
        <v>3.5379999999999998</v>
      </c>
    </row>
    <row r="444" spans="1:2" x14ac:dyDescent="0.3">
      <c r="A444" s="1">
        <v>41694</v>
      </c>
      <c r="B444">
        <v>3.5510000000000002</v>
      </c>
    </row>
    <row r="445" spans="1:2" x14ac:dyDescent="0.3">
      <c r="A445" s="1">
        <v>41687</v>
      </c>
      <c r="B445">
        <v>3.484</v>
      </c>
    </row>
    <row r="446" spans="1:2" x14ac:dyDescent="0.3">
      <c r="A446" s="1">
        <v>41680</v>
      </c>
      <c r="B446">
        <v>3.4079999999999999</v>
      </c>
    </row>
    <row r="447" spans="1:2" x14ac:dyDescent="0.3">
      <c r="A447" s="1">
        <v>41673</v>
      </c>
      <c r="B447">
        <v>3.4239999999999999</v>
      </c>
    </row>
    <row r="448" spans="1:2" x14ac:dyDescent="0.3">
      <c r="A448" s="1">
        <v>41666</v>
      </c>
      <c r="B448">
        <v>3.4489999999999998</v>
      </c>
    </row>
    <row r="449" spans="1:2" x14ac:dyDescent="0.3">
      <c r="A449" s="1">
        <v>41659</v>
      </c>
      <c r="B449">
        <v>3.4649999999999999</v>
      </c>
    </row>
    <row r="450" spans="1:2" x14ac:dyDescent="0.3">
      <c r="A450" s="1">
        <v>41652</v>
      </c>
      <c r="B450">
        <v>3.4990000000000001</v>
      </c>
    </row>
    <row r="451" spans="1:2" x14ac:dyDescent="0.3">
      <c r="A451" s="1">
        <v>41645</v>
      </c>
      <c r="B451">
        <v>3.532</v>
      </c>
    </row>
    <row r="452" spans="1:2" x14ac:dyDescent="0.3">
      <c r="A452" s="1">
        <v>41638</v>
      </c>
      <c r="B452">
        <v>3.496</v>
      </c>
    </row>
    <row r="453" spans="1:2" x14ac:dyDescent="0.3">
      <c r="A453" s="1">
        <v>41631</v>
      </c>
      <c r="B453">
        <v>3.4870000000000001</v>
      </c>
    </row>
    <row r="454" spans="1:2" x14ac:dyDescent="0.3">
      <c r="A454" s="1">
        <v>41624</v>
      </c>
      <c r="B454">
        <v>3.4929999999999999</v>
      </c>
    </row>
    <row r="455" spans="1:2" x14ac:dyDescent="0.3">
      <c r="A455" s="1">
        <v>41617</v>
      </c>
      <c r="B455">
        <v>3.5350000000000001</v>
      </c>
    </row>
    <row r="456" spans="1:2" x14ac:dyDescent="0.3">
      <c r="A456" s="1">
        <v>41610</v>
      </c>
      <c r="B456">
        <v>3.569</v>
      </c>
    </row>
    <row r="457" spans="1:2" x14ac:dyDescent="0.3">
      <c r="A457" s="1">
        <v>41603</v>
      </c>
      <c r="B457">
        <v>3.536</v>
      </c>
    </row>
    <row r="458" spans="1:2" x14ac:dyDescent="0.3">
      <c r="A458" s="1">
        <v>41596</v>
      </c>
      <c r="B458">
        <v>3.351</v>
      </c>
    </row>
    <row r="459" spans="1:2" x14ac:dyDescent="0.3">
      <c r="A459" s="1">
        <v>41589</v>
      </c>
      <c r="B459">
        <v>3.29</v>
      </c>
    </row>
    <row r="460" spans="1:2" x14ac:dyDescent="0.3">
      <c r="A460" s="1">
        <v>41582</v>
      </c>
      <c r="B460">
        <v>3.3290000000000002</v>
      </c>
    </row>
    <row r="461" spans="1:2" x14ac:dyDescent="0.3">
      <c r="A461" s="1">
        <v>41575</v>
      </c>
      <c r="B461">
        <v>3.3660000000000001</v>
      </c>
    </row>
    <row r="462" spans="1:2" x14ac:dyDescent="0.3">
      <c r="A462" s="1">
        <v>41568</v>
      </c>
      <c r="B462">
        <v>3.431</v>
      </c>
    </row>
    <row r="463" spans="1:2" x14ac:dyDescent="0.3">
      <c r="A463" s="1">
        <v>41561</v>
      </c>
      <c r="B463">
        <v>3.37</v>
      </c>
    </row>
    <row r="464" spans="1:2" x14ac:dyDescent="0.3">
      <c r="A464" s="1">
        <v>41554</v>
      </c>
      <c r="B464">
        <v>3.3860000000000001</v>
      </c>
    </row>
    <row r="465" spans="1:2" x14ac:dyDescent="0.3">
      <c r="A465" s="1">
        <v>41547</v>
      </c>
      <c r="B465">
        <v>3.43</v>
      </c>
    </row>
    <row r="466" spans="1:2" x14ac:dyDescent="0.3">
      <c r="A466" s="1">
        <v>41540</v>
      </c>
      <c r="B466">
        <v>3.492</v>
      </c>
    </row>
    <row r="467" spans="1:2" x14ac:dyDescent="0.3">
      <c r="A467" s="1">
        <v>41533</v>
      </c>
      <c r="B467">
        <v>3.5609999999999999</v>
      </c>
    </row>
    <row r="468" spans="1:2" x14ac:dyDescent="0.3">
      <c r="A468" s="1">
        <v>41526</v>
      </c>
      <c r="B468">
        <v>3.64</v>
      </c>
    </row>
    <row r="469" spans="1:2" x14ac:dyDescent="0.3">
      <c r="A469" s="1">
        <v>41519</v>
      </c>
      <c r="B469">
        <v>3.6669999999999998</v>
      </c>
    </row>
    <row r="470" spans="1:2" x14ac:dyDescent="0.3">
      <c r="A470" s="1">
        <v>41512</v>
      </c>
      <c r="B470">
        <v>3.5920000000000001</v>
      </c>
    </row>
    <row r="471" spans="1:2" x14ac:dyDescent="0.3">
      <c r="A471" s="1">
        <v>41505</v>
      </c>
      <c r="B471">
        <v>3.589</v>
      </c>
    </row>
    <row r="472" spans="1:2" x14ac:dyDescent="0.3">
      <c r="A472" s="1">
        <v>41498</v>
      </c>
      <c r="B472">
        <v>3.61</v>
      </c>
    </row>
    <row r="473" spans="1:2" x14ac:dyDescent="0.3">
      <c r="A473" s="1">
        <v>41491</v>
      </c>
      <c r="B473">
        <v>3.6629999999999998</v>
      </c>
    </row>
    <row r="474" spans="1:2" x14ac:dyDescent="0.3">
      <c r="A474" s="1">
        <v>41484</v>
      </c>
      <c r="B474">
        <v>3.6880000000000002</v>
      </c>
    </row>
    <row r="475" spans="1:2" x14ac:dyDescent="0.3">
      <c r="A475" s="1">
        <v>41477</v>
      </c>
      <c r="B475">
        <v>3.6930000000000001</v>
      </c>
    </row>
    <row r="476" spans="1:2" x14ac:dyDescent="0.3">
      <c r="A476" s="1">
        <v>41470</v>
      </c>
      <c r="B476">
        <v>3.6459999999999999</v>
      </c>
    </row>
    <row r="477" spans="1:2" x14ac:dyDescent="0.3">
      <c r="A477" s="1">
        <v>41463</v>
      </c>
      <c r="B477">
        <v>3.5169999999999999</v>
      </c>
    </row>
    <row r="478" spans="1:2" x14ac:dyDescent="0.3">
      <c r="A478" s="1">
        <v>41456</v>
      </c>
      <c r="B478">
        <v>3.5329999999999999</v>
      </c>
    </row>
    <row r="479" spans="1:2" x14ac:dyDescent="0.3">
      <c r="A479" s="1">
        <v>41449</v>
      </c>
      <c r="B479">
        <v>3.5880000000000001</v>
      </c>
    </row>
    <row r="480" spans="1:2" x14ac:dyDescent="0.3">
      <c r="A480" s="1">
        <v>41442</v>
      </c>
      <c r="B480">
        <v>3.6040000000000001</v>
      </c>
    </row>
    <row r="481" spans="1:2" x14ac:dyDescent="0.3">
      <c r="A481" s="1">
        <v>41435</v>
      </c>
      <c r="B481">
        <v>3.5369999999999999</v>
      </c>
    </row>
    <row r="482" spans="1:2" x14ac:dyDescent="0.3">
      <c r="A482" s="1">
        <v>41428</v>
      </c>
      <c r="B482">
        <v>3.5289999999999999</v>
      </c>
    </row>
    <row r="483" spans="1:2" x14ac:dyDescent="0.3">
      <c r="A483" s="1">
        <v>41421</v>
      </c>
      <c r="B483">
        <v>3.55</v>
      </c>
    </row>
    <row r="484" spans="1:2" x14ac:dyDescent="0.3">
      <c r="A484" s="1">
        <v>41414</v>
      </c>
      <c r="B484">
        <v>3.5510000000000002</v>
      </c>
    </row>
    <row r="485" spans="1:2" x14ac:dyDescent="0.3">
      <c r="A485" s="1">
        <v>41407</v>
      </c>
      <c r="B485">
        <v>3.5590000000000002</v>
      </c>
    </row>
    <row r="486" spans="1:2" x14ac:dyDescent="0.3">
      <c r="A486" s="1">
        <v>41400</v>
      </c>
      <c r="B486">
        <v>3.5030000000000001</v>
      </c>
    </row>
    <row r="487" spans="1:2" x14ac:dyDescent="0.3">
      <c r="A487" s="1">
        <v>41393</v>
      </c>
      <c r="B487">
        <v>3.5129999999999999</v>
      </c>
    </row>
    <row r="488" spans="1:2" x14ac:dyDescent="0.3">
      <c r="A488" s="1">
        <v>41386</v>
      </c>
      <c r="B488">
        <v>3.5339999999999998</v>
      </c>
    </row>
    <row r="489" spans="1:2" x14ac:dyDescent="0.3">
      <c r="A489" s="1">
        <v>41379</v>
      </c>
      <c r="B489">
        <v>3.5960000000000001</v>
      </c>
    </row>
    <row r="490" spans="1:2" x14ac:dyDescent="0.3">
      <c r="A490" s="1">
        <v>41372</v>
      </c>
      <c r="B490">
        <v>3.6549999999999998</v>
      </c>
    </row>
    <row r="491" spans="1:2" x14ac:dyDescent="0.3">
      <c r="A491" s="1">
        <v>41365</v>
      </c>
      <c r="B491">
        <v>3.6989999999999998</v>
      </c>
    </row>
    <row r="492" spans="1:2" x14ac:dyDescent="0.3">
      <c r="A492" s="1">
        <v>41358</v>
      </c>
      <c r="B492">
        <v>3.7480000000000002</v>
      </c>
    </row>
    <row r="493" spans="1:2" x14ac:dyDescent="0.3">
      <c r="A493" s="1">
        <v>41351</v>
      </c>
      <c r="B493">
        <v>3.79</v>
      </c>
    </row>
    <row r="494" spans="1:2" x14ac:dyDescent="0.3">
      <c r="A494" s="1">
        <v>41344</v>
      </c>
      <c r="B494">
        <v>3.831</v>
      </c>
    </row>
    <row r="495" spans="1:2" x14ac:dyDescent="0.3">
      <c r="A495" s="1">
        <v>41337</v>
      </c>
      <c r="B495">
        <v>3.8759999999999999</v>
      </c>
    </row>
    <row r="496" spans="1:2" x14ac:dyDescent="0.3">
      <c r="A496" s="1">
        <v>41330</v>
      </c>
      <c r="B496">
        <v>3.9249999999999998</v>
      </c>
    </row>
    <row r="497" spans="1:2" x14ac:dyDescent="0.3">
      <c r="A497" s="1">
        <v>41323</v>
      </c>
      <c r="B497">
        <v>3.8580000000000001</v>
      </c>
    </row>
    <row r="498" spans="1:2" x14ac:dyDescent="0.3">
      <c r="A498" s="1">
        <v>41316</v>
      </c>
      <c r="B498">
        <v>3.7229999999999999</v>
      </c>
    </row>
    <row r="499" spans="1:2" x14ac:dyDescent="0.3">
      <c r="A499" s="1">
        <v>41309</v>
      </c>
      <c r="B499">
        <v>3.6480000000000001</v>
      </c>
    </row>
    <row r="500" spans="1:2" x14ac:dyDescent="0.3">
      <c r="A500" s="1">
        <v>41302</v>
      </c>
      <c r="B500">
        <v>3.488</v>
      </c>
    </row>
    <row r="501" spans="1:2" x14ac:dyDescent="0.3">
      <c r="A501" s="1">
        <v>41295</v>
      </c>
      <c r="B501">
        <v>3.4860000000000002</v>
      </c>
    </row>
    <row r="502" spans="1:2" x14ac:dyDescent="0.3">
      <c r="A502" s="1">
        <v>41288</v>
      </c>
      <c r="B502">
        <v>3.5289999999999999</v>
      </c>
    </row>
    <row r="503" spans="1:2" x14ac:dyDescent="0.3">
      <c r="A503" s="1">
        <v>41281</v>
      </c>
      <c r="B503">
        <v>3.4689999999999999</v>
      </c>
    </row>
    <row r="504" spans="1:2" x14ac:dyDescent="0.3">
      <c r="A504" s="1">
        <v>41274</v>
      </c>
      <c r="B504">
        <v>3.4420000000000002</v>
      </c>
    </row>
    <row r="505" spans="1:2" x14ac:dyDescent="0.3">
      <c r="A505" s="1">
        <v>41267</v>
      </c>
      <c r="B505">
        <v>3.3340000000000001</v>
      </c>
    </row>
    <row r="506" spans="1:2" x14ac:dyDescent="0.3">
      <c r="A506" s="1">
        <v>41260</v>
      </c>
      <c r="B506">
        <v>3.3210000000000002</v>
      </c>
    </row>
    <row r="507" spans="1:2" x14ac:dyDescent="0.3">
      <c r="A507" s="1">
        <v>41253</v>
      </c>
      <c r="B507">
        <v>3.3940000000000001</v>
      </c>
    </row>
    <row r="508" spans="1:2" x14ac:dyDescent="0.3">
      <c r="A508" s="1">
        <v>41246</v>
      </c>
      <c r="B508">
        <v>3.4329999999999998</v>
      </c>
    </row>
    <row r="509" spans="1:2" x14ac:dyDescent="0.3">
      <c r="A509" s="1">
        <v>41239</v>
      </c>
      <c r="B509">
        <v>3.4580000000000002</v>
      </c>
    </row>
    <row r="510" spans="1:2" x14ac:dyDescent="0.3">
      <c r="A510" s="1">
        <v>41232</v>
      </c>
      <c r="B510">
        <v>3.3889999999999998</v>
      </c>
    </row>
    <row r="511" spans="1:2" x14ac:dyDescent="0.3">
      <c r="A511" s="1">
        <v>41225</v>
      </c>
      <c r="B511">
        <v>3.4260000000000002</v>
      </c>
    </row>
    <row r="512" spans="1:2" x14ac:dyDescent="0.3">
      <c r="A512" s="1">
        <v>41218</v>
      </c>
      <c r="B512">
        <v>3.4889999999999999</v>
      </c>
    </row>
    <row r="513" spans="1:2" x14ac:dyDescent="0.3">
      <c r="A513" s="1">
        <v>41211</v>
      </c>
      <c r="B513">
        <v>3.5750000000000002</v>
      </c>
    </row>
    <row r="514" spans="1:2" x14ac:dyDescent="0.3">
      <c r="A514" s="1">
        <v>41204</v>
      </c>
      <c r="B514">
        <v>3.698</v>
      </c>
    </row>
    <row r="515" spans="1:2" x14ac:dyDescent="0.3">
      <c r="A515" s="1">
        <v>41197</v>
      </c>
      <c r="B515">
        <v>3.7890000000000001</v>
      </c>
    </row>
    <row r="516" spans="1:2" x14ac:dyDescent="0.3">
      <c r="A516" s="1">
        <v>41190</v>
      </c>
      <c r="B516">
        <v>3.734</v>
      </c>
    </row>
    <row r="517" spans="1:2" x14ac:dyDescent="0.3">
      <c r="A517" s="1">
        <v>41183</v>
      </c>
      <c r="B517">
        <v>3.762</v>
      </c>
    </row>
    <row r="518" spans="1:2" x14ac:dyDescent="0.3">
      <c r="A518" s="1">
        <v>41176</v>
      </c>
      <c r="B518">
        <v>3.8159999999999998</v>
      </c>
    </row>
    <row r="519" spans="1:2" x14ac:dyDescent="0.3">
      <c r="A519" s="1">
        <v>41169</v>
      </c>
      <c r="B519">
        <v>3.8650000000000002</v>
      </c>
    </row>
    <row r="520" spans="1:2" x14ac:dyDescent="0.3">
      <c r="A520" s="1">
        <v>41162</v>
      </c>
      <c r="B520">
        <v>3.843</v>
      </c>
    </row>
    <row r="521" spans="1:2" x14ac:dyDescent="0.3">
      <c r="A521" s="1">
        <v>41155</v>
      </c>
      <c r="B521">
        <v>3.8420000000000001</v>
      </c>
    </row>
    <row r="522" spans="1:2" x14ac:dyDescent="0.3">
      <c r="A522" s="1">
        <v>41148</v>
      </c>
      <c r="B522">
        <v>3.8010000000000002</v>
      </c>
    </row>
    <row r="523" spans="1:2" x14ac:dyDescent="0.3">
      <c r="A523" s="1">
        <v>41141</v>
      </c>
      <c r="B523">
        <v>3.7170000000000001</v>
      </c>
    </row>
    <row r="524" spans="1:2" x14ac:dyDescent="0.3">
      <c r="A524" s="1">
        <v>41134</v>
      </c>
      <c r="B524">
        <v>3.6949999999999998</v>
      </c>
    </row>
    <row r="525" spans="1:2" x14ac:dyDescent="0.3">
      <c r="A525" s="1">
        <v>41127</v>
      </c>
      <c r="B525">
        <v>3.6080000000000001</v>
      </c>
    </row>
    <row r="526" spans="1:2" x14ac:dyDescent="0.3">
      <c r="A526" s="1">
        <v>41120</v>
      </c>
      <c r="B526">
        <v>3.4929999999999999</v>
      </c>
    </row>
    <row r="527" spans="1:2" x14ac:dyDescent="0.3">
      <c r="A527" s="1">
        <v>41113</v>
      </c>
      <c r="B527">
        <v>3.476</v>
      </c>
    </row>
    <row r="528" spans="1:2" x14ac:dyDescent="0.3">
      <c r="A528" s="1">
        <v>41106</v>
      </c>
      <c r="B528">
        <v>3.363</v>
      </c>
    </row>
    <row r="529" spans="1:2" x14ac:dyDescent="0.3">
      <c r="A529" s="1">
        <v>41099</v>
      </c>
      <c r="B529">
        <v>3.3490000000000002</v>
      </c>
    </row>
    <row r="530" spans="1:2" x14ac:dyDescent="0.3">
      <c r="A530" s="1">
        <v>41092</v>
      </c>
      <c r="B530">
        <v>3.258</v>
      </c>
    </row>
    <row r="531" spans="1:2" x14ac:dyDescent="0.3">
      <c r="A531" s="1">
        <v>41085</v>
      </c>
      <c r="B531">
        <v>3.331</v>
      </c>
    </row>
    <row r="532" spans="1:2" x14ac:dyDescent="0.3">
      <c r="A532" s="1">
        <v>41078</v>
      </c>
      <c r="B532">
        <v>3.387</v>
      </c>
    </row>
    <row r="533" spans="1:2" x14ac:dyDescent="0.3">
      <c r="A533" s="1">
        <v>41071</v>
      </c>
      <c r="B533">
        <v>3.4279999999999999</v>
      </c>
    </row>
    <row r="534" spans="1:2" x14ac:dyDescent="0.3">
      <c r="A534" s="1">
        <v>41064</v>
      </c>
      <c r="B534">
        <v>3.4889999999999999</v>
      </c>
    </row>
    <row r="535" spans="1:2" x14ac:dyDescent="0.3">
      <c r="A535" s="1">
        <v>41057</v>
      </c>
      <c r="B535">
        <v>3.536</v>
      </c>
    </row>
    <row r="536" spans="1:2" x14ac:dyDescent="0.3">
      <c r="A536" s="1">
        <v>41050</v>
      </c>
      <c r="B536">
        <v>3.613</v>
      </c>
    </row>
    <row r="537" spans="1:2" x14ac:dyDescent="0.3">
      <c r="A537" s="1">
        <v>41043</v>
      </c>
      <c r="B537">
        <v>3.6869999999999998</v>
      </c>
    </row>
    <row r="538" spans="1:2" x14ac:dyDescent="0.3">
      <c r="A538" s="1">
        <v>41036</v>
      </c>
      <c r="B538">
        <v>3.7690000000000001</v>
      </c>
    </row>
    <row r="539" spans="1:2" x14ac:dyDescent="0.3">
      <c r="A539" s="1">
        <v>41029</v>
      </c>
      <c r="B539">
        <v>3.8540000000000001</v>
      </c>
    </row>
    <row r="540" spans="1:2" x14ac:dyDescent="0.3">
      <c r="A540" s="1">
        <v>41022</v>
      </c>
      <c r="B540">
        <v>3.9350000000000001</v>
      </c>
    </row>
    <row r="541" spans="1:2" x14ac:dyDescent="0.3">
      <c r="A541" s="1">
        <v>41015</v>
      </c>
      <c r="B541">
        <v>3.9990000000000001</v>
      </c>
    </row>
    <row r="542" spans="1:2" x14ac:dyDescent="0.3">
      <c r="A542" s="1">
        <v>41008</v>
      </c>
      <c r="B542">
        <v>4.032</v>
      </c>
    </row>
    <row r="543" spans="1:2" x14ac:dyDescent="0.3">
      <c r="A543" s="1">
        <v>41001</v>
      </c>
      <c r="B543">
        <v>3.9950000000000001</v>
      </c>
    </row>
    <row r="544" spans="1:2" x14ac:dyDescent="0.3">
      <c r="A544" s="1">
        <v>40994</v>
      </c>
      <c r="B544">
        <v>3.976</v>
      </c>
    </row>
    <row r="545" spans="1:2" x14ac:dyDescent="0.3">
      <c r="A545" s="1">
        <v>40987</v>
      </c>
      <c r="B545">
        <v>3.8929999999999998</v>
      </c>
    </row>
    <row r="546" spans="1:2" x14ac:dyDescent="0.3">
      <c r="A546" s="1">
        <v>40980</v>
      </c>
      <c r="B546">
        <v>3.8530000000000002</v>
      </c>
    </row>
    <row r="547" spans="1:2" x14ac:dyDescent="0.3">
      <c r="A547" s="1">
        <v>40973</v>
      </c>
      <c r="B547">
        <v>3.8580000000000001</v>
      </c>
    </row>
    <row r="548" spans="1:2" x14ac:dyDescent="0.3">
      <c r="A548" s="1">
        <v>40966</v>
      </c>
      <c r="B548">
        <v>3.8220000000000001</v>
      </c>
    </row>
    <row r="549" spans="1:2" x14ac:dyDescent="0.3">
      <c r="A549" s="1">
        <v>40959</v>
      </c>
      <c r="B549">
        <v>3.738</v>
      </c>
    </row>
    <row r="550" spans="1:2" x14ac:dyDescent="0.3">
      <c r="A550" s="1">
        <v>40952</v>
      </c>
      <c r="B550">
        <v>3.7160000000000002</v>
      </c>
    </row>
    <row r="551" spans="1:2" x14ac:dyDescent="0.3">
      <c r="A551" s="1">
        <v>40945</v>
      </c>
      <c r="B551">
        <v>3.617</v>
      </c>
    </row>
    <row r="552" spans="1:2" x14ac:dyDescent="0.3">
      <c r="A552" s="1">
        <v>40938</v>
      </c>
      <c r="B552">
        <v>3.5990000000000002</v>
      </c>
    </row>
    <row r="553" spans="1:2" x14ac:dyDescent="0.3">
      <c r="A553" s="1">
        <v>40931</v>
      </c>
      <c r="B553">
        <v>3.5</v>
      </c>
    </row>
    <row r="554" spans="1:2" x14ac:dyDescent="0.3">
      <c r="A554" s="1">
        <v>40924</v>
      </c>
      <c r="B554">
        <v>3.4849999999999999</v>
      </c>
    </row>
    <row r="555" spans="1:2" x14ac:dyDescent="0.3">
      <c r="A555" s="1">
        <v>40917</v>
      </c>
      <c r="B555">
        <v>3.4910000000000001</v>
      </c>
    </row>
    <row r="556" spans="1:2" x14ac:dyDescent="0.3">
      <c r="A556" s="1">
        <v>40910</v>
      </c>
      <c r="B556">
        <v>3.3849999999999998</v>
      </c>
    </row>
    <row r="557" spans="1:2" x14ac:dyDescent="0.3">
      <c r="A557" s="1">
        <v>40903</v>
      </c>
      <c r="B557">
        <v>3.3210000000000002</v>
      </c>
    </row>
    <row r="558" spans="1:2" x14ac:dyDescent="0.3">
      <c r="A558" s="1">
        <v>40896</v>
      </c>
      <c r="B558">
        <v>3.3239999999999998</v>
      </c>
    </row>
    <row r="559" spans="1:2" x14ac:dyDescent="0.3">
      <c r="A559" s="1">
        <v>40889</v>
      </c>
      <c r="B559">
        <v>3.363</v>
      </c>
    </row>
    <row r="560" spans="1:2" x14ac:dyDescent="0.3">
      <c r="A560" s="1">
        <v>40882</v>
      </c>
      <c r="B560">
        <v>3.3450000000000002</v>
      </c>
    </row>
    <row r="561" spans="1:2" x14ac:dyDescent="0.3">
      <c r="A561" s="1">
        <v>40875</v>
      </c>
      <c r="B561">
        <v>3.3740000000000001</v>
      </c>
    </row>
    <row r="562" spans="1:2" x14ac:dyDescent="0.3">
      <c r="A562" s="1">
        <v>40868</v>
      </c>
      <c r="B562">
        <v>3.4319999999999999</v>
      </c>
    </row>
    <row r="563" spans="1:2" x14ac:dyDescent="0.3">
      <c r="A563" s="1">
        <v>40861</v>
      </c>
      <c r="B563">
        <v>3.4729999999999999</v>
      </c>
    </row>
    <row r="564" spans="1:2" x14ac:dyDescent="0.3">
      <c r="A564" s="1">
        <v>40854</v>
      </c>
      <c r="B564">
        <v>3.44</v>
      </c>
    </row>
    <row r="565" spans="1:2" x14ac:dyDescent="0.3">
      <c r="A565" s="1">
        <v>40847</v>
      </c>
      <c r="B565">
        <v>3.4780000000000002</v>
      </c>
    </row>
    <row r="566" spans="1:2" x14ac:dyDescent="0.3">
      <c r="A566" s="1">
        <v>40840</v>
      </c>
      <c r="B566">
        <v>3.5</v>
      </c>
    </row>
    <row r="567" spans="1:2" x14ac:dyDescent="0.3">
      <c r="A567" s="1">
        <v>40833</v>
      </c>
      <c r="B567">
        <v>3.4740000000000002</v>
      </c>
    </row>
    <row r="568" spans="1:2" x14ac:dyDescent="0.3">
      <c r="A568" s="1">
        <v>40826</v>
      </c>
      <c r="B568">
        <v>3.4039999999999999</v>
      </c>
    </row>
    <row r="569" spans="1:2" x14ac:dyDescent="0.3">
      <c r="A569" s="1">
        <v>40819</v>
      </c>
      <c r="B569">
        <v>3.444</v>
      </c>
    </row>
    <row r="570" spans="1:2" x14ac:dyDescent="0.3">
      <c r="A570" s="1">
        <v>40812</v>
      </c>
      <c r="B570">
        <v>3.51</v>
      </c>
    </row>
    <row r="571" spans="1:2" x14ac:dyDescent="0.3">
      <c r="A571" s="1">
        <v>40805</v>
      </c>
      <c r="B571">
        <v>3.5920000000000001</v>
      </c>
    </row>
    <row r="572" spans="1:2" x14ac:dyDescent="0.3">
      <c r="A572" s="1">
        <v>40798</v>
      </c>
      <c r="B572">
        <v>3.6379999999999999</v>
      </c>
    </row>
    <row r="573" spans="1:2" x14ac:dyDescent="0.3">
      <c r="A573" s="1">
        <v>40791</v>
      </c>
      <c r="B573">
        <v>3.6619999999999999</v>
      </c>
    </row>
    <row r="574" spans="1:2" x14ac:dyDescent="0.3">
      <c r="A574" s="1">
        <v>40784</v>
      </c>
      <c r="B574">
        <v>3.6190000000000002</v>
      </c>
    </row>
    <row r="575" spans="1:2" x14ac:dyDescent="0.3">
      <c r="A575" s="1">
        <v>40777</v>
      </c>
      <c r="B575">
        <v>3.613</v>
      </c>
    </row>
    <row r="576" spans="1:2" x14ac:dyDescent="0.3">
      <c r="A576" s="1">
        <v>40770</v>
      </c>
      <c r="B576">
        <v>3.6549999999999998</v>
      </c>
    </row>
    <row r="577" spans="1:2" x14ac:dyDescent="0.3">
      <c r="A577" s="1">
        <v>40763</v>
      </c>
      <c r="B577">
        <v>3.7240000000000002</v>
      </c>
    </row>
    <row r="578" spans="1:2" x14ac:dyDescent="0.3">
      <c r="A578" s="1">
        <v>40756</v>
      </c>
      <c r="B578">
        <v>3.766</v>
      </c>
    </row>
    <row r="579" spans="1:2" x14ac:dyDescent="0.3">
      <c r="A579" s="1">
        <v>40749</v>
      </c>
      <c r="B579">
        <v>3.7389999999999999</v>
      </c>
    </row>
    <row r="580" spans="1:2" x14ac:dyDescent="0.3">
      <c r="A580" s="1">
        <v>40742</v>
      </c>
      <c r="B580">
        <v>3.71</v>
      </c>
    </row>
    <row r="581" spans="1:2" x14ac:dyDescent="0.3">
      <c r="A581" s="1">
        <v>40735</v>
      </c>
      <c r="B581">
        <v>3.6589999999999998</v>
      </c>
    </row>
    <row r="582" spans="1:2" x14ac:dyDescent="0.3">
      <c r="A582" s="1">
        <v>40728</v>
      </c>
      <c r="B582">
        <v>3.5470000000000002</v>
      </c>
    </row>
    <row r="583" spans="1:2" x14ac:dyDescent="0.3">
      <c r="A583" s="1">
        <v>40721</v>
      </c>
      <c r="B583">
        <v>3.581</v>
      </c>
    </row>
    <row r="584" spans="1:2" x14ac:dyDescent="0.3">
      <c r="A584" s="1">
        <v>40714</v>
      </c>
      <c r="B584">
        <v>3.6419999999999999</v>
      </c>
    </row>
    <row r="585" spans="1:2" x14ac:dyDescent="0.3">
      <c r="A585" s="1">
        <v>40707</v>
      </c>
      <c r="B585">
        <v>3.6760000000000002</v>
      </c>
    </row>
    <row r="586" spans="1:2" x14ac:dyDescent="0.3">
      <c r="A586" s="1">
        <v>40700</v>
      </c>
      <c r="B586">
        <v>3.7309999999999999</v>
      </c>
    </row>
    <row r="587" spans="1:2" x14ac:dyDescent="0.3">
      <c r="A587" s="1">
        <v>40693</v>
      </c>
      <c r="B587">
        <v>3.7829999999999999</v>
      </c>
    </row>
    <row r="588" spans="1:2" x14ac:dyDescent="0.3">
      <c r="A588" s="1">
        <v>40686</v>
      </c>
      <c r="B588">
        <v>3.8679999999999999</v>
      </c>
    </row>
    <row r="589" spans="1:2" x14ac:dyDescent="0.3">
      <c r="A589" s="1">
        <v>40679</v>
      </c>
      <c r="B589">
        <v>3.964</v>
      </c>
    </row>
    <row r="590" spans="1:2" x14ac:dyDescent="0.3">
      <c r="A590" s="1">
        <v>40672</v>
      </c>
      <c r="B590">
        <v>3.9820000000000002</v>
      </c>
    </row>
    <row r="591" spans="1:2" x14ac:dyDescent="0.3">
      <c r="A591" s="1">
        <v>40665</v>
      </c>
      <c r="B591">
        <v>3.9420000000000002</v>
      </c>
    </row>
    <row r="592" spans="1:2" x14ac:dyDescent="0.3">
      <c r="A592" s="1">
        <v>40658</v>
      </c>
      <c r="B592">
        <v>3.875</v>
      </c>
    </row>
    <row r="593" spans="1:2" x14ac:dyDescent="0.3">
      <c r="A593" s="1">
        <v>40651</v>
      </c>
      <c r="B593">
        <v>3.8809999999999998</v>
      </c>
    </row>
    <row r="594" spans="1:2" x14ac:dyDescent="0.3">
      <c r="A594" s="1">
        <v>40644</v>
      </c>
      <c r="B594">
        <v>3.835</v>
      </c>
    </row>
    <row r="595" spans="1:2" x14ac:dyDescent="0.3">
      <c r="A595" s="1">
        <v>40637</v>
      </c>
      <c r="B595">
        <v>3.7170000000000001</v>
      </c>
    </row>
    <row r="596" spans="1:2" x14ac:dyDescent="0.3">
      <c r="A596" s="1">
        <v>40630</v>
      </c>
      <c r="B596">
        <v>3.64</v>
      </c>
    </row>
    <row r="597" spans="1:2" x14ac:dyDescent="0.3">
      <c r="A597" s="1">
        <v>40623</v>
      </c>
      <c r="B597">
        <v>3.605</v>
      </c>
    </row>
    <row r="598" spans="1:2" x14ac:dyDescent="0.3">
      <c r="A598" s="1">
        <v>40616</v>
      </c>
      <c r="B598">
        <v>3.62</v>
      </c>
    </row>
    <row r="599" spans="1:2" x14ac:dyDescent="0.3">
      <c r="A599" s="1">
        <v>40609</v>
      </c>
      <c r="B599">
        <v>3.6040000000000001</v>
      </c>
    </row>
    <row r="600" spans="1:2" x14ac:dyDescent="0.3">
      <c r="A600" s="1">
        <v>40602</v>
      </c>
      <c r="B600">
        <v>3.4569999999999999</v>
      </c>
    </row>
    <row r="601" spans="1:2" x14ac:dyDescent="0.3">
      <c r="A601" s="1">
        <v>40595</v>
      </c>
      <c r="B601">
        <v>3.2090000000000001</v>
      </c>
    </row>
    <row r="602" spans="1:2" x14ac:dyDescent="0.3">
      <c r="A602" s="1">
        <v>40588</v>
      </c>
      <c r="B602">
        <v>3.1869999999999998</v>
      </c>
    </row>
    <row r="603" spans="1:2" x14ac:dyDescent="0.3">
      <c r="A603" s="1">
        <v>40581</v>
      </c>
      <c r="B603">
        <v>3.173</v>
      </c>
    </row>
    <row r="604" spans="1:2" x14ac:dyDescent="0.3">
      <c r="A604" s="1">
        <v>40574</v>
      </c>
      <c r="B604">
        <v>3.1539999999999999</v>
      </c>
    </row>
    <row r="605" spans="1:2" x14ac:dyDescent="0.3">
      <c r="A605" s="1">
        <v>40567</v>
      </c>
      <c r="B605">
        <v>3.1850000000000001</v>
      </c>
    </row>
    <row r="606" spans="1:2" x14ac:dyDescent="0.3">
      <c r="A606" s="1">
        <v>40560</v>
      </c>
      <c r="B606">
        <v>3.1869999999999998</v>
      </c>
    </row>
    <row r="607" spans="1:2" x14ac:dyDescent="0.3">
      <c r="A607" s="1">
        <v>40553</v>
      </c>
      <c r="B607">
        <v>3.161</v>
      </c>
    </row>
    <row r="608" spans="1:2" x14ac:dyDescent="0.3">
      <c r="A608" s="1">
        <v>40546</v>
      </c>
      <c r="B608">
        <v>3.1419999999999999</v>
      </c>
    </row>
    <row r="609" spans="1:2" x14ac:dyDescent="0.3">
      <c r="A609" s="1">
        <v>40539</v>
      </c>
      <c r="B609">
        <v>3.1419999999999999</v>
      </c>
    </row>
    <row r="610" spans="1:2" x14ac:dyDescent="0.3">
      <c r="A610" s="1">
        <v>40532</v>
      </c>
      <c r="B610">
        <v>3.04</v>
      </c>
    </row>
    <row r="611" spans="1:2" x14ac:dyDescent="0.3">
      <c r="A611" s="1">
        <v>40525</v>
      </c>
      <c r="B611">
        <v>3.0449999999999999</v>
      </c>
    </row>
    <row r="612" spans="1:2" x14ac:dyDescent="0.3">
      <c r="A612" s="1">
        <v>40518</v>
      </c>
      <c r="B612">
        <v>3.0030000000000001</v>
      </c>
    </row>
    <row r="613" spans="1:2" x14ac:dyDescent="0.3">
      <c r="A613" s="1">
        <v>40511</v>
      </c>
      <c r="B613">
        <v>2.907</v>
      </c>
    </row>
    <row r="614" spans="1:2" x14ac:dyDescent="0.3">
      <c r="A614" s="1">
        <v>40504</v>
      </c>
      <c r="B614">
        <v>2.9180000000000001</v>
      </c>
    </row>
    <row r="615" spans="1:2" x14ac:dyDescent="0.3">
      <c r="A615" s="1">
        <v>40497</v>
      </c>
      <c r="B615">
        <v>2.9180000000000001</v>
      </c>
    </row>
    <row r="616" spans="1:2" x14ac:dyDescent="0.3">
      <c r="A616" s="1">
        <v>40490</v>
      </c>
      <c r="B616">
        <v>2.8780000000000001</v>
      </c>
    </row>
    <row r="617" spans="1:2" x14ac:dyDescent="0.3">
      <c r="A617" s="1">
        <v>40483</v>
      </c>
      <c r="B617">
        <v>2.8330000000000002</v>
      </c>
    </row>
    <row r="618" spans="1:2" x14ac:dyDescent="0.3">
      <c r="A618" s="1">
        <v>40476</v>
      </c>
      <c r="B618">
        <v>2.8530000000000002</v>
      </c>
    </row>
    <row r="619" spans="1:2" x14ac:dyDescent="0.3">
      <c r="A619" s="1">
        <v>40469</v>
      </c>
      <c r="B619">
        <v>2.8740000000000001</v>
      </c>
    </row>
    <row r="620" spans="1:2" x14ac:dyDescent="0.3">
      <c r="A620" s="1">
        <v>40462</v>
      </c>
      <c r="B620">
        <v>2.85</v>
      </c>
    </row>
    <row r="621" spans="1:2" x14ac:dyDescent="0.3">
      <c r="A621" s="1">
        <v>40455</v>
      </c>
      <c r="B621">
        <v>2.7480000000000002</v>
      </c>
    </row>
    <row r="622" spans="1:2" x14ac:dyDescent="0.3">
      <c r="A622" s="1">
        <v>40448</v>
      </c>
      <c r="B622">
        <v>2.7320000000000002</v>
      </c>
    </row>
    <row r="623" spans="1:2" x14ac:dyDescent="0.3">
      <c r="A623" s="1">
        <v>40441</v>
      </c>
      <c r="B623">
        <v>2.758</v>
      </c>
    </row>
    <row r="624" spans="1:2" x14ac:dyDescent="0.3">
      <c r="A624" s="1">
        <v>40434</v>
      </c>
      <c r="B624">
        <v>2.7080000000000002</v>
      </c>
    </row>
    <row r="625" spans="1:2" x14ac:dyDescent="0.3">
      <c r="A625" s="1">
        <v>40427</v>
      </c>
      <c r="B625">
        <v>2.6629999999999998</v>
      </c>
    </row>
    <row r="626" spans="1:2" x14ac:dyDescent="0.3">
      <c r="A626" s="1">
        <v>40420</v>
      </c>
      <c r="B626">
        <v>2.681</v>
      </c>
    </row>
    <row r="627" spans="1:2" x14ac:dyDescent="0.3">
      <c r="A627" s="1">
        <v>40413</v>
      </c>
      <c r="B627">
        <v>2.71</v>
      </c>
    </row>
    <row r="628" spans="1:2" x14ac:dyDescent="0.3">
      <c r="A628" s="1">
        <v>40406</v>
      </c>
      <c r="B628">
        <v>2.7549999999999999</v>
      </c>
    </row>
    <row r="629" spans="1:2" x14ac:dyDescent="0.3">
      <c r="A629" s="1">
        <v>40399</v>
      </c>
      <c r="B629">
        <v>2.7879999999999998</v>
      </c>
    </row>
    <row r="630" spans="1:2" x14ac:dyDescent="0.3">
      <c r="A630" s="1">
        <v>40392</v>
      </c>
      <c r="B630">
        <v>2.7330000000000001</v>
      </c>
    </row>
    <row r="631" spans="1:2" x14ac:dyDescent="0.3">
      <c r="A631" s="1">
        <v>40385</v>
      </c>
      <c r="B631">
        <v>2.7250000000000001</v>
      </c>
    </row>
    <row r="632" spans="1:2" x14ac:dyDescent="0.3">
      <c r="A632" s="1">
        <v>40378</v>
      </c>
      <c r="B632">
        <v>2.6880000000000002</v>
      </c>
    </row>
    <row r="633" spans="1:2" x14ac:dyDescent="0.3">
      <c r="A633" s="1">
        <v>40371</v>
      </c>
      <c r="B633">
        <v>2.6960000000000002</v>
      </c>
    </row>
    <row r="634" spans="1:2" x14ac:dyDescent="0.3">
      <c r="A634" s="1">
        <v>40364</v>
      </c>
      <c r="B634">
        <v>2.718</v>
      </c>
    </row>
    <row r="635" spans="1:2" x14ac:dyDescent="0.3">
      <c r="A635" s="1">
        <v>40357</v>
      </c>
      <c r="B635">
        <v>2.742</v>
      </c>
    </row>
    <row r="636" spans="1:2" x14ac:dyDescent="0.3">
      <c r="A636" s="1">
        <v>40350</v>
      </c>
      <c r="B636">
        <v>2.7320000000000002</v>
      </c>
    </row>
    <row r="637" spans="1:2" x14ac:dyDescent="0.3">
      <c r="A637" s="1">
        <v>40343</v>
      </c>
      <c r="B637">
        <v>2.6880000000000002</v>
      </c>
    </row>
    <row r="638" spans="1:2" x14ac:dyDescent="0.3">
      <c r="A638" s="1">
        <v>40336</v>
      </c>
      <c r="B638">
        <v>2.7229999999999999</v>
      </c>
    </row>
    <row r="639" spans="1:2" x14ac:dyDescent="0.3">
      <c r="A639" s="1">
        <v>40329</v>
      </c>
      <c r="B639">
        <v>2.766</v>
      </c>
    </row>
    <row r="640" spans="1:2" x14ac:dyDescent="0.3">
      <c r="A640" s="1">
        <v>40322</v>
      </c>
      <c r="B640">
        <v>2.851</v>
      </c>
    </row>
    <row r="641" spans="1:2" x14ac:dyDescent="0.3">
      <c r="A641" s="1">
        <v>40315</v>
      </c>
      <c r="B641">
        <v>2.9180000000000001</v>
      </c>
    </row>
    <row r="642" spans="1:2" x14ac:dyDescent="0.3">
      <c r="A642" s="1">
        <v>40308</v>
      </c>
      <c r="B642">
        <v>2.9590000000000001</v>
      </c>
    </row>
    <row r="643" spans="1:2" x14ac:dyDescent="0.3">
      <c r="A643" s="1">
        <v>40301</v>
      </c>
      <c r="B643">
        <v>2.944</v>
      </c>
    </row>
    <row r="644" spans="1:2" x14ac:dyDescent="0.3">
      <c r="A644" s="1">
        <v>40294</v>
      </c>
      <c r="B644">
        <v>2.9039999999999999</v>
      </c>
    </row>
    <row r="645" spans="1:2" x14ac:dyDescent="0.3">
      <c r="A645" s="1">
        <v>40287</v>
      </c>
      <c r="B645">
        <v>2.9249999999999998</v>
      </c>
    </row>
    <row r="646" spans="1:2" x14ac:dyDescent="0.3">
      <c r="A646" s="1">
        <v>40280</v>
      </c>
      <c r="B646">
        <v>2.9260000000000002</v>
      </c>
    </row>
    <row r="647" spans="1:2" x14ac:dyDescent="0.3">
      <c r="A647" s="1">
        <v>40273</v>
      </c>
      <c r="B647">
        <v>2.883</v>
      </c>
    </row>
    <row r="648" spans="1:2" x14ac:dyDescent="0.3">
      <c r="A648" s="1">
        <v>40266</v>
      </c>
      <c r="B648">
        <v>2.8759999999999999</v>
      </c>
    </row>
    <row r="649" spans="1:2" x14ac:dyDescent="0.3">
      <c r="A649" s="1">
        <v>40259</v>
      </c>
      <c r="B649">
        <v>2.9020000000000001</v>
      </c>
    </row>
    <row r="650" spans="1:2" x14ac:dyDescent="0.3">
      <c r="A650" s="1">
        <v>40252</v>
      </c>
      <c r="B650">
        <v>2.8969999999999998</v>
      </c>
    </row>
    <row r="651" spans="1:2" x14ac:dyDescent="0.3">
      <c r="A651" s="1">
        <v>40245</v>
      </c>
      <c r="B651">
        <v>2.8530000000000002</v>
      </c>
    </row>
    <row r="652" spans="1:2" x14ac:dyDescent="0.3">
      <c r="A652" s="1">
        <v>40238</v>
      </c>
      <c r="B652">
        <v>2.8119999999999998</v>
      </c>
    </row>
    <row r="653" spans="1:2" x14ac:dyDescent="0.3">
      <c r="A653" s="1">
        <v>40231</v>
      </c>
      <c r="B653">
        <v>2.7570000000000001</v>
      </c>
    </row>
    <row r="654" spans="1:2" x14ac:dyDescent="0.3">
      <c r="A654" s="1">
        <v>40224</v>
      </c>
      <c r="B654">
        <v>2.7149999999999999</v>
      </c>
    </row>
    <row r="655" spans="1:2" x14ac:dyDescent="0.3">
      <c r="A655" s="1">
        <v>40217</v>
      </c>
      <c r="B655">
        <v>2.7440000000000002</v>
      </c>
    </row>
    <row r="656" spans="1:2" x14ac:dyDescent="0.3">
      <c r="A656" s="1">
        <v>40210</v>
      </c>
      <c r="B656">
        <v>2.7770000000000001</v>
      </c>
    </row>
    <row r="657" spans="1:2" x14ac:dyDescent="0.3">
      <c r="A657" s="1">
        <v>40203</v>
      </c>
      <c r="B657">
        <v>2.8159999999999998</v>
      </c>
    </row>
    <row r="658" spans="1:2" x14ac:dyDescent="0.3">
      <c r="A658" s="1">
        <v>40196</v>
      </c>
      <c r="B658">
        <v>2.8559999999999999</v>
      </c>
    </row>
    <row r="659" spans="1:2" x14ac:dyDescent="0.3">
      <c r="A659" s="1">
        <v>40189</v>
      </c>
      <c r="B659">
        <v>2.8290000000000002</v>
      </c>
    </row>
    <row r="660" spans="1:2" x14ac:dyDescent="0.3">
      <c r="A660" s="1">
        <v>40182</v>
      </c>
      <c r="B660">
        <v>2.746</v>
      </c>
    </row>
    <row r="661" spans="1:2" x14ac:dyDescent="0.3">
      <c r="A661" s="1">
        <v>40175</v>
      </c>
      <c r="B661">
        <v>2.69</v>
      </c>
    </row>
    <row r="662" spans="1:2" x14ac:dyDescent="0.3">
      <c r="A662" s="1">
        <v>40168</v>
      </c>
      <c r="B662">
        <v>2.6890000000000001</v>
      </c>
    </row>
    <row r="663" spans="1:2" x14ac:dyDescent="0.3">
      <c r="A663" s="1">
        <v>40161</v>
      </c>
      <c r="B663">
        <v>2.694</v>
      </c>
    </row>
    <row r="664" spans="1:2" x14ac:dyDescent="0.3">
      <c r="A664" s="1">
        <v>40154</v>
      </c>
      <c r="B664">
        <v>2.7429999999999999</v>
      </c>
    </row>
    <row r="665" spans="1:2" x14ac:dyDescent="0.3">
      <c r="A665" s="1">
        <v>40147</v>
      </c>
      <c r="B665">
        <v>2.7240000000000002</v>
      </c>
    </row>
    <row r="666" spans="1:2" x14ac:dyDescent="0.3">
      <c r="A666" s="1">
        <v>40140</v>
      </c>
      <c r="B666">
        <v>2.7280000000000002</v>
      </c>
    </row>
    <row r="667" spans="1:2" x14ac:dyDescent="0.3">
      <c r="A667" s="1">
        <v>40133</v>
      </c>
      <c r="B667">
        <v>2.7360000000000002</v>
      </c>
    </row>
    <row r="668" spans="1:2" x14ac:dyDescent="0.3">
      <c r="A668" s="1">
        <v>40126</v>
      </c>
      <c r="B668">
        <v>2.7610000000000001</v>
      </c>
    </row>
    <row r="669" spans="1:2" x14ac:dyDescent="0.3">
      <c r="A669" s="1">
        <v>40119</v>
      </c>
      <c r="B669">
        <v>2.7879999999999998</v>
      </c>
    </row>
    <row r="670" spans="1:2" x14ac:dyDescent="0.3">
      <c r="A670" s="1">
        <v>40112</v>
      </c>
      <c r="B670">
        <v>2.7629999999999999</v>
      </c>
    </row>
    <row r="671" spans="1:2" x14ac:dyDescent="0.3">
      <c r="A671" s="1">
        <v>40105</v>
      </c>
      <c r="B671">
        <v>2.6120000000000001</v>
      </c>
    </row>
    <row r="672" spans="1:2" x14ac:dyDescent="0.3">
      <c r="A672" s="1">
        <v>40098</v>
      </c>
      <c r="B672">
        <v>2.4860000000000002</v>
      </c>
    </row>
    <row r="673" spans="1:2" x14ac:dyDescent="0.3">
      <c r="A673" s="1">
        <v>40091</v>
      </c>
      <c r="B673">
        <v>2.4489999999999998</v>
      </c>
    </row>
    <row r="674" spans="1:2" x14ac:dyDescent="0.3">
      <c r="A674" s="1">
        <v>40084</v>
      </c>
      <c r="B674">
        <v>2.4790000000000001</v>
      </c>
    </row>
    <row r="675" spans="1:2" x14ac:dyDescent="0.3">
      <c r="A675" s="1">
        <v>40077</v>
      </c>
      <c r="B675">
        <v>2.5150000000000001</v>
      </c>
    </row>
    <row r="676" spans="1:2" x14ac:dyDescent="0.3">
      <c r="A676" s="1">
        <v>40070</v>
      </c>
      <c r="B676">
        <v>2.556</v>
      </c>
    </row>
    <row r="677" spans="1:2" x14ac:dyDescent="0.3">
      <c r="A677" s="1">
        <v>40063</v>
      </c>
      <c r="B677">
        <v>2.5960000000000001</v>
      </c>
    </row>
    <row r="678" spans="1:2" x14ac:dyDescent="0.3">
      <c r="A678" s="1">
        <v>40056</v>
      </c>
      <c r="B678">
        <v>2.6389999999999998</v>
      </c>
    </row>
    <row r="679" spans="1:2" x14ac:dyDescent="0.3">
      <c r="A679" s="1">
        <v>40049</v>
      </c>
      <c r="B679">
        <v>2.6539999999999999</v>
      </c>
    </row>
    <row r="680" spans="1:2" x14ac:dyDescent="0.3">
      <c r="A680" s="1">
        <v>40042</v>
      </c>
      <c r="B680">
        <v>2.6760000000000002</v>
      </c>
    </row>
    <row r="681" spans="1:2" x14ac:dyDescent="0.3">
      <c r="A681" s="1">
        <v>40035</v>
      </c>
      <c r="B681">
        <v>2.6440000000000001</v>
      </c>
    </row>
    <row r="682" spans="1:2" x14ac:dyDescent="0.3">
      <c r="A682" s="1">
        <v>40028</v>
      </c>
      <c r="B682">
        <v>2.5750000000000002</v>
      </c>
    </row>
    <row r="683" spans="1:2" x14ac:dyDescent="0.3">
      <c r="A683" s="1">
        <v>40021</v>
      </c>
      <c r="B683">
        <v>2.532</v>
      </c>
    </row>
    <row r="684" spans="1:2" x14ac:dyDescent="0.3">
      <c r="A684" s="1">
        <v>40014</v>
      </c>
      <c r="B684">
        <v>2.552</v>
      </c>
    </row>
    <row r="685" spans="1:2" x14ac:dyDescent="0.3">
      <c r="A685" s="1">
        <v>40007</v>
      </c>
      <c r="B685">
        <v>2.625</v>
      </c>
    </row>
    <row r="686" spans="1:2" x14ac:dyDescent="0.3">
      <c r="A686" s="1">
        <v>40000</v>
      </c>
      <c r="B686">
        <v>2.7010000000000001</v>
      </c>
    </row>
    <row r="687" spans="1:2" x14ac:dyDescent="0.3">
      <c r="A687" s="1">
        <v>39993</v>
      </c>
      <c r="B687">
        <v>2.734</v>
      </c>
    </row>
    <row r="688" spans="1:2" x14ac:dyDescent="0.3">
      <c r="A688" s="1">
        <v>39986</v>
      </c>
      <c r="B688">
        <v>2.754</v>
      </c>
    </row>
    <row r="689" spans="1:2" x14ac:dyDescent="0.3">
      <c r="A689" s="1">
        <v>39979</v>
      </c>
      <c r="B689">
        <v>2.71</v>
      </c>
    </row>
    <row r="690" spans="1:2" x14ac:dyDescent="0.3">
      <c r="A690" s="1">
        <v>39972</v>
      </c>
      <c r="B690">
        <v>2.6320000000000001</v>
      </c>
    </row>
    <row r="691" spans="1:2" x14ac:dyDescent="0.3">
      <c r="A691" s="1">
        <v>39965</v>
      </c>
      <c r="B691">
        <v>2.5270000000000001</v>
      </c>
    </row>
    <row r="692" spans="1:2" x14ac:dyDescent="0.3">
      <c r="A692" s="1">
        <v>39958</v>
      </c>
      <c r="B692">
        <v>2.4550000000000001</v>
      </c>
    </row>
    <row r="693" spans="1:2" x14ac:dyDescent="0.3">
      <c r="A693" s="1">
        <v>39951</v>
      </c>
      <c r="B693">
        <v>2.3759999999999999</v>
      </c>
    </row>
    <row r="694" spans="1:2" x14ac:dyDescent="0.3">
      <c r="A694" s="1">
        <v>39944</v>
      </c>
      <c r="B694">
        <v>2.2989999999999999</v>
      </c>
    </row>
    <row r="695" spans="1:2" x14ac:dyDescent="0.3">
      <c r="A695" s="1">
        <v>39937</v>
      </c>
      <c r="B695">
        <v>2.133</v>
      </c>
    </row>
    <row r="696" spans="1:2" x14ac:dyDescent="0.3">
      <c r="A696" s="1">
        <v>39930</v>
      </c>
      <c r="B696">
        <v>2.1419999999999999</v>
      </c>
    </row>
    <row r="697" spans="1:2" x14ac:dyDescent="0.3">
      <c r="A697" s="1">
        <v>39923</v>
      </c>
      <c r="B697">
        <v>2.161</v>
      </c>
    </row>
    <row r="698" spans="1:2" x14ac:dyDescent="0.3">
      <c r="A698" s="1">
        <v>39916</v>
      </c>
      <c r="B698">
        <v>2.157</v>
      </c>
    </row>
    <row r="699" spans="1:2" x14ac:dyDescent="0.3">
      <c r="A699" s="1">
        <v>39909</v>
      </c>
      <c r="B699">
        <v>2.1419999999999999</v>
      </c>
    </row>
    <row r="700" spans="1:2" x14ac:dyDescent="0.3">
      <c r="A700" s="1">
        <v>39902</v>
      </c>
      <c r="B700">
        <v>2.129</v>
      </c>
    </row>
    <row r="701" spans="1:2" x14ac:dyDescent="0.3">
      <c r="A701" s="1">
        <v>39895</v>
      </c>
      <c r="B701">
        <v>2.048</v>
      </c>
    </row>
    <row r="702" spans="1:2" x14ac:dyDescent="0.3">
      <c r="A702" s="1">
        <v>39888</v>
      </c>
      <c r="B702">
        <v>2.0179999999999998</v>
      </c>
    </row>
    <row r="703" spans="1:2" x14ac:dyDescent="0.3">
      <c r="A703" s="1">
        <v>39881</v>
      </c>
      <c r="B703">
        <v>2.0299999999999998</v>
      </c>
    </row>
    <row r="704" spans="1:2" x14ac:dyDescent="0.3">
      <c r="A704" s="1">
        <v>39874</v>
      </c>
      <c r="B704">
        <v>2.0219999999999998</v>
      </c>
    </row>
    <row r="705" spans="1:2" x14ac:dyDescent="0.3">
      <c r="A705" s="1">
        <v>39867</v>
      </c>
      <c r="B705">
        <v>2.0179999999999998</v>
      </c>
    </row>
    <row r="706" spans="1:2" x14ac:dyDescent="0.3">
      <c r="A706" s="1">
        <v>39860</v>
      </c>
      <c r="B706">
        <v>2.069</v>
      </c>
    </row>
    <row r="707" spans="1:2" x14ac:dyDescent="0.3">
      <c r="A707" s="1">
        <v>39853</v>
      </c>
      <c r="B707">
        <v>2.024</v>
      </c>
    </row>
    <row r="708" spans="1:2" x14ac:dyDescent="0.3">
      <c r="A708" s="1">
        <v>39846</v>
      </c>
      <c r="B708">
        <v>1.986</v>
      </c>
    </row>
    <row r="709" spans="1:2" x14ac:dyDescent="0.3">
      <c r="A709" s="1">
        <v>39839</v>
      </c>
      <c r="B709">
        <v>1.9450000000000001</v>
      </c>
    </row>
    <row r="710" spans="1:2" x14ac:dyDescent="0.3">
      <c r="A710" s="1">
        <v>39832</v>
      </c>
      <c r="B710">
        <v>1.944</v>
      </c>
    </row>
    <row r="711" spans="1:2" x14ac:dyDescent="0.3">
      <c r="A711" s="1">
        <v>39825</v>
      </c>
      <c r="B711">
        <v>1.879</v>
      </c>
    </row>
    <row r="712" spans="1:2" x14ac:dyDescent="0.3">
      <c r="A712" s="1">
        <v>39818</v>
      </c>
      <c r="B712">
        <v>1.7450000000000001</v>
      </c>
    </row>
    <row r="713" spans="1:2" x14ac:dyDescent="0.3">
      <c r="A713" s="1">
        <v>39811</v>
      </c>
      <c r="B713">
        <v>1.7130000000000001</v>
      </c>
    </row>
    <row r="714" spans="1:2" x14ac:dyDescent="0.3">
      <c r="A714" s="1">
        <v>39804</v>
      </c>
      <c r="B714">
        <v>1.7529999999999999</v>
      </c>
    </row>
    <row r="715" spans="1:2" x14ac:dyDescent="0.3">
      <c r="A715" s="1">
        <v>39797</v>
      </c>
      <c r="B715">
        <v>1.7509999999999999</v>
      </c>
    </row>
    <row r="716" spans="1:2" x14ac:dyDescent="0.3">
      <c r="A716" s="1">
        <v>39790</v>
      </c>
      <c r="B716">
        <v>1.8149999999999999</v>
      </c>
    </row>
    <row r="717" spans="1:2" x14ac:dyDescent="0.3">
      <c r="A717" s="1">
        <v>39783</v>
      </c>
      <c r="B717">
        <v>1.9259999999999999</v>
      </c>
    </row>
    <row r="718" spans="1:2" x14ac:dyDescent="0.3">
      <c r="A718" s="1">
        <v>39776</v>
      </c>
      <c r="B718">
        <v>2.0209999999999999</v>
      </c>
    </row>
    <row r="719" spans="1:2" x14ac:dyDescent="0.3">
      <c r="A719" s="1">
        <v>39769</v>
      </c>
      <c r="B719">
        <v>2.1680000000000001</v>
      </c>
    </row>
    <row r="720" spans="1:2" x14ac:dyDescent="0.3">
      <c r="A720" s="1">
        <v>39762</v>
      </c>
      <c r="B720">
        <v>2.2909999999999999</v>
      </c>
    </row>
    <row r="721" spans="1:2" x14ac:dyDescent="0.3">
      <c r="A721" s="1">
        <v>39755</v>
      </c>
      <c r="B721">
        <v>2.4670000000000001</v>
      </c>
    </row>
    <row r="722" spans="1:2" x14ac:dyDescent="0.3">
      <c r="A722" s="1">
        <v>39748</v>
      </c>
      <c r="B722">
        <v>2.7349999999999999</v>
      </c>
    </row>
    <row r="723" spans="1:2" x14ac:dyDescent="0.3">
      <c r="A723" s="1">
        <v>39741</v>
      </c>
      <c r="B723">
        <v>3.0190000000000001</v>
      </c>
    </row>
    <row r="724" spans="1:2" x14ac:dyDescent="0.3">
      <c r="A724" s="1">
        <v>39734</v>
      </c>
      <c r="B724">
        <v>3.3580000000000001</v>
      </c>
    </row>
    <row r="725" spans="1:2" x14ac:dyDescent="0.3">
      <c r="A725" s="1">
        <v>39727</v>
      </c>
      <c r="B725">
        <v>3.66</v>
      </c>
    </row>
    <row r="726" spans="1:2" x14ac:dyDescent="0.3">
      <c r="A726" s="1">
        <v>39720</v>
      </c>
      <c r="B726">
        <v>3.7709999999999999</v>
      </c>
    </row>
    <row r="727" spans="1:2" x14ac:dyDescent="0.3">
      <c r="A727" s="1">
        <v>39713</v>
      </c>
      <c r="B727">
        <v>3.823</v>
      </c>
    </row>
    <row r="728" spans="1:2" x14ac:dyDescent="0.3">
      <c r="A728" s="1">
        <v>39706</v>
      </c>
      <c r="B728">
        <v>3.9159999999999999</v>
      </c>
    </row>
    <row r="729" spans="1:2" x14ac:dyDescent="0.3">
      <c r="A729" s="1">
        <v>39699</v>
      </c>
      <c r="B729">
        <v>3.7320000000000002</v>
      </c>
    </row>
    <row r="730" spans="1:2" x14ac:dyDescent="0.3">
      <c r="A730" s="1">
        <v>39692</v>
      </c>
      <c r="B730">
        <v>3.746</v>
      </c>
    </row>
    <row r="731" spans="1:2" x14ac:dyDescent="0.3">
      <c r="A731" s="1">
        <v>39685</v>
      </c>
      <c r="B731">
        <v>3.7320000000000002</v>
      </c>
    </row>
    <row r="732" spans="1:2" x14ac:dyDescent="0.3">
      <c r="A732" s="1">
        <v>39678</v>
      </c>
      <c r="B732">
        <v>3.7919999999999998</v>
      </c>
    </row>
    <row r="733" spans="1:2" x14ac:dyDescent="0.3">
      <c r="A733" s="1">
        <v>39671</v>
      </c>
      <c r="B733">
        <v>3.87</v>
      </c>
    </row>
    <row r="734" spans="1:2" x14ac:dyDescent="0.3">
      <c r="A734" s="1">
        <v>39664</v>
      </c>
      <c r="B734">
        <v>3.9550000000000001</v>
      </c>
    </row>
    <row r="735" spans="1:2" x14ac:dyDescent="0.3">
      <c r="A735" s="1">
        <v>39657</v>
      </c>
      <c r="B735">
        <v>4.0350000000000001</v>
      </c>
    </row>
    <row r="736" spans="1:2" x14ac:dyDescent="0.3">
      <c r="A736" s="1">
        <v>39650</v>
      </c>
      <c r="B736">
        <v>4.1050000000000004</v>
      </c>
    </row>
    <row r="737" spans="1:2" x14ac:dyDescent="0.3">
      <c r="A737" s="1">
        <v>39643</v>
      </c>
      <c r="B737">
        <v>4.1159999999999997</v>
      </c>
    </row>
    <row r="738" spans="1:2" x14ac:dyDescent="0.3">
      <c r="A738" s="1">
        <v>39636</v>
      </c>
      <c r="B738">
        <v>4.1219999999999999</v>
      </c>
    </row>
    <row r="739" spans="1:2" x14ac:dyDescent="0.3">
      <c r="A739" s="1">
        <v>39629</v>
      </c>
      <c r="B739">
        <v>4.0910000000000002</v>
      </c>
    </row>
    <row r="740" spans="1:2" x14ac:dyDescent="0.3">
      <c r="A740" s="1">
        <v>39622</v>
      </c>
      <c r="B740">
        <v>4.0789999999999997</v>
      </c>
    </row>
    <row r="741" spans="1:2" x14ac:dyDescent="0.3">
      <c r="A741" s="1">
        <v>39615</v>
      </c>
      <c r="B741">
        <v>4.085</v>
      </c>
    </row>
    <row r="742" spans="1:2" x14ac:dyDescent="0.3">
      <c r="A742" s="1">
        <v>39608</v>
      </c>
      <c r="B742">
        <v>4.0490000000000004</v>
      </c>
    </row>
    <row r="743" spans="1:2" x14ac:dyDescent="0.3">
      <c r="A743" s="1">
        <v>39601</v>
      </c>
      <c r="B743">
        <v>4</v>
      </c>
    </row>
    <row r="744" spans="1:2" x14ac:dyDescent="0.3">
      <c r="A744" s="1">
        <v>39594</v>
      </c>
      <c r="B744">
        <v>3.996</v>
      </c>
    </row>
    <row r="745" spans="1:2" x14ac:dyDescent="0.3">
      <c r="A745" s="1">
        <v>39587</v>
      </c>
      <c r="B745">
        <v>3.8660000000000001</v>
      </c>
    </row>
    <row r="746" spans="1:2" x14ac:dyDescent="0.3">
      <c r="A746" s="1">
        <v>39580</v>
      </c>
      <c r="B746">
        <v>3.77</v>
      </c>
    </row>
    <row r="747" spans="1:2" x14ac:dyDescent="0.3">
      <c r="A747" s="1">
        <v>39573</v>
      </c>
      <c r="B747">
        <v>3.6789999999999998</v>
      </c>
    </row>
    <row r="748" spans="1:2" x14ac:dyDescent="0.3">
      <c r="A748" s="1">
        <v>39566</v>
      </c>
      <c r="B748">
        <v>3.6760000000000002</v>
      </c>
    </row>
    <row r="749" spans="1:2" x14ac:dyDescent="0.3">
      <c r="A749" s="1">
        <v>39559</v>
      </c>
      <c r="B749">
        <v>3.577</v>
      </c>
    </row>
    <row r="750" spans="1:2" x14ac:dyDescent="0.3">
      <c r="A750" s="1">
        <v>39552</v>
      </c>
      <c r="B750">
        <v>3.4590000000000001</v>
      </c>
    </row>
    <row r="751" spans="1:2" x14ac:dyDescent="0.3">
      <c r="A751" s="1">
        <v>39545</v>
      </c>
      <c r="B751">
        <v>3.4220000000000002</v>
      </c>
    </row>
    <row r="752" spans="1:2" x14ac:dyDescent="0.3">
      <c r="A752" s="1">
        <v>39538</v>
      </c>
      <c r="B752">
        <v>3.3690000000000002</v>
      </c>
    </row>
    <row r="753" spans="1:2" x14ac:dyDescent="0.3">
      <c r="A753" s="1">
        <v>39531</v>
      </c>
      <c r="B753">
        <v>3.3719999999999999</v>
      </c>
    </row>
    <row r="754" spans="1:2" x14ac:dyDescent="0.3">
      <c r="A754" s="1">
        <v>39524</v>
      </c>
      <c r="B754">
        <v>3.3860000000000001</v>
      </c>
    </row>
    <row r="755" spans="1:2" x14ac:dyDescent="0.3">
      <c r="A755" s="1">
        <v>39517</v>
      </c>
      <c r="B755">
        <v>3.323</v>
      </c>
    </row>
    <row r="756" spans="1:2" x14ac:dyDescent="0.3">
      <c r="A756" s="1">
        <v>39510</v>
      </c>
      <c r="B756">
        <v>3.2909999999999999</v>
      </c>
    </row>
    <row r="757" spans="1:2" x14ac:dyDescent="0.3">
      <c r="A757" s="1">
        <v>39503</v>
      </c>
      <c r="B757">
        <v>3.2719999999999998</v>
      </c>
    </row>
    <row r="758" spans="1:2" x14ac:dyDescent="0.3">
      <c r="A758" s="1">
        <v>39496</v>
      </c>
      <c r="B758">
        <v>3.1360000000000001</v>
      </c>
    </row>
    <row r="759" spans="1:2" x14ac:dyDescent="0.3">
      <c r="A759" s="1">
        <v>39489</v>
      </c>
      <c r="B759">
        <v>3.052</v>
      </c>
    </row>
    <row r="760" spans="1:2" x14ac:dyDescent="0.3">
      <c r="A760" s="1">
        <v>39482</v>
      </c>
      <c r="B760">
        <v>3.0779999999999998</v>
      </c>
    </row>
    <row r="761" spans="1:2" x14ac:dyDescent="0.3">
      <c r="A761" s="1">
        <v>39475</v>
      </c>
      <c r="B761">
        <v>3.1019999999999999</v>
      </c>
    </row>
    <row r="762" spans="1:2" x14ac:dyDescent="0.3">
      <c r="A762" s="1">
        <v>39468</v>
      </c>
      <c r="B762">
        <v>3.133</v>
      </c>
    </row>
    <row r="763" spans="1:2" x14ac:dyDescent="0.3">
      <c r="A763" s="1">
        <v>39461</v>
      </c>
      <c r="B763">
        <v>3.1869999999999998</v>
      </c>
    </row>
    <row r="764" spans="1:2" x14ac:dyDescent="0.3">
      <c r="A764" s="1">
        <v>39454</v>
      </c>
      <c r="B764">
        <v>3.2069999999999999</v>
      </c>
    </row>
    <row r="765" spans="1:2" x14ac:dyDescent="0.3">
      <c r="A765" s="1">
        <v>39447</v>
      </c>
      <c r="B765">
        <v>3.15</v>
      </c>
    </row>
    <row r="766" spans="1:2" x14ac:dyDescent="0.3">
      <c r="A766" s="1">
        <v>39440</v>
      </c>
      <c r="B766">
        <v>3.085</v>
      </c>
    </row>
    <row r="767" spans="1:2" x14ac:dyDescent="0.3">
      <c r="A767" s="1">
        <v>39433</v>
      </c>
      <c r="B767">
        <v>3.1030000000000002</v>
      </c>
    </row>
    <row r="768" spans="1:2" x14ac:dyDescent="0.3">
      <c r="A768" s="1">
        <v>39426</v>
      </c>
      <c r="B768">
        <v>3.125</v>
      </c>
    </row>
    <row r="769" spans="1:2" x14ac:dyDescent="0.3">
      <c r="A769" s="1">
        <v>39419</v>
      </c>
      <c r="B769">
        <v>3.1739999999999999</v>
      </c>
    </row>
    <row r="770" spans="1:2" x14ac:dyDescent="0.3">
      <c r="A770" s="1">
        <v>39412</v>
      </c>
      <c r="B770">
        <v>3.1949999999999998</v>
      </c>
    </row>
    <row r="771" spans="1:2" x14ac:dyDescent="0.3">
      <c r="A771" s="1">
        <v>39405</v>
      </c>
      <c r="B771">
        <v>3.2</v>
      </c>
    </row>
    <row r="772" spans="1:2" x14ac:dyDescent="0.3">
      <c r="A772" s="1">
        <v>39398</v>
      </c>
      <c r="B772">
        <v>3.198</v>
      </c>
    </row>
    <row r="773" spans="1:2" x14ac:dyDescent="0.3">
      <c r="A773" s="1">
        <v>39391</v>
      </c>
      <c r="B773">
        <v>3.073</v>
      </c>
    </row>
    <row r="774" spans="1:2" x14ac:dyDescent="0.3">
      <c r="A774" s="1">
        <v>39384</v>
      </c>
      <c r="B774">
        <v>2.9390000000000001</v>
      </c>
    </row>
    <row r="775" spans="1:2" x14ac:dyDescent="0.3">
      <c r="A775" s="1">
        <v>39377</v>
      </c>
      <c r="B775">
        <v>2.8929999999999998</v>
      </c>
    </row>
    <row r="776" spans="1:2" x14ac:dyDescent="0.3">
      <c r="A776" s="1">
        <v>39370</v>
      </c>
      <c r="B776">
        <v>2.8490000000000002</v>
      </c>
    </row>
    <row r="777" spans="1:2" x14ac:dyDescent="0.3">
      <c r="A777" s="1">
        <v>39363</v>
      </c>
      <c r="B777">
        <v>2.87</v>
      </c>
    </row>
    <row r="778" spans="1:2" x14ac:dyDescent="0.3">
      <c r="A778" s="1">
        <v>39356</v>
      </c>
      <c r="B778">
        <v>2.8959999999999999</v>
      </c>
    </row>
    <row r="779" spans="1:2" x14ac:dyDescent="0.3">
      <c r="A779" s="1">
        <v>39349</v>
      </c>
      <c r="B779">
        <v>2.8940000000000001</v>
      </c>
    </row>
    <row r="780" spans="1:2" x14ac:dyDescent="0.3">
      <c r="A780" s="1">
        <v>39342</v>
      </c>
      <c r="B780">
        <v>2.8490000000000002</v>
      </c>
    </row>
    <row r="781" spans="1:2" x14ac:dyDescent="0.3">
      <c r="A781" s="1">
        <v>39335</v>
      </c>
      <c r="B781">
        <v>2.835</v>
      </c>
    </row>
    <row r="782" spans="1:2" x14ac:dyDescent="0.3">
      <c r="A782" s="1">
        <v>39328</v>
      </c>
      <c r="B782">
        <v>2.778</v>
      </c>
    </row>
    <row r="783" spans="1:2" x14ac:dyDescent="0.3">
      <c r="A783" s="1">
        <v>39321</v>
      </c>
      <c r="B783">
        <v>2.754</v>
      </c>
    </row>
    <row r="784" spans="1:2" x14ac:dyDescent="0.3">
      <c r="A784" s="1">
        <v>39314</v>
      </c>
      <c r="B784">
        <v>2.778</v>
      </c>
    </row>
    <row r="785" spans="1:2" x14ac:dyDescent="0.3">
      <c r="A785" s="1">
        <v>39307</v>
      </c>
      <c r="B785">
        <v>2.8079999999999998</v>
      </c>
    </row>
    <row r="786" spans="1:2" x14ac:dyDescent="0.3">
      <c r="A786" s="1">
        <v>39300</v>
      </c>
      <c r="B786">
        <v>2.875</v>
      </c>
    </row>
    <row r="787" spans="1:2" x14ac:dyDescent="0.3">
      <c r="A787" s="1">
        <v>39293</v>
      </c>
      <c r="B787">
        <v>2.9289999999999998</v>
      </c>
    </row>
    <row r="788" spans="1:2" x14ac:dyDescent="0.3">
      <c r="A788" s="1">
        <v>39286</v>
      </c>
      <c r="B788">
        <v>2.9830000000000001</v>
      </c>
    </row>
    <row r="789" spans="1:2" x14ac:dyDescent="0.3">
      <c r="A789" s="1">
        <v>39279</v>
      </c>
      <c r="B789">
        <v>3.028</v>
      </c>
    </row>
    <row r="790" spans="1:2" x14ac:dyDescent="0.3">
      <c r="A790" s="1">
        <v>39272</v>
      </c>
      <c r="B790">
        <v>2.9630000000000001</v>
      </c>
    </row>
    <row r="791" spans="1:2" x14ac:dyDescent="0.3">
      <c r="A791" s="1">
        <v>39265</v>
      </c>
      <c r="B791">
        <v>2.956</v>
      </c>
    </row>
    <row r="792" spans="1:2" x14ac:dyDescent="0.3">
      <c r="A792" s="1">
        <v>39258</v>
      </c>
      <c r="B792">
        <v>2.9830000000000001</v>
      </c>
    </row>
    <row r="793" spans="1:2" x14ac:dyDescent="0.3">
      <c r="A793" s="1">
        <v>39251</v>
      </c>
      <c r="B793">
        <v>3.0209999999999999</v>
      </c>
    </row>
    <row r="794" spans="1:2" x14ac:dyDescent="0.3">
      <c r="A794" s="1">
        <v>39244</v>
      </c>
      <c r="B794">
        <v>3.077</v>
      </c>
    </row>
    <row r="795" spans="1:2" x14ac:dyDescent="0.3">
      <c r="A795" s="1">
        <v>39237</v>
      </c>
      <c r="B795">
        <v>3.1320000000000001</v>
      </c>
    </row>
    <row r="796" spans="1:2" x14ac:dyDescent="0.3">
      <c r="A796" s="1">
        <v>39230</v>
      </c>
      <c r="B796">
        <v>3.1629999999999998</v>
      </c>
    </row>
    <row r="797" spans="1:2" x14ac:dyDescent="0.3">
      <c r="A797" s="1">
        <v>39223</v>
      </c>
      <c r="B797">
        <v>3.161</v>
      </c>
    </row>
    <row r="798" spans="1:2" x14ac:dyDescent="0.3">
      <c r="A798" s="1">
        <v>39216</v>
      </c>
      <c r="B798">
        <v>3.0270000000000001</v>
      </c>
    </row>
    <row r="799" spans="1:2" x14ac:dyDescent="0.3">
      <c r="A799" s="1">
        <v>39209</v>
      </c>
      <c r="B799">
        <v>3.0259999999999998</v>
      </c>
    </row>
    <row r="800" spans="1:2" x14ac:dyDescent="0.3">
      <c r="A800" s="1">
        <v>39202</v>
      </c>
      <c r="B800">
        <v>3.01</v>
      </c>
    </row>
    <row r="801" spans="1:2" x14ac:dyDescent="0.3">
      <c r="A801" s="1">
        <v>39195</v>
      </c>
      <c r="B801">
        <v>2.9460000000000002</v>
      </c>
    </row>
    <row r="802" spans="1:2" x14ac:dyDescent="0.3">
      <c r="A802" s="1">
        <v>39188</v>
      </c>
      <c r="B802">
        <v>2.944</v>
      </c>
    </row>
    <row r="803" spans="1:2" x14ac:dyDescent="0.3">
      <c r="A803" s="1">
        <v>39181</v>
      </c>
      <c r="B803">
        <v>2.847</v>
      </c>
    </row>
    <row r="804" spans="1:2" x14ac:dyDescent="0.3">
      <c r="A804" s="1">
        <v>39174</v>
      </c>
      <c r="B804">
        <v>2.7290000000000001</v>
      </c>
    </row>
    <row r="805" spans="1:2" x14ac:dyDescent="0.3">
      <c r="A805" s="1">
        <v>39167</v>
      </c>
      <c r="B805">
        <v>2.6469999999999998</v>
      </c>
    </row>
    <row r="806" spans="1:2" x14ac:dyDescent="0.3">
      <c r="A806" s="1">
        <v>39160</v>
      </c>
      <c r="B806">
        <v>2.6179999999999999</v>
      </c>
    </row>
    <row r="807" spans="1:2" x14ac:dyDescent="0.3">
      <c r="A807" s="1">
        <v>39153</v>
      </c>
      <c r="B807">
        <v>2.6120000000000001</v>
      </c>
    </row>
    <row r="808" spans="1:2" x14ac:dyDescent="0.3">
      <c r="A808" s="1">
        <v>39146</v>
      </c>
      <c r="B808">
        <v>2.5779999999999998</v>
      </c>
    </row>
    <row r="809" spans="1:2" x14ac:dyDescent="0.3">
      <c r="A809" s="1">
        <v>39139</v>
      </c>
      <c r="B809">
        <v>2.4089999999999998</v>
      </c>
    </row>
    <row r="810" spans="1:2" x14ac:dyDescent="0.3">
      <c r="A810" s="1">
        <v>39132</v>
      </c>
      <c r="B810">
        <v>2.3149999999999999</v>
      </c>
    </row>
    <row r="811" spans="1:2" x14ac:dyDescent="0.3">
      <c r="A811" s="1">
        <v>39125</v>
      </c>
      <c r="B811">
        <v>2.2639999999999998</v>
      </c>
    </row>
    <row r="812" spans="1:2" x14ac:dyDescent="0.3">
      <c r="A812" s="1">
        <v>39118</v>
      </c>
      <c r="B812">
        <v>2.2400000000000002</v>
      </c>
    </row>
    <row r="813" spans="1:2" x14ac:dyDescent="0.3">
      <c r="A813" s="1">
        <v>39111</v>
      </c>
      <c r="B813">
        <v>2.2389999999999999</v>
      </c>
    </row>
    <row r="814" spans="1:2" x14ac:dyDescent="0.3">
      <c r="A814" s="1">
        <v>39104</v>
      </c>
      <c r="B814">
        <v>2.2799999999999998</v>
      </c>
    </row>
    <row r="815" spans="1:2" x14ac:dyDescent="0.3">
      <c r="A815" s="1">
        <v>39097</v>
      </c>
      <c r="B815">
        <v>2.3359999999999999</v>
      </c>
    </row>
    <row r="816" spans="1:2" x14ac:dyDescent="0.3">
      <c r="A816" s="1">
        <v>39090</v>
      </c>
      <c r="B816">
        <v>2.3849999999999998</v>
      </c>
    </row>
    <row r="817" spans="1:2" x14ac:dyDescent="0.3">
      <c r="A817" s="1">
        <v>39083</v>
      </c>
      <c r="B817">
        <v>2.4</v>
      </c>
    </row>
    <row r="818" spans="1:2" x14ac:dyDescent="0.3">
      <c r="A818" s="1">
        <v>39076</v>
      </c>
      <c r="B818">
        <v>2.3969999999999998</v>
      </c>
    </row>
    <row r="819" spans="1:2" x14ac:dyDescent="0.3">
      <c r="A819" s="1">
        <v>39069</v>
      </c>
      <c r="B819">
        <v>2.37</v>
      </c>
    </row>
    <row r="820" spans="1:2" x14ac:dyDescent="0.3">
      <c r="A820" s="1">
        <v>39062</v>
      </c>
      <c r="B820">
        <v>2.3679999999999999</v>
      </c>
    </row>
    <row r="821" spans="1:2" x14ac:dyDescent="0.3">
      <c r="A821" s="1">
        <v>39055</v>
      </c>
      <c r="B821">
        <v>2.355</v>
      </c>
    </row>
    <row r="822" spans="1:2" x14ac:dyDescent="0.3">
      <c r="A822" s="1">
        <v>39048</v>
      </c>
      <c r="B822">
        <v>2.3050000000000002</v>
      </c>
    </row>
    <row r="823" spans="1:2" x14ac:dyDescent="0.3">
      <c r="A823" s="1">
        <v>39041</v>
      </c>
      <c r="B823">
        <v>2.298</v>
      </c>
    </row>
    <row r="824" spans="1:2" x14ac:dyDescent="0.3">
      <c r="A824" s="1">
        <v>39034</v>
      </c>
      <c r="B824">
        <v>2.2949999999999999</v>
      </c>
    </row>
    <row r="825" spans="1:2" x14ac:dyDescent="0.3">
      <c r="A825" s="1">
        <v>39027</v>
      </c>
      <c r="B825">
        <v>2.2570000000000001</v>
      </c>
    </row>
    <row r="826" spans="1:2" x14ac:dyDescent="0.3">
      <c r="A826" s="1">
        <v>39020</v>
      </c>
      <c r="B826">
        <v>2.2709999999999999</v>
      </c>
    </row>
    <row r="827" spans="1:2" x14ac:dyDescent="0.3">
      <c r="A827" s="1">
        <v>39013</v>
      </c>
      <c r="B827">
        <v>2.2530000000000001</v>
      </c>
    </row>
    <row r="828" spans="1:2" x14ac:dyDescent="0.3">
      <c r="A828" s="1">
        <v>39006</v>
      </c>
      <c r="B828">
        <v>2.2869999999999999</v>
      </c>
    </row>
    <row r="829" spans="1:2" x14ac:dyDescent="0.3">
      <c r="A829" s="1">
        <v>38999</v>
      </c>
      <c r="B829">
        <v>2.327</v>
      </c>
    </row>
    <row r="830" spans="1:2" x14ac:dyDescent="0.3">
      <c r="A830" s="1">
        <v>38992</v>
      </c>
      <c r="B830">
        <v>2.391</v>
      </c>
    </row>
    <row r="831" spans="1:2" x14ac:dyDescent="0.3">
      <c r="A831" s="1">
        <v>38985</v>
      </c>
      <c r="B831">
        <v>2.5030000000000001</v>
      </c>
    </row>
    <row r="832" spans="1:2" x14ac:dyDescent="0.3">
      <c r="A832" s="1">
        <v>38978</v>
      </c>
      <c r="B832">
        <v>2.6440000000000001</v>
      </c>
    </row>
    <row r="833" spans="1:2" x14ac:dyDescent="0.3">
      <c r="A833" s="1">
        <v>38971</v>
      </c>
      <c r="B833">
        <v>2.7749999999999999</v>
      </c>
    </row>
    <row r="834" spans="1:2" x14ac:dyDescent="0.3">
      <c r="A834" s="1">
        <v>38964</v>
      </c>
      <c r="B834">
        <v>2.8540000000000001</v>
      </c>
    </row>
    <row r="835" spans="1:2" x14ac:dyDescent="0.3">
      <c r="A835" s="1">
        <v>38957</v>
      </c>
      <c r="B835">
        <v>2.9239999999999999</v>
      </c>
    </row>
    <row r="836" spans="1:2" x14ac:dyDescent="0.3">
      <c r="A836" s="1">
        <v>38950</v>
      </c>
      <c r="B836">
        <v>2.988</v>
      </c>
    </row>
    <row r="837" spans="1:2" x14ac:dyDescent="0.3">
      <c r="A837" s="1">
        <v>38943</v>
      </c>
      <c r="B837">
        <v>3.0409999999999999</v>
      </c>
    </row>
    <row r="838" spans="1:2" x14ac:dyDescent="0.3">
      <c r="A838" s="1">
        <v>38936</v>
      </c>
      <c r="B838">
        <v>3.056</v>
      </c>
    </row>
    <row r="839" spans="1:2" x14ac:dyDescent="0.3">
      <c r="A839" s="1">
        <v>38929</v>
      </c>
      <c r="B839">
        <v>3.0329999999999999</v>
      </c>
    </row>
    <row r="840" spans="1:2" x14ac:dyDescent="0.3">
      <c r="A840" s="1">
        <v>38922</v>
      </c>
      <c r="B840">
        <v>3.0129999999999999</v>
      </c>
    </row>
    <row r="841" spans="1:2" x14ac:dyDescent="0.3">
      <c r="A841" s="1">
        <v>38915</v>
      </c>
      <c r="B841">
        <v>2.9849999999999999</v>
      </c>
    </row>
    <row r="842" spans="1:2" x14ac:dyDescent="0.3">
      <c r="A842" s="1">
        <v>38908</v>
      </c>
      <c r="B842">
        <v>2.97</v>
      </c>
    </row>
    <row r="843" spans="1:2" x14ac:dyDescent="0.3">
      <c r="A843" s="1">
        <v>38901</v>
      </c>
      <c r="B843">
        <v>2.927</v>
      </c>
    </row>
    <row r="844" spans="1:2" x14ac:dyDescent="0.3">
      <c r="A844" s="1">
        <v>38894</v>
      </c>
      <c r="B844">
        <v>2.871</v>
      </c>
    </row>
    <row r="845" spans="1:2" x14ac:dyDescent="0.3">
      <c r="A845" s="1">
        <v>38887</v>
      </c>
      <c r="B845">
        <v>2.88</v>
      </c>
    </row>
    <row r="846" spans="1:2" x14ac:dyDescent="0.3">
      <c r="A846" s="1">
        <v>38880</v>
      </c>
      <c r="B846">
        <v>2.899</v>
      </c>
    </row>
    <row r="847" spans="1:2" x14ac:dyDescent="0.3">
      <c r="A847" s="1">
        <v>38873</v>
      </c>
      <c r="B847">
        <v>2.8580000000000001</v>
      </c>
    </row>
    <row r="848" spans="1:2" x14ac:dyDescent="0.3">
      <c r="A848" s="1">
        <v>38866</v>
      </c>
      <c r="B848">
        <v>2.859</v>
      </c>
    </row>
    <row r="849" spans="1:2" x14ac:dyDescent="0.3">
      <c r="A849" s="1">
        <v>38859</v>
      </c>
      <c r="B849">
        <v>2.8969999999999998</v>
      </c>
    </row>
    <row r="850" spans="1:2" x14ac:dyDescent="0.3">
      <c r="A850" s="1">
        <v>38852</v>
      </c>
      <c r="B850">
        <v>2.9329999999999998</v>
      </c>
    </row>
    <row r="851" spans="1:2" x14ac:dyDescent="0.3">
      <c r="A851" s="1">
        <v>38845</v>
      </c>
      <c r="B851">
        <v>2.9460000000000002</v>
      </c>
    </row>
    <row r="852" spans="1:2" x14ac:dyDescent="0.3">
      <c r="A852" s="1">
        <v>38838</v>
      </c>
      <c r="B852">
        <v>2.9910000000000001</v>
      </c>
    </row>
    <row r="853" spans="1:2" x14ac:dyDescent="0.3">
      <c r="A853" s="1">
        <v>38831</v>
      </c>
      <c r="B853">
        <v>3.0070000000000001</v>
      </c>
    </row>
    <row r="854" spans="1:2" x14ac:dyDescent="0.3">
      <c r="A854" s="1">
        <v>38824</v>
      </c>
      <c r="B854">
        <v>2.8980000000000001</v>
      </c>
    </row>
    <row r="855" spans="1:2" x14ac:dyDescent="0.3">
      <c r="A855" s="1">
        <v>38817</v>
      </c>
      <c r="B855">
        <v>2.81</v>
      </c>
    </row>
    <row r="856" spans="1:2" x14ac:dyDescent="0.3">
      <c r="A856" s="1">
        <v>38810</v>
      </c>
      <c r="B856">
        <v>2.6869999999999998</v>
      </c>
    </row>
    <row r="857" spans="1:2" x14ac:dyDescent="0.3">
      <c r="A857" s="1">
        <v>38803</v>
      </c>
      <c r="B857">
        <v>2.6240000000000001</v>
      </c>
    </row>
    <row r="858" spans="1:2" x14ac:dyDescent="0.3">
      <c r="A858" s="1">
        <v>38796</v>
      </c>
      <c r="B858">
        <v>2.6240000000000001</v>
      </c>
    </row>
    <row r="859" spans="1:2" x14ac:dyDescent="0.3">
      <c r="A859" s="1">
        <v>38789</v>
      </c>
      <c r="B859">
        <v>2.4350000000000001</v>
      </c>
    </row>
    <row r="860" spans="1:2" x14ac:dyDescent="0.3">
      <c r="A860" s="1">
        <v>38782</v>
      </c>
      <c r="B860">
        <v>2.3660000000000001</v>
      </c>
    </row>
    <row r="861" spans="1:2" x14ac:dyDescent="0.3">
      <c r="A861" s="1">
        <v>38775</v>
      </c>
      <c r="B861">
        <v>2.3149999999999999</v>
      </c>
    </row>
    <row r="862" spans="1:2" x14ac:dyDescent="0.3">
      <c r="A862" s="1">
        <v>38768</v>
      </c>
      <c r="B862">
        <v>2.3359999999999999</v>
      </c>
    </row>
    <row r="863" spans="1:2" x14ac:dyDescent="0.3">
      <c r="A863" s="1">
        <v>38761</v>
      </c>
      <c r="B863">
        <v>2.395</v>
      </c>
    </row>
    <row r="864" spans="1:2" x14ac:dyDescent="0.3">
      <c r="A864" s="1">
        <v>38754</v>
      </c>
      <c r="B864">
        <v>2.4390000000000001</v>
      </c>
    </row>
    <row r="865" spans="1:2" x14ac:dyDescent="0.3">
      <c r="A865" s="1">
        <v>38747</v>
      </c>
      <c r="B865">
        <v>2.4470000000000001</v>
      </c>
    </row>
    <row r="866" spans="1:2" x14ac:dyDescent="0.3">
      <c r="A866" s="1">
        <v>38740</v>
      </c>
      <c r="B866">
        <v>2.4550000000000001</v>
      </c>
    </row>
    <row r="867" spans="1:2" x14ac:dyDescent="0.3">
      <c r="A867" s="1">
        <v>38733</v>
      </c>
      <c r="B867">
        <v>2.4350000000000001</v>
      </c>
    </row>
    <row r="868" spans="1:2" x14ac:dyDescent="0.3">
      <c r="A868" s="1">
        <v>38726</v>
      </c>
      <c r="B868">
        <v>2.4209999999999998</v>
      </c>
    </row>
    <row r="869" spans="1:2" x14ac:dyDescent="0.3">
      <c r="A869" s="1">
        <v>38719</v>
      </c>
      <c r="B869">
        <v>2.3250000000000002</v>
      </c>
    </row>
    <row r="870" spans="1:2" x14ac:dyDescent="0.3">
      <c r="A870" s="1">
        <v>38712</v>
      </c>
      <c r="B870">
        <v>2.2829999999999999</v>
      </c>
    </row>
    <row r="871" spans="1:2" x14ac:dyDescent="0.3">
      <c r="A871" s="1">
        <v>38705</v>
      </c>
      <c r="B871">
        <v>2.2959999999999998</v>
      </c>
    </row>
    <row r="872" spans="1:2" x14ac:dyDescent="0.3">
      <c r="A872" s="1">
        <v>38698</v>
      </c>
      <c r="B872">
        <v>2.27</v>
      </c>
    </row>
    <row r="873" spans="1:2" x14ac:dyDescent="0.3">
      <c r="A873" s="1">
        <v>38691</v>
      </c>
      <c r="B873">
        <v>2.2429999999999999</v>
      </c>
    </row>
    <row r="874" spans="1:2" x14ac:dyDescent="0.3">
      <c r="A874" s="1">
        <v>38684</v>
      </c>
      <c r="B874">
        <v>2.2919999999999998</v>
      </c>
    </row>
    <row r="875" spans="1:2" x14ac:dyDescent="0.3">
      <c r="A875" s="1">
        <v>38677</v>
      </c>
      <c r="B875">
        <v>2.3559999999999999</v>
      </c>
    </row>
    <row r="876" spans="1:2" x14ac:dyDescent="0.3">
      <c r="A876" s="1">
        <v>38670</v>
      </c>
      <c r="B876">
        <v>2.4609999999999999</v>
      </c>
    </row>
    <row r="877" spans="1:2" x14ac:dyDescent="0.3">
      <c r="A877" s="1">
        <v>38663</v>
      </c>
      <c r="B877">
        <v>2.5979999999999999</v>
      </c>
    </row>
    <row r="878" spans="1:2" x14ac:dyDescent="0.3">
      <c r="A878" s="1">
        <v>38656</v>
      </c>
      <c r="B878">
        <v>2.71</v>
      </c>
    </row>
    <row r="879" spans="1:2" x14ac:dyDescent="0.3">
      <c r="A879" s="1">
        <v>38649</v>
      </c>
      <c r="B879">
        <v>2.79</v>
      </c>
    </row>
    <row r="880" spans="1:2" x14ac:dyDescent="0.3">
      <c r="A880" s="1">
        <v>38642</v>
      </c>
      <c r="B880">
        <v>2.8879999999999999</v>
      </c>
    </row>
    <row r="881" spans="1:2" x14ac:dyDescent="0.3">
      <c r="A881" s="1">
        <v>38635</v>
      </c>
      <c r="B881">
        <v>2.9729999999999999</v>
      </c>
    </row>
    <row r="882" spans="1:2" x14ac:dyDescent="0.3">
      <c r="A882" s="1">
        <v>38628</v>
      </c>
      <c r="B882">
        <v>3.0390000000000001</v>
      </c>
    </row>
    <row r="883" spans="1:2" x14ac:dyDescent="0.3">
      <c r="A883" s="1">
        <v>38621</v>
      </c>
      <c r="B883">
        <v>2.8490000000000002</v>
      </c>
    </row>
    <row r="884" spans="1:2" x14ac:dyDescent="0.3">
      <c r="A884" s="1">
        <v>38614</v>
      </c>
      <c r="B884">
        <v>2.8319999999999999</v>
      </c>
    </row>
    <row r="885" spans="1:2" x14ac:dyDescent="0.3">
      <c r="A885" s="1">
        <v>38607</v>
      </c>
      <c r="B885">
        <v>2.9969999999999999</v>
      </c>
    </row>
    <row r="886" spans="1:2" x14ac:dyDescent="0.3">
      <c r="A886" s="1">
        <v>38600</v>
      </c>
      <c r="B886">
        <v>3.0659999999999998</v>
      </c>
    </row>
    <row r="887" spans="1:2" x14ac:dyDescent="0.3">
      <c r="A887" s="1">
        <v>38593</v>
      </c>
      <c r="B887">
        <v>2.677</v>
      </c>
    </row>
    <row r="888" spans="1:2" x14ac:dyDescent="0.3">
      <c r="A888" s="1">
        <v>38586</v>
      </c>
      <c r="B888">
        <v>2.6789999999999998</v>
      </c>
    </row>
    <row r="889" spans="1:2" x14ac:dyDescent="0.3">
      <c r="A889" s="1">
        <v>38579</v>
      </c>
      <c r="B889">
        <v>2.59</v>
      </c>
    </row>
    <row r="890" spans="1:2" x14ac:dyDescent="0.3">
      <c r="A890" s="1">
        <v>38572</v>
      </c>
      <c r="B890">
        <v>2.3919999999999999</v>
      </c>
    </row>
    <row r="891" spans="1:2" x14ac:dyDescent="0.3">
      <c r="A891" s="1">
        <v>38565</v>
      </c>
      <c r="B891">
        <v>2.3420000000000001</v>
      </c>
    </row>
    <row r="892" spans="1:2" x14ac:dyDescent="0.3">
      <c r="A892" s="1">
        <v>38558</v>
      </c>
      <c r="B892">
        <v>2.3410000000000002</v>
      </c>
    </row>
    <row r="893" spans="1:2" x14ac:dyDescent="0.3">
      <c r="A893" s="1">
        <v>38551</v>
      </c>
      <c r="B893">
        <v>2.355</v>
      </c>
    </row>
    <row r="894" spans="1:2" x14ac:dyDescent="0.3">
      <c r="A894" s="1">
        <v>38544</v>
      </c>
      <c r="B894">
        <v>2.3460000000000001</v>
      </c>
    </row>
    <row r="895" spans="1:2" x14ac:dyDescent="0.3">
      <c r="A895" s="1">
        <v>38537</v>
      </c>
      <c r="B895">
        <v>2.274</v>
      </c>
    </row>
    <row r="896" spans="1:2" x14ac:dyDescent="0.3">
      <c r="A896" s="1">
        <v>38530</v>
      </c>
      <c r="B896">
        <v>2.278</v>
      </c>
    </row>
    <row r="897" spans="1:2" x14ac:dyDescent="0.3">
      <c r="A897" s="1">
        <v>38523</v>
      </c>
      <c r="B897">
        <v>2.2149999999999999</v>
      </c>
    </row>
    <row r="898" spans="1:2" x14ac:dyDescent="0.3">
      <c r="A898" s="1">
        <v>38516</v>
      </c>
      <c r="B898">
        <v>2.1930000000000001</v>
      </c>
    </row>
    <row r="899" spans="1:2" x14ac:dyDescent="0.3">
      <c r="A899" s="1">
        <v>38509</v>
      </c>
      <c r="B899">
        <v>2.1850000000000001</v>
      </c>
    </row>
    <row r="900" spans="1:2" x14ac:dyDescent="0.3">
      <c r="A900" s="1">
        <v>38502</v>
      </c>
      <c r="B900">
        <v>2.181</v>
      </c>
    </row>
    <row r="901" spans="1:2" x14ac:dyDescent="0.3">
      <c r="A901" s="1">
        <v>38495</v>
      </c>
      <c r="B901">
        <v>2.2080000000000002</v>
      </c>
    </row>
    <row r="902" spans="1:2" x14ac:dyDescent="0.3">
      <c r="A902" s="1">
        <v>38488</v>
      </c>
      <c r="B902">
        <v>2.2440000000000002</v>
      </c>
    </row>
    <row r="903" spans="1:2" x14ac:dyDescent="0.3">
      <c r="A903" s="1">
        <v>38481</v>
      </c>
      <c r="B903">
        <v>2.282</v>
      </c>
    </row>
    <row r="904" spans="1:2" x14ac:dyDescent="0.3">
      <c r="A904" s="1">
        <v>38474</v>
      </c>
      <c r="B904">
        <v>2.3069999999999999</v>
      </c>
    </row>
    <row r="905" spans="1:2" x14ac:dyDescent="0.3">
      <c r="A905" s="1">
        <v>38467</v>
      </c>
      <c r="B905">
        <v>2.3170000000000002</v>
      </c>
    </row>
    <row r="906" spans="1:2" x14ac:dyDescent="0.3">
      <c r="A906" s="1">
        <v>38460</v>
      </c>
      <c r="B906">
        <v>2.331</v>
      </c>
    </row>
    <row r="907" spans="1:2" x14ac:dyDescent="0.3">
      <c r="A907" s="1">
        <v>38453</v>
      </c>
      <c r="B907">
        <v>2.3490000000000002</v>
      </c>
    </row>
    <row r="908" spans="1:2" x14ac:dyDescent="0.3">
      <c r="A908" s="1">
        <v>38446</v>
      </c>
      <c r="B908">
        <v>2.2959999999999998</v>
      </c>
    </row>
    <row r="909" spans="1:2" x14ac:dyDescent="0.3">
      <c r="A909" s="1">
        <v>38439</v>
      </c>
      <c r="B909">
        <v>2.2450000000000001</v>
      </c>
    </row>
    <row r="910" spans="1:2" x14ac:dyDescent="0.3">
      <c r="A910" s="1">
        <v>38432</v>
      </c>
      <c r="B910">
        <v>2.1869999999999998</v>
      </c>
    </row>
    <row r="911" spans="1:2" x14ac:dyDescent="0.3">
      <c r="A911" s="1">
        <v>38425</v>
      </c>
      <c r="B911">
        <v>2.1360000000000001</v>
      </c>
    </row>
    <row r="912" spans="1:2" x14ac:dyDescent="0.3">
      <c r="A912" s="1">
        <v>38418</v>
      </c>
      <c r="B912">
        <v>2.048</v>
      </c>
    </row>
    <row r="913" spans="1:2" x14ac:dyDescent="0.3">
      <c r="A913" s="1">
        <v>38411</v>
      </c>
      <c r="B913">
        <v>1.9810000000000001</v>
      </c>
    </row>
    <row r="914" spans="1:2" x14ac:dyDescent="0.3">
      <c r="A914" s="1">
        <v>38404</v>
      </c>
      <c r="B914">
        <v>1.978</v>
      </c>
    </row>
    <row r="915" spans="1:2" x14ac:dyDescent="0.3">
      <c r="A915" s="1">
        <v>38397</v>
      </c>
      <c r="B915">
        <v>1.9870000000000001</v>
      </c>
    </row>
    <row r="916" spans="1:2" x14ac:dyDescent="0.3">
      <c r="A916" s="1">
        <v>38390</v>
      </c>
      <c r="B916">
        <v>2</v>
      </c>
    </row>
    <row r="917" spans="1:2" x14ac:dyDescent="0.3">
      <c r="A917" s="1">
        <v>38383</v>
      </c>
      <c r="B917">
        <v>1.996</v>
      </c>
    </row>
    <row r="918" spans="1:2" x14ac:dyDescent="0.3">
      <c r="A918" s="1">
        <v>38376</v>
      </c>
      <c r="B918">
        <v>1.958</v>
      </c>
    </row>
    <row r="919" spans="1:2" x14ac:dyDescent="0.3">
      <c r="A919" s="1">
        <v>38369</v>
      </c>
      <c r="B919">
        <v>1.9239999999999999</v>
      </c>
    </row>
    <row r="920" spans="1:2" x14ac:dyDescent="0.3">
      <c r="A920" s="1">
        <v>38362</v>
      </c>
      <c r="B920">
        <v>1.901</v>
      </c>
    </row>
    <row r="921" spans="1:2" x14ac:dyDescent="0.3">
      <c r="A921" s="1">
        <v>38355</v>
      </c>
      <c r="B921">
        <v>1.915</v>
      </c>
    </row>
    <row r="922" spans="1:2" x14ac:dyDescent="0.3">
      <c r="A922" s="1">
        <v>38348</v>
      </c>
      <c r="B922">
        <v>1.946</v>
      </c>
    </row>
    <row r="923" spans="1:2" x14ac:dyDescent="0.3">
      <c r="A923" s="1">
        <v>38341</v>
      </c>
      <c r="B923">
        <v>1.9550000000000001</v>
      </c>
    </row>
    <row r="924" spans="1:2" x14ac:dyDescent="0.3">
      <c r="A924" s="1">
        <v>38334</v>
      </c>
      <c r="B924">
        <v>1.9930000000000001</v>
      </c>
    </row>
    <row r="925" spans="1:2" x14ac:dyDescent="0.3">
      <c r="A925" s="1">
        <v>38327</v>
      </c>
      <c r="B925">
        <v>2.0209999999999999</v>
      </c>
    </row>
    <row r="926" spans="1:2" x14ac:dyDescent="0.3">
      <c r="A926" s="1">
        <v>38320</v>
      </c>
      <c r="B926">
        <v>2.0409999999999999</v>
      </c>
    </row>
    <row r="927" spans="1:2" x14ac:dyDescent="0.3">
      <c r="A927" s="1">
        <v>38313</v>
      </c>
      <c r="B927">
        <v>2.0470000000000002</v>
      </c>
    </row>
    <row r="928" spans="1:2" x14ac:dyDescent="0.3">
      <c r="A928" s="1">
        <v>38306</v>
      </c>
      <c r="B928">
        <v>2.0710000000000002</v>
      </c>
    </row>
    <row r="929" spans="1:2" x14ac:dyDescent="0.3">
      <c r="A929" s="1">
        <v>38299</v>
      </c>
      <c r="B929">
        <v>2.089</v>
      </c>
    </row>
    <row r="930" spans="1:2" x14ac:dyDescent="0.3">
      <c r="A930" s="1">
        <v>38292</v>
      </c>
      <c r="B930">
        <v>2.0939999999999999</v>
      </c>
    </row>
    <row r="931" spans="1:2" x14ac:dyDescent="0.3">
      <c r="A931" s="1">
        <v>38285</v>
      </c>
      <c r="B931">
        <v>2.0920000000000001</v>
      </c>
    </row>
    <row r="932" spans="1:2" x14ac:dyDescent="0.3">
      <c r="A932" s="1">
        <v>38278</v>
      </c>
      <c r="B932">
        <v>2.0720000000000001</v>
      </c>
    </row>
    <row r="933" spans="1:2" x14ac:dyDescent="0.3">
      <c r="A933" s="1">
        <v>38271</v>
      </c>
      <c r="B933">
        <v>2.0350000000000001</v>
      </c>
    </row>
    <row r="934" spans="1:2" x14ac:dyDescent="0.3">
      <c r="A934" s="1">
        <v>38264</v>
      </c>
      <c r="B934">
        <v>1.99</v>
      </c>
    </row>
    <row r="935" spans="1:2" x14ac:dyDescent="0.3">
      <c r="A935" s="1">
        <v>38257</v>
      </c>
      <c r="B935">
        <v>1.976</v>
      </c>
    </row>
    <row r="936" spans="1:2" x14ac:dyDescent="0.3">
      <c r="A936" s="1">
        <v>38250</v>
      </c>
      <c r="B936">
        <v>1.923</v>
      </c>
    </row>
    <row r="937" spans="1:2" x14ac:dyDescent="0.3">
      <c r="A937" s="1">
        <v>38243</v>
      </c>
      <c r="B937">
        <v>1.9079999999999999</v>
      </c>
    </row>
    <row r="938" spans="1:2" x14ac:dyDescent="0.3">
      <c r="A938" s="1">
        <v>38236</v>
      </c>
      <c r="B938">
        <v>1.9079999999999999</v>
      </c>
    </row>
    <row r="939" spans="1:2" x14ac:dyDescent="0.3">
      <c r="A939" s="1">
        <v>38229</v>
      </c>
      <c r="B939">
        <v>1.86</v>
      </c>
    </row>
    <row r="940" spans="1:2" x14ac:dyDescent="0.3">
      <c r="A940" s="1">
        <v>38222</v>
      </c>
      <c r="B940">
        <v>1.8660000000000001</v>
      </c>
    </row>
    <row r="941" spans="1:2" x14ac:dyDescent="0.3">
      <c r="A941" s="1">
        <v>38215</v>
      </c>
      <c r="B941">
        <v>1.861</v>
      </c>
    </row>
    <row r="942" spans="1:2" x14ac:dyDescent="0.3">
      <c r="A942" s="1">
        <v>38208</v>
      </c>
      <c r="B942">
        <v>1.8759999999999999</v>
      </c>
    </row>
    <row r="943" spans="1:2" x14ac:dyDescent="0.3">
      <c r="A943" s="1">
        <v>38201</v>
      </c>
      <c r="B943">
        <v>1.889</v>
      </c>
    </row>
    <row r="944" spans="1:2" x14ac:dyDescent="0.3">
      <c r="A944" s="1">
        <v>38194</v>
      </c>
      <c r="B944">
        <v>1.9750000000000001</v>
      </c>
    </row>
    <row r="945" spans="1:2" x14ac:dyDescent="0.3">
      <c r="A945" s="1">
        <v>38187</v>
      </c>
      <c r="B945">
        <v>1.988</v>
      </c>
    </row>
    <row r="946" spans="1:2" x14ac:dyDescent="0.3">
      <c r="A946" s="1">
        <v>38180</v>
      </c>
      <c r="B946">
        <v>1.972</v>
      </c>
    </row>
    <row r="947" spans="1:2" x14ac:dyDescent="0.3">
      <c r="A947" s="1">
        <v>38173</v>
      </c>
      <c r="B947">
        <v>1.968</v>
      </c>
    </row>
    <row r="948" spans="1:2" x14ac:dyDescent="0.3">
      <c r="A948" s="1">
        <v>38166</v>
      </c>
      <c r="B948">
        <v>2.004</v>
      </c>
    </row>
    <row r="949" spans="1:2" x14ac:dyDescent="0.3">
      <c r="A949" s="1">
        <v>38159</v>
      </c>
      <c r="B949">
        <v>2.02</v>
      </c>
    </row>
    <row r="950" spans="1:2" x14ac:dyDescent="0.3">
      <c r="A950" s="1">
        <v>38152</v>
      </c>
      <c r="B950">
        <v>2.048</v>
      </c>
    </row>
    <row r="951" spans="1:2" x14ac:dyDescent="0.3">
      <c r="A951" s="1">
        <v>38145</v>
      </c>
      <c r="B951">
        <v>2.073</v>
      </c>
    </row>
    <row r="952" spans="1:2" x14ac:dyDescent="0.3">
      <c r="A952" s="1">
        <v>38138</v>
      </c>
      <c r="B952">
        <v>2.0739999999999998</v>
      </c>
    </row>
    <row r="953" spans="1:2" x14ac:dyDescent="0.3">
      <c r="A953" s="1">
        <v>38131</v>
      </c>
      <c r="B953">
        <v>2.0720000000000001</v>
      </c>
    </row>
    <row r="954" spans="1:2" x14ac:dyDescent="0.3">
      <c r="A954" s="1">
        <v>38124</v>
      </c>
      <c r="B954">
        <v>2.032</v>
      </c>
    </row>
    <row r="955" spans="1:2" x14ac:dyDescent="0.3">
      <c r="A955" s="1">
        <v>38117</v>
      </c>
      <c r="B955">
        <v>1.96</v>
      </c>
    </row>
    <row r="956" spans="1:2" x14ac:dyDescent="0.3">
      <c r="A956" s="1">
        <v>38110</v>
      </c>
      <c r="B956">
        <v>1.8859999999999999</v>
      </c>
    </row>
    <row r="957" spans="1:2" x14ac:dyDescent="0.3">
      <c r="A957" s="1">
        <v>38103</v>
      </c>
      <c r="B957">
        <v>1.867</v>
      </c>
    </row>
    <row r="958" spans="1:2" x14ac:dyDescent="0.3">
      <c r="A958" s="1">
        <v>38096</v>
      </c>
      <c r="B958">
        <v>1.861</v>
      </c>
    </row>
    <row r="959" spans="1:2" x14ac:dyDescent="0.3">
      <c r="A959" s="1">
        <v>38089</v>
      </c>
      <c r="B959">
        <v>1.8460000000000001</v>
      </c>
    </row>
    <row r="960" spans="1:2" x14ac:dyDescent="0.3">
      <c r="A960" s="1">
        <v>38082</v>
      </c>
      <c r="B960">
        <v>1.851</v>
      </c>
    </row>
    <row r="961" spans="1:2" x14ac:dyDescent="0.3">
      <c r="A961" s="1">
        <v>38075</v>
      </c>
      <c r="B961">
        <v>1.8240000000000001</v>
      </c>
    </row>
    <row r="962" spans="1:2" x14ac:dyDescent="0.3">
      <c r="A962" s="1">
        <v>38068</v>
      </c>
      <c r="B962">
        <v>1.8180000000000001</v>
      </c>
    </row>
    <row r="963" spans="1:2" x14ac:dyDescent="0.3">
      <c r="A963" s="1">
        <v>38061</v>
      </c>
      <c r="B963">
        <v>1.7969999999999999</v>
      </c>
    </row>
    <row r="964" spans="1:2" x14ac:dyDescent="0.3">
      <c r="A964" s="1">
        <v>38054</v>
      </c>
      <c r="B964">
        <v>1.7949999999999999</v>
      </c>
    </row>
    <row r="965" spans="1:2" x14ac:dyDescent="0.3">
      <c r="A965" s="1">
        <v>38047</v>
      </c>
      <c r="B965">
        <v>1.7490000000000001</v>
      </c>
    </row>
    <row r="966" spans="1:2" x14ac:dyDescent="0.3">
      <c r="A966" s="1">
        <v>38040</v>
      </c>
      <c r="B966">
        <v>1.728</v>
      </c>
    </row>
    <row r="967" spans="1:2" x14ac:dyDescent="0.3">
      <c r="A967" s="1">
        <v>38033</v>
      </c>
      <c r="B967">
        <v>1.714</v>
      </c>
    </row>
    <row r="968" spans="1:2" x14ac:dyDescent="0.3">
      <c r="A968" s="1">
        <v>38026</v>
      </c>
      <c r="B968">
        <v>1.7030000000000001</v>
      </c>
    </row>
    <row r="969" spans="1:2" x14ac:dyDescent="0.3">
      <c r="A969" s="1">
        <v>38019</v>
      </c>
      <c r="B969">
        <v>1.702</v>
      </c>
    </row>
    <row r="970" spans="1:2" x14ac:dyDescent="0.3">
      <c r="A970" s="1">
        <v>38012</v>
      </c>
      <c r="B970">
        <v>1.6970000000000001</v>
      </c>
    </row>
    <row r="971" spans="1:2" x14ac:dyDescent="0.3">
      <c r="A971" s="1">
        <v>38005</v>
      </c>
      <c r="B971">
        <v>1.6870000000000001</v>
      </c>
    </row>
    <row r="972" spans="1:2" x14ac:dyDescent="0.3">
      <c r="A972" s="1">
        <v>37998</v>
      </c>
      <c r="B972">
        <v>1.67</v>
      </c>
    </row>
    <row r="973" spans="1:2" x14ac:dyDescent="0.3">
      <c r="A973" s="1">
        <v>37991</v>
      </c>
      <c r="B973">
        <v>1.585</v>
      </c>
    </row>
    <row r="974" spans="1:2" x14ac:dyDescent="0.3">
      <c r="A974" s="1">
        <v>37984</v>
      </c>
      <c r="B974">
        <v>1.55</v>
      </c>
    </row>
    <row r="975" spans="1:2" x14ac:dyDescent="0.3">
      <c r="A975" s="1">
        <v>37977</v>
      </c>
      <c r="B975">
        <v>1.544</v>
      </c>
    </row>
    <row r="976" spans="1:2" x14ac:dyDescent="0.3">
      <c r="A976" s="1">
        <v>37970</v>
      </c>
      <c r="B976">
        <v>1.5229999999999999</v>
      </c>
    </row>
    <row r="977" spans="1:2" x14ac:dyDescent="0.3">
      <c r="A977" s="1">
        <v>37963</v>
      </c>
      <c r="B977">
        <v>1.524</v>
      </c>
    </row>
    <row r="978" spans="1:2" x14ac:dyDescent="0.3">
      <c r="A978" s="1">
        <v>37956</v>
      </c>
      <c r="B978">
        <v>1.534</v>
      </c>
    </row>
    <row r="979" spans="1:2" x14ac:dyDescent="0.3">
      <c r="A979" s="1">
        <v>37949</v>
      </c>
      <c r="B979">
        <v>1.5429999999999999</v>
      </c>
    </row>
    <row r="980" spans="1:2" x14ac:dyDescent="0.3">
      <c r="A980" s="1">
        <v>37942</v>
      </c>
      <c r="B980">
        <v>1.526</v>
      </c>
    </row>
    <row r="981" spans="1:2" x14ac:dyDescent="0.3">
      <c r="A981" s="1">
        <v>37935</v>
      </c>
      <c r="B981">
        <v>1.5309999999999999</v>
      </c>
    </row>
    <row r="982" spans="1:2" x14ac:dyDescent="0.3">
      <c r="A982" s="1">
        <v>37928</v>
      </c>
      <c r="B982">
        <v>1.5449999999999999</v>
      </c>
    </row>
    <row r="983" spans="1:2" x14ac:dyDescent="0.3">
      <c r="A983" s="1">
        <v>37921</v>
      </c>
      <c r="B983">
        <v>1.5549999999999999</v>
      </c>
    </row>
    <row r="984" spans="1:2" x14ac:dyDescent="0.3">
      <c r="A984" s="1">
        <v>37914</v>
      </c>
      <c r="B984">
        <v>1.573</v>
      </c>
    </row>
    <row r="985" spans="1:2" x14ac:dyDescent="0.3">
      <c r="A985" s="1">
        <v>37907</v>
      </c>
      <c r="B985">
        <v>1.5780000000000001</v>
      </c>
    </row>
    <row r="986" spans="1:2" x14ac:dyDescent="0.3">
      <c r="A986" s="1">
        <v>37900</v>
      </c>
      <c r="B986">
        <v>1.593</v>
      </c>
    </row>
    <row r="987" spans="1:2" x14ac:dyDescent="0.3">
      <c r="A987" s="1">
        <v>37893</v>
      </c>
      <c r="B987">
        <v>1.621</v>
      </c>
    </row>
    <row r="988" spans="1:2" x14ac:dyDescent="0.3">
      <c r="A988" s="1">
        <v>37886</v>
      </c>
      <c r="B988">
        <v>1.6539999999999999</v>
      </c>
    </row>
    <row r="989" spans="1:2" x14ac:dyDescent="0.3">
      <c r="A989" s="1">
        <v>37879</v>
      </c>
      <c r="B989">
        <v>1.6830000000000001</v>
      </c>
    </row>
    <row r="990" spans="1:2" x14ac:dyDescent="0.3">
      <c r="A990" s="1">
        <v>37872</v>
      </c>
      <c r="B990">
        <v>1.702</v>
      </c>
    </row>
    <row r="991" spans="1:2" x14ac:dyDescent="0.3">
      <c r="A991" s="1">
        <v>37865</v>
      </c>
      <c r="B991">
        <v>1.7350000000000001</v>
      </c>
    </row>
    <row r="992" spans="1:2" x14ac:dyDescent="0.3">
      <c r="A992" s="1">
        <v>37858</v>
      </c>
      <c r="B992">
        <v>1.742</v>
      </c>
    </row>
    <row r="993" spans="1:2" x14ac:dyDescent="0.3">
      <c r="A993" s="1">
        <v>37851</v>
      </c>
      <c r="B993">
        <v>1.663</v>
      </c>
    </row>
    <row r="994" spans="1:2" x14ac:dyDescent="0.3">
      <c r="A994" s="1">
        <v>37844</v>
      </c>
      <c r="B994">
        <v>1.625</v>
      </c>
    </row>
    <row r="995" spans="1:2" x14ac:dyDescent="0.3">
      <c r="A995" s="1">
        <v>37837</v>
      </c>
      <c r="B995">
        <v>1.5840000000000001</v>
      </c>
    </row>
    <row r="996" spans="1:2" x14ac:dyDescent="0.3">
      <c r="A996" s="1">
        <v>37830</v>
      </c>
      <c r="B996">
        <v>1.575</v>
      </c>
    </row>
    <row r="997" spans="1:2" x14ac:dyDescent="0.3">
      <c r="A997" s="1">
        <v>37823</v>
      </c>
      <c r="B997">
        <v>1.581</v>
      </c>
    </row>
    <row r="998" spans="1:2" x14ac:dyDescent="0.3">
      <c r="A998" s="1">
        <v>37816</v>
      </c>
      <c r="B998">
        <v>1.569</v>
      </c>
    </row>
    <row r="999" spans="1:2" x14ac:dyDescent="0.3">
      <c r="A999" s="1">
        <v>37809</v>
      </c>
      <c r="B999">
        <v>1.5189999999999999</v>
      </c>
    </row>
    <row r="1000" spans="1:2" x14ac:dyDescent="0.3">
      <c r="A1000" s="1">
        <v>37802</v>
      </c>
      <c r="B1000">
        <v>1.508</v>
      </c>
    </row>
    <row r="1001" spans="1:2" x14ac:dyDescent="0.3">
      <c r="A1001" s="1">
        <v>37795</v>
      </c>
      <c r="B1001">
        <v>1.522</v>
      </c>
    </row>
    <row r="1002" spans="1:2" x14ac:dyDescent="0.3">
      <c r="A1002" s="1">
        <v>37788</v>
      </c>
      <c r="B1002">
        <v>1.5309999999999999</v>
      </c>
    </row>
    <row r="1003" spans="1:2" x14ac:dyDescent="0.3">
      <c r="A1003" s="1">
        <v>37781</v>
      </c>
      <c r="B1003">
        <v>1.502</v>
      </c>
    </row>
    <row r="1004" spans="1:2" x14ac:dyDescent="0.3">
      <c r="A1004" s="1">
        <v>37774</v>
      </c>
      <c r="B1004">
        <v>1.496</v>
      </c>
    </row>
    <row r="1005" spans="1:2" x14ac:dyDescent="0.3">
      <c r="A1005" s="1">
        <v>37767</v>
      </c>
      <c r="B1005">
        <v>1.4930000000000001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07F2-4983-4216-A39F-8F728D56DA9A}">
  <dimension ref="A1:B1160"/>
  <sheetViews>
    <sheetView workbookViewId="0">
      <selection activeCell="L15" sqref="L15"/>
    </sheetView>
  </sheetViews>
  <sheetFormatPr defaultRowHeight="14.4" x14ac:dyDescent="0.3"/>
  <sheetData>
    <row r="1" spans="1:2" x14ac:dyDescent="0.3">
      <c r="A1" t="s">
        <v>0</v>
      </c>
      <c r="B1" t="s">
        <v>25</v>
      </c>
    </row>
    <row r="2" spans="1:2" x14ac:dyDescent="0.3">
      <c r="A2" s="1">
        <v>44788</v>
      </c>
      <c r="B2">
        <v>4.0309999999999997</v>
      </c>
    </row>
    <row r="3" spans="1:2" x14ac:dyDescent="0.3">
      <c r="A3" s="1">
        <v>44781</v>
      </c>
      <c r="B3">
        <v>4.2190000000000003</v>
      </c>
    </row>
    <row r="4" spans="1:2" x14ac:dyDescent="0.3">
      <c r="A4" s="1">
        <v>44774</v>
      </c>
      <c r="B4">
        <v>4.4539999999999997</v>
      </c>
    </row>
    <row r="5" spans="1:2" x14ac:dyDescent="0.3">
      <c r="A5" s="1">
        <v>44767</v>
      </c>
      <c r="B5">
        <v>4.6769999999999996</v>
      </c>
    </row>
    <row r="6" spans="1:2" x14ac:dyDescent="0.3">
      <c r="A6" s="1">
        <v>44760</v>
      </c>
      <c r="B6">
        <v>4.8739999999999997</v>
      </c>
    </row>
    <row r="7" spans="1:2" x14ac:dyDescent="0.3">
      <c r="A7" s="1">
        <v>44753</v>
      </c>
      <c r="B7">
        <v>4.9589999999999996</v>
      </c>
    </row>
    <row r="8" spans="1:2" x14ac:dyDescent="0.3">
      <c r="A8" s="1">
        <v>44746</v>
      </c>
      <c r="B8">
        <v>4.9950000000000001</v>
      </c>
    </row>
    <row r="9" spans="1:2" x14ac:dyDescent="0.3">
      <c r="A9" s="1">
        <v>44739</v>
      </c>
      <c r="B9">
        <v>5</v>
      </c>
    </row>
    <row r="10" spans="1:2" x14ac:dyDescent="0.3">
      <c r="A10" s="1">
        <v>44732</v>
      </c>
      <c r="B10">
        <v>5.0030000000000001</v>
      </c>
    </row>
    <row r="11" spans="1:2" x14ac:dyDescent="0.3">
      <c r="A11" s="1">
        <v>44725</v>
      </c>
      <c r="B11">
        <v>4.9790000000000001</v>
      </c>
    </row>
    <row r="12" spans="1:2" x14ac:dyDescent="0.3">
      <c r="A12" s="1">
        <v>44718</v>
      </c>
      <c r="B12">
        <v>4.7229999999999999</v>
      </c>
    </row>
    <row r="13" spans="1:2" x14ac:dyDescent="0.3">
      <c r="A13" s="1">
        <v>44711</v>
      </c>
      <c r="B13">
        <v>4.3310000000000004</v>
      </c>
    </row>
    <row r="14" spans="1:2" x14ac:dyDescent="0.3">
      <c r="A14" s="1">
        <v>44704</v>
      </c>
      <c r="B14">
        <v>4.218</v>
      </c>
    </row>
    <row r="15" spans="1:2" x14ac:dyDescent="0.3">
      <c r="A15" s="1">
        <v>44697</v>
      </c>
      <c r="B15">
        <v>4.2039999999999997</v>
      </c>
    </row>
    <row r="16" spans="1:2" x14ac:dyDescent="0.3">
      <c r="A16" s="1">
        <v>44690</v>
      </c>
      <c r="B16">
        <v>4.1109999999999998</v>
      </c>
    </row>
    <row r="17" spans="1:2" x14ac:dyDescent="0.3">
      <c r="A17" s="1">
        <v>44683</v>
      </c>
      <c r="B17">
        <v>4.0999999999999996</v>
      </c>
    </row>
    <row r="18" spans="1:2" x14ac:dyDescent="0.3">
      <c r="A18" s="1">
        <v>44676</v>
      </c>
      <c r="B18">
        <v>4.0819999999999999</v>
      </c>
    </row>
    <row r="19" spans="1:2" x14ac:dyDescent="0.3">
      <c r="A19" s="1">
        <v>44669</v>
      </c>
      <c r="B19">
        <v>4.0250000000000004</v>
      </c>
    </row>
    <row r="20" spans="1:2" x14ac:dyDescent="0.3">
      <c r="A20" s="1">
        <v>44662</v>
      </c>
      <c r="B20">
        <v>4.0140000000000002</v>
      </c>
    </row>
    <row r="21" spans="1:2" x14ac:dyDescent="0.3">
      <c r="A21" s="1">
        <v>44655</v>
      </c>
      <c r="B21">
        <v>4.0350000000000001</v>
      </c>
    </row>
    <row r="22" spans="1:2" x14ac:dyDescent="0.3">
      <c r="A22" s="1">
        <v>44648</v>
      </c>
      <c r="B22">
        <v>4.0579999999999998</v>
      </c>
    </row>
    <row r="23" spans="1:2" x14ac:dyDescent="0.3">
      <c r="A23" s="1">
        <v>44641</v>
      </c>
      <c r="B23">
        <v>4.0490000000000004</v>
      </c>
    </row>
    <row r="24" spans="1:2" x14ac:dyDescent="0.3">
      <c r="A24" s="1">
        <v>44634</v>
      </c>
      <c r="B24">
        <v>4.069</v>
      </c>
    </row>
    <row r="25" spans="1:2" x14ac:dyDescent="0.3">
      <c r="A25" s="1">
        <v>44627</v>
      </c>
      <c r="B25">
        <v>3.8780000000000001</v>
      </c>
    </row>
    <row r="26" spans="1:2" x14ac:dyDescent="0.3">
      <c r="A26" s="1">
        <v>44620</v>
      </c>
      <c r="B26">
        <v>3.4369999999999998</v>
      </c>
    </row>
    <row r="27" spans="1:2" x14ac:dyDescent="0.3">
      <c r="A27" s="1">
        <v>44613</v>
      </c>
      <c r="B27">
        <v>3.4209999999999998</v>
      </c>
    </row>
    <row r="28" spans="1:2" x14ac:dyDescent="0.3">
      <c r="A28" s="1">
        <v>44606</v>
      </c>
      <c r="B28">
        <v>3.4159999999999999</v>
      </c>
    </row>
    <row r="29" spans="1:2" x14ac:dyDescent="0.3">
      <c r="A29" s="1">
        <v>44599</v>
      </c>
      <c r="B29">
        <v>3.4079999999999999</v>
      </c>
    </row>
    <row r="30" spans="1:2" x14ac:dyDescent="0.3">
      <c r="A30" s="1">
        <v>44592</v>
      </c>
      <c r="B30">
        <v>3.3809999999999998</v>
      </c>
    </row>
    <row r="31" spans="1:2" x14ac:dyDescent="0.3">
      <c r="A31" s="1">
        <v>44585</v>
      </c>
      <c r="B31">
        <v>3.3679999999999999</v>
      </c>
    </row>
    <row r="32" spans="1:2" x14ac:dyDescent="0.3">
      <c r="A32" s="1">
        <v>44578</v>
      </c>
      <c r="B32">
        <v>3.367</v>
      </c>
    </row>
    <row r="33" spans="1:2" x14ac:dyDescent="0.3">
      <c r="A33" s="1">
        <v>44571</v>
      </c>
      <c r="B33">
        <v>3.3839999999999999</v>
      </c>
    </row>
    <row r="34" spans="1:2" x14ac:dyDescent="0.3">
      <c r="A34" s="1">
        <v>44564</v>
      </c>
      <c r="B34">
        <v>3.3879999999999999</v>
      </c>
    </row>
    <row r="35" spans="1:2" x14ac:dyDescent="0.3">
      <c r="A35" s="1">
        <v>44557</v>
      </c>
      <c r="B35">
        <v>3.4</v>
      </c>
    </row>
    <row r="36" spans="1:2" x14ac:dyDescent="0.3">
      <c r="A36" s="1">
        <v>44550</v>
      </c>
      <c r="B36">
        <v>3.423</v>
      </c>
    </row>
    <row r="37" spans="1:2" x14ac:dyDescent="0.3">
      <c r="A37" s="1">
        <v>44543</v>
      </c>
      <c r="B37">
        <v>3.4489999999999998</v>
      </c>
    </row>
    <row r="38" spans="1:2" x14ac:dyDescent="0.3">
      <c r="A38" s="1">
        <v>44536</v>
      </c>
      <c r="B38">
        <v>3.5059999999999998</v>
      </c>
    </row>
    <row r="39" spans="1:2" x14ac:dyDescent="0.3">
      <c r="A39" s="1">
        <v>44529</v>
      </c>
      <c r="B39">
        <v>3.5470000000000002</v>
      </c>
    </row>
    <row r="40" spans="1:2" x14ac:dyDescent="0.3">
      <c r="A40" s="1">
        <v>44522</v>
      </c>
      <c r="B40">
        <v>3.589</v>
      </c>
    </row>
    <row r="41" spans="1:2" x14ac:dyDescent="0.3">
      <c r="A41" s="1">
        <v>44515</v>
      </c>
      <c r="B41">
        <v>3.6150000000000002</v>
      </c>
    </row>
    <row r="42" spans="1:2" x14ac:dyDescent="0.3">
      <c r="A42" s="1">
        <v>44508</v>
      </c>
      <c r="B42">
        <v>3.625</v>
      </c>
    </row>
    <row r="43" spans="1:2" x14ac:dyDescent="0.3">
      <c r="A43" s="1">
        <v>44501</v>
      </c>
      <c r="B43">
        <v>3.633</v>
      </c>
    </row>
    <row r="44" spans="1:2" x14ac:dyDescent="0.3">
      <c r="A44" s="1">
        <v>44494</v>
      </c>
      <c r="B44">
        <v>3.64</v>
      </c>
    </row>
    <row r="45" spans="1:2" x14ac:dyDescent="0.3">
      <c r="A45" s="1">
        <v>44487</v>
      </c>
      <c r="B45">
        <v>3.641</v>
      </c>
    </row>
    <row r="46" spans="1:2" x14ac:dyDescent="0.3">
      <c r="A46" s="1">
        <v>44480</v>
      </c>
      <c r="B46">
        <v>3.645</v>
      </c>
    </row>
    <row r="47" spans="1:2" x14ac:dyDescent="0.3">
      <c r="A47" s="1">
        <v>44473</v>
      </c>
      <c r="B47">
        <v>3.653</v>
      </c>
    </row>
    <row r="48" spans="1:2" x14ac:dyDescent="0.3">
      <c r="A48" s="1">
        <v>44466</v>
      </c>
      <c r="B48">
        <v>3.657</v>
      </c>
    </row>
    <row r="49" spans="1:2" x14ac:dyDescent="0.3">
      <c r="A49" s="1">
        <v>44459</v>
      </c>
      <c r="B49">
        <v>3.67</v>
      </c>
    </row>
    <row r="50" spans="1:2" x14ac:dyDescent="0.3">
      <c r="A50" s="1">
        <v>44452</v>
      </c>
      <c r="B50">
        <v>3.7080000000000002</v>
      </c>
    </row>
    <row r="51" spans="1:2" x14ac:dyDescent="0.3">
      <c r="A51" s="1">
        <v>44445</v>
      </c>
      <c r="B51">
        <v>3.7189999999999999</v>
      </c>
    </row>
    <row r="52" spans="1:2" x14ac:dyDescent="0.3">
      <c r="A52" s="1">
        <v>44438</v>
      </c>
      <c r="B52">
        <v>3.7290000000000001</v>
      </c>
    </row>
    <row r="53" spans="1:2" x14ac:dyDescent="0.3">
      <c r="A53" s="1">
        <v>44431</v>
      </c>
      <c r="B53">
        <v>3.742</v>
      </c>
    </row>
    <row r="54" spans="1:2" x14ac:dyDescent="0.3">
      <c r="A54" s="1">
        <v>44424</v>
      </c>
      <c r="B54">
        <v>3.7589999999999999</v>
      </c>
    </row>
    <row r="55" spans="1:2" x14ac:dyDescent="0.3">
      <c r="A55" s="1">
        <v>44417</v>
      </c>
      <c r="B55">
        <v>3.758</v>
      </c>
    </row>
    <row r="56" spans="1:2" x14ac:dyDescent="0.3">
      <c r="A56" s="1">
        <v>44410</v>
      </c>
      <c r="B56">
        <v>3.6480000000000001</v>
      </c>
    </row>
    <row r="57" spans="1:2" x14ac:dyDescent="0.3">
      <c r="A57" s="1">
        <v>44403</v>
      </c>
      <c r="B57">
        <v>3.6259999999999999</v>
      </c>
    </row>
    <row r="58" spans="1:2" x14ac:dyDescent="0.3">
      <c r="A58" s="1">
        <v>44396</v>
      </c>
      <c r="B58">
        <v>3.6110000000000002</v>
      </c>
    </row>
    <row r="59" spans="1:2" x14ac:dyDescent="0.3">
      <c r="A59" s="1">
        <v>44389</v>
      </c>
      <c r="B59">
        <v>3.5779999999999998</v>
      </c>
    </row>
    <row r="60" spans="1:2" x14ac:dyDescent="0.3">
      <c r="A60" s="1">
        <v>44382</v>
      </c>
      <c r="B60">
        <v>3.5670000000000002</v>
      </c>
    </row>
    <row r="61" spans="1:2" x14ac:dyDescent="0.3">
      <c r="A61" s="1">
        <v>44375</v>
      </c>
      <c r="B61">
        <v>3.4660000000000002</v>
      </c>
    </row>
    <row r="62" spans="1:2" x14ac:dyDescent="0.3">
      <c r="A62" s="1">
        <v>44368</v>
      </c>
      <c r="B62">
        <v>3.4129999999999998</v>
      </c>
    </row>
    <row r="63" spans="1:2" x14ac:dyDescent="0.3">
      <c r="A63" s="1">
        <v>44361</v>
      </c>
      <c r="B63">
        <v>3.3119999999999998</v>
      </c>
    </row>
    <row r="64" spans="1:2" x14ac:dyDescent="0.3">
      <c r="A64" s="1">
        <v>44354</v>
      </c>
      <c r="B64">
        <v>3.2690000000000001</v>
      </c>
    </row>
    <row r="65" spans="1:2" x14ac:dyDescent="0.3">
      <c r="A65" s="1">
        <v>44347</v>
      </c>
      <c r="B65">
        <v>3.2170000000000001</v>
      </c>
    </row>
    <row r="66" spans="1:2" x14ac:dyDescent="0.3">
      <c r="A66" s="1">
        <v>44340</v>
      </c>
      <c r="B66">
        <v>3.2080000000000002</v>
      </c>
    </row>
    <row r="67" spans="1:2" x14ac:dyDescent="0.3">
      <c r="A67" s="1">
        <v>44333</v>
      </c>
      <c r="B67">
        <v>3.18</v>
      </c>
    </row>
    <row r="68" spans="1:2" x14ac:dyDescent="0.3">
      <c r="A68" s="1">
        <v>44326</v>
      </c>
      <c r="B68">
        <v>3.1190000000000002</v>
      </c>
    </row>
    <row r="69" spans="1:2" x14ac:dyDescent="0.3">
      <c r="A69" s="1">
        <v>44319</v>
      </c>
      <c r="B69">
        <v>3.0619999999999998</v>
      </c>
    </row>
    <row r="70" spans="1:2" x14ac:dyDescent="0.3">
      <c r="A70" s="1">
        <v>44312</v>
      </c>
      <c r="B70">
        <v>3.0590000000000002</v>
      </c>
    </row>
    <row r="71" spans="1:2" x14ac:dyDescent="0.3">
      <c r="A71" s="1">
        <v>44305</v>
      </c>
      <c r="B71">
        <v>3.052</v>
      </c>
    </row>
    <row r="72" spans="1:2" x14ac:dyDescent="0.3">
      <c r="A72" s="1">
        <v>44298</v>
      </c>
      <c r="B72">
        <v>3.0179999999999998</v>
      </c>
    </row>
    <row r="73" spans="1:2" x14ac:dyDescent="0.3">
      <c r="A73" s="1">
        <v>44291</v>
      </c>
      <c r="B73">
        <v>3.016</v>
      </c>
    </row>
    <row r="74" spans="1:2" x14ac:dyDescent="0.3">
      <c r="A74" s="1">
        <v>44284</v>
      </c>
      <c r="B74">
        <v>3.0139999999999998</v>
      </c>
    </row>
    <row r="75" spans="1:2" x14ac:dyDescent="0.3">
      <c r="A75" s="1">
        <v>44277</v>
      </c>
      <c r="B75">
        <v>3.03</v>
      </c>
    </row>
    <row r="76" spans="1:2" x14ac:dyDescent="0.3">
      <c r="A76" s="1">
        <v>44270</v>
      </c>
      <c r="B76">
        <v>2.9319999999999999</v>
      </c>
    </row>
    <row r="77" spans="1:2" x14ac:dyDescent="0.3">
      <c r="A77" s="1">
        <v>44263</v>
      </c>
      <c r="B77">
        <v>2.8530000000000002</v>
      </c>
    </row>
    <row r="78" spans="1:2" x14ac:dyDescent="0.3">
      <c r="A78" s="1">
        <v>44256</v>
      </c>
      <c r="B78">
        <v>2.7589999999999999</v>
      </c>
    </row>
    <row r="79" spans="1:2" x14ac:dyDescent="0.3">
      <c r="A79" s="1">
        <v>44249</v>
      </c>
      <c r="B79">
        <v>2.6110000000000002</v>
      </c>
    </row>
    <row r="80" spans="1:2" x14ac:dyDescent="0.3">
      <c r="A80" s="1">
        <v>44242</v>
      </c>
      <c r="B80">
        <v>2.5739999999999998</v>
      </c>
    </row>
    <row r="81" spans="1:2" x14ac:dyDescent="0.3">
      <c r="A81" s="1">
        <v>44235</v>
      </c>
      <c r="B81">
        <v>2.4929999999999999</v>
      </c>
    </row>
    <row r="82" spans="1:2" x14ac:dyDescent="0.3">
      <c r="A82" s="1">
        <v>44228</v>
      </c>
      <c r="B82">
        <v>2.4340000000000002</v>
      </c>
    </row>
    <row r="83" spans="1:2" x14ac:dyDescent="0.3">
      <c r="A83" s="1">
        <v>44221</v>
      </c>
      <c r="B83">
        <v>2.431</v>
      </c>
    </row>
    <row r="84" spans="1:2" x14ac:dyDescent="0.3">
      <c r="A84" s="1">
        <v>44214</v>
      </c>
      <c r="B84">
        <v>2.4209999999999998</v>
      </c>
    </row>
    <row r="85" spans="1:2" x14ac:dyDescent="0.3">
      <c r="A85" s="1">
        <v>44207</v>
      </c>
      <c r="B85">
        <v>2.3769999999999998</v>
      </c>
    </row>
    <row r="86" spans="1:2" x14ac:dyDescent="0.3">
      <c r="A86" s="1">
        <v>44200</v>
      </c>
      <c r="B86">
        <v>2.3330000000000002</v>
      </c>
    </row>
    <row r="87" spans="1:2" x14ac:dyDescent="0.3">
      <c r="A87" s="1">
        <v>44193</v>
      </c>
      <c r="B87">
        <v>2.3340000000000001</v>
      </c>
    </row>
    <row r="88" spans="1:2" x14ac:dyDescent="0.3">
      <c r="A88" s="1">
        <v>44186</v>
      </c>
      <c r="B88">
        <v>2.3170000000000002</v>
      </c>
    </row>
    <row r="89" spans="1:2" x14ac:dyDescent="0.3">
      <c r="A89" s="1">
        <v>44179</v>
      </c>
      <c r="B89">
        <v>2.2519999999999998</v>
      </c>
    </row>
    <row r="90" spans="1:2" x14ac:dyDescent="0.3">
      <c r="A90" s="1">
        <v>44172</v>
      </c>
      <c r="B90">
        <v>2.2469999999999999</v>
      </c>
    </row>
    <row r="91" spans="1:2" x14ac:dyDescent="0.3">
      <c r="A91" s="1">
        <v>44165</v>
      </c>
      <c r="B91">
        <v>2.23</v>
      </c>
    </row>
    <row r="92" spans="1:2" x14ac:dyDescent="0.3">
      <c r="A92" s="1">
        <v>44158</v>
      </c>
      <c r="B92">
        <v>2.2109999999999999</v>
      </c>
    </row>
    <row r="93" spans="1:2" x14ac:dyDescent="0.3">
      <c r="A93" s="1">
        <v>44151</v>
      </c>
      <c r="B93">
        <v>2.242</v>
      </c>
    </row>
    <row r="94" spans="1:2" x14ac:dyDescent="0.3">
      <c r="A94" s="1">
        <v>44144</v>
      </c>
      <c r="B94">
        <v>2.2530000000000001</v>
      </c>
    </row>
    <row r="95" spans="1:2" x14ac:dyDescent="0.3">
      <c r="A95" s="1">
        <v>44137</v>
      </c>
      <c r="B95">
        <v>2.2679999999999998</v>
      </c>
    </row>
    <row r="96" spans="1:2" x14ac:dyDescent="0.3">
      <c r="A96" s="1">
        <v>44130</v>
      </c>
      <c r="B96">
        <v>2.2999999999999998</v>
      </c>
    </row>
    <row r="97" spans="1:2" x14ac:dyDescent="0.3">
      <c r="A97" s="1">
        <v>44123</v>
      </c>
      <c r="B97">
        <v>2.323</v>
      </c>
    </row>
    <row r="98" spans="1:2" x14ac:dyDescent="0.3">
      <c r="A98" s="1">
        <v>44116</v>
      </c>
      <c r="B98">
        <v>2.3319999999999999</v>
      </c>
    </row>
    <row r="99" spans="1:2" x14ac:dyDescent="0.3">
      <c r="A99" s="1">
        <v>44109</v>
      </c>
      <c r="B99">
        <v>2.343</v>
      </c>
    </row>
    <row r="100" spans="1:2" x14ac:dyDescent="0.3">
      <c r="A100" s="1">
        <v>44102</v>
      </c>
      <c r="B100">
        <v>2.3780000000000001</v>
      </c>
    </row>
    <row r="101" spans="1:2" x14ac:dyDescent="0.3">
      <c r="A101" s="1">
        <v>44095</v>
      </c>
      <c r="B101">
        <v>2.3969999999999998</v>
      </c>
    </row>
    <row r="102" spans="1:2" x14ac:dyDescent="0.3">
      <c r="A102" s="1">
        <v>44088</v>
      </c>
      <c r="B102">
        <v>2.4129999999999998</v>
      </c>
    </row>
    <row r="103" spans="1:2" x14ac:dyDescent="0.3">
      <c r="A103" s="1">
        <v>44081</v>
      </c>
      <c r="B103">
        <v>2.4369999999999998</v>
      </c>
    </row>
    <row r="104" spans="1:2" x14ac:dyDescent="0.3">
      <c r="A104" s="1">
        <v>44074</v>
      </c>
      <c r="B104">
        <v>2.4710000000000001</v>
      </c>
    </row>
    <row r="105" spans="1:2" x14ac:dyDescent="0.3">
      <c r="A105" s="1">
        <v>44067</v>
      </c>
      <c r="B105">
        <v>2.4820000000000002</v>
      </c>
    </row>
    <row r="106" spans="1:2" x14ac:dyDescent="0.3">
      <c r="A106" s="1">
        <v>44060</v>
      </c>
      <c r="B106">
        <v>2.4910000000000001</v>
      </c>
    </row>
    <row r="107" spans="1:2" x14ac:dyDescent="0.3">
      <c r="A107" s="1">
        <v>44053</v>
      </c>
      <c r="B107">
        <v>2.5019999999999998</v>
      </c>
    </row>
    <row r="108" spans="1:2" x14ac:dyDescent="0.3">
      <c r="A108" s="1">
        <v>44046</v>
      </c>
      <c r="B108">
        <v>2.524</v>
      </c>
    </row>
    <row r="109" spans="1:2" x14ac:dyDescent="0.3">
      <c r="A109" s="1">
        <v>44039</v>
      </c>
      <c r="B109">
        <v>2.5369999999999999</v>
      </c>
    </row>
    <row r="110" spans="1:2" x14ac:dyDescent="0.3">
      <c r="A110" s="1">
        <v>44032</v>
      </c>
      <c r="B110">
        <v>2.5579999999999998</v>
      </c>
    </row>
    <row r="111" spans="1:2" x14ac:dyDescent="0.3">
      <c r="A111" s="1">
        <v>44025</v>
      </c>
      <c r="B111">
        <v>2.5790000000000002</v>
      </c>
    </row>
    <row r="112" spans="1:2" x14ac:dyDescent="0.3">
      <c r="A112" s="1">
        <v>44018</v>
      </c>
      <c r="B112">
        <v>2.5739999999999998</v>
      </c>
    </row>
    <row r="113" spans="1:2" x14ac:dyDescent="0.3">
      <c r="A113" s="1">
        <v>44011</v>
      </c>
      <c r="B113">
        <v>2.5649999999999999</v>
      </c>
    </row>
    <row r="114" spans="1:2" x14ac:dyDescent="0.3">
      <c r="A114" s="1">
        <v>44004</v>
      </c>
      <c r="B114">
        <v>2.4849999999999999</v>
      </c>
    </row>
    <row r="115" spans="1:2" x14ac:dyDescent="0.3">
      <c r="A115" s="1">
        <v>43997</v>
      </c>
      <c r="B115">
        <v>2.4140000000000001</v>
      </c>
    </row>
    <row r="116" spans="1:2" x14ac:dyDescent="0.3">
      <c r="A116" s="1">
        <v>43990</v>
      </c>
      <c r="B116">
        <v>2.3250000000000002</v>
      </c>
    </row>
    <row r="117" spans="1:2" x14ac:dyDescent="0.3">
      <c r="A117" s="1">
        <v>43983</v>
      </c>
      <c r="B117">
        <v>2.1970000000000001</v>
      </c>
    </row>
    <row r="118" spans="1:2" x14ac:dyDescent="0.3">
      <c r="A118" s="1">
        <v>43976</v>
      </c>
      <c r="B118">
        <v>2.052</v>
      </c>
    </row>
    <row r="119" spans="1:2" x14ac:dyDescent="0.3">
      <c r="A119" s="1">
        <v>43969</v>
      </c>
      <c r="B119">
        <v>1.8280000000000001</v>
      </c>
    </row>
    <row r="120" spans="1:2" x14ac:dyDescent="0.3">
      <c r="A120" s="1">
        <v>43962</v>
      </c>
      <c r="B120">
        <v>1.772</v>
      </c>
    </row>
    <row r="121" spans="1:2" x14ac:dyDescent="0.3">
      <c r="A121" s="1">
        <v>43955</v>
      </c>
      <c r="B121">
        <v>1.7809999999999999</v>
      </c>
    </row>
    <row r="122" spans="1:2" x14ac:dyDescent="0.3">
      <c r="A122" s="1">
        <v>43948</v>
      </c>
      <c r="B122">
        <v>1.81</v>
      </c>
    </row>
    <row r="123" spans="1:2" x14ac:dyDescent="0.3">
      <c r="A123" s="1">
        <v>43941</v>
      </c>
      <c r="B123">
        <v>1.853</v>
      </c>
    </row>
    <row r="124" spans="1:2" x14ac:dyDescent="0.3">
      <c r="A124" s="1">
        <v>43934</v>
      </c>
      <c r="B124">
        <v>1.9159999999999999</v>
      </c>
    </row>
    <row r="125" spans="1:2" x14ac:dyDescent="0.3">
      <c r="A125" s="1">
        <v>43927</v>
      </c>
      <c r="B125">
        <v>1.9810000000000001</v>
      </c>
    </row>
    <row r="126" spans="1:2" x14ac:dyDescent="0.3">
      <c r="A126" s="1">
        <v>43920</v>
      </c>
      <c r="B126">
        <v>2.0710000000000002</v>
      </c>
    </row>
    <row r="127" spans="1:2" x14ac:dyDescent="0.3">
      <c r="A127" s="1">
        <v>43913</v>
      </c>
      <c r="B127">
        <v>2.157</v>
      </c>
    </row>
    <row r="128" spans="1:2" x14ac:dyDescent="0.3">
      <c r="A128" s="1">
        <v>43906</v>
      </c>
      <c r="B128">
        <v>2.2669999999999999</v>
      </c>
    </row>
    <row r="129" spans="1:2" x14ac:dyDescent="0.3">
      <c r="A129" s="1">
        <v>43899</v>
      </c>
      <c r="B129">
        <v>2.3759999999999999</v>
      </c>
    </row>
    <row r="130" spans="1:2" x14ac:dyDescent="0.3">
      <c r="A130" s="1">
        <v>43892</v>
      </c>
      <c r="B130">
        <v>2.4550000000000001</v>
      </c>
    </row>
    <row r="131" spans="1:2" x14ac:dyDescent="0.3">
      <c r="A131" s="1">
        <v>43885</v>
      </c>
      <c r="B131">
        <v>2.5190000000000001</v>
      </c>
    </row>
    <row r="132" spans="1:2" x14ac:dyDescent="0.3">
      <c r="A132" s="1">
        <v>43878</v>
      </c>
      <c r="B132">
        <v>2.5550000000000002</v>
      </c>
    </row>
    <row r="133" spans="1:2" x14ac:dyDescent="0.3">
      <c r="A133" s="1">
        <v>43871</v>
      </c>
      <c r="B133">
        <v>2.6019999999999999</v>
      </c>
    </row>
    <row r="134" spans="1:2" x14ac:dyDescent="0.3">
      <c r="A134" s="1">
        <v>43864</v>
      </c>
      <c r="B134">
        <v>2.6190000000000002</v>
      </c>
    </row>
    <row r="135" spans="1:2" x14ac:dyDescent="0.3">
      <c r="A135" s="1">
        <v>43857</v>
      </c>
      <c r="B135">
        <v>2.6459999999999999</v>
      </c>
    </row>
    <row r="136" spans="1:2" x14ac:dyDescent="0.3">
      <c r="A136" s="1">
        <v>43850</v>
      </c>
      <c r="B136">
        <v>2.6920000000000002</v>
      </c>
    </row>
    <row r="137" spans="1:2" x14ac:dyDescent="0.3">
      <c r="A137" s="1">
        <v>43843</v>
      </c>
      <c r="B137">
        <v>2.7269999999999999</v>
      </c>
    </row>
    <row r="138" spans="1:2" x14ac:dyDescent="0.3">
      <c r="A138" s="1">
        <v>43836</v>
      </c>
      <c r="B138">
        <v>2.766</v>
      </c>
    </row>
    <row r="139" spans="1:2" x14ac:dyDescent="0.3">
      <c r="A139" s="1">
        <v>43829</v>
      </c>
      <c r="B139">
        <v>2.778</v>
      </c>
    </row>
    <row r="140" spans="1:2" x14ac:dyDescent="0.3">
      <c r="A140" s="1">
        <v>43822</v>
      </c>
      <c r="B140">
        <v>2.8079999999999998</v>
      </c>
    </row>
    <row r="141" spans="1:2" x14ac:dyDescent="0.3">
      <c r="A141" s="1">
        <v>43815</v>
      </c>
      <c r="B141">
        <v>2.851</v>
      </c>
    </row>
    <row r="142" spans="1:2" x14ac:dyDescent="0.3">
      <c r="A142" s="1">
        <v>43808</v>
      </c>
      <c r="B142">
        <v>2.8919999999999999</v>
      </c>
    </row>
    <row r="143" spans="1:2" x14ac:dyDescent="0.3">
      <c r="A143" s="1">
        <v>43801</v>
      </c>
      <c r="B143">
        <v>2.8860000000000001</v>
      </c>
    </row>
    <row r="144" spans="1:2" x14ac:dyDescent="0.3">
      <c r="A144" s="1">
        <v>43794</v>
      </c>
      <c r="B144">
        <v>2.879</v>
      </c>
    </row>
    <row r="145" spans="1:2" x14ac:dyDescent="0.3">
      <c r="A145" s="1">
        <v>43787</v>
      </c>
      <c r="B145">
        <v>2.903</v>
      </c>
    </row>
    <row r="146" spans="1:2" x14ac:dyDescent="0.3">
      <c r="A146" s="1">
        <v>43780</v>
      </c>
      <c r="B146">
        <v>2.8820000000000001</v>
      </c>
    </row>
    <row r="147" spans="1:2" x14ac:dyDescent="0.3">
      <c r="A147" s="1">
        <v>43773</v>
      </c>
      <c r="B147">
        <v>2.895</v>
      </c>
    </row>
    <row r="148" spans="1:2" x14ac:dyDescent="0.3">
      <c r="A148" s="1">
        <v>43766</v>
      </c>
      <c r="B148">
        <v>2.847</v>
      </c>
    </row>
    <row r="149" spans="1:2" x14ac:dyDescent="0.3">
      <c r="A149" s="1">
        <v>43759</v>
      </c>
      <c r="B149">
        <v>2.831</v>
      </c>
    </row>
    <row r="150" spans="1:2" x14ac:dyDescent="0.3">
      <c r="A150" s="1">
        <v>43752</v>
      </c>
      <c r="B150">
        <v>2.8069999999999999</v>
      </c>
    </row>
    <row r="151" spans="1:2" x14ac:dyDescent="0.3">
      <c r="A151" s="1">
        <v>43745</v>
      </c>
      <c r="B151">
        <v>2.802</v>
      </c>
    </row>
    <row r="152" spans="1:2" x14ac:dyDescent="0.3">
      <c r="A152" s="1">
        <v>43738</v>
      </c>
      <c r="B152">
        <v>2.802</v>
      </c>
    </row>
    <row r="153" spans="1:2" x14ac:dyDescent="0.3">
      <c r="A153" s="1">
        <v>43731</v>
      </c>
      <c r="B153">
        <v>2.7839999999999998</v>
      </c>
    </row>
    <row r="154" spans="1:2" x14ac:dyDescent="0.3">
      <c r="A154" s="1">
        <v>43724</v>
      </c>
      <c r="B154">
        <v>2.6739999999999999</v>
      </c>
    </row>
    <row r="155" spans="1:2" x14ac:dyDescent="0.3">
      <c r="A155" s="1">
        <v>43717</v>
      </c>
      <c r="B155">
        <v>2.6150000000000002</v>
      </c>
    </row>
    <row r="156" spans="1:2" x14ac:dyDescent="0.3">
      <c r="A156" s="1">
        <v>43710</v>
      </c>
      <c r="B156">
        <v>2.5859999999999999</v>
      </c>
    </row>
    <row r="157" spans="1:2" x14ac:dyDescent="0.3">
      <c r="A157" s="1">
        <v>43703</v>
      </c>
      <c r="B157">
        <v>2.5819999999999999</v>
      </c>
    </row>
    <row r="158" spans="1:2" x14ac:dyDescent="0.3">
      <c r="A158" s="1">
        <v>43696</v>
      </c>
      <c r="B158">
        <v>2.5960000000000001</v>
      </c>
    </row>
    <row r="159" spans="1:2" x14ac:dyDescent="0.3">
      <c r="A159" s="1">
        <v>43689</v>
      </c>
      <c r="B159">
        <v>2.6179999999999999</v>
      </c>
    </row>
    <row r="160" spans="1:2" x14ac:dyDescent="0.3">
      <c r="A160" s="1">
        <v>43682</v>
      </c>
      <c r="B160">
        <v>2.6339999999999999</v>
      </c>
    </row>
    <row r="161" spans="1:2" x14ac:dyDescent="0.3">
      <c r="A161" s="1">
        <v>43675</v>
      </c>
      <c r="B161">
        <v>2.6680000000000001</v>
      </c>
    </row>
    <row r="162" spans="1:2" x14ac:dyDescent="0.3">
      <c r="A162" s="1">
        <v>43668</v>
      </c>
      <c r="B162">
        <v>2.7069999999999999</v>
      </c>
    </row>
    <row r="163" spans="1:2" x14ac:dyDescent="0.3">
      <c r="A163" s="1">
        <v>43661</v>
      </c>
      <c r="B163">
        <v>2.7530000000000001</v>
      </c>
    </row>
    <row r="164" spans="1:2" x14ac:dyDescent="0.3">
      <c r="A164" s="1">
        <v>43654</v>
      </c>
      <c r="B164">
        <v>2.758</v>
      </c>
    </row>
    <row r="165" spans="1:2" x14ac:dyDescent="0.3">
      <c r="A165" s="1">
        <v>43647</v>
      </c>
      <c r="B165">
        <v>2.7789999999999999</v>
      </c>
    </row>
    <row r="166" spans="1:2" x14ac:dyDescent="0.3">
      <c r="A166" s="1">
        <v>43640</v>
      </c>
      <c r="B166">
        <v>2.806</v>
      </c>
    </row>
    <row r="167" spans="1:2" x14ac:dyDescent="0.3">
      <c r="A167" s="1">
        <v>43633</v>
      </c>
      <c r="B167">
        <v>2.8580000000000001</v>
      </c>
    </row>
    <row r="168" spans="1:2" x14ac:dyDescent="0.3">
      <c r="A168" s="1">
        <v>43626</v>
      </c>
      <c r="B168">
        <v>2.899</v>
      </c>
    </row>
    <row r="169" spans="1:2" x14ac:dyDescent="0.3">
      <c r="A169" s="1">
        <v>43619</v>
      </c>
      <c r="B169">
        <v>2.9420000000000002</v>
      </c>
    </row>
    <row r="170" spans="1:2" x14ac:dyDescent="0.3">
      <c r="A170" s="1">
        <v>43612</v>
      </c>
      <c r="B170">
        <v>2.9369999999999998</v>
      </c>
    </row>
    <row r="171" spans="1:2" x14ac:dyDescent="0.3">
      <c r="A171" s="1">
        <v>43605</v>
      </c>
      <c r="B171">
        <v>2.927</v>
      </c>
    </row>
    <row r="172" spans="1:2" x14ac:dyDescent="0.3">
      <c r="A172" s="1">
        <v>43598</v>
      </c>
      <c r="B172">
        <v>2.9239999999999999</v>
      </c>
    </row>
    <row r="173" spans="1:2" x14ac:dyDescent="0.3">
      <c r="A173" s="1">
        <v>43591</v>
      </c>
      <c r="B173">
        <v>2.891</v>
      </c>
    </row>
    <row r="174" spans="1:2" x14ac:dyDescent="0.3">
      <c r="A174" s="1">
        <v>43584</v>
      </c>
      <c r="B174">
        <v>2.863</v>
      </c>
    </row>
    <row r="175" spans="1:2" x14ac:dyDescent="0.3">
      <c r="A175" s="1">
        <v>43577</v>
      </c>
      <c r="B175">
        <v>2.806</v>
      </c>
    </row>
    <row r="176" spans="1:2" x14ac:dyDescent="0.3">
      <c r="A176" s="1">
        <v>43570</v>
      </c>
      <c r="B176">
        <v>2.74</v>
      </c>
    </row>
    <row r="177" spans="1:2" x14ac:dyDescent="0.3">
      <c r="A177" s="1">
        <v>43563</v>
      </c>
      <c r="B177">
        <v>2.6469999999999998</v>
      </c>
    </row>
    <row r="178" spans="1:2" x14ac:dyDescent="0.3">
      <c r="A178" s="1">
        <v>43556</v>
      </c>
      <c r="B178">
        <v>2.59</v>
      </c>
    </row>
    <row r="179" spans="1:2" x14ac:dyDescent="0.3">
      <c r="A179" s="1">
        <v>43549</v>
      </c>
      <c r="B179">
        <v>2.532</v>
      </c>
    </row>
    <row r="180" spans="1:2" x14ac:dyDescent="0.3">
      <c r="A180" s="1">
        <v>43542</v>
      </c>
      <c r="B180">
        <v>2.4359999999999999</v>
      </c>
    </row>
    <row r="181" spans="1:2" x14ac:dyDescent="0.3">
      <c r="A181" s="1">
        <v>43535</v>
      </c>
      <c r="B181">
        <v>2.3380000000000001</v>
      </c>
    </row>
    <row r="182" spans="1:2" x14ac:dyDescent="0.3">
      <c r="A182" s="1">
        <v>43528</v>
      </c>
      <c r="B182">
        <v>2.2869999999999999</v>
      </c>
    </row>
    <row r="183" spans="1:2" x14ac:dyDescent="0.3">
      <c r="A183" s="1">
        <v>43521</v>
      </c>
      <c r="B183">
        <v>2.234</v>
      </c>
    </row>
    <row r="184" spans="1:2" x14ac:dyDescent="0.3">
      <c r="A184" s="1">
        <v>43514</v>
      </c>
      <c r="B184">
        <v>2.1429999999999998</v>
      </c>
    </row>
    <row r="185" spans="1:2" x14ac:dyDescent="0.3">
      <c r="A185" s="1">
        <v>43507</v>
      </c>
      <c r="B185">
        <v>2.069</v>
      </c>
    </row>
    <row r="186" spans="1:2" x14ac:dyDescent="0.3">
      <c r="A186" s="1">
        <v>43500</v>
      </c>
      <c r="B186">
        <v>2.077</v>
      </c>
    </row>
    <row r="187" spans="1:2" x14ac:dyDescent="0.3">
      <c r="A187" s="1">
        <v>43493</v>
      </c>
      <c r="B187">
        <v>2.1320000000000001</v>
      </c>
    </row>
    <row r="188" spans="1:2" x14ac:dyDescent="0.3">
      <c r="A188" s="1">
        <v>43486</v>
      </c>
      <c r="B188">
        <v>2.157</v>
      </c>
    </row>
    <row r="189" spans="1:2" x14ac:dyDescent="0.3">
      <c r="A189" s="1">
        <v>43479</v>
      </c>
      <c r="B189">
        <v>2.1829999999999998</v>
      </c>
    </row>
    <row r="190" spans="1:2" x14ac:dyDescent="0.3">
      <c r="A190" s="1">
        <v>43472</v>
      </c>
      <c r="B190">
        <v>2.286</v>
      </c>
    </row>
    <row r="191" spans="1:2" x14ac:dyDescent="0.3">
      <c r="A191" s="1">
        <v>43465</v>
      </c>
      <c r="B191">
        <v>2.3490000000000002</v>
      </c>
    </row>
    <row r="192" spans="1:2" x14ac:dyDescent="0.3">
      <c r="A192" s="1">
        <v>43458</v>
      </c>
      <c r="B192">
        <v>2.3929999999999998</v>
      </c>
    </row>
    <row r="193" spans="1:2" x14ac:dyDescent="0.3">
      <c r="A193" s="1">
        <v>43451</v>
      </c>
      <c r="B193">
        <v>2.4729999999999999</v>
      </c>
    </row>
    <row r="194" spans="1:2" x14ac:dyDescent="0.3">
      <c r="A194" s="1">
        <v>43444</v>
      </c>
      <c r="B194">
        <v>2.5529999999999999</v>
      </c>
    </row>
    <row r="195" spans="1:2" x14ac:dyDescent="0.3">
      <c r="A195" s="1">
        <v>43437</v>
      </c>
      <c r="B195">
        <v>2.6179999999999999</v>
      </c>
    </row>
    <row r="196" spans="1:2" x14ac:dyDescent="0.3">
      <c r="A196" s="1">
        <v>43430</v>
      </c>
      <c r="B196">
        <v>2.7250000000000001</v>
      </c>
    </row>
    <row r="197" spans="1:2" x14ac:dyDescent="0.3">
      <c r="A197" s="1">
        <v>43423</v>
      </c>
      <c r="B197">
        <v>2.762</v>
      </c>
    </row>
    <row r="198" spans="1:2" x14ac:dyDescent="0.3">
      <c r="A198" s="1">
        <v>43416</v>
      </c>
      <c r="B198">
        <v>2.8490000000000002</v>
      </c>
    </row>
    <row r="199" spans="1:2" x14ac:dyDescent="0.3">
      <c r="A199" s="1">
        <v>43409</v>
      </c>
      <c r="B199">
        <v>2.9279999999999999</v>
      </c>
    </row>
    <row r="200" spans="1:2" x14ac:dyDescent="0.3">
      <c r="A200" s="1">
        <v>43402</v>
      </c>
      <c r="B200">
        <v>2.964</v>
      </c>
    </row>
    <row r="201" spans="1:2" x14ac:dyDescent="0.3">
      <c r="A201" s="1">
        <v>43395</v>
      </c>
      <c r="B201">
        <v>2.9910000000000001</v>
      </c>
    </row>
    <row r="202" spans="1:2" x14ac:dyDescent="0.3">
      <c r="A202" s="1">
        <v>43388</v>
      </c>
      <c r="B202">
        <v>3.024</v>
      </c>
    </row>
    <row r="203" spans="1:2" x14ac:dyDescent="0.3">
      <c r="A203" s="1">
        <v>43381</v>
      </c>
      <c r="B203">
        <v>3.0419999999999998</v>
      </c>
    </row>
    <row r="204" spans="1:2" x14ac:dyDescent="0.3">
      <c r="A204" s="1">
        <v>43374</v>
      </c>
      <c r="B204">
        <v>3.012</v>
      </c>
    </row>
    <row r="205" spans="1:2" x14ac:dyDescent="0.3">
      <c r="A205" s="1">
        <v>43367</v>
      </c>
      <c r="B205">
        <v>2.9830000000000001</v>
      </c>
    </row>
    <row r="206" spans="1:2" x14ac:dyDescent="0.3">
      <c r="A206" s="1">
        <v>43360</v>
      </c>
      <c r="B206">
        <v>2.9780000000000002</v>
      </c>
    </row>
    <row r="207" spans="1:2" x14ac:dyDescent="0.3">
      <c r="A207" s="1">
        <v>43353</v>
      </c>
      <c r="B207">
        <v>2.9359999999999999</v>
      </c>
    </row>
    <row r="208" spans="1:2" x14ac:dyDescent="0.3">
      <c r="A208" s="1">
        <v>43346</v>
      </c>
      <c r="B208">
        <v>2.9289999999999998</v>
      </c>
    </row>
    <row r="209" spans="1:2" x14ac:dyDescent="0.3">
      <c r="A209" s="1">
        <v>43339</v>
      </c>
      <c r="B209">
        <v>2.8839999999999999</v>
      </c>
    </row>
    <row r="210" spans="1:2" x14ac:dyDescent="0.3">
      <c r="A210" s="1">
        <v>43332</v>
      </c>
      <c r="B210">
        <v>2.8530000000000002</v>
      </c>
    </row>
    <row r="211" spans="1:2" x14ac:dyDescent="0.3">
      <c r="A211" s="1">
        <v>43325</v>
      </c>
      <c r="B211">
        <v>2.843</v>
      </c>
    </row>
    <row r="212" spans="1:2" x14ac:dyDescent="0.3">
      <c r="A212" s="1">
        <v>43318</v>
      </c>
      <c r="B212">
        <v>2.843</v>
      </c>
    </row>
    <row r="213" spans="1:2" x14ac:dyDescent="0.3">
      <c r="A213" s="1">
        <v>43311</v>
      </c>
      <c r="B213">
        <v>2.8359999999999999</v>
      </c>
    </row>
    <row r="214" spans="1:2" x14ac:dyDescent="0.3">
      <c r="A214" s="1">
        <v>43304</v>
      </c>
      <c r="B214">
        <v>2.8530000000000002</v>
      </c>
    </row>
    <row r="215" spans="1:2" x14ac:dyDescent="0.3">
      <c r="A215" s="1">
        <v>43297</v>
      </c>
      <c r="B215">
        <v>2.883</v>
      </c>
    </row>
    <row r="216" spans="1:2" x14ac:dyDescent="0.3">
      <c r="A216" s="1">
        <v>43290</v>
      </c>
      <c r="B216">
        <v>2.895</v>
      </c>
    </row>
    <row r="217" spans="1:2" x14ac:dyDescent="0.3">
      <c r="A217" s="1">
        <v>43283</v>
      </c>
      <c r="B217">
        <v>2.8919999999999999</v>
      </c>
    </row>
    <row r="218" spans="1:2" x14ac:dyDescent="0.3">
      <c r="A218" s="1">
        <v>43276</v>
      </c>
      <c r="B218">
        <v>2.8849999999999998</v>
      </c>
    </row>
    <row r="219" spans="1:2" x14ac:dyDescent="0.3">
      <c r="A219" s="1">
        <v>43269</v>
      </c>
      <c r="B219">
        <v>2.9180000000000001</v>
      </c>
    </row>
    <row r="220" spans="1:2" x14ac:dyDescent="0.3">
      <c r="A220" s="1">
        <v>43262</v>
      </c>
      <c r="B220">
        <v>2.9489999999999998</v>
      </c>
    </row>
    <row r="221" spans="1:2" x14ac:dyDescent="0.3">
      <c r="A221" s="1">
        <v>43255</v>
      </c>
      <c r="B221">
        <v>2.972</v>
      </c>
    </row>
    <row r="222" spans="1:2" x14ac:dyDescent="0.3">
      <c r="A222" s="1">
        <v>43248</v>
      </c>
      <c r="B222">
        <v>2.9790000000000001</v>
      </c>
    </row>
    <row r="223" spans="1:2" x14ac:dyDescent="0.3">
      <c r="A223" s="1">
        <v>43241</v>
      </c>
      <c r="B223">
        <v>2.9020000000000001</v>
      </c>
    </row>
    <row r="224" spans="1:2" x14ac:dyDescent="0.3">
      <c r="A224" s="1">
        <v>43234</v>
      </c>
      <c r="B224">
        <v>2.827</v>
      </c>
    </row>
    <row r="225" spans="1:2" x14ac:dyDescent="0.3">
      <c r="A225" s="1">
        <v>43227</v>
      </c>
      <c r="B225">
        <v>2.7549999999999999</v>
      </c>
    </row>
    <row r="226" spans="1:2" x14ac:dyDescent="0.3">
      <c r="A226" s="1">
        <v>43220</v>
      </c>
      <c r="B226">
        <v>2.734</v>
      </c>
    </row>
    <row r="227" spans="1:2" x14ac:dyDescent="0.3">
      <c r="A227" s="1">
        <v>43213</v>
      </c>
      <c r="B227">
        <v>2.7240000000000002</v>
      </c>
    </row>
    <row r="228" spans="1:2" x14ac:dyDescent="0.3">
      <c r="A228" s="1">
        <v>43206</v>
      </c>
      <c r="B228">
        <v>2.7170000000000001</v>
      </c>
    </row>
    <row r="229" spans="1:2" x14ac:dyDescent="0.3">
      <c r="A229" s="1">
        <v>43199</v>
      </c>
      <c r="B229">
        <v>2.5990000000000002</v>
      </c>
    </row>
    <row r="230" spans="1:2" x14ac:dyDescent="0.3">
      <c r="A230" s="1">
        <v>43192</v>
      </c>
      <c r="B230">
        <v>2.5979999999999999</v>
      </c>
    </row>
    <row r="231" spans="1:2" x14ac:dyDescent="0.3">
      <c r="A231" s="1">
        <v>43185</v>
      </c>
      <c r="B231">
        <v>2.5529999999999999</v>
      </c>
    </row>
    <row r="232" spans="1:2" x14ac:dyDescent="0.3">
      <c r="A232" s="1">
        <v>43178</v>
      </c>
      <c r="B232">
        <v>2.4950000000000001</v>
      </c>
    </row>
    <row r="233" spans="1:2" x14ac:dyDescent="0.3">
      <c r="A233" s="1">
        <v>43171</v>
      </c>
      <c r="B233">
        <v>2.4769999999999999</v>
      </c>
    </row>
    <row r="234" spans="1:2" x14ac:dyDescent="0.3">
      <c r="A234" s="1">
        <v>43164</v>
      </c>
      <c r="B234">
        <v>2.48</v>
      </c>
    </row>
    <row r="235" spans="1:2" x14ac:dyDescent="0.3">
      <c r="A235" s="1">
        <v>43157</v>
      </c>
      <c r="B235">
        <v>2.5009999999999999</v>
      </c>
    </row>
    <row r="236" spans="1:2" x14ac:dyDescent="0.3">
      <c r="A236" s="1">
        <v>43150</v>
      </c>
      <c r="B236">
        <v>2.5379999999999998</v>
      </c>
    </row>
    <row r="237" spans="1:2" x14ac:dyDescent="0.3">
      <c r="A237" s="1">
        <v>43143</v>
      </c>
      <c r="B237">
        <v>2.5670000000000002</v>
      </c>
    </row>
    <row r="238" spans="1:2" x14ac:dyDescent="0.3">
      <c r="A238" s="1">
        <v>43136</v>
      </c>
      <c r="B238">
        <v>2.58</v>
      </c>
    </row>
    <row r="239" spans="1:2" x14ac:dyDescent="0.3">
      <c r="A239" s="1">
        <v>43129</v>
      </c>
      <c r="B239">
        <v>2.5649999999999999</v>
      </c>
    </row>
    <row r="240" spans="1:2" x14ac:dyDescent="0.3">
      <c r="A240" s="1">
        <v>43122</v>
      </c>
      <c r="B240">
        <v>2.52</v>
      </c>
    </row>
    <row r="241" spans="1:2" x14ac:dyDescent="0.3">
      <c r="A241" s="1">
        <v>43115</v>
      </c>
      <c r="B241">
        <v>2.508</v>
      </c>
    </row>
    <row r="242" spans="1:2" x14ac:dyDescent="0.3">
      <c r="A242" s="1">
        <v>43108</v>
      </c>
      <c r="B242">
        <v>2.5</v>
      </c>
    </row>
    <row r="243" spans="1:2" x14ac:dyDescent="0.3">
      <c r="A243" s="1">
        <v>43101</v>
      </c>
      <c r="B243">
        <v>2.5089999999999999</v>
      </c>
    </row>
    <row r="244" spans="1:2" x14ac:dyDescent="0.3">
      <c r="A244" s="1">
        <v>43094</v>
      </c>
      <c r="B244">
        <v>2.516</v>
      </c>
    </row>
    <row r="245" spans="1:2" x14ac:dyDescent="0.3">
      <c r="A245" s="1">
        <v>43087</v>
      </c>
      <c r="B245">
        <v>2.5489999999999999</v>
      </c>
    </row>
    <row r="246" spans="1:2" x14ac:dyDescent="0.3">
      <c r="A246" s="1">
        <v>43080</v>
      </c>
      <c r="B246">
        <v>2.5760000000000001</v>
      </c>
    </row>
    <row r="247" spans="1:2" x14ac:dyDescent="0.3">
      <c r="A247" s="1">
        <v>43073</v>
      </c>
      <c r="B247">
        <v>2.6040000000000001</v>
      </c>
    </row>
    <row r="248" spans="1:2" x14ac:dyDescent="0.3">
      <c r="A248" s="1">
        <v>43066</v>
      </c>
      <c r="B248">
        <v>2.6269999999999998</v>
      </c>
    </row>
    <row r="249" spans="1:2" x14ac:dyDescent="0.3">
      <c r="A249" s="1">
        <v>43059</v>
      </c>
      <c r="B249">
        <v>2.6360000000000001</v>
      </c>
    </row>
    <row r="250" spans="1:2" x14ac:dyDescent="0.3">
      <c r="A250" s="1">
        <v>43052</v>
      </c>
      <c r="B250">
        <v>2.65</v>
      </c>
    </row>
    <row r="251" spans="1:2" x14ac:dyDescent="0.3">
      <c r="A251" s="1">
        <v>43045</v>
      </c>
      <c r="B251">
        <v>2.6259999999999999</v>
      </c>
    </row>
    <row r="252" spans="1:2" x14ac:dyDescent="0.3">
      <c r="A252" s="1">
        <v>43038</v>
      </c>
      <c r="B252">
        <v>2.5569999999999999</v>
      </c>
    </row>
    <row r="253" spans="1:2" x14ac:dyDescent="0.3">
      <c r="A253" s="1">
        <v>43031</v>
      </c>
      <c r="B253">
        <v>2.5539999999999998</v>
      </c>
    </row>
    <row r="254" spans="1:2" x14ac:dyDescent="0.3">
      <c r="A254" s="1">
        <v>43024</v>
      </c>
      <c r="B254">
        <v>2.5299999999999998</v>
      </c>
    </row>
    <row r="255" spans="1:2" x14ac:dyDescent="0.3">
      <c r="A255" s="1">
        <v>43017</v>
      </c>
      <c r="B255">
        <v>2.5449999999999999</v>
      </c>
    </row>
    <row r="256" spans="1:2" x14ac:dyDescent="0.3">
      <c r="A256" s="1">
        <v>43010</v>
      </c>
      <c r="B256">
        <v>2.569</v>
      </c>
    </row>
    <row r="257" spans="1:2" x14ac:dyDescent="0.3">
      <c r="A257" s="1">
        <v>43003</v>
      </c>
      <c r="B257">
        <v>2.5819999999999999</v>
      </c>
    </row>
    <row r="258" spans="1:2" x14ac:dyDescent="0.3">
      <c r="A258" s="1">
        <v>42996</v>
      </c>
      <c r="B258">
        <v>2.6059999999999999</v>
      </c>
    </row>
    <row r="259" spans="1:2" x14ac:dyDescent="0.3">
      <c r="A259" s="1">
        <v>42989</v>
      </c>
      <c r="B259">
        <v>2.6419999999999999</v>
      </c>
    </row>
    <row r="260" spans="1:2" x14ac:dyDescent="0.3">
      <c r="A260" s="1">
        <v>42982</v>
      </c>
      <c r="B260">
        <v>2.6640000000000001</v>
      </c>
    </row>
    <row r="261" spans="1:2" x14ac:dyDescent="0.3">
      <c r="A261" s="1">
        <v>42975</v>
      </c>
      <c r="B261">
        <v>2.4140000000000001</v>
      </c>
    </row>
    <row r="262" spans="1:2" x14ac:dyDescent="0.3">
      <c r="A262" s="1">
        <v>42968</v>
      </c>
      <c r="B262">
        <v>2.4039999999999999</v>
      </c>
    </row>
    <row r="263" spans="1:2" x14ac:dyDescent="0.3">
      <c r="A263" s="1">
        <v>42961</v>
      </c>
      <c r="B263">
        <v>2.41</v>
      </c>
    </row>
    <row r="264" spans="1:2" x14ac:dyDescent="0.3">
      <c r="A264" s="1">
        <v>42954</v>
      </c>
      <c r="B264">
        <v>2.4129999999999998</v>
      </c>
    </row>
    <row r="265" spans="1:2" x14ac:dyDescent="0.3">
      <c r="A265" s="1">
        <v>42947</v>
      </c>
      <c r="B265">
        <v>2.3559999999999999</v>
      </c>
    </row>
    <row r="266" spans="1:2" x14ac:dyDescent="0.3">
      <c r="A266" s="1">
        <v>42940</v>
      </c>
      <c r="B266">
        <v>2.3420000000000001</v>
      </c>
    </row>
    <row r="267" spans="1:2" x14ac:dyDescent="0.3">
      <c r="A267" s="1">
        <v>42933</v>
      </c>
      <c r="B267">
        <v>2.3010000000000002</v>
      </c>
    </row>
    <row r="268" spans="1:2" x14ac:dyDescent="0.3">
      <c r="A268" s="1">
        <v>42926</v>
      </c>
      <c r="B268">
        <v>2.306</v>
      </c>
    </row>
    <row r="269" spans="1:2" x14ac:dyDescent="0.3">
      <c r="A269" s="1">
        <v>42919</v>
      </c>
      <c r="B269">
        <v>2.298</v>
      </c>
    </row>
    <row r="270" spans="1:2" x14ac:dyDescent="0.3">
      <c r="A270" s="1">
        <v>42912</v>
      </c>
      <c r="B270">
        <v>2.3319999999999999</v>
      </c>
    </row>
    <row r="271" spans="1:2" x14ac:dyDescent="0.3">
      <c r="A271" s="1">
        <v>42905</v>
      </c>
      <c r="B271">
        <v>2.3849999999999998</v>
      </c>
    </row>
    <row r="272" spans="1:2" x14ac:dyDescent="0.3">
      <c r="A272" s="1">
        <v>42898</v>
      </c>
      <c r="B272">
        <v>2.4180000000000001</v>
      </c>
    </row>
    <row r="273" spans="1:2" x14ac:dyDescent="0.3">
      <c r="A273" s="1">
        <v>42891</v>
      </c>
      <c r="B273">
        <v>2.4420000000000002</v>
      </c>
    </row>
    <row r="274" spans="1:2" x14ac:dyDescent="0.3">
      <c r="A274" s="1">
        <v>42884</v>
      </c>
      <c r="B274">
        <v>2.4489999999999998</v>
      </c>
    </row>
    <row r="275" spans="1:2" x14ac:dyDescent="0.3">
      <c r="A275" s="1">
        <v>42877</v>
      </c>
      <c r="B275">
        <v>2.403</v>
      </c>
    </row>
    <row r="276" spans="1:2" x14ac:dyDescent="0.3">
      <c r="A276" s="1">
        <v>42870</v>
      </c>
      <c r="B276">
        <v>2.4020000000000001</v>
      </c>
    </row>
    <row r="277" spans="1:2" x14ac:dyDescent="0.3">
      <c r="A277" s="1">
        <v>42863</v>
      </c>
      <c r="B277">
        <v>2.4140000000000001</v>
      </c>
    </row>
    <row r="278" spans="1:2" x14ac:dyDescent="0.3">
      <c r="A278" s="1">
        <v>42856</v>
      </c>
      <c r="B278">
        <v>2.4260000000000002</v>
      </c>
    </row>
    <row r="279" spans="1:2" x14ac:dyDescent="0.3">
      <c r="A279" s="1">
        <v>42849</v>
      </c>
      <c r="B279">
        <v>2.4369999999999998</v>
      </c>
    </row>
    <row r="280" spans="1:2" x14ac:dyDescent="0.3">
      <c r="A280" s="1">
        <v>42842</v>
      </c>
      <c r="B280">
        <v>2.4260000000000002</v>
      </c>
    </row>
    <row r="281" spans="1:2" x14ac:dyDescent="0.3">
      <c r="A281" s="1">
        <v>42835</v>
      </c>
      <c r="B281">
        <v>2.371</v>
      </c>
    </row>
    <row r="282" spans="1:2" x14ac:dyDescent="0.3">
      <c r="A282" s="1">
        <v>42828</v>
      </c>
      <c r="B282">
        <v>2.2909999999999999</v>
      </c>
    </row>
    <row r="283" spans="1:2" x14ac:dyDescent="0.3">
      <c r="A283" s="1">
        <v>42821</v>
      </c>
      <c r="B283">
        <v>2.278</v>
      </c>
    </row>
    <row r="284" spans="1:2" x14ac:dyDescent="0.3">
      <c r="A284" s="1">
        <v>42814</v>
      </c>
      <c r="B284">
        <v>2.2629999999999999</v>
      </c>
    </row>
    <row r="285" spans="1:2" x14ac:dyDescent="0.3">
      <c r="A285" s="1">
        <v>42807</v>
      </c>
      <c r="B285">
        <v>2.274</v>
      </c>
    </row>
    <row r="286" spans="1:2" x14ac:dyDescent="0.3">
      <c r="A286" s="1">
        <v>42800</v>
      </c>
      <c r="B286">
        <v>2.2879999999999998</v>
      </c>
    </row>
    <row r="287" spans="1:2" x14ac:dyDescent="0.3">
      <c r="A287" s="1">
        <v>42793</v>
      </c>
      <c r="B287">
        <v>2.2770000000000001</v>
      </c>
    </row>
    <row r="288" spans="1:2" x14ac:dyDescent="0.3">
      <c r="A288" s="1">
        <v>42786</v>
      </c>
      <c r="B288">
        <v>2.286</v>
      </c>
    </row>
    <row r="289" spans="1:2" x14ac:dyDescent="0.3">
      <c r="A289" s="1">
        <v>42779</v>
      </c>
      <c r="B289">
        <v>2.254</v>
      </c>
    </row>
    <row r="290" spans="1:2" x14ac:dyDescent="0.3">
      <c r="A290" s="1">
        <v>42772</v>
      </c>
      <c r="B290">
        <v>2.258</v>
      </c>
    </row>
    <row r="291" spans="1:2" x14ac:dyDescent="0.3">
      <c r="A291" s="1">
        <v>42765</v>
      </c>
      <c r="B291">
        <v>2.2909999999999999</v>
      </c>
    </row>
    <row r="292" spans="1:2" x14ac:dyDescent="0.3">
      <c r="A292" s="1">
        <v>42758</v>
      </c>
      <c r="B292">
        <v>2.3220000000000001</v>
      </c>
    </row>
    <row r="293" spans="1:2" x14ac:dyDescent="0.3">
      <c r="A293" s="1">
        <v>42751</v>
      </c>
      <c r="B293">
        <v>2.3490000000000002</v>
      </c>
    </row>
    <row r="294" spans="1:2" x14ac:dyDescent="0.3">
      <c r="A294" s="1">
        <v>42744</v>
      </c>
      <c r="B294">
        <v>2.371</v>
      </c>
    </row>
    <row r="295" spans="1:2" x14ac:dyDescent="0.3">
      <c r="A295" s="1">
        <v>42737</v>
      </c>
      <c r="B295">
        <v>2.3359999999999999</v>
      </c>
    </row>
    <row r="296" spans="1:2" x14ac:dyDescent="0.3">
      <c r="A296" s="1">
        <v>42730</v>
      </c>
      <c r="B296">
        <v>2.262</v>
      </c>
    </row>
    <row r="297" spans="1:2" x14ac:dyDescent="0.3">
      <c r="A297" s="1">
        <v>42723</v>
      </c>
      <c r="B297">
        <v>2.1960000000000002</v>
      </c>
    </row>
    <row r="298" spans="1:2" x14ac:dyDescent="0.3">
      <c r="A298" s="1">
        <v>42716</v>
      </c>
      <c r="B298">
        <v>2.145</v>
      </c>
    </row>
    <row r="299" spans="1:2" x14ac:dyDescent="0.3">
      <c r="A299" s="1">
        <v>42709</v>
      </c>
      <c r="B299">
        <v>2.11</v>
      </c>
    </row>
    <row r="300" spans="1:2" x14ac:dyDescent="0.3">
      <c r="A300" s="1">
        <v>42702</v>
      </c>
      <c r="B300">
        <v>2.101</v>
      </c>
    </row>
    <row r="301" spans="1:2" x14ac:dyDescent="0.3">
      <c r="A301" s="1">
        <v>42695</v>
      </c>
      <c r="B301">
        <v>2.1389999999999998</v>
      </c>
    </row>
    <row r="302" spans="1:2" x14ac:dyDescent="0.3">
      <c r="A302" s="1">
        <v>42688</v>
      </c>
      <c r="B302">
        <v>2.1859999999999999</v>
      </c>
    </row>
    <row r="303" spans="1:2" x14ac:dyDescent="0.3">
      <c r="A303" s="1">
        <v>42681</v>
      </c>
      <c r="B303">
        <v>2.226</v>
      </c>
    </row>
    <row r="304" spans="1:2" x14ac:dyDescent="0.3">
      <c r="A304" s="1">
        <v>42674</v>
      </c>
      <c r="B304">
        <v>2.2610000000000001</v>
      </c>
    </row>
    <row r="305" spans="1:2" x14ac:dyDescent="0.3">
      <c r="A305" s="1">
        <v>42667</v>
      </c>
      <c r="B305">
        <v>2.2650000000000001</v>
      </c>
    </row>
    <row r="306" spans="1:2" x14ac:dyDescent="0.3">
      <c r="A306" s="1">
        <v>42660</v>
      </c>
      <c r="B306">
        <v>2.2690000000000001</v>
      </c>
    </row>
    <row r="307" spans="1:2" x14ac:dyDescent="0.3">
      <c r="A307" s="1">
        <v>42653</v>
      </c>
      <c r="B307">
        <v>2.266</v>
      </c>
    </row>
    <row r="308" spans="1:2" x14ac:dyDescent="0.3">
      <c r="A308" s="1">
        <v>42646</v>
      </c>
      <c r="B308">
        <v>2.2589999999999999</v>
      </c>
    </row>
    <row r="309" spans="1:2" x14ac:dyDescent="0.3">
      <c r="A309" s="1">
        <v>42639</v>
      </c>
      <c r="B309">
        <v>2.2469999999999999</v>
      </c>
    </row>
    <row r="310" spans="1:2" x14ac:dyDescent="0.3">
      <c r="A310" s="1">
        <v>42632</v>
      </c>
      <c r="B310">
        <v>2.2639999999999998</v>
      </c>
    </row>
    <row r="311" spans="1:2" x14ac:dyDescent="0.3">
      <c r="A311" s="1">
        <v>42625</v>
      </c>
      <c r="B311">
        <v>2.286</v>
      </c>
    </row>
    <row r="312" spans="1:2" x14ac:dyDescent="0.3">
      <c r="A312" s="1">
        <v>42618</v>
      </c>
      <c r="B312">
        <v>2.29</v>
      </c>
    </row>
    <row r="313" spans="1:2" x14ac:dyDescent="0.3">
      <c r="A313" s="1">
        <v>42611</v>
      </c>
      <c r="B313">
        <v>2.29</v>
      </c>
    </row>
    <row r="314" spans="1:2" x14ac:dyDescent="0.3">
      <c r="A314" s="1">
        <v>42604</v>
      </c>
      <c r="B314">
        <v>2.2109999999999999</v>
      </c>
    </row>
    <row r="315" spans="1:2" x14ac:dyDescent="0.3">
      <c r="A315" s="1">
        <v>42597</v>
      </c>
      <c r="B315">
        <v>2.1669999999999998</v>
      </c>
    </row>
    <row r="316" spans="1:2" x14ac:dyDescent="0.3">
      <c r="A316" s="1">
        <v>42590</v>
      </c>
      <c r="B316">
        <v>2.1789999999999998</v>
      </c>
    </row>
    <row r="317" spans="1:2" x14ac:dyDescent="0.3">
      <c r="A317" s="1">
        <v>42583</v>
      </c>
      <c r="B317">
        <v>2.218</v>
      </c>
    </row>
    <row r="318" spans="1:2" x14ac:dyDescent="0.3">
      <c r="A318" s="1">
        <v>42576</v>
      </c>
      <c r="B318">
        <v>2.258</v>
      </c>
    </row>
    <row r="319" spans="1:2" x14ac:dyDescent="0.3">
      <c r="A319" s="1">
        <v>42569</v>
      </c>
      <c r="B319">
        <v>2.2879999999999998</v>
      </c>
    </row>
    <row r="320" spans="1:2" x14ac:dyDescent="0.3">
      <c r="A320" s="1">
        <v>42562</v>
      </c>
      <c r="B320">
        <v>2.3109999999999999</v>
      </c>
    </row>
    <row r="321" spans="1:2" x14ac:dyDescent="0.3">
      <c r="A321" s="1">
        <v>42555</v>
      </c>
      <c r="B321">
        <v>2.331</v>
      </c>
    </row>
    <row r="322" spans="1:2" x14ac:dyDescent="0.3">
      <c r="A322" s="1">
        <v>42548</v>
      </c>
      <c r="B322">
        <v>2.347</v>
      </c>
    </row>
    <row r="323" spans="1:2" x14ac:dyDescent="0.3">
      <c r="A323" s="1">
        <v>42541</v>
      </c>
      <c r="B323">
        <v>2.3639999999999999</v>
      </c>
    </row>
    <row r="324" spans="1:2" x14ac:dyDescent="0.3">
      <c r="A324" s="1">
        <v>42534</v>
      </c>
      <c r="B324">
        <v>2.3559999999999999</v>
      </c>
    </row>
    <row r="325" spans="1:2" x14ac:dyDescent="0.3">
      <c r="A325" s="1">
        <v>42527</v>
      </c>
      <c r="B325">
        <v>2.343</v>
      </c>
    </row>
    <row r="326" spans="1:2" x14ac:dyDescent="0.3">
      <c r="A326" s="1">
        <v>42520</v>
      </c>
      <c r="B326">
        <v>2.3380000000000001</v>
      </c>
    </row>
    <row r="327" spans="1:2" x14ac:dyDescent="0.3">
      <c r="A327" s="1">
        <v>42513</v>
      </c>
      <c r="B327">
        <v>2.319</v>
      </c>
    </row>
    <row r="328" spans="1:2" x14ac:dyDescent="0.3">
      <c r="A328" s="1">
        <v>42506</v>
      </c>
      <c r="B328">
        <v>2.234</v>
      </c>
    </row>
    <row r="329" spans="1:2" x14ac:dyDescent="0.3">
      <c r="A329" s="1">
        <v>42499</v>
      </c>
      <c r="B329">
        <v>2.23</v>
      </c>
    </row>
    <row r="330" spans="1:2" x14ac:dyDescent="0.3">
      <c r="A330" s="1">
        <v>42492</v>
      </c>
      <c r="B330">
        <v>2.1989999999999998</v>
      </c>
    </row>
    <row r="331" spans="1:2" x14ac:dyDescent="0.3">
      <c r="A331" s="1">
        <v>42485</v>
      </c>
      <c r="B331">
        <v>2.1659999999999999</v>
      </c>
    </row>
    <row r="332" spans="1:2" x14ac:dyDescent="0.3">
      <c r="A332" s="1">
        <v>42478</v>
      </c>
      <c r="B332">
        <v>2.1520000000000001</v>
      </c>
    </row>
    <row r="333" spans="1:2" x14ac:dyDescent="0.3">
      <c r="A333" s="1">
        <v>42471</v>
      </c>
      <c r="B333">
        <v>2.0270000000000001</v>
      </c>
    </row>
    <row r="334" spans="1:2" x14ac:dyDescent="0.3">
      <c r="A334" s="1">
        <v>42464</v>
      </c>
      <c r="B334">
        <v>2.0459999999999998</v>
      </c>
    </row>
    <row r="335" spans="1:2" x14ac:dyDescent="0.3">
      <c r="A335" s="1">
        <v>42457</v>
      </c>
      <c r="B335">
        <v>2.052</v>
      </c>
    </row>
    <row r="336" spans="1:2" x14ac:dyDescent="0.3">
      <c r="A336" s="1">
        <v>42450</v>
      </c>
      <c r="B336">
        <v>2.0339999999999998</v>
      </c>
    </row>
    <row r="337" spans="1:2" x14ac:dyDescent="0.3">
      <c r="A337" s="1">
        <v>42443</v>
      </c>
      <c r="B337">
        <v>2</v>
      </c>
    </row>
    <row r="338" spans="1:2" x14ac:dyDescent="0.3">
      <c r="A338" s="1">
        <v>42436</v>
      </c>
      <c r="B338">
        <v>1.8839999999999999</v>
      </c>
    </row>
    <row r="339" spans="1:2" x14ac:dyDescent="0.3">
      <c r="A339" s="1">
        <v>42429</v>
      </c>
      <c r="B339">
        <v>1.7470000000000001</v>
      </c>
    </row>
    <row r="340" spans="1:2" x14ac:dyDescent="0.3">
      <c r="A340" s="1">
        <v>42422</v>
      </c>
      <c r="B340">
        <v>1.641</v>
      </c>
    </row>
    <row r="341" spans="1:2" x14ac:dyDescent="0.3">
      <c r="A341" s="1">
        <v>42415</v>
      </c>
      <c r="B341">
        <v>1.653</v>
      </c>
    </row>
    <row r="342" spans="1:2" x14ac:dyDescent="0.3">
      <c r="A342" s="1">
        <v>42408</v>
      </c>
      <c r="B342">
        <v>1.7290000000000001</v>
      </c>
    </row>
    <row r="343" spans="1:2" x14ac:dyDescent="0.3">
      <c r="A343" s="1">
        <v>42401</v>
      </c>
      <c r="B343">
        <v>1.778</v>
      </c>
    </row>
    <row r="344" spans="1:2" x14ac:dyDescent="0.3">
      <c r="A344" s="1">
        <v>42394</v>
      </c>
      <c r="B344">
        <v>1.835</v>
      </c>
    </row>
    <row r="345" spans="1:2" x14ac:dyDescent="0.3">
      <c r="A345" s="1">
        <v>42387</v>
      </c>
      <c r="B345">
        <v>1.8819999999999999</v>
      </c>
    </row>
    <row r="346" spans="1:2" x14ac:dyDescent="0.3">
      <c r="A346" s="1">
        <v>42380</v>
      </c>
      <c r="B346">
        <v>1.931</v>
      </c>
    </row>
    <row r="347" spans="1:2" x14ac:dyDescent="0.3">
      <c r="A347" s="1">
        <v>42373</v>
      </c>
      <c r="B347">
        <v>1.9430000000000001</v>
      </c>
    </row>
    <row r="348" spans="1:2" x14ac:dyDescent="0.3">
      <c r="A348" s="1">
        <v>42366</v>
      </c>
      <c r="B348">
        <v>1.954</v>
      </c>
    </row>
    <row r="349" spans="1:2" x14ac:dyDescent="0.3">
      <c r="A349" s="1">
        <v>42359</v>
      </c>
      <c r="B349">
        <v>1.974</v>
      </c>
    </row>
    <row r="350" spans="1:2" x14ac:dyDescent="0.3">
      <c r="A350" s="1">
        <v>42352</v>
      </c>
      <c r="B350">
        <v>1.9470000000000001</v>
      </c>
    </row>
    <row r="351" spans="1:2" x14ac:dyDescent="0.3">
      <c r="A351" s="1">
        <v>42345</v>
      </c>
      <c r="B351">
        <v>1.9750000000000001</v>
      </c>
    </row>
    <row r="352" spans="1:2" x14ac:dyDescent="0.3">
      <c r="A352" s="1">
        <v>42338</v>
      </c>
      <c r="B352">
        <v>2.008</v>
      </c>
    </row>
    <row r="353" spans="1:2" x14ac:dyDescent="0.3">
      <c r="A353" s="1">
        <v>42331</v>
      </c>
      <c r="B353">
        <v>2.0409999999999999</v>
      </c>
    </row>
    <row r="354" spans="1:2" x14ac:dyDescent="0.3">
      <c r="A354" s="1">
        <v>42324</v>
      </c>
      <c r="B354">
        <v>2.0979999999999999</v>
      </c>
    </row>
    <row r="355" spans="1:2" x14ac:dyDescent="0.3">
      <c r="A355" s="1">
        <v>42317</v>
      </c>
      <c r="B355">
        <v>2.1579999999999999</v>
      </c>
    </row>
    <row r="356" spans="1:2" x14ac:dyDescent="0.3">
      <c r="A356" s="1">
        <v>42310</v>
      </c>
      <c r="B356">
        <v>2.2090000000000001</v>
      </c>
    </row>
    <row r="357" spans="1:2" x14ac:dyDescent="0.3">
      <c r="A357" s="1">
        <v>42303</v>
      </c>
      <c r="B357">
        <v>2.2839999999999998</v>
      </c>
    </row>
    <row r="358" spans="1:2" x14ac:dyDescent="0.3">
      <c r="A358" s="1">
        <v>42296</v>
      </c>
      <c r="B358">
        <v>2.3540000000000001</v>
      </c>
    </row>
    <row r="359" spans="1:2" x14ac:dyDescent="0.3">
      <c r="A359" s="1">
        <v>42289</v>
      </c>
      <c r="B359">
        <v>2.4209999999999998</v>
      </c>
    </row>
    <row r="360" spans="1:2" x14ac:dyDescent="0.3">
      <c r="A360" s="1">
        <v>42282</v>
      </c>
      <c r="B360">
        <v>2.4620000000000002</v>
      </c>
    </row>
    <row r="361" spans="1:2" x14ac:dyDescent="0.3">
      <c r="A361" s="1">
        <v>42275</v>
      </c>
      <c r="B361">
        <v>2.5259999999999998</v>
      </c>
    </row>
    <row r="362" spans="1:2" x14ac:dyDescent="0.3">
      <c r="A362" s="1">
        <v>42268</v>
      </c>
      <c r="B362">
        <v>2.617</v>
      </c>
    </row>
    <row r="363" spans="1:2" x14ac:dyDescent="0.3">
      <c r="A363" s="1">
        <v>42261</v>
      </c>
      <c r="B363">
        <v>2.7090000000000001</v>
      </c>
    </row>
    <row r="364" spans="1:2" x14ac:dyDescent="0.3">
      <c r="A364" s="1">
        <v>42254</v>
      </c>
      <c r="B364">
        <v>2.7789999999999999</v>
      </c>
    </row>
    <row r="365" spans="1:2" x14ac:dyDescent="0.3">
      <c r="A365" s="1">
        <v>42247</v>
      </c>
      <c r="B365">
        <v>2.8570000000000002</v>
      </c>
    </row>
    <row r="366" spans="1:2" x14ac:dyDescent="0.3">
      <c r="A366" s="1">
        <v>42240</v>
      </c>
      <c r="B366">
        <v>2.9169999999999998</v>
      </c>
    </row>
    <row r="367" spans="1:2" x14ac:dyDescent="0.3">
      <c r="A367" s="1">
        <v>42233</v>
      </c>
      <c r="B367">
        <v>2.9420000000000002</v>
      </c>
    </row>
    <row r="368" spans="1:2" x14ac:dyDescent="0.3">
      <c r="A368" s="1">
        <v>42226</v>
      </c>
      <c r="B368">
        <v>2.8410000000000002</v>
      </c>
    </row>
    <row r="369" spans="1:2" x14ac:dyDescent="0.3">
      <c r="A369" s="1">
        <v>42219</v>
      </c>
      <c r="B369">
        <v>2.8580000000000001</v>
      </c>
    </row>
    <row r="370" spans="1:2" x14ac:dyDescent="0.3">
      <c r="A370" s="1">
        <v>42212</v>
      </c>
      <c r="B370">
        <v>2.8740000000000001</v>
      </c>
    </row>
    <row r="371" spans="1:2" x14ac:dyDescent="0.3">
      <c r="A371" s="1">
        <v>42205</v>
      </c>
      <c r="B371">
        <v>2.827</v>
      </c>
    </row>
    <row r="372" spans="1:2" x14ac:dyDescent="0.3">
      <c r="A372" s="1">
        <v>42198</v>
      </c>
      <c r="B372">
        <v>2.7610000000000001</v>
      </c>
    </row>
    <row r="373" spans="1:2" x14ac:dyDescent="0.3">
      <c r="A373" s="1">
        <v>42191</v>
      </c>
      <c r="B373">
        <v>2.7330000000000001</v>
      </c>
    </row>
    <row r="374" spans="1:2" x14ac:dyDescent="0.3">
      <c r="A374" s="1">
        <v>42184</v>
      </c>
      <c r="B374">
        <v>2.7189999999999999</v>
      </c>
    </row>
    <row r="375" spans="1:2" x14ac:dyDescent="0.3">
      <c r="A375" s="1">
        <v>42177</v>
      </c>
      <c r="B375">
        <v>2.7210000000000001</v>
      </c>
    </row>
    <row r="376" spans="1:2" x14ac:dyDescent="0.3">
      <c r="A376" s="1">
        <v>42170</v>
      </c>
      <c r="B376">
        <v>2.7149999999999999</v>
      </c>
    </row>
    <row r="377" spans="1:2" x14ac:dyDescent="0.3">
      <c r="A377" s="1">
        <v>42163</v>
      </c>
      <c r="B377">
        <v>2.6789999999999998</v>
      </c>
    </row>
    <row r="378" spans="1:2" x14ac:dyDescent="0.3">
      <c r="A378" s="1">
        <v>42156</v>
      </c>
      <c r="B378">
        <v>2.6659999999999999</v>
      </c>
    </row>
    <row r="379" spans="1:2" x14ac:dyDescent="0.3">
      <c r="A379" s="1">
        <v>42149</v>
      </c>
      <c r="B379">
        <v>2.6579999999999999</v>
      </c>
    </row>
    <row r="380" spans="1:2" x14ac:dyDescent="0.3">
      <c r="A380" s="1">
        <v>42142</v>
      </c>
      <c r="B380">
        <v>2.6349999999999998</v>
      </c>
    </row>
    <row r="381" spans="1:2" x14ac:dyDescent="0.3">
      <c r="A381" s="1">
        <v>42135</v>
      </c>
      <c r="B381">
        <v>2.5979999999999999</v>
      </c>
    </row>
    <row r="382" spans="1:2" x14ac:dyDescent="0.3">
      <c r="A382" s="1">
        <v>42128</v>
      </c>
      <c r="B382">
        <v>2.54</v>
      </c>
    </row>
    <row r="383" spans="1:2" x14ac:dyDescent="0.3">
      <c r="A383" s="1">
        <v>42121</v>
      </c>
      <c r="B383">
        <v>2.4580000000000002</v>
      </c>
    </row>
    <row r="384" spans="1:2" x14ac:dyDescent="0.3">
      <c r="A384" s="1">
        <v>42114</v>
      </c>
      <c r="B384">
        <v>2.4089999999999998</v>
      </c>
    </row>
    <row r="385" spans="1:2" x14ac:dyDescent="0.3">
      <c r="A385" s="1">
        <v>42107</v>
      </c>
      <c r="B385">
        <v>2.3140000000000001</v>
      </c>
    </row>
    <row r="386" spans="1:2" x14ac:dyDescent="0.3">
      <c r="A386" s="1">
        <v>42100</v>
      </c>
      <c r="B386">
        <v>2.2810000000000001</v>
      </c>
    </row>
    <row r="387" spans="1:2" x14ac:dyDescent="0.3">
      <c r="A387" s="1">
        <v>42093</v>
      </c>
      <c r="B387">
        <v>2.278</v>
      </c>
    </row>
    <row r="388" spans="1:2" x14ac:dyDescent="0.3">
      <c r="A388" s="1">
        <v>42086</v>
      </c>
      <c r="B388">
        <v>2.2759999999999998</v>
      </c>
    </row>
    <row r="389" spans="1:2" x14ac:dyDescent="0.3">
      <c r="A389" s="1">
        <v>42079</v>
      </c>
      <c r="B389">
        <v>2.2839999999999998</v>
      </c>
    </row>
    <row r="390" spans="1:2" x14ac:dyDescent="0.3">
      <c r="A390" s="1">
        <v>42072</v>
      </c>
      <c r="B390">
        <v>2.294</v>
      </c>
    </row>
    <row r="391" spans="1:2" x14ac:dyDescent="0.3">
      <c r="A391" s="1">
        <v>42065</v>
      </c>
      <c r="B391">
        <v>2.254</v>
      </c>
    </row>
    <row r="392" spans="1:2" x14ac:dyDescent="0.3">
      <c r="A392" s="1">
        <v>42058</v>
      </c>
      <c r="B392">
        <v>2.2189999999999999</v>
      </c>
    </row>
    <row r="393" spans="1:2" x14ac:dyDescent="0.3">
      <c r="A393" s="1">
        <v>42051</v>
      </c>
      <c r="B393">
        <v>2.1349999999999998</v>
      </c>
    </row>
    <row r="394" spans="1:2" x14ac:dyDescent="0.3">
      <c r="A394" s="1">
        <v>42044</v>
      </c>
      <c r="B394">
        <v>2.0779999999999998</v>
      </c>
    </row>
    <row r="395" spans="1:2" x14ac:dyDescent="0.3">
      <c r="A395" s="1">
        <v>42037</v>
      </c>
      <c r="B395">
        <v>1.9370000000000001</v>
      </c>
    </row>
    <row r="396" spans="1:2" x14ac:dyDescent="0.3">
      <c r="A396" s="1">
        <v>42030</v>
      </c>
      <c r="B396">
        <v>1.9330000000000001</v>
      </c>
    </row>
    <row r="397" spans="1:2" x14ac:dyDescent="0.3">
      <c r="A397" s="1">
        <v>42023</v>
      </c>
      <c r="B397">
        <v>1.9319999999999999</v>
      </c>
    </row>
    <row r="398" spans="1:2" x14ac:dyDescent="0.3">
      <c r="A398" s="1">
        <v>42016</v>
      </c>
      <c r="B398">
        <v>1.9930000000000001</v>
      </c>
    </row>
    <row r="399" spans="1:2" x14ac:dyDescent="0.3">
      <c r="A399" s="1">
        <v>42009</v>
      </c>
      <c r="B399">
        <v>2.1160000000000001</v>
      </c>
    </row>
    <row r="400" spans="1:2" x14ac:dyDescent="0.3">
      <c r="A400" s="1">
        <v>42002</v>
      </c>
      <c r="B400">
        <v>2.2130000000000001</v>
      </c>
    </row>
    <row r="401" spans="1:2" x14ac:dyDescent="0.3">
      <c r="A401" s="1">
        <v>41995</v>
      </c>
      <c r="B401">
        <v>2.3849999999999998</v>
      </c>
    </row>
    <row r="402" spans="1:2" x14ac:dyDescent="0.3">
      <c r="A402" s="1">
        <v>41988</v>
      </c>
      <c r="B402">
        <v>2.577</v>
      </c>
    </row>
    <row r="403" spans="1:2" x14ac:dyDescent="0.3">
      <c r="A403" s="1">
        <v>41981</v>
      </c>
      <c r="B403">
        <v>2.7229999999999999</v>
      </c>
    </row>
    <row r="404" spans="1:2" x14ac:dyDescent="0.3">
      <c r="A404" s="1">
        <v>41974</v>
      </c>
      <c r="B404">
        <v>2.8410000000000002</v>
      </c>
    </row>
    <row r="405" spans="1:2" x14ac:dyDescent="0.3">
      <c r="A405" s="1">
        <v>41967</v>
      </c>
      <c r="B405">
        <v>2.9169999999999998</v>
      </c>
    </row>
    <row r="406" spans="1:2" x14ac:dyDescent="0.3">
      <c r="A406" s="1">
        <v>41960</v>
      </c>
      <c r="B406">
        <v>3.0030000000000001</v>
      </c>
    </row>
    <row r="407" spans="1:2" x14ac:dyDescent="0.3">
      <c r="A407" s="1">
        <v>41953</v>
      </c>
      <c r="B407">
        <v>3.0630000000000002</v>
      </c>
    </row>
    <row r="408" spans="1:2" x14ac:dyDescent="0.3">
      <c r="A408" s="1">
        <v>41946</v>
      </c>
      <c r="B408">
        <v>3.1019999999999999</v>
      </c>
    </row>
    <row r="409" spans="1:2" x14ac:dyDescent="0.3">
      <c r="A409" s="1">
        <v>41939</v>
      </c>
      <c r="B409">
        <v>3.157</v>
      </c>
    </row>
    <row r="410" spans="1:2" x14ac:dyDescent="0.3">
      <c r="A410" s="1">
        <v>41932</v>
      </c>
      <c r="B410">
        <v>3.2149999999999999</v>
      </c>
    </row>
    <row r="411" spans="1:2" x14ac:dyDescent="0.3">
      <c r="A411" s="1">
        <v>41925</v>
      </c>
      <c r="B411">
        <v>3.3260000000000001</v>
      </c>
    </row>
    <row r="412" spans="1:2" x14ac:dyDescent="0.3">
      <c r="A412" s="1">
        <v>41918</v>
      </c>
      <c r="B412">
        <v>3.4609999999999999</v>
      </c>
    </row>
    <row r="413" spans="1:2" x14ac:dyDescent="0.3">
      <c r="A413" s="1">
        <v>41911</v>
      </c>
      <c r="B413">
        <v>3.5270000000000001</v>
      </c>
    </row>
    <row r="414" spans="1:2" x14ac:dyDescent="0.3">
      <c r="A414" s="1">
        <v>41904</v>
      </c>
      <c r="B414">
        <v>3.5870000000000002</v>
      </c>
    </row>
    <row r="415" spans="1:2" x14ac:dyDescent="0.3">
      <c r="A415" s="1">
        <v>41897</v>
      </c>
      <c r="B415">
        <v>3.6440000000000001</v>
      </c>
    </row>
    <row r="416" spans="1:2" x14ac:dyDescent="0.3">
      <c r="A416" s="1">
        <v>41890</v>
      </c>
      <c r="B416">
        <v>3.6779999999999999</v>
      </c>
    </row>
    <row r="417" spans="1:2" x14ac:dyDescent="0.3">
      <c r="A417" s="1">
        <v>41883</v>
      </c>
      <c r="B417">
        <v>3.6909999999999998</v>
      </c>
    </row>
    <row r="418" spans="1:2" x14ac:dyDescent="0.3">
      <c r="A418" s="1">
        <v>41876</v>
      </c>
      <c r="B418">
        <v>3.706</v>
      </c>
    </row>
    <row r="419" spans="1:2" x14ac:dyDescent="0.3">
      <c r="A419" s="1">
        <v>41869</v>
      </c>
      <c r="B419">
        <v>3.7109999999999999</v>
      </c>
    </row>
    <row r="420" spans="1:2" x14ac:dyDescent="0.3">
      <c r="A420" s="1">
        <v>41862</v>
      </c>
      <c r="B420">
        <v>3.69</v>
      </c>
    </row>
    <row r="421" spans="1:2" x14ac:dyDescent="0.3">
      <c r="A421" s="1">
        <v>41855</v>
      </c>
      <c r="B421">
        <v>3.6549999999999998</v>
      </c>
    </row>
    <row r="422" spans="1:2" x14ac:dyDescent="0.3">
      <c r="A422" s="1">
        <v>41848</v>
      </c>
      <c r="B422">
        <v>3.6520000000000001</v>
      </c>
    </row>
    <row r="423" spans="1:2" x14ac:dyDescent="0.3">
      <c r="A423" s="1">
        <v>41841</v>
      </c>
      <c r="B423">
        <v>3.6560000000000001</v>
      </c>
    </row>
    <row r="424" spans="1:2" x14ac:dyDescent="0.3">
      <c r="A424" s="1">
        <v>41834</v>
      </c>
      <c r="B424">
        <v>3.661</v>
      </c>
    </row>
    <row r="425" spans="1:2" x14ac:dyDescent="0.3">
      <c r="A425" s="1">
        <v>41827</v>
      </c>
      <c r="B425">
        <v>3.6619999999999999</v>
      </c>
    </row>
    <row r="426" spans="1:2" x14ac:dyDescent="0.3">
      <c r="A426" s="1">
        <v>41820</v>
      </c>
      <c r="B426">
        <v>3.661</v>
      </c>
    </row>
    <row r="427" spans="1:2" x14ac:dyDescent="0.3">
      <c r="A427" s="1">
        <v>41813</v>
      </c>
      <c r="B427">
        <v>3.6259999999999999</v>
      </c>
    </row>
    <row r="428" spans="1:2" x14ac:dyDescent="0.3">
      <c r="A428" s="1">
        <v>41806</v>
      </c>
      <c r="B428">
        <v>3.5449999999999999</v>
      </c>
    </row>
    <row r="429" spans="1:2" x14ac:dyDescent="0.3">
      <c r="A429" s="1">
        <v>41799</v>
      </c>
      <c r="B429">
        <v>3.5129999999999999</v>
      </c>
    </row>
    <row r="430" spans="1:2" x14ac:dyDescent="0.3">
      <c r="A430" s="1">
        <v>41792</v>
      </c>
      <c r="B430">
        <v>3.5089999999999999</v>
      </c>
    </row>
    <row r="431" spans="1:2" x14ac:dyDescent="0.3">
      <c r="A431" s="1">
        <v>41785</v>
      </c>
      <c r="B431">
        <v>3.5049999999999999</v>
      </c>
    </row>
    <row r="432" spans="1:2" x14ac:dyDescent="0.3">
      <c r="A432" s="1">
        <v>41778</v>
      </c>
      <c r="B432">
        <v>3.51</v>
      </c>
    </row>
    <row r="433" spans="1:2" x14ac:dyDescent="0.3">
      <c r="A433" s="1">
        <v>41771</v>
      </c>
      <c r="B433">
        <v>3.524</v>
      </c>
    </row>
    <row r="434" spans="1:2" x14ac:dyDescent="0.3">
      <c r="A434" s="1">
        <v>41764</v>
      </c>
      <c r="B434">
        <v>3.548</v>
      </c>
    </row>
    <row r="435" spans="1:2" x14ac:dyDescent="0.3">
      <c r="A435" s="1">
        <v>41757</v>
      </c>
      <c r="B435">
        <v>3.57</v>
      </c>
    </row>
    <row r="436" spans="1:2" x14ac:dyDescent="0.3">
      <c r="A436" s="1">
        <v>41750</v>
      </c>
      <c r="B436">
        <v>3.577</v>
      </c>
    </row>
    <row r="437" spans="1:2" x14ac:dyDescent="0.3">
      <c r="A437" s="1">
        <v>41743</v>
      </c>
      <c r="B437">
        <v>3.59</v>
      </c>
    </row>
    <row r="438" spans="1:2" x14ac:dyDescent="0.3">
      <c r="A438" s="1">
        <v>41736</v>
      </c>
      <c r="B438">
        <v>3.6120000000000001</v>
      </c>
    </row>
    <row r="439" spans="1:2" x14ac:dyDescent="0.3">
      <c r="A439" s="1">
        <v>41729</v>
      </c>
      <c r="B439">
        <v>3.6360000000000001</v>
      </c>
    </row>
    <row r="440" spans="1:2" x14ac:dyDescent="0.3">
      <c r="A440" s="1">
        <v>41722</v>
      </c>
      <c r="B440">
        <v>3.65</v>
      </c>
    </row>
    <row r="441" spans="1:2" x14ac:dyDescent="0.3">
      <c r="A441" s="1">
        <v>41715</v>
      </c>
      <c r="B441">
        <v>3.6520000000000001</v>
      </c>
    </row>
    <row r="442" spans="1:2" x14ac:dyDescent="0.3">
      <c r="A442" s="1">
        <v>41708</v>
      </c>
      <c r="B442">
        <v>3.6469999999999998</v>
      </c>
    </row>
    <row r="443" spans="1:2" x14ac:dyDescent="0.3">
      <c r="A443" s="1">
        <v>41701</v>
      </c>
      <c r="B443">
        <v>3.59</v>
      </c>
    </row>
    <row r="444" spans="1:2" x14ac:dyDescent="0.3">
      <c r="A444" s="1">
        <v>41694</v>
      </c>
      <c r="B444">
        <v>3.51</v>
      </c>
    </row>
    <row r="445" spans="1:2" x14ac:dyDescent="0.3">
      <c r="A445" s="1">
        <v>41687</v>
      </c>
      <c r="B445">
        <v>3.3969999999999998</v>
      </c>
    </row>
    <row r="446" spans="1:2" x14ac:dyDescent="0.3">
      <c r="A446" s="1">
        <v>41680</v>
      </c>
      <c r="B446">
        <v>3.2509999999999999</v>
      </c>
    </row>
    <row r="447" spans="1:2" x14ac:dyDescent="0.3">
      <c r="A447" s="1">
        <v>41673</v>
      </c>
      <c r="B447">
        <v>3.2250000000000001</v>
      </c>
    </row>
    <row r="448" spans="1:2" x14ac:dyDescent="0.3">
      <c r="A448" s="1">
        <v>41666</v>
      </c>
      <c r="B448">
        <v>3.2349999999999999</v>
      </c>
    </row>
    <row r="449" spans="1:2" x14ac:dyDescent="0.3">
      <c r="A449" s="1">
        <v>41659</v>
      </c>
      <c r="B449">
        <v>3.2469999999999999</v>
      </c>
    </row>
    <row r="450" spans="1:2" x14ac:dyDescent="0.3">
      <c r="A450" s="1">
        <v>41652</v>
      </c>
      <c r="B450">
        <v>3.2450000000000001</v>
      </c>
    </row>
    <row r="451" spans="1:2" x14ac:dyDescent="0.3">
      <c r="A451" s="1">
        <v>41645</v>
      </c>
      <c r="B451">
        <v>3.2229999999999999</v>
      </c>
    </row>
    <row r="452" spans="1:2" x14ac:dyDescent="0.3">
      <c r="A452" s="1">
        <v>41638</v>
      </c>
      <c r="B452">
        <v>3.1829999999999998</v>
      </c>
    </row>
    <row r="453" spans="1:2" x14ac:dyDescent="0.3">
      <c r="A453" s="1">
        <v>41631</v>
      </c>
      <c r="B453">
        <v>3.093</v>
      </c>
    </row>
    <row r="454" spans="1:2" x14ac:dyDescent="0.3">
      <c r="A454" s="1">
        <v>41624</v>
      </c>
      <c r="B454">
        <v>3.073</v>
      </c>
    </row>
    <row r="455" spans="1:2" x14ac:dyDescent="0.3">
      <c r="A455" s="1">
        <v>41617</v>
      </c>
      <c r="B455">
        <v>3.1070000000000002</v>
      </c>
    </row>
    <row r="456" spans="1:2" x14ac:dyDescent="0.3">
      <c r="A456" s="1">
        <v>41610</v>
      </c>
      <c r="B456">
        <v>3.1549999999999998</v>
      </c>
    </row>
    <row r="457" spans="1:2" x14ac:dyDescent="0.3">
      <c r="A457" s="1">
        <v>41603</v>
      </c>
      <c r="B457">
        <v>3.1850000000000001</v>
      </c>
    </row>
    <row r="458" spans="1:2" x14ac:dyDescent="0.3">
      <c r="A458" s="1">
        <v>41596</v>
      </c>
      <c r="B458">
        <v>3.21</v>
      </c>
    </row>
    <row r="459" spans="1:2" x14ac:dyDescent="0.3">
      <c r="A459" s="1">
        <v>41589</v>
      </c>
      <c r="B459">
        <v>3.2360000000000002</v>
      </c>
    </row>
    <row r="460" spans="1:2" x14ac:dyDescent="0.3">
      <c r="A460" s="1">
        <v>41582</v>
      </c>
      <c r="B460">
        <v>3.2930000000000001</v>
      </c>
    </row>
    <row r="461" spans="1:2" x14ac:dyDescent="0.3">
      <c r="A461" s="1">
        <v>41575</v>
      </c>
      <c r="B461">
        <v>3.34</v>
      </c>
    </row>
    <row r="462" spans="1:2" x14ac:dyDescent="0.3">
      <c r="A462" s="1">
        <v>41568</v>
      </c>
      <c r="B462">
        <v>3.3959999999999999</v>
      </c>
    </row>
    <row r="463" spans="1:2" x14ac:dyDescent="0.3">
      <c r="A463" s="1">
        <v>41561</v>
      </c>
      <c r="B463">
        <v>3.4319999999999999</v>
      </c>
    </row>
    <row r="464" spans="1:2" x14ac:dyDescent="0.3">
      <c r="A464" s="1">
        <v>41554</v>
      </c>
      <c r="B464">
        <v>3.4710000000000001</v>
      </c>
    </row>
    <row r="465" spans="1:2" x14ac:dyDescent="0.3">
      <c r="A465" s="1">
        <v>41547</v>
      </c>
      <c r="B465">
        <v>3.524</v>
      </c>
    </row>
    <row r="466" spans="1:2" x14ac:dyDescent="0.3">
      <c r="A466" s="1">
        <v>41540</v>
      </c>
      <c r="B466">
        <v>3.573</v>
      </c>
    </row>
    <row r="467" spans="1:2" x14ac:dyDescent="0.3">
      <c r="A467" s="1">
        <v>41533</v>
      </c>
      <c r="B467">
        <v>3.5979999999999999</v>
      </c>
    </row>
    <row r="468" spans="1:2" x14ac:dyDescent="0.3">
      <c r="A468" s="1">
        <v>41526</v>
      </c>
      <c r="B468">
        <v>3.62</v>
      </c>
    </row>
    <row r="469" spans="1:2" x14ac:dyDescent="0.3">
      <c r="A469" s="1">
        <v>41519</v>
      </c>
      <c r="B469">
        <v>3.593</v>
      </c>
    </row>
    <row r="470" spans="1:2" x14ac:dyDescent="0.3">
      <c r="A470" s="1">
        <v>41512</v>
      </c>
      <c r="B470">
        <v>3.556</v>
      </c>
    </row>
    <row r="471" spans="1:2" x14ac:dyDescent="0.3">
      <c r="A471" s="1">
        <v>41505</v>
      </c>
      <c r="B471">
        <v>3.5640000000000001</v>
      </c>
    </row>
    <row r="472" spans="1:2" x14ac:dyDescent="0.3">
      <c r="A472" s="1">
        <v>41498</v>
      </c>
      <c r="B472">
        <v>3.585</v>
      </c>
    </row>
    <row r="473" spans="1:2" x14ac:dyDescent="0.3">
      <c r="A473" s="1">
        <v>41491</v>
      </c>
      <c r="B473">
        <v>3.5710000000000002</v>
      </c>
    </row>
    <row r="474" spans="1:2" x14ac:dyDescent="0.3">
      <c r="A474" s="1">
        <v>41484</v>
      </c>
      <c r="B474">
        <v>3.5859999999999999</v>
      </c>
    </row>
    <row r="475" spans="1:2" x14ac:dyDescent="0.3">
      <c r="A475" s="1">
        <v>41477</v>
      </c>
      <c r="B475">
        <v>3.5819999999999999</v>
      </c>
    </row>
    <row r="476" spans="1:2" x14ac:dyDescent="0.3">
      <c r="A476" s="1">
        <v>41470</v>
      </c>
      <c r="B476">
        <v>3.585</v>
      </c>
    </row>
    <row r="477" spans="1:2" x14ac:dyDescent="0.3">
      <c r="A477" s="1">
        <v>41463</v>
      </c>
      <c r="B477">
        <v>3.5830000000000002</v>
      </c>
    </row>
    <row r="478" spans="1:2" x14ac:dyDescent="0.3">
      <c r="A478" s="1">
        <v>41456</v>
      </c>
      <c r="B478">
        <v>3.637</v>
      </c>
    </row>
    <row r="479" spans="1:2" x14ac:dyDescent="0.3">
      <c r="A479" s="1">
        <v>41449</v>
      </c>
      <c r="B479">
        <v>3.6909999999999998</v>
      </c>
    </row>
    <row r="480" spans="1:2" x14ac:dyDescent="0.3">
      <c r="A480" s="1">
        <v>41442</v>
      </c>
      <c r="B480">
        <v>3.7360000000000002</v>
      </c>
    </row>
    <row r="481" spans="1:2" x14ac:dyDescent="0.3">
      <c r="A481" s="1">
        <v>41435</v>
      </c>
      <c r="B481">
        <v>3.7970000000000002</v>
      </c>
    </row>
    <row r="482" spans="1:2" x14ac:dyDescent="0.3">
      <c r="A482" s="1">
        <v>41428</v>
      </c>
      <c r="B482">
        <v>3.8250000000000002</v>
      </c>
    </row>
    <row r="483" spans="1:2" x14ac:dyDescent="0.3">
      <c r="A483" s="1">
        <v>41421</v>
      </c>
      <c r="B483">
        <v>3.87</v>
      </c>
    </row>
    <row r="484" spans="1:2" x14ac:dyDescent="0.3">
      <c r="A484" s="1">
        <v>41414</v>
      </c>
      <c r="B484">
        <v>3.8839999999999999</v>
      </c>
    </row>
    <row r="485" spans="1:2" x14ac:dyDescent="0.3">
      <c r="A485" s="1">
        <v>41407</v>
      </c>
      <c r="B485">
        <v>3.7029999999999998</v>
      </c>
    </row>
    <row r="486" spans="1:2" x14ac:dyDescent="0.3">
      <c r="A486" s="1">
        <v>41400</v>
      </c>
      <c r="B486">
        <v>3.609</v>
      </c>
    </row>
    <row r="487" spans="1:2" x14ac:dyDescent="0.3">
      <c r="A487" s="1">
        <v>41393</v>
      </c>
      <c r="B487">
        <v>3.573</v>
      </c>
    </row>
    <row r="488" spans="1:2" x14ac:dyDescent="0.3">
      <c r="A488" s="1">
        <v>41386</v>
      </c>
      <c r="B488">
        <v>3.5680000000000001</v>
      </c>
    </row>
    <row r="489" spans="1:2" x14ac:dyDescent="0.3">
      <c r="A489" s="1">
        <v>41379</v>
      </c>
      <c r="B489">
        <v>3.6030000000000002</v>
      </c>
    </row>
    <row r="490" spans="1:2" x14ac:dyDescent="0.3">
      <c r="A490" s="1">
        <v>41372</v>
      </c>
      <c r="B490">
        <v>3.6419999999999999</v>
      </c>
    </row>
    <row r="491" spans="1:2" x14ac:dyDescent="0.3">
      <c r="A491" s="1">
        <v>41365</v>
      </c>
      <c r="B491">
        <v>3.633</v>
      </c>
    </row>
    <row r="492" spans="1:2" x14ac:dyDescent="0.3">
      <c r="A492" s="1">
        <v>41358</v>
      </c>
      <c r="B492">
        <v>3.605</v>
      </c>
    </row>
    <row r="493" spans="1:2" x14ac:dyDescent="0.3">
      <c r="A493" s="1">
        <v>41351</v>
      </c>
      <c r="B493">
        <v>3.609</v>
      </c>
    </row>
    <row r="494" spans="1:2" x14ac:dyDescent="0.3">
      <c r="A494" s="1">
        <v>41344</v>
      </c>
      <c r="B494">
        <v>3.6070000000000002</v>
      </c>
    </row>
    <row r="495" spans="1:2" x14ac:dyDescent="0.3">
      <c r="A495" s="1">
        <v>41337</v>
      </c>
      <c r="B495">
        <v>3.6240000000000001</v>
      </c>
    </row>
    <row r="496" spans="1:2" x14ac:dyDescent="0.3">
      <c r="A496" s="1">
        <v>41330</v>
      </c>
      <c r="B496">
        <v>3.6379999999999999</v>
      </c>
    </row>
    <row r="497" spans="1:2" x14ac:dyDescent="0.3">
      <c r="A497" s="1">
        <v>41323</v>
      </c>
      <c r="B497">
        <v>3.5630000000000002</v>
      </c>
    </row>
    <row r="498" spans="1:2" x14ac:dyDescent="0.3">
      <c r="A498" s="1">
        <v>41316</v>
      </c>
      <c r="B498">
        <v>3.391</v>
      </c>
    </row>
    <row r="499" spans="1:2" x14ac:dyDescent="0.3">
      <c r="A499" s="1">
        <v>41309</v>
      </c>
      <c r="B499">
        <v>3.214</v>
      </c>
    </row>
    <row r="500" spans="1:2" x14ac:dyDescent="0.3">
      <c r="A500" s="1">
        <v>41302</v>
      </c>
      <c r="B500">
        <v>2.9980000000000002</v>
      </c>
    </row>
    <row r="501" spans="1:2" x14ac:dyDescent="0.3">
      <c r="A501" s="1">
        <v>41295</v>
      </c>
      <c r="B501">
        <v>2.8719999999999999</v>
      </c>
    </row>
    <row r="502" spans="1:2" x14ac:dyDescent="0.3">
      <c r="A502" s="1">
        <v>41288</v>
      </c>
      <c r="B502">
        <v>2.8889999999999998</v>
      </c>
    </row>
    <row r="503" spans="1:2" x14ac:dyDescent="0.3">
      <c r="A503" s="1">
        <v>41281</v>
      </c>
      <c r="B503">
        <v>2.9569999999999999</v>
      </c>
    </row>
    <row r="504" spans="1:2" x14ac:dyDescent="0.3">
      <c r="A504" s="1">
        <v>41274</v>
      </c>
      <c r="B504">
        <v>3.0339999999999998</v>
      </c>
    </row>
    <row r="505" spans="1:2" x14ac:dyDescent="0.3">
      <c r="A505" s="1">
        <v>41267</v>
      </c>
      <c r="B505">
        <v>3.1080000000000001</v>
      </c>
    </row>
    <row r="506" spans="1:2" x14ac:dyDescent="0.3">
      <c r="A506" s="1">
        <v>41260</v>
      </c>
      <c r="B506">
        <v>3.218</v>
      </c>
    </row>
    <row r="507" spans="1:2" x14ac:dyDescent="0.3">
      <c r="A507" s="1">
        <v>41253</v>
      </c>
      <c r="B507">
        <v>3.3029999999999999</v>
      </c>
    </row>
    <row r="508" spans="1:2" x14ac:dyDescent="0.3">
      <c r="A508" s="1">
        <v>41246</v>
      </c>
      <c r="B508">
        <v>3.3730000000000002</v>
      </c>
    </row>
    <row r="509" spans="1:2" x14ac:dyDescent="0.3">
      <c r="A509" s="1">
        <v>41239</v>
      </c>
      <c r="B509">
        <v>3.4359999999999999</v>
      </c>
    </row>
    <row r="510" spans="1:2" x14ac:dyDescent="0.3">
      <c r="A510" s="1">
        <v>41232</v>
      </c>
      <c r="B510">
        <v>3.45</v>
      </c>
    </row>
    <row r="511" spans="1:2" x14ac:dyDescent="0.3">
      <c r="A511" s="1">
        <v>41225</v>
      </c>
      <c r="B511">
        <v>3.4790000000000001</v>
      </c>
    </row>
    <row r="512" spans="1:2" x14ac:dyDescent="0.3">
      <c r="A512" s="1">
        <v>41218</v>
      </c>
      <c r="B512">
        <v>3.5449999999999999</v>
      </c>
    </row>
    <row r="513" spans="1:2" x14ac:dyDescent="0.3">
      <c r="A513" s="1">
        <v>41211</v>
      </c>
      <c r="B513">
        <v>3.6040000000000001</v>
      </c>
    </row>
    <row r="514" spans="1:2" x14ac:dyDescent="0.3">
      <c r="A514" s="1">
        <v>41204</v>
      </c>
      <c r="B514">
        <v>3.6859999999999999</v>
      </c>
    </row>
    <row r="515" spans="1:2" x14ac:dyDescent="0.3">
      <c r="A515" s="1">
        <v>41197</v>
      </c>
      <c r="B515">
        <v>3.75</v>
      </c>
    </row>
    <row r="516" spans="1:2" x14ac:dyDescent="0.3">
      <c r="A516" s="1">
        <v>41190</v>
      </c>
      <c r="B516">
        <v>3.76</v>
      </c>
    </row>
    <row r="517" spans="1:2" x14ac:dyDescent="0.3">
      <c r="A517" s="1">
        <v>41183</v>
      </c>
      <c r="B517">
        <v>3.7789999999999999</v>
      </c>
    </row>
    <row r="518" spans="1:2" x14ac:dyDescent="0.3">
      <c r="A518" s="1">
        <v>41176</v>
      </c>
      <c r="B518">
        <v>3.7890000000000001</v>
      </c>
    </row>
    <row r="519" spans="1:2" x14ac:dyDescent="0.3">
      <c r="A519" s="1">
        <v>41169</v>
      </c>
      <c r="B519">
        <v>3.7650000000000001</v>
      </c>
    </row>
    <row r="520" spans="1:2" x14ac:dyDescent="0.3">
      <c r="A520" s="1">
        <v>41162</v>
      </c>
      <c r="B520">
        <v>3.6589999999999998</v>
      </c>
    </row>
    <row r="521" spans="1:2" x14ac:dyDescent="0.3">
      <c r="A521" s="1">
        <v>41155</v>
      </c>
      <c r="B521">
        <v>3.5960000000000001</v>
      </c>
    </row>
    <row r="522" spans="1:2" x14ac:dyDescent="0.3">
      <c r="A522" s="1">
        <v>41148</v>
      </c>
      <c r="B522">
        <v>3.556</v>
      </c>
    </row>
    <row r="523" spans="1:2" x14ac:dyDescent="0.3">
      <c r="A523" s="1">
        <v>41141</v>
      </c>
      <c r="B523">
        <v>3.5579999999999998</v>
      </c>
    </row>
    <row r="524" spans="1:2" x14ac:dyDescent="0.3">
      <c r="A524" s="1">
        <v>41134</v>
      </c>
      <c r="B524">
        <v>3.5449999999999999</v>
      </c>
    </row>
    <row r="525" spans="1:2" x14ac:dyDescent="0.3">
      <c r="A525" s="1">
        <v>41127</v>
      </c>
      <c r="B525">
        <v>3.5089999999999999</v>
      </c>
    </row>
    <row r="526" spans="1:2" x14ac:dyDescent="0.3">
      <c r="A526" s="1">
        <v>41120</v>
      </c>
      <c r="B526">
        <v>3.528</v>
      </c>
    </row>
    <row r="527" spans="1:2" x14ac:dyDescent="0.3">
      <c r="A527" s="1">
        <v>41113</v>
      </c>
      <c r="B527">
        <v>3.57</v>
      </c>
    </row>
    <row r="528" spans="1:2" x14ac:dyDescent="0.3">
      <c r="A528" s="1">
        <v>41106</v>
      </c>
      <c r="B528">
        <v>3.585</v>
      </c>
    </row>
    <row r="529" spans="1:2" x14ac:dyDescent="0.3">
      <c r="A529" s="1">
        <v>41099</v>
      </c>
      <c r="B529">
        <v>3.613</v>
      </c>
    </row>
    <row r="530" spans="1:2" x14ac:dyDescent="0.3">
      <c r="A530" s="1">
        <v>41092</v>
      </c>
      <c r="B530">
        <v>3.6459999999999999</v>
      </c>
    </row>
    <row r="531" spans="1:2" x14ac:dyDescent="0.3">
      <c r="A531" s="1">
        <v>41085</v>
      </c>
      <c r="B531">
        <v>3.6930000000000001</v>
      </c>
    </row>
    <row r="532" spans="1:2" x14ac:dyDescent="0.3">
      <c r="A532" s="1">
        <v>41078</v>
      </c>
      <c r="B532">
        <v>3.7349999999999999</v>
      </c>
    </row>
    <row r="533" spans="1:2" x14ac:dyDescent="0.3">
      <c r="A533" s="1">
        <v>41071</v>
      </c>
      <c r="B533">
        <v>3.7229999999999999</v>
      </c>
    </row>
    <row r="534" spans="1:2" x14ac:dyDescent="0.3">
      <c r="A534" s="1">
        <v>41064</v>
      </c>
      <c r="B534">
        <v>3.7410000000000001</v>
      </c>
    </row>
    <row r="535" spans="1:2" x14ac:dyDescent="0.3">
      <c r="A535" s="1">
        <v>41057</v>
      </c>
      <c r="B535">
        <v>3.7639999999999998</v>
      </c>
    </row>
    <row r="536" spans="1:2" x14ac:dyDescent="0.3">
      <c r="A536" s="1">
        <v>41050</v>
      </c>
      <c r="B536">
        <v>3.8039999999999998</v>
      </c>
    </row>
    <row r="537" spans="1:2" x14ac:dyDescent="0.3">
      <c r="A537" s="1">
        <v>41043</v>
      </c>
      <c r="B537">
        <v>3.8370000000000002</v>
      </c>
    </row>
    <row r="538" spans="1:2" x14ac:dyDescent="0.3">
      <c r="A538" s="1">
        <v>41036</v>
      </c>
      <c r="B538">
        <v>3.87</v>
      </c>
    </row>
    <row r="539" spans="1:2" x14ac:dyDescent="0.3">
      <c r="A539" s="1">
        <v>41029</v>
      </c>
      <c r="B539">
        <v>3.903</v>
      </c>
    </row>
    <row r="540" spans="1:2" x14ac:dyDescent="0.3">
      <c r="A540" s="1">
        <v>41022</v>
      </c>
      <c r="B540">
        <v>3.927</v>
      </c>
    </row>
    <row r="541" spans="1:2" x14ac:dyDescent="0.3">
      <c r="A541" s="1">
        <v>41015</v>
      </c>
      <c r="B541">
        <v>3.9359999999999999</v>
      </c>
    </row>
    <row r="542" spans="1:2" x14ac:dyDescent="0.3">
      <c r="A542" s="1">
        <v>41008</v>
      </c>
      <c r="B542">
        <v>3.9009999999999998</v>
      </c>
    </row>
    <row r="543" spans="1:2" x14ac:dyDescent="0.3">
      <c r="A543" s="1">
        <v>41001</v>
      </c>
      <c r="B543">
        <v>3.8540000000000001</v>
      </c>
    </row>
    <row r="544" spans="1:2" x14ac:dyDescent="0.3">
      <c r="A544" s="1">
        <v>40994</v>
      </c>
      <c r="B544">
        <v>3.75</v>
      </c>
    </row>
    <row r="545" spans="1:2" x14ac:dyDescent="0.3">
      <c r="A545" s="1">
        <v>40987</v>
      </c>
      <c r="B545">
        <v>3.6640000000000001</v>
      </c>
    </row>
    <row r="546" spans="1:2" x14ac:dyDescent="0.3">
      <c r="A546" s="1">
        <v>40980</v>
      </c>
      <c r="B546">
        <v>3.4860000000000002</v>
      </c>
    </row>
    <row r="547" spans="1:2" x14ac:dyDescent="0.3">
      <c r="A547" s="1">
        <v>40973</v>
      </c>
      <c r="B547">
        <v>3.286</v>
      </c>
    </row>
    <row r="548" spans="1:2" x14ac:dyDescent="0.3">
      <c r="A548" s="1">
        <v>40966</v>
      </c>
      <c r="B548">
        <v>3.1909999999999998</v>
      </c>
    </row>
    <row r="549" spans="1:2" x14ac:dyDescent="0.3">
      <c r="A549" s="1">
        <v>40959</v>
      </c>
      <c r="B549">
        <v>3.129</v>
      </c>
    </row>
    <row r="550" spans="1:2" x14ac:dyDescent="0.3">
      <c r="A550" s="1">
        <v>40952</v>
      </c>
      <c r="B550">
        <v>3.113</v>
      </c>
    </row>
    <row r="551" spans="1:2" x14ac:dyDescent="0.3">
      <c r="A551" s="1">
        <v>40945</v>
      </c>
      <c r="B551">
        <v>3.1030000000000002</v>
      </c>
    </row>
    <row r="552" spans="1:2" x14ac:dyDescent="0.3">
      <c r="A552" s="1">
        <v>40938</v>
      </c>
      <c r="B552">
        <v>3.0310000000000001</v>
      </c>
    </row>
    <row r="553" spans="1:2" x14ac:dyDescent="0.3">
      <c r="A553" s="1">
        <v>40931</v>
      </c>
      <c r="B553">
        <v>3.0379999999999998</v>
      </c>
    </row>
    <row r="554" spans="1:2" x14ac:dyDescent="0.3">
      <c r="A554" s="1">
        <v>40924</v>
      </c>
      <c r="B554">
        <v>3.0550000000000002</v>
      </c>
    </row>
    <row r="555" spans="1:2" x14ac:dyDescent="0.3">
      <c r="A555" s="1">
        <v>40917</v>
      </c>
      <c r="B555">
        <v>3.077</v>
      </c>
    </row>
    <row r="556" spans="1:2" x14ac:dyDescent="0.3">
      <c r="A556" s="1">
        <v>40910</v>
      </c>
      <c r="B556">
        <v>3.0950000000000002</v>
      </c>
    </row>
    <row r="557" spans="1:2" x14ac:dyDescent="0.3">
      <c r="A557" s="1">
        <v>40903</v>
      </c>
      <c r="B557">
        <v>3.1190000000000002</v>
      </c>
    </row>
    <row r="558" spans="1:2" x14ac:dyDescent="0.3">
      <c r="A558" s="1">
        <v>40896</v>
      </c>
      <c r="B558">
        <v>3.173</v>
      </c>
    </row>
    <row r="559" spans="1:2" x14ac:dyDescent="0.3">
      <c r="A559" s="1">
        <v>40889</v>
      </c>
      <c r="B559">
        <v>3.266</v>
      </c>
    </row>
    <row r="560" spans="1:2" x14ac:dyDescent="0.3">
      <c r="A560" s="1">
        <v>40882</v>
      </c>
      <c r="B560">
        <v>3.331</v>
      </c>
    </row>
    <row r="561" spans="1:2" x14ac:dyDescent="0.3">
      <c r="A561" s="1">
        <v>40875</v>
      </c>
      <c r="B561">
        <v>3.3780000000000001</v>
      </c>
    </row>
    <row r="562" spans="1:2" x14ac:dyDescent="0.3">
      <c r="A562" s="1">
        <v>40868</v>
      </c>
      <c r="B562">
        <v>3.4239999999999999</v>
      </c>
    </row>
    <row r="563" spans="1:2" x14ac:dyDescent="0.3">
      <c r="A563" s="1">
        <v>40861</v>
      </c>
      <c r="B563">
        <v>3.4790000000000001</v>
      </c>
    </row>
    <row r="564" spans="1:2" x14ac:dyDescent="0.3">
      <c r="A564" s="1">
        <v>40854</v>
      </c>
      <c r="B564">
        <v>3.5049999999999999</v>
      </c>
    </row>
    <row r="565" spans="1:2" x14ac:dyDescent="0.3">
      <c r="A565" s="1">
        <v>40847</v>
      </c>
      <c r="B565">
        <v>3.5270000000000001</v>
      </c>
    </row>
    <row r="566" spans="1:2" x14ac:dyDescent="0.3">
      <c r="A566" s="1">
        <v>40840</v>
      </c>
      <c r="B566">
        <v>3.55</v>
      </c>
    </row>
    <row r="567" spans="1:2" x14ac:dyDescent="0.3">
      <c r="A567" s="1">
        <v>40833</v>
      </c>
      <c r="B567">
        <v>3.548</v>
      </c>
    </row>
    <row r="568" spans="1:2" x14ac:dyDescent="0.3">
      <c r="A568" s="1">
        <v>40826</v>
      </c>
      <c r="B568">
        <v>3.4910000000000001</v>
      </c>
    </row>
    <row r="569" spans="1:2" x14ac:dyDescent="0.3">
      <c r="A569" s="1">
        <v>40819</v>
      </c>
      <c r="B569">
        <v>3.4980000000000002</v>
      </c>
    </row>
    <row r="570" spans="1:2" x14ac:dyDescent="0.3">
      <c r="A570" s="1">
        <v>40812</v>
      </c>
      <c r="B570">
        <v>3.5379999999999998</v>
      </c>
    </row>
    <row r="571" spans="1:2" x14ac:dyDescent="0.3">
      <c r="A571" s="1">
        <v>40805</v>
      </c>
      <c r="B571">
        <v>3.581</v>
      </c>
    </row>
    <row r="572" spans="1:2" x14ac:dyDescent="0.3">
      <c r="A572" s="1">
        <v>40798</v>
      </c>
      <c r="B572">
        <v>3.5960000000000001</v>
      </c>
    </row>
    <row r="573" spans="1:2" x14ac:dyDescent="0.3">
      <c r="A573" s="1">
        <v>40791</v>
      </c>
      <c r="B573">
        <v>3.5659999999999998</v>
      </c>
    </row>
    <row r="574" spans="1:2" x14ac:dyDescent="0.3">
      <c r="A574" s="1">
        <v>40784</v>
      </c>
      <c r="B574">
        <v>3.5110000000000001</v>
      </c>
    </row>
    <row r="575" spans="1:2" x14ac:dyDescent="0.3">
      <c r="A575" s="1">
        <v>40777</v>
      </c>
      <c r="B575">
        <v>3.4849999999999999</v>
      </c>
    </row>
    <row r="576" spans="1:2" x14ac:dyDescent="0.3">
      <c r="A576" s="1">
        <v>40770</v>
      </c>
      <c r="B576">
        <v>3.4990000000000001</v>
      </c>
    </row>
    <row r="577" spans="1:2" x14ac:dyDescent="0.3">
      <c r="A577" s="1">
        <v>40763</v>
      </c>
      <c r="B577">
        <v>3.5419999999999998</v>
      </c>
    </row>
    <row r="578" spans="1:2" x14ac:dyDescent="0.3">
      <c r="A578" s="1">
        <v>40756</v>
      </c>
      <c r="B578">
        <v>3.5539999999999998</v>
      </c>
    </row>
    <row r="579" spans="1:2" x14ac:dyDescent="0.3">
      <c r="A579" s="1">
        <v>40749</v>
      </c>
      <c r="B579">
        <v>3.5470000000000002</v>
      </c>
    </row>
    <row r="580" spans="1:2" x14ac:dyDescent="0.3">
      <c r="A580" s="1">
        <v>40742</v>
      </c>
      <c r="B580">
        <v>3.5449999999999999</v>
      </c>
    </row>
    <row r="581" spans="1:2" x14ac:dyDescent="0.3">
      <c r="A581" s="1">
        <v>40735</v>
      </c>
      <c r="B581">
        <v>3.532</v>
      </c>
    </row>
    <row r="582" spans="1:2" x14ac:dyDescent="0.3">
      <c r="A582" s="1">
        <v>40728</v>
      </c>
      <c r="B582">
        <v>3.54</v>
      </c>
    </row>
    <row r="583" spans="1:2" x14ac:dyDescent="0.3">
      <c r="A583" s="1">
        <v>40721</v>
      </c>
      <c r="B583">
        <v>3.597</v>
      </c>
    </row>
    <row r="584" spans="1:2" x14ac:dyDescent="0.3">
      <c r="A584" s="1">
        <v>40714</v>
      </c>
      <c r="B584">
        <v>3.661</v>
      </c>
    </row>
    <row r="585" spans="1:2" x14ac:dyDescent="0.3">
      <c r="A585" s="1">
        <v>40707</v>
      </c>
      <c r="B585">
        <v>3.6970000000000001</v>
      </c>
    </row>
    <row r="586" spans="1:2" x14ac:dyDescent="0.3">
      <c r="A586" s="1">
        <v>40700</v>
      </c>
      <c r="B586">
        <v>3.7349999999999999</v>
      </c>
    </row>
    <row r="587" spans="1:2" x14ac:dyDescent="0.3">
      <c r="A587" s="1">
        <v>40693</v>
      </c>
      <c r="B587">
        <v>3.7629999999999999</v>
      </c>
    </row>
    <row r="588" spans="1:2" x14ac:dyDescent="0.3">
      <c r="A588" s="1">
        <v>40686</v>
      </c>
      <c r="B588">
        <v>3.7949999999999999</v>
      </c>
    </row>
    <row r="589" spans="1:2" x14ac:dyDescent="0.3">
      <c r="A589" s="1">
        <v>40679</v>
      </c>
      <c r="B589">
        <v>3.8279999999999998</v>
      </c>
    </row>
    <row r="590" spans="1:2" x14ac:dyDescent="0.3">
      <c r="A590" s="1">
        <v>40672</v>
      </c>
      <c r="B590">
        <v>3.7669999999999999</v>
      </c>
    </row>
    <row r="591" spans="1:2" x14ac:dyDescent="0.3">
      <c r="A591" s="1">
        <v>40665</v>
      </c>
      <c r="B591">
        <v>3.7349999999999999</v>
      </c>
    </row>
    <row r="592" spans="1:2" x14ac:dyDescent="0.3">
      <c r="A592" s="1">
        <v>40658</v>
      </c>
      <c r="B592">
        <v>3.6629999999999998</v>
      </c>
    </row>
    <row r="593" spans="1:2" x14ac:dyDescent="0.3">
      <c r="A593" s="1">
        <v>40651</v>
      </c>
      <c r="B593">
        <v>3.6360000000000001</v>
      </c>
    </row>
    <row r="594" spans="1:2" x14ac:dyDescent="0.3">
      <c r="A594" s="1">
        <v>40644</v>
      </c>
      <c r="B594">
        <v>3.6110000000000002</v>
      </c>
    </row>
    <row r="595" spans="1:2" x14ac:dyDescent="0.3">
      <c r="A595" s="1">
        <v>40637</v>
      </c>
      <c r="B595">
        <v>3.532</v>
      </c>
    </row>
    <row r="596" spans="1:2" x14ac:dyDescent="0.3">
      <c r="A596" s="1">
        <v>40630</v>
      </c>
      <c r="B596">
        <v>3.4609999999999999</v>
      </c>
    </row>
    <row r="597" spans="1:2" x14ac:dyDescent="0.3">
      <c r="A597" s="1">
        <v>40623</v>
      </c>
      <c r="B597">
        <v>3.4140000000000001</v>
      </c>
    </row>
    <row r="598" spans="1:2" x14ac:dyDescent="0.3">
      <c r="A598" s="1">
        <v>40616</v>
      </c>
      <c r="B598">
        <v>3.4060000000000001</v>
      </c>
    </row>
    <row r="599" spans="1:2" x14ac:dyDescent="0.3">
      <c r="A599" s="1">
        <v>40609</v>
      </c>
      <c r="B599">
        <v>3.3719999999999999</v>
      </c>
    </row>
    <row r="600" spans="1:2" x14ac:dyDescent="0.3">
      <c r="A600" s="1">
        <v>40602</v>
      </c>
      <c r="B600">
        <v>3.2320000000000002</v>
      </c>
    </row>
    <row r="601" spans="1:2" x14ac:dyDescent="0.3">
      <c r="A601" s="1">
        <v>40595</v>
      </c>
      <c r="B601">
        <v>3.101</v>
      </c>
    </row>
    <row r="602" spans="1:2" x14ac:dyDescent="0.3">
      <c r="A602" s="1">
        <v>40588</v>
      </c>
      <c r="B602">
        <v>3.0510000000000002</v>
      </c>
    </row>
    <row r="603" spans="1:2" x14ac:dyDescent="0.3">
      <c r="A603" s="1">
        <v>40581</v>
      </c>
      <c r="B603">
        <v>3.0369999999999999</v>
      </c>
    </row>
    <row r="604" spans="1:2" x14ac:dyDescent="0.3">
      <c r="A604" s="1">
        <v>40574</v>
      </c>
      <c r="B604">
        <v>3.0110000000000001</v>
      </c>
    </row>
    <row r="605" spans="1:2" x14ac:dyDescent="0.3">
      <c r="A605" s="1">
        <v>40567</v>
      </c>
      <c r="B605">
        <v>3.008</v>
      </c>
    </row>
    <row r="606" spans="1:2" x14ac:dyDescent="0.3">
      <c r="A606" s="1">
        <v>40560</v>
      </c>
      <c r="B606">
        <v>2.9729999999999999</v>
      </c>
    </row>
    <row r="607" spans="1:2" x14ac:dyDescent="0.3">
      <c r="A607" s="1">
        <v>40553</v>
      </c>
      <c r="B607">
        <v>2.911</v>
      </c>
    </row>
    <row r="608" spans="1:2" x14ac:dyDescent="0.3">
      <c r="A608" s="1">
        <v>40546</v>
      </c>
      <c r="B608">
        <v>2.8820000000000001</v>
      </c>
    </row>
    <row r="609" spans="1:2" x14ac:dyDescent="0.3">
      <c r="A609" s="1">
        <v>40539</v>
      </c>
      <c r="B609">
        <v>2.8290000000000002</v>
      </c>
    </row>
    <row r="610" spans="1:2" x14ac:dyDescent="0.3">
      <c r="A610" s="1">
        <v>40532</v>
      </c>
      <c r="B610">
        <v>2.7810000000000001</v>
      </c>
    </row>
    <row r="611" spans="1:2" x14ac:dyDescent="0.3">
      <c r="A611" s="1">
        <v>40525</v>
      </c>
      <c r="B611">
        <v>2.778</v>
      </c>
    </row>
    <row r="612" spans="1:2" x14ac:dyDescent="0.3">
      <c r="A612" s="1">
        <v>40518</v>
      </c>
      <c r="B612">
        <v>2.7280000000000002</v>
      </c>
    </row>
    <row r="613" spans="1:2" x14ac:dyDescent="0.3">
      <c r="A613" s="1">
        <v>40511</v>
      </c>
      <c r="B613">
        <v>2.7120000000000002</v>
      </c>
    </row>
    <row r="614" spans="1:2" x14ac:dyDescent="0.3">
      <c r="A614" s="1">
        <v>40504</v>
      </c>
      <c r="B614">
        <v>2.742</v>
      </c>
    </row>
    <row r="615" spans="1:2" x14ac:dyDescent="0.3">
      <c r="A615" s="1">
        <v>40497</v>
      </c>
      <c r="B615">
        <v>2.758</v>
      </c>
    </row>
    <row r="616" spans="1:2" x14ac:dyDescent="0.3">
      <c r="A616" s="1">
        <v>40490</v>
      </c>
      <c r="B616">
        <v>2.7370000000000001</v>
      </c>
    </row>
    <row r="617" spans="1:2" x14ac:dyDescent="0.3">
      <c r="A617" s="1">
        <v>40483</v>
      </c>
      <c r="B617">
        <v>2.7290000000000001</v>
      </c>
    </row>
    <row r="618" spans="1:2" x14ac:dyDescent="0.3">
      <c r="A618" s="1">
        <v>40476</v>
      </c>
      <c r="B618">
        <v>2.7480000000000002</v>
      </c>
    </row>
    <row r="619" spans="1:2" x14ac:dyDescent="0.3">
      <c r="A619" s="1">
        <v>40469</v>
      </c>
      <c r="B619">
        <v>2.762</v>
      </c>
    </row>
    <row r="620" spans="1:2" x14ac:dyDescent="0.3">
      <c r="A620" s="1">
        <v>40462</v>
      </c>
      <c r="B620">
        <v>2.762</v>
      </c>
    </row>
    <row r="621" spans="1:2" x14ac:dyDescent="0.3">
      <c r="A621" s="1">
        <v>40455</v>
      </c>
      <c r="B621">
        <v>2.7450000000000001</v>
      </c>
    </row>
    <row r="622" spans="1:2" x14ac:dyDescent="0.3">
      <c r="A622" s="1">
        <v>40448</v>
      </c>
      <c r="B622">
        <v>2.7589999999999999</v>
      </c>
    </row>
    <row r="623" spans="1:2" x14ac:dyDescent="0.3">
      <c r="A623" s="1">
        <v>40441</v>
      </c>
      <c r="B623">
        <v>2.7930000000000001</v>
      </c>
    </row>
    <row r="624" spans="1:2" x14ac:dyDescent="0.3">
      <c r="A624" s="1">
        <v>40434</v>
      </c>
      <c r="B624">
        <v>2.8</v>
      </c>
    </row>
    <row r="625" spans="1:2" x14ac:dyDescent="0.3">
      <c r="A625" s="1">
        <v>40427</v>
      </c>
      <c r="B625">
        <v>2.78</v>
      </c>
    </row>
    <row r="626" spans="1:2" x14ac:dyDescent="0.3">
      <c r="A626" s="1">
        <v>40420</v>
      </c>
      <c r="B626">
        <v>2.7730000000000001</v>
      </c>
    </row>
    <row r="627" spans="1:2" x14ac:dyDescent="0.3">
      <c r="A627" s="1">
        <v>40413</v>
      </c>
      <c r="B627">
        <v>2.7309999999999999</v>
      </c>
    </row>
    <row r="628" spans="1:2" x14ac:dyDescent="0.3">
      <c r="A628" s="1">
        <v>40406</v>
      </c>
      <c r="B628">
        <v>2.7320000000000002</v>
      </c>
    </row>
    <row r="629" spans="1:2" x14ac:dyDescent="0.3">
      <c r="A629" s="1">
        <v>40399</v>
      </c>
      <c r="B629">
        <v>2.7229999999999999</v>
      </c>
    </row>
    <row r="630" spans="1:2" x14ac:dyDescent="0.3">
      <c r="A630" s="1">
        <v>40392</v>
      </c>
      <c r="B630">
        <v>2.69</v>
      </c>
    </row>
    <row r="631" spans="1:2" x14ac:dyDescent="0.3">
      <c r="A631" s="1">
        <v>40385</v>
      </c>
      <c r="B631">
        <v>2.69</v>
      </c>
    </row>
    <row r="632" spans="1:2" x14ac:dyDescent="0.3">
      <c r="A632" s="1">
        <v>40378</v>
      </c>
      <c r="B632">
        <v>2.6909999999999998</v>
      </c>
    </row>
    <row r="633" spans="1:2" x14ac:dyDescent="0.3">
      <c r="A633" s="1">
        <v>40371</v>
      </c>
      <c r="B633">
        <v>2.6989999999999998</v>
      </c>
    </row>
    <row r="634" spans="1:2" x14ac:dyDescent="0.3">
      <c r="A634" s="1">
        <v>40364</v>
      </c>
      <c r="B634">
        <v>2.7109999999999999</v>
      </c>
    </row>
    <row r="635" spans="1:2" x14ac:dyDescent="0.3">
      <c r="A635" s="1">
        <v>40357</v>
      </c>
      <c r="B635">
        <v>2.7280000000000002</v>
      </c>
    </row>
    <row r="636" spans="1:2" x14ac:dyDescent="0.3">
      <c r="A636" s="1">
        <v>40350</v>
      </c>
      <c r="B636">
        <v>2.7149999999999999</v>
      </c>
    </row>
    <row r="637" spans="1:2" x14ac:dyDescent="0.3">
      <c r="A637" s="1">
        <v>40343</v>
      </c>
      <c r="B637">
        <v>2.6739999999999999</v>
      </c>
    </row>
    <row r="638" spans="1:2" x14ac:dyDescent="0.3">
      <c r="A638" s="1">
        <v>40336</v>
      </c>
      <c r="B638">
        <v>2.6840000000000002</v>
      </c>
    </row>
    <row r="639" spans="1:2" x14ac:dyDescent="0.3">
      <c r="A639" s="1">
        <v>40329</v>
      </c>
      <c r="B639">
        <v>2.7</v>
      </c>
    </row>
    <row r="640" spans="1:2" x14ac:dyDescent="0.3">
      <c r="A640" s="1">
        <v>40322</v>
      </c>
      <c r="B640">
        <v>2.7370000000000001</v>
      </c>
    </row>
    <row r="641" spans="1:2" x14ac:dyDescent="0.3">
      <c r="A641" s="1">
        <v>40315</v>
      </c>
      <c r="B641">
        <v>2.7759999999999998</v>
      </c>
    </row>
    <row r="642" spans="1:2" x14ac:dyDescent="0.3">
      <c r="A642" s="1">
        <v>40308</v>
      </c>
      <c r="B642">
        <v>2.7879999999999998</v>
      </c>
    </row>
    <row r="643" spans="1:2" x14ac:dyDescent="0.3">
      <c r="A643" s="1">
        <v>40301</v>
      </c>
      <c r="B643">
        <v>2.7709999999999999</v>
      </c>
    </row>
    <row r="644" spans="1:2" x14ac:dyDescent="0.3">
      <c r="A644" s="1">
        <v>40294</v>
      </c>
      <c r="B644">
        <v>2.766</v>
      </c>
    </row>
    <row r="645" spans="1:2" x14ac:dyDescent="0.3">
      <c r="A645" s="1">
        <v>40287</v>
      </c>
      <c r="B645">
        <v>2.7759999999999998</v>
      </c>
    </row>
    <row r="646" spans="1:2" x14ac:dyDescent="0.3">
      <c r="A646" s="1">
        <v>40280</v>
      </c>
      <c r="B646">
        <v>2.7650000000000001</v>
      </c>
    </row>
    <row r="647" spans="1:2" x14ac:dyDescent="0.3">
      <c r="A647" s="1">
        <v>40273</v>
      </c>
      <c r="B647">
        <v>2.75</v>
      </c>
    </row>
    <row r="648" spans="1:2" x14ac:dyDescent="0.3">
      <c r="A648" s="1">
        <v>40266</v>
      </c>
      <c r="B648">
        <v>2.7250000000000001</v>
      </c>
    </row>
    <row r="649" spans="1:2" x14ac:dyDescent="0.3">
      <c r="A649" s="1">
        <v>40259</v>
      </c>
      <c r="B649">
        <v>2.7170000000000001</v>
      </c>
    </row>
    <row r="650" spans="1:2" x14ac:dyDescent="0.3">
      <c r="A650" s="1">
        <v>40252</v>
      </c>
      <c r="B650">
        <v>2.6920000000000002</v>
      </c>
    </row>
    <row r="651" spans="1:2" x14ac:dyDescent="0.3">
      <c r="A651" s="1">
        <v>40245</v>
      </c>
      <c r="B651">
        <v>2.6840000000000002</v>
      </c>
    </row>
    <row r="652" spans="1:2" x14ac:dyDescent="0.3">
      <c r="A652" s="1">
        <v>40238</v>
      </c>
      <c r="B652">
        <v>2.62</v>
      </c>
    </row>
    <row r="653" spans="1:2" x14ac:dyDescent="0.3">
      <c r="A653" s="1">
        <v>40231</v>
      </c>
      <c r="B653">
        <v>2.5859999999999999</v>
      </c>
    </row>
    <row r="654" spans="1:2" x14ac:dyDescent="0.3">
      <c r="A654" s="1">
        <v>40224</v>
      </c>
      <c r="B654">
        <v>2.5499999999999998</v>
      </c>
    </row>
    <row r="655" spans="1:2" x14ac:dyDescent="0.3">
      <c r="A655" s="1">
        <v>40217</v>
      </c>
      <c r="B655">
        <v>2.5720000000000001</v>
      </c>
    </row>
    <row r="656" spans="1:2" x14ac:dyDescent="0.3">
      <c r="A656" s="1">
        <v>40210</v>
      </c>
      <c r="B656">
        <v>2.58</v>
      </c>
    </row>
    <row r="657" spans="1:2" x14ac:dyDescent="0.3">
      <c r="A657" s="1">
        <v>40203</v>
      </c>
      <c r="B657">
        <v>2.605</v>
      </c>
    </row>
    <row r="658" spans="1:2" x14ac:dyDescent="0.3">
      <c r="A658" s="1">
        <v>40196</v>
      </c>
      <c r="B658">
        <v>2.62</v>
      </c>
    </row>
    <row r="659" spans="1:2" x14ac:dyDescent="0.3">
      <c r="A659" s="1">
        <v>40189</v>
      </c>
      <c r="B659">
        <v>2.5990000000000002</v>
      </c>
    </row>
    <row r="660" spans="1:2" x14ac:dyDescent="0.3">
      <c r="A660" s="1">
        <v>40182</v>
      </c>
      <c r="B660">
        <v>2.5190000000000001</v>
      </c>
    </row>
    <row r="661" spans="1:2" x14ac:dyDescent="0.3">
      <c r="A661" s="1">
        <v>40175</v>
      </c>
      <c r="B661">
        <v>2.4990000000000001</v>
      </c>
    </row>
    <row r="662" spans="1:2" x14ac:dyDescent="0.3">
      <c r="A662" s="1">
        <v>40168</v>
      </c>
      <c r="B662">
        <v>2.496</v>
      </c>
    </row>
    <row r="663" spans="1:2" x14ac:dyDescent="0.3">
      <c r="A663" s="1">
        <v>40161</v>
      </c>
      <c r="B663">
        <v>2.528</v>
      </c>
    </row>
    <row r="664" spans="1:2" x14ac:dyDescent="0.3">
      <c r="A664" s="1">
        <v>40154</v>
      </c>
      <c r="B664">
        <v>2.5489999999999999</v>
      </c>
    </row>
    <row r="665" spans="1:2" x14ac:dyDescent="0.3">
      <c r="A665" s="1">
        <v>40147</v>
      </c>
      <c r="B665">
        <v>2.5550000000000002</v>
      </c>
    </row>
    <row r="666" spans="1:2" x14ac:dyDescent="0.3">
      <c r="A666" s="1">
        <v>40140</v>
      </c>
      <c r="B666">
        <v>2.5720000000000001</v>
      </c>
    </row>
    <row r="667" spans="1:2" x14ac:dyDescent="0.3">
      <c r="A667" s="1">
        <v>40133</v>
      </c>
      <c r="B667">
        <v>2.5910000000000002</v>
      </c>
    </row>
    <row r="668" spans="1:2" x14ac:dyDescent="0.3">
      <c r="A668" s="1">
        <v>40126</v>
      </c>
      <c r="B668">
        <v>2.62</v>
      </c>
    </row>
    <row r="669" spans="1:2" x14ac:dyDescent="0.3">
      <c r="A669" s="1">
        <v>40119</v>
      </c>
      <c r="B669">
        <v>2.637</v>
      </c>
    </row>
    <row r="670" spans="1:2" x14ac:dyDescent="0.3">
      <c r="A670" s="1">
        <v>40112</v>
      </c>
      <c r="B670">
        <v>2.6040000000000001</v>
      </c>
    </row>
    <row r="671" spans="1:2" x14ac:dyDescent="0.3">
      <c r="A671" s="1">
        <v>40105</v>
      </c>
      <c r="B671">
        <v>2.4849999999999999</v>
      </c>
    </row>
    <row r="672" spans="1:2" x14ac:dyDescent="0.3">
      <c r="A672" s="1">
        <v>40098</v>
      </c>
      <c r="B672">
        <v>2.3980000000000001</v>
      </c>
    </row>
    <row r="673" spans="1:2" x14ac:dyDescent="0.3">
      <c r="A673" s="1">
        <v>40091</v>
      </c>
      <c r="B673">
        <v>2.4049999999999998</v>
      </c>
    </row>
    <row r="674" spans="1:2" x14ac:dyDescent="0.3">
      <c r="A674" s="1">
        <v>40084</v>
      </c>
      <c r="B674">
        <v>2.4449999999999998</v>
      </c>
    </row>
    <row r="675" spans="1:2" x14ac:dyDescent="0.3">
      <c r="A675" s="1">
        <v>40077</v>
      </c>
      <c r="B675">
        <v>2.4750000000000001</v>
      </c>
    </row>
    <row r="676" spans="1:2" x14ac:dyDescent="0.3">
      <c r="A676" s="1">
        <v>40070</v>
      </c>
      <c r="B676">
        <v>2.5030000000000001</v>
      </c>
    </row>
    <row r="677" spans="1:2" x14ac:dyDescent="0.3">
      <c r="A677" s="1">
        <v>40063</v>
      </c>
      <c r="B677">
        <v>2.5249999999999999</v>
      </c>
    </row>
    <row r="678" spans="1:2" x14ac:dyDescent="0.3">
      <c r="A678" s="1">
        <v>40056</v>
      </c>
      <c r="B678">
        <v>2.556</v>
      </c>
    </row>
    <row r="679" spans="1:2" x14ac:dyDescent="0.3">
      <c r="A679" s="1">
        <v>40049</v>
      </c>
      <c r="B679">
        <v>2.5720000000000001</v>
      </c>
    </row>
    <row r="680" spans="1:2" x14ac:dyDescent="0.3">
      <c r="A680" s="1">
        <v>40042</v>
      </c>
      <c r="B680">
        <v>2.585</v>
      </c>
    </row>
    <row r="681" spans="1:2" x14ac:dyDescent="0.3">
      <c r="A681" s="1">
        <v>40035</v>
      </c>
      <c r="B681">
        <v>2.581</v>
      </c>
    </row>
    <row r="682" spans="1:2" x14ac:dyDescent="0.3">
      <c r="A682" s="1">
        <v>40028</v>
      </c>
      <c r="B682">
        <v>2.504</v>
      </c>
    </row>
    <row r="683" spans="1:2" x14ac:dyDescent="0.3">
      <c r="A683" s="1">
        <v>40021</v>
      </c>
      <c r="B683">
        <v>2.4790000000000001</v>
      </c>
    </row>
    <row r="684" spans="1:2" x14ac:dyDescent="0.3">
      <c r="A684" s="1">
        <v>40014</v>
      </c>
      <c r="B684">
        <v>2.48</v>
      </c>
    </row>
    <row r="685" spans="1:2" x14ac:dyDescent="0.3">
      <c r="A685" s="1">
        <v>40007</v>
      </c>
      <c r="B685">
        <v>2.5169999999999999</v>
      </c>
    </row>
    <row r="686" spans="1:2" x14ac:dyDescent="0.3">
      <c r="A686" s="1">
        <v>40000</v>
      </c>
      <c r="B686">
        <v>2.5569999999999999</v>
      </c>
    </row>
    <row r="687" spans="1:2" x14ac:dyDescent="0.3">
      <c r="A687" s="1">
        <v>39993</v>
      </c>
      <c r="B687">
        <v>2.5750000000000002</v>
      </c>
    </row>
    <row r="688" spans="1:2" x14ac:dyDescent="0.3">
      <c r="A688" s="1">
        <v>39986</v>
      </c>
      <c r="B688">
        <v>2.5910000000000002</v>
      </c>
    </row>
    <row r="689" spans="1:2" x14ac:dyDescent="0.3">
      <c r="A689" s="1">
        <v>39979</v>
      </c>
      <c r="B689">
        <v>2.5819999999999999</v>
      </c>
    </row>
    <row r="690" spans="1:2" x14ac:dyDescent="0.3">
      <c r="A690" s="1">
        <v>39972</v>
      </c>
      <c r="B690">
        <v>2.5529999999999999</v>
      </c>
    </row>
    <row r="691" spans="1:2" x14ac:dyDescent="0.3">
      <c r="A691" s="1">
        <v>39965</v>
      </c>
      <c r="B691">
        <v>2.4820000000000002</v>
      </c>
    </row>
    <row r="692" spans="1:2" x14ac:dyDescent="0.3">
      <c r="A692" s="1">
        <v>39958</v>
      </c>
      <c r="B692">
        <v>2.4279999999999999</v>
      </c>
    </row>
    <row r="693" spans="1:2" x14ac:dyDescent="0.3">
      <c r="A693" s="1">
        <v>39951</v>
      </c>
      <c r="B693">
        <v>2.2970000000000002</v>
      </c>
    </row>
    <row r="694" spans="1:2" x14ac:dyDescent="0.3">
      <c r="A694" s="1">
        <v>39944</v>
      </c>
      <c r="B694">
        <v>2.2400000000000002</v>
      </c>
    </row>
    <row r="695" spans="1:2" x14ac:dyDescent="0.3">
      <c r="A695" s="1">
        <v>39937</v>
      </c>
      <c r="B695">
        <v>2.1080000000000001</v>
      </c>
    </row>
    <row r="696" spans="1:2" x14ac:dyDescent="0.3">
      <c r="A696" s="1">
        <v>39930</v>
      </c>
      <c r="B696">
        <v>2.0859999999999999</v>
      </c>
    </row>
    <row r="697" spans="1:2" x14ac:dyDescent="0.3">
      <c r="A697" s="1">
        <v>39923</v>
      </c>
      <c r="B697">
        <v>2.0680000000000001</v>
      </c>
    </row>
    <row r="698" spans="1:2" x14ac:dyDescent="0.3">
      <c r="A698" s="1">
        <v>39916</v>
      </c>
      <c r="B698">
        <v>2.0499999999999998</v>
      </c>
    </row>
    <row r="699" spans="1:2" x14ac:dyDescent="0.3">
      <c r="A699" s="1">
        <v>39909</v>
      </c>
      <c r="B699">
        <v>2.0390000000000001</v>
      </c>
    </row>
    <row r="700" spans="1:2" x14ac:dyDescent="0.3">
      <c r="A700" s="1">
        <v>39902</v>
      </c>
      <c r="B700">
        <v>2.0249999999999999</v>
      </c>
    </row>
    <row r="701" spans="1:2" x14ac:dyDescent="0.3">
      <c r="A701" s="1">
        <v>39895</v>
      </c>
      <c r="B701">
        <v>1.931</v>
      </c>
    </row>
    <row r="702" spans="1:2" x14ac:dyDescent="0.3">
      <c r="A702" s="1">
        <v>39888</v>
      </c>
      <c r="B702">
        <v>1.8660000000000001</v>
      </c>
    </row>
    <row r="703" spans="1:2" x14ac:dyDescent="0.3">
      <c r="A703" s="1">
        <v>39881</v>
      </c>
      <c r="B703">
        <v>1.87</v>
      </c>
    </row>
    <row r="704" spans="1:2" x14ac:dyDescent="0.3">
      <c r="A704" s="1">
        <v>39874</v>
      </c>
      <c r="B704">
        <v>1.84</v>
      </c>
    </row>
    <row r="705" spans="1:2" x14ac:dyDescent="0.3">
      <c r="A705" s="1">
        <v>39867</v>
      </c>
      <c r="B705">
        <v>1.87</v>
      </c>
    </row>
    <row r="706" spans="1:2" x14ac:dyDescent="0.3">
      <c r="A706" s="1">
        <v>39860</v>
      </c>
      <c r="B706">
        <v>1.9059999999999999</v>
      </c>
    </row>
    <row r="707" spans="1:2" x14ac:dyDescent="0.3">
      <c r="A707" s="1">
        <v>39853</v>
      </c>
      <c r="B707">
        <v>1.875</v>
      </c>
    </row>
    <row r="708" spans="1:2" x14ac:dyDescent="0.3">
      <c r="A708" s="1">
        <v>39846</v>
      </c>
      <c r="B708">
        <v>1.8169999999999999</v>
      </c>
    </row>
    <row r="709" spans="1:2" x14ac:dyDescent="0.3">
      <c r="A709" s="1">
        <v>39839</v>
      </c>
      <c r="B709">
        <v>1.7330000000000001</v>
      </c>
    </row>
    <row r="710" spans="1:2" x14ac:dyDescent="0.3">
      <c r="A710" s="1">
        <v>39832</v>
      </c>
      <c r="B710">
        <v>1.6719999999999999</v>
      </c>
    </row>
    <row r="711" spans="1:2" x14ac:dyDescent="0.3">
      <c r="A711" s="1">
        <v>39825</v>
      </c>
      <c r="B711">
        <v>1.5920000000000001</v>
      </c>
    </row>
    <row r="712" spans="1:2" x14ac:dyDescent="0.3">
      <c r="A712" s="1">
        <v>39818</v>
      </c>
      <c r="B712">
        <v>1.538</v>
      </c>
    </row>
    <row r="713" spans="1:2" x14ac:dyDescent="0.3">
      <c r="A713" s="1">
        <v>39811</v>
      </c>
      <c r="B713">
        <v>1.58</v>
      </c>
    </row>
    <row r="714" spans="1:2" x14ac:dyDescent="0.3">
      <c r="A714" s="1">
        <v>39804</v>
      </c>
      <c r="B714">
        <v>1.615</v>
      </c>
    </row>
    <row r="715" spans="1:2" x14ac:dyDescent="0.3">
      <c r="A715" s="1">
        <v>39797</v>
      </c>
      <c r="B715">
        <v>1.641</v>
      </c>
    </row>
    <row r="716" spans="1:2" x14ac:dyDescent="0.3">
      <c r="A716" s="1">
        <v>39790</v>
      </c>
      <c r="B716">
        <v>1.6879999999999999</v>
      </c>
    </row>
    <row r="717" spans="1:2" x14ac:dyDescent="0.3">
      <c r="A717" s="1">
        <v>39783</v>
      </c>
      <c r="B717">
        <v>1.7609999999999999</v>
      </c>
    </row>
    <row r="718" spans="1:2" x14ac:dyDescent="0.3">
      <c r="A718" s="1">
        <v>39776</v>
      </c>
      <c r="B718">
        <v>1.851</v>
      </c>
    </row>
    <row r="719" spans="1:2" x14ac:dyDescent="0.3">
      <c r="A719" s="1">
        <v>39769</v>
      </c>
      <c r="B719">
        <v>2.04</v>
      </c>
    </row>
    <row r="720" spans="1:2" x14ac:dyDescent="0.3">
      <c r="A720" s="1">
        <v>39762</v>
      </c>
      <c r="B720">
        <v>2.2360000000000002</v>
      </c>
    </row>
    <row r="721" spans="1:2" x14ac:dyDescent="0.3">
      <c r="A721" s="1">
        <v>39755</v>
      </c>
      <c r="B721">
        <v>2.4430000000000001</v>
      </c>
    </row>
    <row r="722" spans="1:2" x14ac:dyDescent="0.3">
      <c r="A722" s="1">
        <v>39748</v>
      </c>
      <c r="B722">
        <v>2.6869999999999998</v>
      </c>
    </row>
    <row r="723" spans="1:2" x14ac:dyDescent="0.3">
      <c r="A723" s="1">
        <v>39741</v>
      </c>
      <c r="B723">
        <v>2.9620000000000002</v>
      </c>
    </row>
    <row r="724" spans="1:2" x14ac:dyDescent="0.3">
      <c r="A724" s="1">
        <v>39734</v>
      </c>
      <c r="B724">
        <v>3.2349999999999999</v>
      </c>
    </row>
    <row r="725" spans="1:2" x14ac:dyDescent="0.3">
      <c r="A725" s="1">
        <v>39727</v>
      </c>
      <c r="B725">
        <v>3.484</v>
      </c>
    </row>
    <row r="726" spans="1:2" x14ac:dyDescent="0.3">
      <c r="A726" s="1">
        <v>39720</v>
      </c>
      <c r="B726">
        <v>3.5880000000000001</v>
      </c>
    </row>
    <row r="727" spans="1:2" x14ac:dyDescent="0.3">
      <c r="A727" s="1">
        <v>39713</v>
      </c>
      <c r="B727">
        <v>3.64</v>
      </c>
    </row>
    <row r="728" spans="1:2" x14ac:dyDescent="0.3">
      <c r="A728" s="1">
        <v>39706</v>
      </c>
      <c r="B728">
        <v>3.7549999999999999</v>
      </c>
    </row>
    <row r="729" spans="1:2" x14ac:dyDescent="0.3">
      <c r="A729" s="1">
        <v>39699</v>
      </c>
      <c r="B729">
        <v>3.7229999999999999</v>
      </c>
    </row>
    <row r="730" spans="1:2" x14ac:dyDescent="0.3">
      <c r="A730" s="1">
        <v>39692</v>
      </c>
      <c r="B730">
        <v>3.7679999999999998</v>
      </c>
    </row>
    <row r="731" spans="1:2" x14ac:dyDescent="0.3">
      <c r="A731" s="1">
        <v>39685</v>
      </c>
      <c r="B731">
        <v>3.7759999999999998</v>
      </c>
    </row>
    <row r="732" spans="1:2" x14ac:dyDescent="0.3">
      <c r="A732" s="1">
        <v>39678</v>
      </c>
      <c r="B732">
        <v>3.8290000000000002</v>
      </c>
    </row>
    <row r="733" spans="1:2" x14ac:dyDescent="0.3">
      <c r="A733" s="1">
        <v>39671</v>
      </c>
      <c r="B733">
        <v>3.8919999999999999</v>
      </c>
    </row>
    <row r="734" spans="1:2" x14ac:dyDescent="0.3">
      <c r="A734" s="1">
        <v>39664</v>
      </c>
      <c r="B734">
        <v>3.9359999999999999</v>
      </c>
    </row>
    <row r="735" spans="1:2" x14ac:dyDescent="0.3">
      <c r="A735" s="1">
        <v>39657</v>
      </c>
      <c r="B735">
        <v>3.996</v>
      </c>
    </row>
    <row r="736" spans="1:2" x14ac:dyDescent="0.3">
      <c r="A736" s="1">
        <v>39650</v>
      </c>
      <c r="B736">
        <v>4.0599999999999996</v>
      </c>
    </row>
    <row r="737" spans="1:2" x14ac:dyDescent="0.3">
      <c r="A737" s="1">
        <v>39643</v>
      </c>
      <c r="B737">
        <v>4.0759999999999996</v>
      </c>
    </row>
    <row r="738" spans="1:2" x14ac:dyDescent="0.3">
      <c r="A738" s="1">
        <v>39636</v>
      </c>
      <c r="B738">
        <v>4.0339999999999998</v>
      </c>
    </row>
    <row r="739" spans="1:2" x14ac:dyDescent="0.3">
      <c r="A739" s="1">
        <v>39629</v>
      </c>
      <c r="B739">
        <v>4.0039999999999996</v>
      </c>
    </row>
    <row r="740" spans="1:2" x14ac:dyDescent="0.3">
      <c r="A740" s="1">
        <v>39622</v>
      </c>
      <c r="B740">
        <v>3.9980000000000002</v>
      </c>
    </row>
    <row r="741" spans="1:2" x14ac:dyDescent="0.3">
      <c r="A741" s="1">
        <v>39615</v>
      </c>
      <c r="B741">
        <v>4.0030000000000001</v>
      </c>
    </row>
    <row r="742" spans="1:2" x14ac:dyDescent="0.3">
      <c r="A742" s="1">
        <v>39608</v>
      </c>
      <c r="B742">
        <v>3.9689999999999999</v>
      </c>
    </row>
    <row r="743" spans="1:2" x14ac:dyDescent="0.3">
      <c r="A743" s="1">
        <v>39601</v>
      </c>
      <c r="B743">
        <v>3.931</v>
      </c>
    </row>
    <row r="744" spans="1:2" x14ac:dyDescent="0.3">
      <c r="A744" s="1">
        <v>39594</v>
      </c>
      <c r="B744">
        <v>3.9089999999999998</v>
      </c>
    </row>
    <row r="745" spans="1:2" x14ac:dyDescent="0.3">
      <c r="A745" s="1">
        <v>39587</v>
      </c>
      <c r="B745">
        <v>3.7389999999999999</v>
      </c>
    </row>
    <row r="746" spans="1:2" x14ac:dyDescent="0.3">
      <c r="A746" s="1">
        <v>39580</v>
      </c>
      <c r="B746">
        <v>3.6579999999999999</v>
      </c>
    </row>
    <row r="747" spans="1:2" x14ac:dyDescent="0.3">
      <c r="A747" s="1">
        <v>39573</v>
      </c>
      <c r="B747">
        <v>3.5289999999999999</v>
      </c>
    </row>
    <row r="748" spans="1:2" x14ac:dyDescent="0.3">
      <c r="A748" s="1">
        <v>39566</v>
      </c>
      <c r="B748">
        <v>3.5270000000000001</v>
      </c>
    </row>
    <row r="749" spans="1:2" x14ac:dyDescent="0.3">
      <c r="A749" s="1">
        <v>39559</v>
      </c>
      <c r="B749">
        <v>3.4580000000000002</v>
      </c>
    </row>
    <row r="750" spans="1:2" x14ac:dyDescent="0.3">
      <c r="A750" s="1">
        <v>39552</v>
      </c>
      <c r="B750">
        <v>3.33</v>
      </c>
    </row>
    <row r="751" spans="1:2" x14ac:dyDescent="0.3">
      <c r="A751" s="1">
        <v>39545</v>
      </c>
      <c r="B751">
        <v>3.2919999999999998</v>
      </c>
    </row>
    <row r="752" spans="1:2" x14ac:dyDescent="0.3">
      <c r="A752" s="1">
        <v>39538</v>
      </c>
      <c r="B752">
        <v>3.24</v>
      </c>
    </row>
    <row r="753" spans="1:2" x14ac:dyDescent="0.3">
      <c r="A753" s="1">
        <v>39531</v>
      </c>
      <c r="B753">
        <v>3.1850000000000001</v>
      </c>
    </row>
    <row r="754" spans="1:2" x14ac:dyDescent="0.3">
      <c r="A754" s="1">
        <v>39524</v>
      </c>
      <c r="B754">
        <v>3.1709999999999998</v>
      </c>
    </row>
    <row r="755" spans="1:2" x14ac:dyDescent="0.3">
      <c r="A755" s="1">
        <v>39517</v>
      </c>
      <c r="B755">
        <v>3.1070000000000002</v>
      </c>
    </row>
    <row r="756" spans="1:2" x14ac:dyDescent="0.3">
      <c r="A756" s="1">
        <v>39510</v>
      </c>
      <c r="B756">
        <v>3.0960000000000001</v>
      </c>
    </row>
    <row r="757" spans="1:2" x14ac:dyDescent="0.3">
      <c r="A757" s="1">
        <v>39503</v>
      </c>
      <c r="B757">
        <v>3.0859999999999999</v>
      </c>
    </row>
    <row r="758" spans="1:2" x14ac:dyDescent="0.3">
      <c r="A758" s="1">
        <v>39496</v>
      </c>
      <c r="B758">
        <v>2.9620000000000002</v>
      </c>
    </row>
    <row r="759" spans="1:2" x14ac:dyDescent="0.3">
      <c r="A759" s="1">
        <v>39489</v>
      </c>
      <c r="B759">
        <v>2.9329999999999998</v>
      </c>
    </row>
    <row r="760" spans="1:2" x14ac:dyDescent="0.3">
      <c r="A760" s="1">
        <v>39482</v>
      </c>
      <c r="B760">
        <v>2.9350000000000001</v>
      </c>
    </row>
    <row r="761" spans="1:2" x14ac:dyDescent="0.3">
      <c r="A761" s="1">
        <v>39475</v>
      </c>
      <c r="B761">
        <v>2.8820000000000001</v>
      </c>
    </row>
    <row r="762" spans="1:2" x14ac:dyDescent="0.3">
      <c r="A762" s="1">
        <v>39468</v>
      </c>
      <c r="B762">
        <v>2.891</v>
      </c>
    </row>
    <row r="763" spans="1:2" x14ac:dyDescent="0.3">
      <c r="A763" s="1">
        <v>39461</v>
      </c>
      <c r="B763">
        <v>2.9119999999999999</v>
      </c>
    </row>
    <row r="764" spans="1:2" x14ac:dyDescent="0.3">
      <c r="A764" s="1">
        <v>39454</v>
      </c>
      <c r="B764">
        <v>2.911</v>
      </c>
    </row>
    <row r="765" spans="1:2" x14ac:dyDescent="0.3">
      <c r="A765" s="1">
        <v>39447</v>
      </c>
      <c r="B765">
        <v>2.851</v>
      </c>
    </row>
    <row r="766" spans="1:2" x14ac:dyDescent="0.3">
      <c r="A766" s="1">
        <v>39440</v>
      </c>
      <c r="B766">
        <v>2.8580000000000001</v>
      </c>
    </row>
    <row r="767" spans="1:2" x14ac:dyDescent="0.3">
      <c r="A767" s="1">
        <v>39433</v>
      </c>
      <c r="B767">
        <v>2.907</v>
      </c>
    </row>
    <row r="768" spans="1:2" x14ac:dyDescent="0.3">
      <c r="A768" s="1">
        <v>39426</v>
      </c>
      <c r="B768">
        <v>2.9590000000000001</v>
      </c>
    </row>
    <row r="769" spans="1:2" x14ac:dyDescent="0.3">
      <c r="A769" s="1">
        <v>39419</v>
      </c>
      <c r="B769">
        <v>3.05</v>
      </c>
    </row>
    <row r="770" spans="1:2" x14ac:dyDescent="0.3">
      <c r="A770" s="1">
        <v>39412</v>
      </c>
      <c r="B770">
        <v>3.0830000000000002</v>
      </c>
    </row>
    <row r="771" spans="1:2" x14ac:dyDescent="0.3">
      <c r="A771" s="1">
        <v>39405</v>
      </c>
      <c r="B771">
        <v>3.1</v>
      </c>
    </row>
    <row r="772" spans="1:2" x14ac:dyDescent="0.3">
      <c r="A772" s="1">
        <v>39398</v>
      </c>
      <c r="B772">
        <v>3.101</v>
      </c>
    </row>
    <row r="773" spans="1:2" x14ac:dyDescent="0.3">
      <c r="A773" s="1">
        <v>39391</v>
      </c>
      <c r="B773">
        <v>2.992</v>
      </c>
    </row>
    <row r="774" spans="1:2" x14ac:dyDescent="0.3">
      <c r="A774" s="1">
        <v>39384</v>
      </c>
      <c r="B774">
        <v>2.8530000000000002</v>
      </c>
    </row>
    <row r="775" spans="1:2" x14ac:dyDescent="0.3">
      <c r="A775" s="1">
        <v>39377</v>
      </c>
      <c r="B775">
        <v>2.8540000000000001</v>
      </c>
    </row>
    <row r="776" spans="1:2" x14ac:dyDescent="0.3">
      <c r="A776" s="1">
        <v>39370</v>
      </c>
      <c r="B776">
        <v>2.7989999999999999</v>
      </c>
    </row>
    <row r="777" spans="1:2" x14ac:dyDescent="0.3">
      <c r="A777" s="1">
        <v>39363</v>
      </c>
      <c r="B777">
        <v>2.819</v>
      </c>
    </row>
    <row r="778" spans="1:2" x14ac:dyDescent="0.3">
      <c r="A778" s="1">
        <v>39356</v>
      </c>
      <c r="B778">
        <v>2.8559999999999999</v>
      </c>
    </row>
    <row r="779" spans="1:2" x14ac:dyDescent="0.3">
      <c r="A779" s="1">
        <v>39349</v>
      </c>
      <c r="B779">
        <v>2.883</v>
      </c>
    </row>
    <row r="780" spans="1:2" x14ac:dyDescent="0.3">
      <c r="A780" s="1">
        <v>39342</v>
      </c>
      <c r="B780">
        <v>2.91</v>
      </c>
    </row>
    <row r="781" spans="1:2" x14ac:dyDescent="0.3">
      <c r="A781" s="1">
        <v>39335</v>
      </c>
      <c r="B781">
        <v>2.9409999999999998</v>
      </c>
    </row>
    <row r="782" spans="1:2" x14ac:dyDescent="0.3">
      <c r="A782" s="1">
        <v>39328</v>
      </c>
      <c r="B782">
        <v>2.9140000000000001</v>
      </c>
    </row>
    <row r="783" spans="1:2" x14ac:dyDescent="0.3">
      <c r="A783" s="1">
        <v>39321</v>
      </c>
      <c r="B783">
        <v>2.851</v>
      </c>
    </row>
    <row r="784" spans="1:2" x14ac:dyDescent="0.3">
      <c r="A784" s="1">
        <v>39314</v>
      </c>
      <c r="B784">
        <v>2.879</v>
      </c>
    </row>
    <row r="785" spans="1:2" x14ac:dyDescent="0.3">
      <c r="A785" s="1">
        <v>39307</v>
      </c>
      <c r="B785">
        <v>2.911</v>
      </c>
    </row>
    <row r="786" spans="1:2" x14ac:dyDescent="0.3">
      <c r="A786" s="1">
        <v>39300</v>
      </c>
      <c r="B786">
        <v>2.9790000000000001</v>
      </c>
    </row>
    <row r="787" spans="1:2" x14ac:dyDescent="0.3">
      <c r="A787" s="1">
        <v>39293</v>
      </c>
      <c r="B787">
        <v>3.0339999999999998</v>
      </c>
    </row>
    <row r="788" spans="1:2" x14ac:dyDescent="0.3">
      <c r="A788" s="1">
        <v>39286</v>
      </c>
      <c r="B788">
        <v>3.11</v>
      </c>
    </row>
    <row r="789" spans="1:2" x14ac:dyDescent="0.3">
      <c r="A789" s="1">
        <v>39279</v>
      </c>
      <c r="B789">
        <v>3.19</v>
      </c>
    </row>
    <row r="790" spans="1:2" x14ac:dyDescent="0.3">
      <c r="A790" s="1">
        <v>39272</v>
      </c>
      <c r="B790">
        <v>3.12</v>
      </c>
    </row>
    <row r="791" spans="1:2" x14ac:dyDescent="0.3">
      <c r="A791" s="1">
        <v>39265</v>
      </c>
      <c r="B791">
        <v>3.1309999999999998</v>
      </c>
    </row>
    <row r="792" spans="1:2" x14ac:dyDescent="0.3">
      <c r="A792" s="1">
        <v>39258</v>
      </c>
      <c r="B792">
        <v>3.16</v>
      </c>
    </row>
    <row r="793" spans="1:2" x14ac:dyDescent="0.3">
      <c r="A793" s="1">
        <v>39251</v>
      </c>
      <c r="B793">
        <v>3.2069999999999999</v>
      </c>
    </row>
    <row r="794" spans="1:2" x14ac:dyDescent="0.3">
      <c r="A794" s="1">
        <v>39244</v>
      </c>
      <c r="B794">
        <v>3.2650000000000001</v>
      </c>
    </row>
    <row r="795" spans="1:2" x14ac:dyDescent="0.3">
      <c r="A795" s="1">
        <v>39237</v>
      </c>
      <c r="B795">
        <v>3.3210000000000002</v>
      </c>
    </row>
    <row r="796" spans="1:2" x14ac:dyDescent="0.3">
      <c r="A796" s="1">
        <v>39230</v>
      </c>
      <c r="B796">
        <v>3.359</v>
      </c>
    </row>
    <row r="797" spans="1:2" x14ac:dyDescent="0.3">
      <c r="A797" s="1">
        <v>39223</v>
      </c>
      <c r="B797">
        <v>3.36</v>
      </c>
    </row>
    <row r="798" spans="1:2" x14ac:dyDescent="0.3">
      <c r="A798" s="1">
        <v>39216</v>
      </c>
      <c r="B798">
        <v>3.2709999999999999</v>
      </c>
    </row>
    <row r="799" spans="1:2" x14ac:dyDescent="0.3">
      <c r="A799" s="1">
        <v>39209</v>
      </c>
      <c r="B799">
        <v>3.145</v>
      </c>
    </row>
    <row r="800" spans="1:2" x14ac:dyDescent="0.3">
      <c r="A800" s="1">
        <v>39202</v>
      </c>
      <c r="B800">
        <v>2.9830000000000001</v>
      </c>
    </row>
    <row r="801" spans="1:2" x14ac:dyDescent="0.3">
      <c r="A801" s="1">
        <v>39195</v>
      </c>
      <c r="B801">
        <v>2.859</v>
      </c>
    </row>
    <row r="802" spans="1:2" x14ac:dyDescent="0.3">
      <c r="A802" s="1">
        <v>39188</v>
      </c>
      <c r="B802">
        <v>2.8410000000000002</v>
      </c>
    </row>
    <row r="803" spans="1:2" x14ac:dyDescent="0.3">
      <c r="A803" s="1">
        <v>39181</v>
      </c>
      <c r="B803">
        <v>2.7610000000000001</v>
      </c>
    </row>
    <row r="804" spans="1:2" x14ac:dyDescent="0.3">
      <c r="A804" s="1">
        <v>39174</v>
      </c>
      <c r="B804">
        <v>2.6589999999999998</v>
      </c>
    </row>
    <row r="805" spans="1:2" x14ac:dyDescent="0.3">
      <c r="A805" s="1">
        <v>39167</v>
      </c>
      <c r="B805">
        <v>2.601</v>
      </c>
    </row>
    <row r="806" spans="1:2" x14ac:dyDescent="0.3">
      <c r="A806" s="1">
        <v>39160</v>
      </c>
      <c r="B806">
        <v>2.5619999999999998</v>
      </c>
    </row>
    <row r="807" spans="1:2" x14ac:dyDescent="0.3">
      <c r="A807" s="1">
        <v>39153</v>
      </c>
      <c r="B807">
        <v>2.48</v>
      </c>
    </row>
    <row r="808" spans="1:2" x14ac:dyDescent="0.3">
      <c r="A808" s="1">
        <v>39146</v>
      </c>
      <c r="B808">
        <v>2.4689999999999999</v>
      </c>
    </row>
    <row r="809" spans="1:2" x14ac:dyDescent="0.3">
      <c r="A809" s="1">
        <v>39139</v>
      </c>
      <c r="B809">
        <v>2.3490000000000002</v>
      </c>
    </row>
    <row r="810" spans="1:2" x14ac:dyDescent="0.3">
      <c r="A810" s="1">
        <v>39132</v>
      </c>
      <c r="B810">
        <v>2.254</v>
      </c>
    </row>
    <row r="811" spans="1:2" x14ac:dyDescent="0.3">
      <c r="A811" s="1">
        <v>39125</v>
      </c>
      <c r="B811">
        <v>2.1720000000000002</v>
      </c>
    </row>
    <row r="812" spans="1:2" x14ac:dyDescent="0.3">
      <c r="A812" s="1">
        <v>39118</v>
      </c>
      <c r="B812">
        <v>2.129</v>
      </c>
    </row>
    <row r="813" spans="1:2" x14ac:dyDescent="0.3">
      <c r="A813" s="1">
        <v>39111</v>
      </c>
      <c r="B813">
        <v>2.0990000000000002</v>
      </c>
    </row>
    <row r="814" spans="1:2" x14ac:dyDescent="0.3">
      <c r="A814" s="1">
        <v>39104</v>
      </c>
      <c r="B814">
        <v>2.14</v>
      </c>
    </row>
    <row r="815" spans="1:2" x14ac:dyDescent="0.3">
      <c r="A815" s="1">
        <v>39097</v>
      </c>
      <c r="B815">
        <v>2.1859999999999999</v>
      </c>
    </row>
    <row r="816" spans="1:2" x14ac:dyDescent="0.3">
      <c r="A816" s="1">
        <v>39090</v>
      </c>
      <c r="B816">
        <v>2.2120000000000002</v>
      </c>
    </row>
    <row r="817" spans="1:2" x14ac:dyDescent="0.3">
      <c r="A817" s="1">
        <v>39083</v>
      </c>
      <c r="B817">
        <v>2.214</v>
      </c>
    </row>
    <row r="818" spans="1:2" x14ac:dyDescent="0.3">
      <c r="A818" s="1">
        <v>39076</v>
      </c>
      <c r="B818">
        <v>2.2170000000000001</v>
      </c>
    </row>
    <row r="819" spans="1:2" x14ac:dyDescent="0.3">
      <c r="A819" s="1">
        <v>39069</v>
      </c>
      <c r="B819">
        <v>2.21</v>
      </c>
    </row>
    <row r="820" spans="1:2" x14ac:dyDescent="0.3">
      <c r="A820" s="1">
        <v>39062</v>
      </c>
      <c r="B820">
        <v>2.218</v>
      </c>
    </row>
    <row r="821" spans="1:2" x14ac:dyDescent="0.3">
      <c r="A821" s="1">
        <v>39055</v>
      </c>
      <c r="B821">
        <v>2.2160000000000002</v>
      </c>
    </row>
    <row r="822" spans="1:2" x14ac:dyDescent="0.3">
      <c r="A822" s="1">
        <v>39048</v>
      </c>
      <c r="B822">
        <v>2.1850000000000001</v>
      </c>
    </row>
    <row r="823" spans="1:2" x14ac:dyDescent="0.3">
      <c r="A823" s="1">
        <v>39041</v>
      </c>
      <c r="B823">
        <v>2.19</v>
      </c>
    </row>
    <row r="824" spans="1:2" x14ac:dyDescent="0.3">
      <c r="A824" s="1">
        <v>39034</v>
      </c>
      <c r="B824">
        <v>2.1989999999999998</v>
      </c>
    </row>
    <row r="825" spans="1:2" x14ac:dyDescent="0.3">
      <c r="A825" s="1">
        <v>39027</v>
      </c>
      <c r="B825">
        <v>2.218</v>
      </c>
    </row>
    <row r="826" spans="1:2" x14ac:dyDescent="0.3">
      <c r="A826" s="1">
        <v>39020</v>
      </c>
      <c r="B826">
        <v>2.2519999999999998</v>
      </c>
    </row>
    <row r="827" spans="1:2" x14ac:dyDescent="0.3">
      <c r="A827" s="1">
        <v>39013</v>
      </c>
      <c r="B827">
        <v>2.294</v>
      </c>
    </row>
    <row r="828" spans="1:2" x14ac:dyDescent="0.3">
      <c r="A828" s="1">
        <v>39006</v>
      </c>
      <c r="B828">
        <v>2.3719999999999999</v>
      </c>
    </row>
    <row r="829" spans="1:2" x14ac:dyDescent="0.3">
      <c r="A829" s="1">
        <v>38999</v>
      </c>
      <c r="B829">
        <v>2.4729999999999999</v>
      </c>
    </row>
    <row r="830" spans="1:2" x14ac:dyDescent="0.3">
      <c r="A830" s="1">
        <v>38992</v>
      </c>
      <c r="B830">
        <v>2.59</v>
      </c>
    </row>
    <row r="831" spans="1:2" x14ac:dyDescent="0.3">
      <c r="A831" s="1">
        <v>38985</v>
      </c>
      <c r="B831">
        <v>2.6960000000000002</v>
      </c>
    </row>
    <row r="832" spans="1:2" x14ac:dyDescent="0.3">
      <c r="A832" s="1">
        <v>38978</v>
      </c>
      <c r="B832">
        <v>2.78</v>
      </c>
    </row>
    <row r="833" spans="1:2" x14ac:dyDescent="0.3">
      <c r="A833" s="1">
        <v>38971</v>
      </c>
      <c r="B833">
        <v>2.8780000000000001</v>
      </c>
    </row>
    <row r="834" spans="1:2" x14ac:dyDescent="0.3">
      <c r="A834" s="1">
        <v>38964</v>
      </c>
      <c r="B834">
        <v>2.9359999999999999</v>
      </c>
    </row>
    <row r="835" spans="1:2" x14ac:dyDescent="0.3">
      <c r="A835" s="1">
        <v>38957</v>
      </c>
      <c r="B835">
        <v>2.9980000000000002</v>
      </c>
    </row>
    <row r="836" spans="1:2" x14ac:dyDescent="0.3">
      <c r="A836" s="1">
        <v>38950</v>
      </c>
      <c r="B836">
        <v>3.0379999999999998</v>
      </c>
    </row>
    <row r="837" spans="1:2" x14ac:dyDescent="0.3">
      <c r="A837" s="1">
        <v>38943</v>
      </c>
      <c r="B837">
        <v>3.0680000000000001</v>
      </c>
    </row>
    <row r="838" spans="1:2" x14ac:dyDescent="0.3">
      <c r="A838" s="1">
        <v>38936</v>
      </c>
      <c r="B838">
        <v>3.0720000000000001</v>
      </c>
    </row>
    <row r="839" spans="1:2" x14ac:dyDescent="0.3">
      <c r="A839" s="1">
        <v>38929</v>
      </c>
      <c r="B839">
        <v>3.0190000000000001</v>
      </c>
    </row>
    <row r="840" spans="1:2" x14ac:dyDescent="0.3">
      <c r="A840" s="1">
        <v>38922</v>
      </c>
      <c r="B840">
        <v>2.99</v>
      </c>
    </row>
    <row r="841" spans="1:2" x14ac:dyDescent="0.3">
      <c r="A841" s="1">
        <v>38915</v>
      </c>
      <c r="B841">
        <v>2.97</v>
      </c>
    </row>
    <row r="842" spans="1:2" x14ac:dyDescent="0.3">
      <c r="A842" s="1">
        <v>38908</v>
      </c>
      <c r="B842">
        <v>2.9660000000000002</v>
      </c>
    </row>
    <row r="843" spans="1:2" x14ac:dyDescent="0.3">
      <c r="A843" s="1">
        <v>38901</v>
      </c>
      <c r="B843">
        <v>2.9409999999999998</v>
      </c>
    </row>
    <row r="844" spans="1:2" x14ac:dyDescent="0.3">
      <c r="A844" s="1">
        <v>38894</v>
      </c>
      <c r="B844">
        <v>2.8359999999999999</v>
      </c>
    </row>
    <row r="845" spans="1:2" x14ac:dyDescent="0.3">
      <c r="A845" s="1">
        <v>38887</v>
      </c>
      <c r="B845">
        <v>2.8519999999999999</v>
      </c>
    </row>
    <row r="846" spans="1:2" x14ac:dyDescent="0.3">
      <c r="A846" s="1">
        <v>38880</v>
      </c>
      <c r="B846">
        <v>2.8650000000000002</v>
      </c>
    </row>
    <row r="847" spans="1:2" x14ac:dyDescent="0.3">
      <c r="A847" s="1">
        <v>38873</v>
      </c>
      <c r="B847">
        <v>2.8180000000000001</v>
      </c>
    </row>
    <row r="848" spans="1:2" x14ac:dyDescent="0.3">
      <c r="A848" s="1">
        <v>38866</v>
      </c>
      <c r="B848">
        <v>2.8250000000000002</v>
      </c>
    </row>
    <row r="849" spans="1:2" x14ac:dyDescent="0.3">
      <c r="A849" s="1">
        <v>38859</v>
      </c>
      <c r="B849">
        <v>2.8380000000000001</v>
      </c>
    </row>
    <row r="850" spans="1:2" x14ac:dyDescent="0.3">
      <c r="A850" s="1">
        <v>38852</v>
      </c>
      <c r="B850">
        <v>2.8620000000000001</v>
      </c>
    </row>
    <row r="851" spans="1:2" x14ac:dyDescent="0.3">
      <c r="A851" s="1">
        <v>38845</v>
      </c>
      <c r="B851">
        <v>2.86</v>
      </c>
    </row>
    <row r="852" spans="1:2" x14ac:dyDescent="0.3">
      <c r="A852" s="1">
        <v>38838</v>
      </c>
      <c r="B852">
        <v>2.8719999999999999</v>
      </c>
    </row>
    <row r="853" spans="1:2" x14ac:dyDescent="0.3">
      <c r="A853" s="1">
        <v>38831</v>
      </c>
      <c r="B853">
        <v>2.867</v>
      </c>
    </row>
    <row r="854" spans="1:2" x14ac:dyDescent="0.3">
      <c r="A854" s="1">
        <v>38824</v>
      </c>
      <c r="B854">
        <v>2.7530000000000001</v>
      </c>
    </row>
    <row r="855" spans="1:2" x14ac:dyDescent="0.3">
      <c r="A855" s="1">
        <v>38817</v>
      </c>
      <c r="B855">
        <v>2.6560000000000001</v>
      </c>
    </row>
    <row r="856" spans="1:2" x14ac:dyDescent="0.3">
      <c r="A856" s="1">
        <v>38810</v>
      </c>
      <c r="B856">
        <v>2.5590000000000002</v>
      </c>
    </row>
    <row r="857" spans="1:2" x14ac:dyDescent="0.3">
      <c r="A857" s="1">
        <v>38803</v>
      </c>
      <c r="B857">
        <v>2.512</v>
      </c>
    </row>
    <row r="858" spans="1:2" x14ac:dyDescent="0.3">
      <c r="A858" s="1">
        <v>38796</v>
      </c>
      <c r="B858">
        <v>2.5230000000000001</v>
      </c>
    </row>
    <row r="859" spans="1:2" x14ac:dyDescent="0.3">
      <c r="A859" s="1">
        <v>38789</v>
      </c>
      <c r="B859">
        <v>2.3690000000000002</v>
      </c>
    </row>
    <row r="860" spans="1:2" x14ac:dyDescent="0.3">
      <c r="A860" s="1">
        <v>38782</v>
      </c>
      <c r="B860">
        <v>2.3290000000000002</v>
      </c>
    </row>
    <row r="861" spans="1:2" x14ac:dyDescent="0.3">
      <c r="A861" s="1">
        <v>38775</v>
      </c>
      <c r="B861">
        <v>2.2639999999999998</v>
      </c>
    </row>
    <row r="862" spans="1:2" x14ac:dyDescent="0.3">
      <c r="A862" s="1">
        <v>38768</v>
      </c>
      <c r="B862">
        <v>2.2269999999999999</v>
      </c>
    </row>
    <row r="863" spans="1:2" x14ac:dyDescent="0.3">
      <c r="A863" s="1">
        <v>38761</v>
      </c>
      <c r="B863">
        <v>2.258</v>
      </c>
    </row>
    <row r="864" spans="1:2" x14ac:dyDescent="0.3">
      <c r="A864" s="1">
        <v>38754</v>
      </c>
      <c r="B864">
        <v>2.2850000000000001</v>
      </c>
    </row>
    <row r="865" spans="1:2" x14ac:dyDescent="0.3">
      <c r="A865" s="1">
        <v>38747</v>
      </c>
      <c r="B865">
        <v>2.2949999999999999</v>
      </c>
    </row>
    <row r="866" spans="1:2" x14ac:dyDescent="0.3">
      <c r="A866" s="1">
        <v>38740</v>
      </c>
      <c r="B866">
        <v>2.282</v>
      </c>
    </row>
    <row r="867" spans="1:2" x14ac:dyDescent="0.3">
      <c r="A867" s="1">
        <v>38733</v>
      </c>
      <c r="B867">
        <v>2.2919999999999998</v>
      </c>
    </row>
    <row r="868" spans="1:2" x14ac:dyDescent="0.3">
      <c r="A868" s="1">
        <v>38726</v>
      </c>
      <c r="B868">
        <v>2.3199999999999998</v>
      </c>
    </row>
    <row r="869" spans="1:2" x14ac:dyDescent="0.3">
      <c r="A869" s="1">
        <v>38719</v>
      </c>
      <c r="B869">
        <v>2.2080000000000002</v>
      </c>
    </row>
    <row r="870" spans="1:2" x14ac:dyDescent="0.3">
      <c r="A870" s="1">
        <v>38712</v>
      </c>
      <c r="B870">
        <v>2.19</v>
      </c>
    </row>
    <row r="871" spans="1:2" x14ac:dyDescent="0.3">
      <c r="A871" s="1">
        <v>38705</v>
      </c>
      <c r="B871">
        <v>2.218</v>
      </c>
    </row>
    <row r="872" spans="1:2" x14ac:dyDescent="0.3">
      <c r="A872" s="1">
        <v>38698</v>
      </c>
      <c r="B872">
        <v>2.1890000000000001</v>
      </c>
    </row>
    <row r="873" spans="1:2" x14ac:dyDescent="0.3">
      <c r="A873" s="1">
        <v>38691</v>
      </c>
      <c r="B873">
        <v>2.1840000000000002</v>
      </c>
    </row>
    <row r="874" spans="1:2" x14ac:dyDescent="0.3">
      <c r="A874" s="1">
        <v>38684</v>
      </c>
      <c r="B874">
        <v>2.2519999999999998</v>
      </c>
    </row>
    <row r="875" spans="1:2" x14ac:dyDescent="0.3">
      <c r="A875" s="1">
        <v>38677</v>
      </c>
      <c r="B875">
        <v>2.319</v>
      </c>
    </row>
    <row r="876" spans="1:2" x14ac:dyDescent="0.3">
      <c r="A876" s="1">
        <v>38670</v>
      </c>
      <c r="B876">
        <v>2.415</v>
      </c>
    </row>
    <row r="877" spans="1:2" x14ac:dyDescent="0.3">
      <c r="A877" s="1">
        <v>38663</v>
      </c>
      <c r="B877">
        <v>2.508</v>
      </c>
    </row>
    <row r="878" spans="1:2" x14ac:dyDescent="0.3">
      <c r="A878" s="1">
        <v>38656</v>
      </c>
      <c r="B878">
        <v>2.625</v>
      </c>
    </row>
    <row r="879" spans="1:2" x14ac:dyDescent="0.3">
      <c r="A879" s="1">
        <v>38649</v>
      </c>
      <c r="B879">
        <v>2.7410000000000001</v>
      </c>
    </row>
    <row r="880" spans="1:2" x14ac:dyDescent="0.3">
      <c r="A880" s="1">
        <v>38642</v>
      </c>
      <c r="B880">
        <v>2.8279999999999998</v>
      </c>
    </row>
    <row r="881" spans="1:2" x14ac:dyDescent="0.3">
      <c r="A881" s="1">
        <v>38635</v>
      </c>
      <c r="B881">
        <v>2.8879999999999999</v>
      </c>
    </row>
    <row r="882" spans="1:2" x14ac:dyDescent="0.3">
      <c r="A882" s="1">
        <v>38628</v>
      </c>
      <c r="B882">
        <v>2.948</v>
      </c>
    </row>
    <row r="883" spans="1:2" x14ac:dyDescent="0.3">
      <c r="A883" s="1">
        <v>38621</v>
      </c>
      <c r="B883">
        <v>2.9079999999999999</v>
      </c>
    </row>
    <row r="884" spans="1:2" x14ac:dyDescent="0.3">
      <c r="A884" s="1">
        <v>38614</v>
      </c>
      <c r="B884">
        <v>2.927</v>
      </c>
    </row>
    <row r="885" spans="1:2" x14ac:dyDescent="0.3">
      <c r="A885" s="1">
        <v>38607</v>
      </c>
      <c r="B885">
        <v>3.0369999999999999</v>
      </c>
    </row>
    <row r="886" spans="1:2" x14ac:dyDescent="0.3">
      <c r="A886" s="1">
        <v>38600</v>
      </c>
      <c r="B886">
        <v>3.081</v>
      </c>
    </row>
    <row r="887" spans="1:2" x14ac:dyDescent="0.3">
      <c r="A887" s="1">
        <v>38593</v>
      </c>
      <c r="B887">
        <v>2.6520000000000001</v>
      </c>
    </row>
    <row r="888" spans="1:2" x14ac:dyDescent="0.3">
      <c r="A888" s="1">
        <v>38586</v>
      </c>
      <c r="B888">
        <v>2.6389999999999998</v>
      </c>
    </row>
    <row r="889" spans="1:2" x14ac:dyDescent="0.3">
      <c r="A889" s="1">
        <v>38579</v>
      </c>
      <c r="B889">
        <v>2.4990000000000001</v>
      </c>
    </row>
    <row r="890" spans="1:2" x14ac:dyDescent="0.3">
      <c r="A890" s="1">
        <v>38572</v>
      </c>
      <c r="B890">
        <v>2.339</v>
      </c>
    </row>
    <row r="891" spans="1:2" x14ac:dyDescent="0.3">
      <c r="A891" s="1">
        <v>38565</v>
      </c>
      <c r="B891">
        <v>2.2810000000000001</v>
      </c>
    </row>
    <row r="892" spans="1:2" x14ac:dyDescent="0.3">
      <c r="A892" s="1">
        <v>38558</v>
      </c>
      <c r="B892">
        <v>2.2959999999999998</v>
      </c>
    </row>
    <row r="893" spans="1:2" x14ac:dyDescent="0.3">
      <c r="A893" s="1">
        <v>38551</v>
      </c>
      <c r="B893">
        <v>2.3159999999999998</v>
      </c>
    </row>
    <row r="894" spans="1:2" x14ac:dyDescent="0.3">
      <c r="A894" s="1">
        <v>38544</v>
      </c>
      <c r="B894">
        <v>2.3109999999999999</v>
      </c>
    </row>
    <row r="895" spans="1:2" x14ac:dyDescent="0.3">
      <c r="A895" s="1">
        <v>38537</v>
      </c>
      <c r="B895">
        <v>2.234</v>
      </c>
    </row>
    <row r="896" spans="1:2" x14ac:dyDescent="0.3">
      <c r="A896" s="1">
        <v>38530</v>
      </c>
      <c r="B896">
        <v>2.1779999999999999</v>
      </c>
    </row>
    <row r="897" spans="1:2" x14ac:dyDescent="0.3">
      <c r="A897" s="1">
        <v>38523</v>
      </c>
      <c r="B897">
        <v>2.1349999999999998</v>
      </c>
    </row>
    <row r="898" spans="1:2" x14ac:dyDescent="0.3">
      <c r="A898" s="1">
        <v>38516</v>
      </c>
      <c r="B898">
        <v>2.137</v>
      </c>
    </row>
    <row r="899" spans="1:2" x14ac:dyDescent="0.3">
      <c r="A899" s="1">
        <v>38509</v>
      </c>
      <c r="B899">
        <v>2.1259999999999999</v>
      </c>
    </row>
    <row r="900" spans="1:2" x14ac:dyDescent="0.3">
      <c r="A900" s="1">
        <v>38502</v>
      </c>
      <c r="B900">
        <v>2.1320000000000001</v>
      </c>
    </row>
    <row r="901" spans="1:2" x14ac:dyDescent="0.3">
      <c r="A901" s="1">
        <v>38495</v>
      </c>
      <c r="B901">
        <v>2.1619999999999999</v>
      </c>
    </row>
    <row r="902" spans="1:2" x14ac:dyDescent="0.3">
      <c r="A902" s="1">
        <v>38488</v>
      </c>
      <c r="B902">
        <v>2.202</v>
      </c>
    </row>
    <row r="903" spans="1:2" x14ac:dyDescent="0.3">
      <c r="A903" s="1">
        <v>38481</v>
      </c>
      <c r="B903">
        <v>2.2309999999999999</v>
      </c>
    </row>
    <row r="904" spans="1:2" x14ac:dyDescent="0.3">
      <c r="A904" s="1">
        <v>38474</v>
      </c>
      <c r="B904">
        <v>2.254</v>
      </c>
    </row>
    <row r="905" spans="1:2" x14ac:dyDescent="0.3">
      <c r="A905" s="1">
        <v>38467</v>
      </c>
      <c r="B905">
        <v>2.2599999999999998</v>
      </c>
    </row>
    <row r="906" spans="1:2" x14ac:dyDescent="0.3">
      <c r="A906" s="1">
        <v>38460</v>
      </c>
      <c r="B906">
        <v>2.2869999999999999</v>
      </c>
    </row>
    <row r="907" spans="1:2" x14ac:dyDescent="0.3">
      <c r="A907" s="1">
        <v>38453</v>
      </c>
      <c r="B907">
        <v>2.3130000000000002</v>
      </c>
    </row>
    <row r="908" spans="1:2" x14ac:dyDescent="0.3">
      <c r="A908" s="1">
        <v>38446</v>
      </c>
      <c r="B908">
        <v>2.2330000000000001</v>
      </c>
    </row>
    <row r="909" spans="1:2" x14ac:dyDescent="0.3">
      <c r="A909" s="1">
        <v>38439</v>
      </c>
      <c r="B909">
        <v>2.2080000000000002</v>
      </c>
    </row>
    <row r="910" spans="1:2" x14ac:dyDescent="0.3">
      <c r="A910" s="1">
        <v>38432</v>
      </c>
      <c r="B910">
        <v>2.137</v>
      </c>
    </row>
    <row r="911" spans="1:2" x14ac:dyDescent="0.3">
      <c r="A911" s="1">
        <v>38425</v>
      </c>
      <c r="B911">
        <v>2.1160000000000001</v>
      </c>
    </row>
    <row r="912" spans="1:2" x14ac:dyDescent="0.3">
      <c r="A912" s="1">
        <v>38418</v>
      </c>
      <c r="B912">
        <v>2.0339999999999998</v>
      </c>
    </row>
    <row r="913" spans="1:2" x14ac:dyDescent="0.3">
      <c r="A913" s="1">
        <v>38411</v>
      </c>
      <c r="B913">
        <v>1.9379999999999999</v>
      </c>
    </row>
    <row r="914" spans="1:2" x14ac:dyDescent="0.3">
      <c r="A914" s="1">
        <v>38404</v>
      </c>
      <c r="B914">
        <v>1.9159999999999999</v>
      </c>
    </row>
    <row r="915" spans="1:2" x14ac:dyDescent="0.3">
      <c r="A915" s="1">
        <v>38397</v>
      </c>
      <c r="B915">
        <v>1.867</v>
      </c>
    </row>
    <row r="916" spans="1:2" x14ac:dyDescent="0.3">
      <c r="A916" s="1">
        <v>38390</v>
      </c>
      <c r="B916">
        <v>1.875</v>
      </c>
    </row>
    <row r="917" spans="1:2" x14ac:dyDescent="0.3">
      <c r="A917" s="1">
        <v>38383</v>
      </c>
      <c r="B917">
        <v>1.8740000000000001</v>
      </c>
    </row>
    <row r="918" spans="1:2" x14ac:dyDescent="0.3">
      <c r="A918" s="1">
        <v>38376</v>
      </c>
      <c r="B918">
        <v>1.819</v>
      </c>
    </row>
    <row r="919" spans="1:2" x14ac:dyDescent="0.3">
      <c r="A919" s="1">
        <v>38369</v>
      </c>
      <c r="B919">
        <v>1.7869999999999999</v>
      </c>
    </row>
    <row r="920" spans="1:2" x14ac:dyDescent="0.3">
      <c r="A920" s="1">
        <v>38362</v>
      </c>
      <c r="B920">
        <v>1.77</v>
      </c>
    </row>
    <row r="921" spans="1:2" x14ac:dyDescent="0.3">
      <c r="A921" s="1">
        <v>38355</v>
      </c>
      <c r="B921">
        <v>1.7969999999999999</v>
      </c>
    </row>
    <row r="922" spans="1:2" x14ac:dyDescent="0.3">
      <c r="A922" s="1">
        <v>38348</v>
      </c>
      <c r="B922">
        <v>1.827</v>
      </c>
    </row>
    <row r="923" spans="1:2" x14ac:dyDescent="0.3">
      <c r="A923" s="1">
        <v>38341</v>
      </c>
      <c r="B923">
        <v>1.8420000000000001</v>
      </c>
    </row>
    <row r="924" spans="1:2" x14ac:dyDescent="0.3">
      <c r="A924" s="1">
        <v>38334</v>
      </c>
      <c r="B924">
        <v>1.869</v>
      </c>
    </row>
    <row r="925" spans="1:2" x14ac:dyDescent="0.3">
      <c r="A925" s="1">
        <v>38327</v>
      </c>
      <c r="B925">
        <v>1.9139999999999999</v>
      </c>
    </row>
    <row r="926" spans="1:2" x14ac:dyDescent="0.3">
      <c r="A926" s="1">
        <v>38320</v>
      </c>
      <c r="B926">
        <v>1.9379999999999999</v>
      </c>
    </row>
    <row r="927" spans="1:2" x14ac:dyDescent="0.3">
      <c r="A927" s="1">
        <v>38313</v>
      </c>
      <c r="B927">
        <v>1.948</v>
      </c>
    </row>
    <row r="928" spans="1:2" x14ac:dyDescent="0.3">
      <c r="A928" s="1">
        <v>38306</v>
      </c>
      <c r="B928">
        <v>1.968</v>
      </c>
    </row>
    <row r="929" spans="1:2" x14ac:dyDescent="0.3">
      <c r="A929" s="1">
        <v>38299</v>
      </c>
      <c r="B929">
        <v>1.99</v>
      </c>
    </row>
    <row r="930" spans="1:2" x14ac:dyDescent="0.3">
      <c r="A930" s="1">
        <v>38292</v>
      </c>
      <c r="B930">
        <v>2.004</v>
      </c>
    </row>
    <row r="931" spans="1:2" x14ac:dyDescent="0.3">
      <c r="A931" s="1">
        <v>38285</v>
      </c>
      <c r="B931">
        <v>2.0150000000000001</v>
      </c>
    </row>
    <row r="932" spans="1:2" x14ac:dyDescent="0.3">
      <c r="A932" s="1">
        <v>38278</v>
      </c>
      <c r="B932">
        <v>2.0030000000000001</v>
      </c>
    </row>
    <row r="933" spans="1:2" x14ac:dyDescent="0.3">
      <c r="A933" s="1">
        <v>38271</v>
      </c>
      <c r="B933">
        <v>1.9770000000000001</v>
      </c>
    </row>
    <row r="934" spans="1:2" x14ac:dyDescent="0.3">
      <c r="A934" s="1">
        <v>38264</v>
      </c>
      <c r="B934">
        <v>1.9710000000000001</v>
      </c>
    </row>
    <row r="935" spans="1:2" x14ac:dyDescent="0.3">
      <c r="A935" s="1">
        <v>38257</v>
      </c>
      <c r="B935">
        <v>1.9319999999999999</v>
      </c>
    </row>
    <row r="936" spans="1:2" x14ac:dyDescent="0.3">
      <c r="A936" s="1">
        <v>38250</v>
      </c>
      <c r="B936">
        <v>1.885</v>
      </c>
    </row>
    <row r="937" spans="1:2" x14ac:dyDescent="0.3">
      <c r="A937" s="1">
        <v>38243</v>
      </c>
      <c r="B937">
        <v>1.8720000000000001</v>
      </c>
    </row>
    <row r="938" spans="1:2" x14ac:dyDescent="0.3">
      <c r="A938" s="1">
        <v>38236</v>
      </c>
      <c r="B938">
        <v>1.8819999999999999</v>
      </c>
    </row>
    <row r="939" spans="1:2" x14ac:dyDescent="0.3">
      <c r="A939" s="1">
        <v>38229</v>
      </c>
      <c r="B939">
        <v>1.901</v>
      </c>
    </row>
    <row r="940" spans="1:2" x14ac:dyDescent="0.3">
      <c r="A940" s="1">
        <v>38222</v>
      </c>
      <c r="B940">
        <v>1.9079999999999999</v>
      </c>
    </row>
    <row r="941" spans="1:2" x14ac:dyDescent="0.3">
      <c r="A941" s="1">
        <v>38215</v>
      </c>
      <c r="B941">
        <v>1.9</v>
      </c>
    </row>
    <row r="942" spans="1:2" x14ac:dyDescent="0.3">
      <c r="A942" s="1">
        <v>38208</v>
      </c>
      <c r="B942">
        <v>1.917</v>
      </c>
    </row>
    <row r="943" spans="1:2" x14ac:dyDescent="0.3">
      <c r="A943" s="1">
        <v>38201</v>
      </c>
      <c r="B943">
        <v>1.931</v>
      </c>
    </row>
    <row r="944" spans="1:2" x14ac:dyDescent="0.3">
      <c r="A944" s="1">
        <v>38194</v>
      </c>
      <c r="B944">
        <v>1.9490000000000001</v>
      </c>
    </row>
    <row r="945" spans="1:2" x14ac:dyDescent="0.3">
      <c r="A945" s="1">
        <v>38187</v>
      </c>
      <c r="B945">
        <v>1.9610000000000001</v>
      </c>
    </row>
    <row r="946" spans="1:2" x14ac:dyDescent="0.3">
      <c r="A946" s="1">
        <v>38180</v>
      </c>
      <c r="B946">
        <v>1.925</v>
      </c>
    </row>
    <row r="947" spans="1:2" x14ac:dyDescent="0.3">
      <c r="A947" s="1">
        <v>38173</v>
      </c>
      <c r="B947">
        <v>1.911</v>
      </c>
    </row>
    <row r="948" spans="1:2" x14ac:dyDescent="0.3">
      <c r="A948" s="1">
        <v>38166</v>
      </c>
      <c r="B948">
        <v>1.9350000000000001</v>
      </c>
    </row>
    <row r="949" spans="1:2" x14ac:dyDescent="0.3">
      <c r="A949" s="1">
        <v>38159</v>
      </c>
      <c r="B949">
        <v>1.958</v>
      </c>
    </row>
    <row r="950" spans="1:2" x14ac:dyDescent="0.3">
      <c r="A950" s="1">
        <v>38152</v>
      </c>
      <c r="B950">
        <v>1.998</v>
      </c>
    </row>
    <row r="951" spans="1:2" x14ac:dyDescent="0.3">
      <c r="A951" s="1">
        <v>38145</v>
      </c>
      <c r="B951">
        <v>2.028</v>
      </c>
    </row>
    <row r="952" spans="1:2" x14ac:dyDescent="0.3">
      <c r="A952" s="1">
        <v>38138</v>
      </c>
      <c r="B952">
        <v>2.04</v>
      </c>
    </row>
    <row r="953" spans="1:2" x14ac:dyDescent="0.3">
      <c r="A953" s="1">
        <v>38131</v>
      </c>
      <c r="B953">
        <v>2.0430000000000001</v>
      </c>
    </row>
    <row r="954" spans="1:2" x14ac:dyDescent="0.3">
      <c r="A954" s="1">
        <v>38124</v>
      </c>
      <c r="B954">
        <v>2.0030000000000001</v>
      </c>
    </row>
    <row r="955" spans="1:2" x14ac:dyDescent="0.3">
      <c r="A955" s="1">
        <v>38117</v>
      </c>
      <c r="B955">
        <v>1.976</v>
      </c>
    </row>
    <row r="956" spans="1:2" x14ac:dyDescent="0.3">
      <c r="A956" s="1">
        <v>38110</v>
      </c>
      <c r="B956">
        <v>1.8779999999999999</v>
      </c>
    </row>
    <row r="957" spans="1:2" x14ac:dyDescent="0.3">
      <c r="A957" s="1">
        <v>38103</v>
      </c>
      <c r="B957">
        <v>1.8740000000000001</v>
      </c>
    </row>
    <row r="958" spans="1:2" x14ac:dyDescent="0.3">
      <c r="A958" s="1">
        <v>38096</v>
      </c>
      <c r="B958">
        <v>1.8839999999999999</v>
      </c>
    </row>
    <row r="959" spans="1:2" x14ac:dyDescent="0.3">
      <c r="A959" s="1">
        <v>38089</v>
      </c>
      <c r="B959">
        <v>1.8129999999999999</v>
      </c>
    </row>
    <row r="960" spans="1:2" x14ac:dyDescent="0.3">
      <c r="A960" s="1">
        <v>38082</v>
      </c>
      <c r="B960">
        <v>1.81</v>
      </c>
    </row>
    <row r="961" spans="1:2" x14ac:dyDescent="0.3">
      <c r="A961" s="1">
        <v>38075</v>
      </c>
      <c r="B961">
        <v>1.8029999999999999</v>
      </c>
    </row>
    <row r="962" spans="1:2" x14ac:dyDescent="0.3">
      <c r="A962" s="1">
        <v>38068</v>
      </c>
      <c r="B962">
        <v>1.744</v>
      </c>
    </row>
    <row r="963" spans="1:2" x14ac:dyDescent="0.3">
      <c r="A963" s="1">
        <v>38061</v>
      </c>
      <c r="B963">
        <v>1.7290000000000001</v>
      </c>
    </row>
    <row r="964" spans="1:2" x14ac:dyDescent="0.3">
      <c r="A964" s="1">
        <v>38054</v>
      </c>
      <c r="B964">
        <v>1.718</v>
      </c>
    </row>
    <row r="965" spans="1:2" x14ac:dyDescent="0.3">
      <c r="A965" s="1">
        <v>38047</v>
      </c>
      <c r="B965">
        <v>1.631</v>
      </c>
    </row>
    <row r="966" spans="1:2" x14ac:dyDescent="0.3">
      <c r="A966" s="1">
        <v>38040</v>
      </c>
      <c r="B966">
        <v>1.6120000000000001</v>
      </c>
    </row>
    <row r="967" spans="1:2" x14ac:dyDescent="0.3">
      <c r="A967" s="1">
        <v>38033</v>
      </c>
      <c r="B967">
        <v>1.595</v>
      </c>
    </row>
    <row r="968" spans="1:2" x14ac:dyDescent="0.3">
      <c r="A968" s="1">
        <v>38026</v>
      </c>
      <c r="B968">
        <v>1.573</v>
      </c>
    </row>
    <row r="969" spans="1:2" x14ac:dyDescent="0.3">
      <c r="A969" s="1">
        <v>38019</v>
      </c>
      <c r="B969">
        <v>1.577</v>
      </c>
    </row>
    <row r="970" spans="1:2" x14ac:dyDescent="0.3">
      <c r="A970" s="1">
        <v>38012</v>
      </c>
      <c r="B970">
        <v>1.591</v>
      </c>
    </row>
    <row r="971" spans="1:2" x14ac:dyDescent="0.3">
      <c r="A971" s="1">
        <v>38005</v>
      </c>
      <c r="B971">
        <v>1.5489999999999999</v>
      </c>
    </row>
    <row r="972" spans="1:2" x14ac:dyDescent="0.3">
      <c r="A972" s="1">
        <v>37998</v>
      </c>
      <c r="B972">
        <v>1.5249999999999999</v>
      </c>
    </row>
    <row r="973" spans="1:2" x14ac:dyDescent="0.3">
      <c r="A973" s="1">
        <v>37991</v>
      </c>
      <c r="B973">
        <v>1.4850000000000001</v>
      </c>
    </row>
    <row r="974" spans="1:2" x14ac:dyDescent="0.3">
      <c r="A974" s="1">
        <v>37984</v>
      </c>
      <c r="B974">
        <v>1.4970000000000001</v>
      </c>
    </row>
    <row r="975" spans="1:2" x14ac:dyDescent="0.3">
      <c r="A975" s="1">
        <v>37977</v>
      </c>
      <c r="B975">
        <v>1.5</v>
      </c>
    </row>
    <row r="976" spans="1:2" x14ac:dyDescent="0.3">
      <c r="A976" s="1">
        <v>37970</v>
      </c>
      <c r="B976">
        <v>1.4319999999999999</v>
      </c>
    </row>
    <row r="977" spans="1:2" x14ac:dyDescent="0.3">
      <c r="A977" s="1">
        <v>37963</v>
      </c>
      <c r="B977">
        <v>1.4450000000000001</v>
      </c>
    </row>
    <row r="978" spans="1:2" x14ac:dyDescent="0.3">
      <c r="A978" s="1">
        <v>37956</v>
      </c>
      <c r="B978">
        <v>1.4690000000000001</v>
      </c>
    </row>
    <row r="979" spans="1:2" x14ac:dyDescent="0.3">
      <c r="A979" s="1">
        <v>37949</v>
      </c>
      <c r="B979">
        <v>1.4990000000000001</v>
      </c>
    </row>
    <row r="980" spans="1:2" x14ac:dyDescent="0.3">
      <c r="A980" s="1">
        <v>37942</v>
      </c>
      <c r="B980">
        <v>1.51</v>
      </c>
    </row>
    <row r="981" spans="1:2" x14ac:dyDescent="0.3">
      <c r="A981" s="1">
        <v>37935</v>
      </c>
      <c r="B981">
        <v>1.5309999999999999</v>
      </c>
    </row>
    <row r="982" spans="1:2" x14ac:dyDescent="0.3">
      <c r="A982" s="1">
        <v>37928</v>
      </c>
      <c r="B982">
        <v>1.5660000000000001</v>
      </c>
    </row>
    <row r="983" spans="1:2" x14ac:dyDescent="0.3">
      <c r="A983" s="1">
        <v>37921</v>
      </c>
      <c r="B983">
        <v>1.587</v>
      </c>
    </row>
    <row r="984" spans="1:2" x14ac:dyDescent="0.3">
      <c r="A984" s="1">
        <v>37914</v>
      </c>
      <c r="B984">
        <v>1.544</v>
      </c>
    </row>
    <row r="985" spans="1:2" x14ac:dyDescent="0.3">
      <c r="A985" s="1">
        <v>37907</v>
      </c>
      <c r="B985">
        <v>1.5409999999999999</v>
      </c>
    </row>
    <row r="986" spans="1:2" x14ac:dyDescent="0.3">
      <c r="A986" s="1">
        <v>37900</v>
      </c>
      <c r="B986">
        <v>1.5680000000000001</v>
      </c>
    </row>
    <row r="987" spans="1:2" x14ac:dyDescent="0.3">
      <c r="A987" s="1">
        <v>37893</v>
      </c>
      <c r="B987">
        <v>1.6120000000000001</v>
      </c>
    </row>
    <row r="988" spans="1:2" x14ac:dyDescent="0.3">
      <c r="A988" s="1">
        <v>37886</v>
      </c>
      <c r="B988">
        <v>1.6679999999999999</v>
      </c>
    </row>
    <row r="989" spans="1:2" x14ac:dyDescent="0.3">
      <c r="A989" s="1">
        <v>37879</v>
      </c>
      <c r="B989">
        <v>1.7130000000000001</v>
      </c>
    </row>
    <row r="990" spans="1:2" x14ac:dyDescent="0.3">
      <c r="A990" s="1">
        <v>37872</v>
      </c>
      <c r="B990">
        <v>1.736</v>
      </c>
    </row>
    <row r="991" spans="1:2" x14ac:dyDescent="0.3">
      <c r="A991" s="1">
        <v>37865</v>
      </c>
      <c r="B991">
        <v>1.752</v>
      </c>
    </row>
    <row r="992" spans="1:2" x14ac:dyDescent="0.3">
      <c r="A992" s="1">
        <v>37858</v>
      </c>
      <c r="B992">
        <v>1.6910000000000001</v>
      </c>
    </row>
    <row r="993" spans="1:2" x14ac:dyDescent="0.3">
      <c r="A993" s="1">
        <v>37851</v>
      </c>
      <c r="B993">
        <v>1.65</v>
      </c>
    </row>
    <row r="994" spans="1:2" x14ac:dyDescent="0.3">
      <c r="A994" s="1">
        <v>37844</v>
      </c>
      <c r="B994">
        <v>1.62</v>
      </c>
    </row>
    <row r="995" spans="1:2" x14ac:dyDescent="0.3">
      <c r="A995" s="1">
        <v>37837</v>
      </c>
      <c r="B995">
        <v>1.581</v>
      </c>
    </row>
    <row r="996" spans="1:2" x14ac:dyDescent="0.3">
      <c r="A996" s="1">
        <v>37830</v>
      </c>
      <c r="B996">
        <v>1.57</v>
      </c>
    </row>
    <row r="997" spans="1:2" x14ac:dyDescent="0.3">
      <c r="A997" s="1">
        <v>37823</v>
      </c>
      <c r="B997">
        <v>1.5169999999999999</v>
      </c>
    </row>
    <row r="998" spans="1:2" x14ac:dyDescent="0.3">
      <c r="A998" s="1">
        <v>37816</v>
      </c>
      <c r="B998">
        <v>1.498</v>
      </c>
    </row>
    <row r="999" spans="1:2" x14ac:dyDescent="0.3">
      <c r="A999" s="1">
        <v>37809</v>
      </c>
      <c r="B999">
        <v>1.5009999999999999</v>
      </c>
    </row>
    <row r="1000" spans="1:2" x14ac:dyDescent="0.3">
      <c r="A1000" s="1">
        <v>37802</v>
      </c>
      <c r="B1000">
        <v>1.51</v>
      </c>
    </row>
    <row r="1001" spans="1:2" x14ac:dyDescent="0.3">
      <c r="A1001" s="1">
        <v>37795</v>
      </c>
      <c r="B1001">
        <v>1.532</v>
      </c>
    </row>
    <row r="1002" spans="1:2" x14ac:dyDescent="0.3">
      <c r="A1002" s="1">
        <v>37788</v>
      </c>
      <c r="B1002">
        <v>1.5389999999999999</v>
      </c>
    </row>
    <row r="1003" spans="1:2" x14ac:dyDescent="0.3">
      <c r="A1003" s="1">
        <v>37781</v>
      </c>
      <c r="B1003">
        <v>1.486</v>
      </c>
    </row>
    <row r="1004" spans="1:2" x14ac:dyDescent="0.3">
      <c r="A1004" s="1">
        <v>37774</v>
      </c>
      <c r="B1004">
        <v>1.496</v>
      </c>
    </row>
    <row r="1005" spans="1:2" x14ac:dyDescent="0.3">
      <c r="A1005" s="1">
        <v>37767</v>
      </c>
      <c r="B1005">
        <v>1.518</v>
      </c>
    </row>
    <row r="1006" spans="1:2" x14ac:dyDescent="0.3">
      <c r="A1006" s="1">
        <v>37760</v>
      </c>
      <c r="B1006">
        <v>1.526</v>
      </c>
    </row>
    <row r="1007" spans="1:2" x14ac:dyDescent="0.3">
      <c r="A1007" s="1">
        <v>37753</v>
      </c>
      <c r="B1007">
        <v>1.496</v>
      </c>
    </row>
    <row r="1008" spans="1:2" x14ac:dyDescent="0.3">
      <c r="A1008" s="1">
        <v>37746</v>
      </c>
      <c r="B1008">
        <v>1.514</v>
      </c>
    </row>
    <row r="1009" spans="1:2" x14ac:dyDescent="0.3">
      <c r="A1009" s="1">
        <v>37739</v>
      </c>
      <c r="B1009">
        <v>1.5469999999999999</v>
      </c>
    </row>
    <row r="1010" spans="1:2" x14ac:dyDescent="0.3">
      <c r="A1010" s="1">
        <v>37732</v>
      </c>
      <c r="B1010">
        <v>1.5620000000000001</v>
      </c>
    </row>
    <row r="1011" spans="1:2" x14ac:dyDescent="0.3">
      <c r="A1011" s="1">
        <v>37725</v>
      </c>
      <c r="B1011">
        <v>1.5980000000000001</v>
      </c>
    </row>
    <row r="1012" spans="1:2" x14ac:dyDescent="0.3">
      <c r="A1012" s="1">
        <v>37718</v>
      </c>
      <c r="B1012">
        <v>1.639</v>
      </c>
    </row>
    <row r="1013" spans="1:2" x14ac:dyDescent="0.3">
      <c r="A1013" s="1">
        <v>37711</v>
      </c>
      <c r="B1013">
        <v>1.6659999999999999</v>
      </c>
    </row>
    <row r="1014" spans="1:2" x14ac:dyDescent="0.3">
      <c r="A1014" s="1">
        <v>37704</v>
      </c>
      <c r="B1014">
        <v>1.6930000000000001</v>
      </c>
    </row>
    <row r="1015" spans="1:2" x14ac:dyDescent="0.3">
      <c r="A1015" s="1">
        <v>37697</v>
      </c>
      <c r="B1015">
        <v>1.7010000000000001</v>
      </c>
    </row>
    <row r="1016" spans="1:2" x14ac:dyDescent="0.3">
      <c r="A1016" s="1">
        <v>37690</v>
      </c>
      <c r="B1016">
        <v>1.6830000000000001</v>
      </c>
    </row>
    <row r="1017" spans="1:2" x14ac:dyDescent="0.3">
      <c r="A1017" s="1">
        <v>37683</v>
      </c>
      <c r="B1017">
        <v>1.653</v>
      </c>
    </row>
    <row r="1018" spans="1:2" x14ac:dyDescent="0.3">
      <c r="A1018" s="1">
        <v>37676</v>
      </c>
      <c r="B1018">
        <v>1.6559999999999999</v>
      </c>
    </row>
    <row r="1019" spans="1:2" x14ac:dyDescent="0.3">
      <c r="A1019" s="1">
        <v>37669</v>
      </c>
      <c r="B1019">
        <v>1.663</v>
      </c>
    </row>
    <row r="1020" spans="1:2" x14ac:dyDescent="0.3">
      <c r="A1020" s="1">
        <v>37662</v>
      </c>
      <c r="B1020">
        <v>1.615</v>
      </c>
    </row>
    <row r="1021" spans="1:2" x14ac:dyDescent="0.3">
      <c r="A1021" s="1">
        <v>37655</v>
      </c>
      <c r="B1021">
        <v>1.5189999999999999</v>
      </c>
    </row>
    <row r="1022" spans="1:2" x14ac:dyDescent="0.3">
      <c r="A1022" s="1">
        <v>37648</v>
      </c>
      <c r="B1022">
        <v>1.4850000000000001</v>
      </c>
    </row>
    <row r="1023" spans="1:2" x14ac:dyDescent="0.3">
      <c r="A1023" s="1">
        <v>37641</v>
      </c>
      <c r="B1023">
        <v>1.4950000000000001</v>
      </c>
    </row>
    <row r="1024" spans="1:2" x14ac:dyDescent="0.3">
      <c r="A1024" s="1">
        <v>37634</v>
      </c>
      <c r="B1024">
        <v>1.4990000000000001</v>
      </c>
    </row>
    <row r="1025" spans="1:2" x14ac:dyDescent="0.3">
      <c r="A1025" s="1">
        <v>37627</v>
      </c>
      <c r="B1025">
        <v>1.5</v>
      </c>
    </row>
    <row r="1026" spans="1:2" x14ac:dyDescent="0.3">
      <c r="A1026" s="1">
        <v>37620</v>
      </c>
      <c r="B1026">
        <v>1.4390000000000001</v>
      </c>
    </row>
    <row r="1027" spans="1:2" x14ac:dyDescent="0.3">
      <c r="A1027" s="1">
        <v>37613</v>
      </c>
      <c r="B1027">
        <v>1.411</v>
      </c>
    </row>
    <row r="1028" spans="1:2" x14ac:dyDescent="0.3">
      <c r="A1028" s="1">
        <v>37606</v>
      </c>
      <c r="B1028">
        <v>1.4019999999999999</v>
      </c>
    </row>
    <row r="1029" spans="1:2" x14ac:dyDescent="0.3">
      <c r="A1029" s="1">
        <v>37599</v>
      </c>
      <c r="B1029">
        <v>1.4259999999999999</v>
      </c>
    </row>
    <row r="1030" spans="1:2" x14ac:dyDescent="0.3">
      <c r="A1030" s="1">
        <v>37592</v>
      </c>
      <c r="B1030">
        <v>1.452</v>
      </c>
    </row>
    <row r="1031" spans="1:2" x14ac:dyDescent="0.3">
      <c r="A1031" s="1">
        <v>37585</v>
      </c>
      <c r="B1031">
        <v>1.47</v>
      </c>
    </row>
    <row r="1032" spans="1:2" x14ac:dyDescent="0.3">
      <c r="A1032" s="1">
        <v>37578</v>
      </c>
      <c r="B1032">
        <v>1.4910000000000001</v>
      </c>
    </row>
    <row r="1033" spans="1:2" x14ac:dyDescent="0.3">
      <c r="A1033" s="1">
        <v>37571</v>
      </c>
      <c r="B1033">
        <v>1.5069999999999999</v>
      </c>
    </row>
    <row r="1034" spans="1:2" x14ac:dyDescent="0.3">
      <c r="A1034" s="1">
        <v>37564</v>
      </c>
      <c r="B1034">
        <v>1.52</v>
      </c>
    </row>
    <row r="1035" spans="1:2" x14ac:dyDescent="0.3">
      <c r="A1035" s="1">
        <v>37557</v>
      </c>
      <c r="B1035">
        <v>1.5229999999999999</v>
      </c>
    </row>
    <row r="1036" spans="1:2" x14ac:dyDescent="0.3">
      <c r="A1036" s="1">
        <v>37550</v>
      </c>
      <c r="B1036">
        <v>1.5169999999999999</v>
      </c>
    </row>
    <row r="1037" spans="1:2" x14ac:dyDescent="0.3">
      <c r="A1037" s="1">
        <v>37543</v>
      </c>
      <c r="B1037">
        <v>1.5169999999999999</v>
      </c>
    </row>
    <row r="1038" spans="1:2" x14ac:dyDescent="0.3">
      <c r="A1038" s="1">
        <v>37536</v>
      </c>
      <c r="B1038">
        <v>1.524</v>
      </c>
    </row>
    <row r="1039" spans="1:2" x14ac:dyDescent="0.3">
      <c r="A1039" s="1">
        <v>37529</v>
      </c>
      <c r="B1039">
        <v>1.472</v>
      </c>
    </row>
    <row r="1040" spans="1:2" x14ac:dyDescent="0.3">
      <c r="A1040" s="1">
        <v>37522</v>
      </c>
      <c r="B1040">
        <v>1.4550000000000001</v>
      </c>
    </row>
    <row r="1041" spans="1:2" x14ac:dyDescent="0.3">
      <c r="A1041" s="1">
        <v>37515</v>
      </c>
      <c r="B1041">
        <v>1.4530000000000001</v>
      </c>
    </row>
    <row r="1042" spans="1:2" x14ac:dyDescent="0.3">
      <c r="A1042" s="1">
        <v>37508</v>
      </c>
      <c r="B1042">
        <v>1.46</v>
      </c>
    </row>
    <row r="1043" spans="1:2" x14ac:dyDescent="0.3">
      <c r="A1043" s="1">
        <v>37501</v>
      </c>
      <c r="B1043">
        <v>1.4650000000000001</v>
      </c>
    </row>
    <row r="1044" spans="1:2" x14ac:dyDescent="0.3">
      <c r="A1044" s="1">
        <v>37494</v>
      </c>
      <c r="B1044">
        <v>1.476</v>
      </c>
    </row>
    <row r="1045" spans="1:2" x14ac:dyDescent="0.3">
      <c r="A1045" s="1">
        <v>37487</v>
      </c>
      <c r="B1045">
        <v>1.48</v>
      </c>
    </row>
    <row r="1046" spans="1:2" x14ac:dyDescent="0.3">
      <c r="A1046" s="1">
        <v>37480</v>
      </c>
      <c r="B1046">
        <v>1.4970000000000001</v>
      </c>
    </row>
    <row r="1047" spans="1:2" x14ac:dyDescent="0.3">
      <c r="A1047" s="1">
        <v>37473</v>
      </c>
      <c r="B1047">
        <v>1.5069999999999999</v>
      </c>
    </row>
    <row r="1048" spans="1:2" x14ac:dyDescent="0.3">
      <c r="A1048" s="1">
        <v>37466</v>
      </c>
      <c r="B1048">
        <v>1.5109999999999999</v>
      </c>
    </row>
    <row r="1049" spans="1:2" x14ac:dyDescent="0.3">
      <c r="A1049" s="1">
        <v>37459</v>
      </c>
      <c r="B1049">
        <v>1.498</v>
      </c>
    </row>
    <row r="1050" spans="1:2" x14ac:dyDescent="0.3">
      <c r="A1050" s="1">
        <v>37452</v>
      </c>
      <c r="B1050">
        <v>1.4359999999999999</v>
      </c>
    </row>
    <row r="1051" spans="1:2" x14ac:dyDescent="0.3">
      <c r="A1051" s="1">
        <v>37445</v>
      </c>
      <c r="B1051">
        <v>1.4419999999999999</v>
      </c>
    </row>
    <row r="1052" spans="1:2" x14ac:dyDescent="0.3">
      <c r="A1052" s="1">
        <v>37438</v>
      </c>
      <c r="B1052">
        <v>1.431</v>
      </c>
    </row>
    <row r="1053" spans="1:2" x14ac:dyDescent="0.3">
      <c r="A1053" s="1">
        <v>37431</v>
      </c>
      <c r="B1053">
        <v>1.3859999999999999</v>
      </c>
    </row>
    <row r="1054" spans="1:2" x14ac:dyDescent="0.3">
      <c r="A1054" s="1">
        <v>37424</v>
      </c>
      <c r="B1054">
        <v>1.39</v>
      </c>
    </row>
    <row r="1055" spans="1:2" x14ac:dyDescent="0.3">
      <c r="A1055" s="1">
        <v>37417</v>
      </c>
      <c r="B1055">
        <v>1.4</v>
      </c>
    </row>
    <row r="1056" spans="1:2" x14ac:dyDescent="0.3">
      <c r="A1056" s="1">
        <v>37410</v>
      </c>
      <c r="B1056">
        <v>1.411</v>
      </c>
    </row>
    <row r="1057" spans="1:2" x14ac:dyDescent="0.3">
      <c r="A1057" s="1">
        <v>37403</v>
      </c>
      <c r="B1057">
        <v>1.4139999999999999</v>
      </c>
    </row>
    <row r="1058" spans="1:2" x14ac:dyDescent="0.3">
      <c r="A1058" s="1">
        <v>37396</v>
      </c>
      <c r="B1058">
        <v>1.42</v>
      </c>
    </row>
    <row r="1059" spans="1:2" x14ac:dyDescent="0.3">
      <c r="A1059" s="1">
        <v>37389</v>
      </c>
      <c r="B1059">
        <v>1.4259999999999999</v>
      </c>
    </row>
    <row r="1060" spans="1:2" x14ac:dyDescent="0.3">
      <c r="A1060" s="1">
        <v>37382</v>
      </c>
      <c r="B1060">
        <v>1.44</v>
      </c>
    </row>
    <row r="1061" spans="1:2" x14ac:dyDescent="0.3">
      <c r="A1061" s="1">
        <v>37375</v>
      </c>
      <c r="B1061">
        <v>1.4450000000000001</v>
      </c>
    </row>
    <row r="1062" spans="1:2" x14ac:dyDescent="0.3">
      <c r="A1062" s="1">
        <v>37368</v>
      </c>
      <c r="B1062">
        <v>1.42</v>
      </c>
    </row>
    <row r="1063" spans="1:2" x14ac:dyDescent="0.3">
      <c r="A1063" s="1">
        <v>37361</v>
      </c>
      <c r="B1063">
        <v>1.42</v>
      </c>
    </row>
    <row r="1064" spans="1:2" x14ac:dyDescent="0.3">
      <c r="A1064" s="1">
        <v>37354</v>
      </c>
      <c r="B1064">
        <v>1.413</v>
      </c>
    </row>
    <row r="1065" spans="1:2" x14ac:dyDescent="0.3">
      <c r="A1065" s="1">
        <v>37347</v>
      </c>
      <c r="B1065">
        <v>1.403</v>
      </c>
    </row>
    <row r="1066" spans="1:2" x14ac:dyDescent="0.3">
      <c r="A1066" s="1">
        <v>37340</v>
      </c>
      <c r="B1066">
        <v>1.393</v>
      </c>
    </row>
    <row r="1067" spans="1:2" x14ac:dyDescent="0.3">
      <c r="A1067" s="1">
        <v>37333</v>
      </c>
      <c r="B1067">
        <v>1.294</v>
      </c>
    </row>
    <row r="1068" spans="1:2" x14ac:dyDescent="0.3">
      <c r="A1068" s="1">
        <v>37326</v>
      </c>
      <c r="B1068">
        <v>1.2230000000000001</v>
      </c>
    </row>
    <row r="1069" spans="1:2" x14ac:dyDescent="0.3">
      <c r="A1069" s="1">
        <v>37319</v>
      </c>
      <c r="B1069">
        <v>1.1870000000000001</v>
      </c>
    </row>
    <row r="1070" spans="1:2" x14ac:dyDescent="0.3">
      <c r="A1070" s="1">
        <v>37312</v>
      </c>
      <c r="B1070">
        <v>1.1919999999999999</v>
      </c>
    </row>
    <row r="1071" spans="1:2" x14ac:dyDescent="0.3">
      <c r="A1071" s="1">
        <v>37305</v>
      </c>
      <c r="B1071">
        <v>1.137</v>
      </c>
    </row>
    <row r="1072" spans="1:2" x14ac:dyDescent="0.3">
      <c r="A1072" s="1">
        <v>37298</v>
      </c>
      <c r="B1072">
        <v>1.139</v>
      </c>
    </row>
    <row r="1073" spans="1:2" x14ac:dyDescent="0.3">
      <c r="A1073" s="1">
        <v>37291</v>
      </c>
      <c r="B1073">
        <v>1.1459999999999999</v>
      </c>
    </row>
    <row r="1074" spans="1:2" x14ac:dyDescent="0.3">
      <c r="A1074" s="1">
        <v>37284</v>
      </c>
      <c r="B1074">
        <v>1.153</v>
      </c>
    </row>
    <row r="1075" spans="1:2" x14ac:dyDescent="0.3">
      <c r="A1075" s="1">
        <v>37277</v>
      </c>
      <c r="B1075">
        <v>1.163</v>
      </c>
    </row>
    <row r="1076" spans="1:2" x14ac:dyDescent="0.3">
      <c r="A1076" s="1">
        <v>37270</v>
      </c>
      <c r="B1076">
        <v>1.169</v>
      </c>
    </row>
    <row r="1077" spans="1:2" x14ac:dyDescent="0.3">
      <c r="A1077" s="1">
        <v>37263</v>
      </c>
      <c r="B1077">
        <v>1.1120000000000001</v>
      </c>
    </row>
    <row r="1078" spans="1:2" x14ac:dyDescent="0.3">
      <c r="A1078" s="1">
        <v>37256</v>
      </c>
      <c r="B1078">
        <v>1.1120000000000001</v>
      </c>
    </row>
    <row r="1079" spans="1:2" x14ac:dyDescent="0.3">
      <c r="A1079" s="1">
        <v>37249</v>
      </c>
      <c r="B1079">
        <v>1.1040000000000001</v>
      </c>
    </row>
    <row r="1080" spans="1:2" x14ac:dyDescent="0.3">
      <c r="A1080" s="1">
        <v>37242</v>
      </c>
      <c r="B1080">
        <v>1.081</v>
      </c>
    </row>
    <row r="1081" spans="1:2" x14ac:dyDescent="0.3">
      <c r="A1081" s="1">
        <v>37235</v>
      </c>
      <c r="B1081">
        <v>1.099</v>
      </c>
    </row>
    <row r="1082" spans="1:2" x14ac:dyDescent="0.3">
      <c r="A1082" s="1">
        <v>37228</v>
      </c>
      <c r="B1082">
        <v>1.115</v>
      </c>
    </row>
    <row r="1083" spans="1:2" x14ac:dyDescent="0.3">
      <c r="A1083" s="1">
        <v>37221</v>
      </c>
      <c r="B1083">
        <v>1.161</v>
      </c>
    </row>
    <row r="1084" spans="1:2" x14ac:dyDescent="0.3">
      <c r="A1084" s="1">
        <v>37214</v>
      </c>
      <c r="B1084">
        <v>1.1919999999999999</v>
      </c>
    </row>
    <row r="1085" spans="1:2" x14ac:dyDescent="0.3">
      <c r="A1085" s="1">
        <v>37207</v>
      </c>
      <c r="B1085">
        <v>1.2290000000000001</v>
      </c>
    </row>
    <row r="1086" spans="1:2" x14ac:dyDescent="0.3">
      <c r="A1086" s="1">
        <v>37200</v>
      </c>
      <c r="B1086">
        <v>1.2769999999999999</v>
      </c>
    </row>
    <row r="1087" spans="1:2" x14ac:dyDescent="0.3">
      <c r="A1087" s="1">
        <v>37193</v>
      </c>
      <c r="B1087">
        <v>1.345</v>
      </c>
    </row>
    <row r="1088" spans="1:2" x14ac:dyDescent="0.3">
      <c r="A1088" s="1">
        <v>37186</v>
      </c>
      <c r="B1088">
        <v>1.403</v>
      </c>
    </row>
    <row r="1089" spans="1:2" x14ac:dyDescent="0.3">
      <c r="A1089" s="1">
        <v>37179</v>
      </c>
      <c r="B1089">
        <v>1.4770000000000001</v>
      </c>
    </row>
    <row r="1090" spans="1:2" x14ac:dyDescent="0.3">
      <c r="A1090" s="1">
        <v>37172</v>
      </c>
      <c r="B1090">
        <v>1.5269999999999999</v>
      </c>
    </row>
    <row r="1091" spans="1:2" x14ac:dyDescent="0.3">
      <c r="A1091" s="1">
        <v>37165</v>
      </c>
      <c r="B1091">
        <v>1.579</v>
      </c>
    </row>
    <row r="1092" spans="1:2" x14ac:dyDescent="0.3">
      <c r="A1092" s="1">
        <v>37158</v>
      </c>
      <c r="B1092">
        <v>1.635</v>
      </c>
    </row>
    <row r="1093" spans="1:2" x14ac:dyDescent="0.3">
      <c r="A1093" s="1">
        <v>37151</v>
      </c>
      <c r="B1093">
        <v>1.6639999999999999</v>
      </c>
    </row>
    <row r="1094" spans="1:2" x14ac:dyDescent="0.3">
      <c r="A1094" s="1">
        <v>37144</v>
      </c>
      <c r="B1094">
        <v>1.675</v>
      </c>
    </row>
    <row r="1095" spans="1:2" x14ac:dyDescent="0.3">
      <c r="A1095" s="1">
        <v>37137</v>
      </c>
      <c r="B1095">
        <v>1.7010000000000001</v>
      </c>
    </row>
    <row r="1096" spans="1:2" x14ac:dyDescent="0.3">
      <c r="A1096" s="1">
        <v>37130</v>
      </c>
      <c r="B1096">
        <v>1.6279999999999999</v>
      </c>
    </row>
    <row r="1097" spans="1:2" x14ac:dyDescent="0.3">
      <c r="A1097" s="1">
        <v>37123</v>
      </c>
      <c r="B1097">
        <v>1.49</v>
      </c>
    </row>
    <row r="1098" spans="1:2" x14ac:dyDescent="0.3">
      <c r="A1098" s="1">
        <v>37116</v>
      </c>
      <c r="B1098">
        <v>1.3819999999999999</v>
      </c>
    </row>
    <row r="1099" spans="1:2" x14ac:dyDescent="0.3">
      <c r="A1099" s="1">
        <v>37109</v>
      </c>
      <c r="B1099">
        <v>1.389</v>
      </c>
    </row>
    <row r="1100" spans="1:2" x14ac:dyDescent="0.3">
      <c r="A1100" s="1">
        <v>37102</v>
      </c>
      <c r="B1100">
        <v>1.4259999999999999</v>
      </c>
    </row>
    <row r="1101" spans="1:2" x14ac:dyDescent="0.3">
      <c r="A1101" s="1">
        <v>37095</v>
      </c>
      <c r="B1101">
        <v>1.4810000000000001</v>
      </c>
    </row>
    <row r="1102" spans="1:2" x14ac:dyDescent="0.3">
      <c r="A1102" s="1">
        <v>37088</v>
      </c>
      <c r="B1102">
        <v>1.544</v>
      </c>
    </row>
    <row r="1103" spans="1:2" x14ac:dyDescent="0.3">
      <c r="A1103" s="1">
        <v>37081</v>
      </c>
      <c r="B1103">
        <v>1.5980000000000001</v>
      </c>
    </row>
    <row r="1104" spans="1:2" x14ac:dyDescent="0.3">
      <c r="A1104" s="1">
        <v>37074</v>
      </c>
      <c r="B1104">
        <v>1.6519999999999999</v>
      </c>
    </row>
    <row r="1105" spans="1:2" x14ac:dyDescent="0.3">
      <c r="A1105" s="1">
        <v>37067</v>
      </c>
      <c r="B1105">
        <v>1.7050000000000001</v>
      </c>
    </row>
    <row r="1106" spans="1:2" x14ac:dyDescent="0.3">
      <c r="A1106" s="1">
        <v>37060</v>
      </c>
      <c r="B1106">
        <v>1.7569999999999999</v>
      </c>
    </row>
    <row r="1107" spans="1:2" x14ac:dyDescent="0.3">
      <c r="A1107" s="1">
        <v>37053</v>
      </c>
      <c r="B1107">
        <v>1.7849999999999999</v>
      </c>
    </row>
    <row r="1108" spans="1:2" x14ac:dyDescent="0.3">
      <c r="A1108" s="1">
        <v>37046</v>
      </c>
      <c r="B1108">
        <v>1.8160000000000001</v>
      </c>
    </row>
    <row r="1109" spans="1:2" x14ac:dyDescent="0.3">
      <c r="A1109" s="1">
        <v>37039</v>
      </c>
      <c r="B1109">
        <v>1.802</v>
      </c>
    </row>
    <row r="1110" spans="1:2" x14ac:dyDescent="0.3">
      <c r="A1110" s="1">
        <v>37032</v>
      </c>
      <c r="B1110">
        <v>1.7829999999999999</v>
      </c>
    </row>
    <row r="1111" spans="1:2" x14ac:dyDescent="0.3">
      <c r="A1111" s="1">
        <v>37025</v>
      </c>
      <c r="B1111">
        <v>1.7909999999999999</v>
      </c>
    </row>
    <row r="1112" spans="1:2" x14ac:dyDescent="0.3">
      <c r="A1112" s="1">
        <v>37018</v>
      </c>
      <c r="B1112">
        <v>1.78</v>
      </c>
    </row>
    <row r="1113" spans="1:2" x14ac:dyDescent="0.3">
      <c r="A1113" s="1">
        <v>37011</v>
      </c>
      <c r="B1113">
        <v>1.6830000000000001</v>
      </c>
    </row>
    <row r="1114" spans="1:2" x14ac:dyDescent="0.3">
      <c r="A1114" s="1">
        <v>37004</v>
      </c>
      <c r="B1114">
        <v>1.6619999999999999</v>
      </c>
    </row>
    <row r="1115" spans="1:2" x14ac:dyDescent="0.3">
      <c r="A1115" s="1">
        <v>36997</v>
      </c>
      <c r="B1115">
        <v>1.58</v>
      </c>
    </row>
    <row r="1116" spans="1:2" x14ac:dyDescent="0.3">
      <c r="A1116" s="1">
        <v>36990</v>
      </c>
      <c r="B1116">
        <v>1.5489999999999999</v>
      </c>
    </row>
    <row r="1117" spans="1:2" x14ac:dyDescent="0.3">
      <c r="A1117" s="1">
        <v>36983</v>
      </c>
      <c r="B1117">
        <v>1.532</v>
      </c>
    </row>
    <row r="1118" spans="1:2" x14ac:dyDescent="0.3">
      <c r="A1118" s="1">
        <v>36976</v>
      </c>
      <c r="B1118">
        <v>1.4730000000000001</v>
      </c>
    </row>
    <row r="1119" spans="1:2" x14ac:dyDescent="0.3">
      <c r="A1119" s="1">
        <v>36969</v>
      </c>
      <c r="B1119">
        <v>1.4610000000000001</v>
      </c>
    </row>
    <row r="1120" spans="1:2" x14ac:dyDescent="0.3">
      <c r="A1120" s="1">
        <v>36962</v>
      </c>
      <c r="B1120">
        <v>1.4710000000000001</v>
      </c>
    </row>
    <row r="1121" spans="1:2" x14ac:dyDescent="0.3">
      <c r="A1121" s="1">
        <v>36955</v>
      </c>
      <c r="B1121">
        <v>1.4830000000000001</v>
      </c>
    </row>
    <row r="1122" spans="1:2" x14ac:dyDescent="0.3">
      <c r="A1122" s="1">
        <v>36948</v>
      </c>
      <c r="B1122">
        <v>1.502</v>
      </c>
    </row>
    <row r="1123" spans="1:2" x14ac:dyDescent="0.3">
      <c r="A1123" s="1">
        <v>36941</v>
      </c>
      <c r="B1123">
        <v>1.5109999999999999</v>
      </c>
    </row>
    <row r="1124" spans="1:2" x14ac:dyDescent="0.3">
      <c r="A1124" s="1">
        <v>36934</v>
      </c>
      <c r="B1124">
        <v>1.516</v>
      </c>
    </row>
    <row r="1125" spans="1:2" x14ac:dyDescent="0.3">
      <c r="A1125" s="1">
        <v>36927</v>
      </c>
      <c r="B1125">
        <v>1.5189999999999999</v>
      </c>
    </row>
    <row r="1126" spans="1:2" x14ac:dyDescent="0.3">
      <c r="A1126" s="1">
        <v>36920</v>
      </c>
      <c r="B1126">
        <v>1.5</v>
      </c>
    </row>
    <row r="1127" spans="1:2" x14ac:dyDescent="0.3">
      <c r="A1127" s="1">
        <v>36913</v>
      </c>
      <c r="B1127">
        <v>1.4930000000000001</v>
      </c>
    </row>
    <row r="1128" spans="1:2" x14ac:dyDescent="0.3">
      <c r="A1128" s="1">
        <v>36906</v>
      </c>
      <c r="B1128">
        <v>1.4750000000000001</v>
      </c>
    </row>
    <row r="1129" spans="1:2" x14ac:dyDescent="0.3">
      <c r="A1129" s="1">
        <v>36899</v>
      </c>
      <c r="B1129">
        <v>1.4570000000000001</v>
      </c>
    </row>
    <row r="1130" spans="1:2" x14ac:dyDescent="0.3">
      <c r="A1130" s="1">
        <v>36892</v>
      </c>
      <c r="B1130">
        <v>1.4670000000000001</v>
      </c>
    </row>
    <row r="1131" spans="1:2" x14ac:dyDescent="0.3">
      <c r="A1131" s="1">
        <v>36885</v>
      </c>
      <c r="B1131">
        <v>1.4810000000000001</v>
      </c>
    </row>
    <row r="1132" spans="1:2" x14ac:dyDescent="0.3">
      <c r="A1132" s="1">
        <v>36878</v>
      </c>
      <c r="B1132">
        <v>1.5089999999999999</v>
      </c>
    </row>
    <row r="1133" spans="1:2" x14ac:dyDescent="0.3">
      <c r="A1133" s="1">
        <v>36871</v>
      </c>
      <c r="B1133">
        <v>1.5409999999999999</v>
      </c>
    </row>
    <row r="1134" spans="1:2" x14ac:dyDescent="0.3">
      <c r="A1134" s="1">
        <v>36864</v>
      </c>
      <c r="B1134">
        <v>1.5760000000000001</v>
      </c>
    </row>
    <row r="1135" spans="1:2" x14ac:dyDescent="0.3">
      <c r="A1135" s="1">
        <v>36857</v>
      </c>
      <c r="B1135">
        <v>1.583</v>
      </c>
    </row>
    <row r="1136" spans="1:2" x14ac:dyDescent="0.3">
      <c r="A1136" s="1">
        <v>36850</v>
      </c>
      <c r="B1136">
        <v>1.5920000000000001</v>
      </c>
    </row>
    <row r="1137" spans="1:2" x14ac:dyDescent="0.3">
      <c r="A1137" s="1">
        <v>36843</v>
      </c>
      <c r="B1137">
        <v>1.597</v>
      </c>
    </row>
    <row r="1138" spans="1:2" x14ac:dyDescent="0.3">
      <c r="A1138" s="1">
        <v>36836</v>
      </c>
      <c r="B1138">
        <v>1.62</v>
      </c>
    </row>
    <row r="1139" spans="1:2" x14ac:dyDescent="0.3">
      <c r="A1139" s="1">
        <v>36829</v>
      </c>
      <c r="B1139">
        <v>1.6339999999999999</v>
      </c>
    </row>
    <row r="1140" spans="1:2" x14ac:dyDescent="0.3">
      <c r="A1140" s="1">
        <v>36822</v>
      </c>
      <c r="B1140">
        <v>1.6160000000000001</v>
      </c>
    </row>
    <row r="1141" spans="1:2" x14ac:dyDescent="0.3">
      <c r="A1141" s="1">
        <v>36815</v>
      </c>
      <c r="B1141">
        <v>1.593</v>
      </c>
    </row>
    <row r="1142" spans="1:2" x14ac:dyDescent="0.3">
      <c r="A1142" s="1">
        <v>36808</v>
      </c>
      <c r="B1142">
        <v>1.5960000000000001</v>
      </c>
    </row>
    <row r="1143" spans="1:2" x14ac:dyDescent="0.3">
      <c r="A1143" s="1">
        <v>36801</v>
      </c>
      <c r="B1143">
        <v>1.6080000000000001</v>
      </c>
    </row>
    <row r="1144" spans="1:2" x14ac:dyDescent="0.3">
      <c r="A1144" s="1">
        <v>36794</v>
      </c>
      <c r="B1144">
        <v>1.6259999999999999</v>
      </c>
    </row>
    <row r="1145" spans="1:2" x14ac:dyDescent="0.3">
      <c r="A1145" s="1">
        <v>36787</v>
      </c>
      <c r="B1145">
        <v>1.6359999999999999</v>
      </c>
    </row>
    <row r="1146" spans="1:2" x14ac:dyDescent="0.3">
      <c r="A1146" s="1">
        <v>36780</v>
      </c>
      <c r="B1146">
        <v>1.6240000000000001</v>
      </c>
    </row>
    <row r="1147" spans="1:2" x14ac:dyDescent="0.3">
      <c r="A1147" s="1">
        <v>36773</v>
      </c>
      <c r="B1147">
        <v>1.5529999999999999</v>
      </c>
    </row>
    <row r="1148" spans="1:2" x14ac:dyDescent="0.3">
      <c r="A1148" s="1">
        <v>36766</v>
      </c>
      <c r="B1148">
        <v>1.5569999999999999</v>
      </c>
    </row>
    <row r="1149" spans="1:2" x14ac:dyDescent="0.3">
      <c r="A1149" s="1">
        <v>36759</v>
      </c>
      <c r="B1149">
        <v>1.5629999999999999</v>
      </c>
    </row>
    <row r="1150" spans="1:2" x14ac:dyDescent="0.3">
      <c r="A1150" s="1">
        <v>36752</v>
      </c>
      <c r="B1150">
        <v>1.569</v>
      </c>
    </row>
    <row r="1151" spans="1:2" x14ac:dyDescent="0.3">
      <c r="A1151" s="1">
        <v>36745</v>
      </c>
      <c r="B1151">
        <v>1.597</v>
      </c>
    </row>
    <row r="1152" spans="1:2" x14ac:dyDescent="0.3">
      <c r="A1152" s="1">
        <v>36738</v>
      </c>
      <c r="B1152">
        <v>1.625</v>
      </c>
    </row>
    <row r="1153" spans="1:2" x14ac:dyDescent="0.3">
      <c r="A1153" s="1">
        <v>36731</v>
      </c>
      <c r="B1153">
        <v>1.6459999999999999</v>
      </c>
    </row>
    <row r="1154" spans="1:2" x14ac:dyDescent="0.3">
      <c r="A1154" s="1">
        <v>36724</v>
      </c>
      <c r="B1154">
        <v>1.669</v>
      </c>
    </row>
    <row r="1155" spans="1:2" x14ac:dyDescent="0.3">
      <c r="A1155" s="1">
        <v>36717</v>
      </c>
      <c r="B1155">
        <v>1.6859999999999999</v>
      </c>
    </row>
    <row r="1156" spans="1:2" x14ac:dyDescent="0.3">
      <c r="A1156" s="1">
        <v>36710</v>
      </c>
      <c r="B1156">
        <v>1.698</v>
      </c>
    </row>
    <row r="1157" spans="1:2" x14ac:dyDescent="0.3">
      <c r="A1157" s="1">
        <v>36703</v>
      </c>
      <c r="B1157">
        <v>1.7090000000000001</v>
      </c>
    </row>
    <row r="1158" spans="1:2" x14ac:dyDescent="0.3">
      <c r="A1158" s="1">
        <v>36696</v>
      </c>
      <c r="B1158">
        <v>1.675</v>
      </c>
    </row>
    <row r="1159" spans="1:2" x14ac:dyDescent="0.3">
      <c r="A1159" s="1">
        <v>36689</v>
      </c>
      <c r="B1159">
        <v>1.6</v>
      </c>
    </row>
    <row r="1160" spans="1:2" x14ac:dyDescent="0.3">
      <c r="A1160" s="1">
        <v>36682</v>
      </c>
      <c r="B1160">
        <v>1.5580000000000001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954A-DFCF-4C41-A888-AEC4F9104C0B}">
  <dimension ref="A1:B1162"/>
  <sheetViews>
    <sheetView workbookViewId="0">
      <selection activeCell="L15" sqref="L15"/>
    </sheetView>
  </sheetViews>
  <sheetFormatPr defaultRowHeight="14.4" x14ac:dyDescent="0.3"/>
  <sheetData>
    <row r="1" spans="1:2" x14ac:dyDescent="0.3">
      <c r="A1" t="s">
        <v>0</v>
      </c>
      <c r="B1" t="s">
        <v>26</v>
      </c>
    </row>
    <row r="2" spans="1:2" x14ac:dyDescent="0.3">
      <c r="A2" s="1">
        <v>44788</v>
      </c>
      <c r="B2">
        <v>5.218</v>
      </c>
    </row>
    <row r="3" spans="1:2" x14ac:dyDescent="0.3">
      <c r="A3" s="1">
        <v>44781</v>
      </c>
      <c r="B3">
        <v>5.298</v>
      </c>
    </row>
    <row r="4" spans="1:2" x14ac:dyDescent="0.3">
      <c r="A4" s="1">
        <v>44774</v>
      </c>
      <c r="B4">
        <v>5.4720000000000004</v>
      </c>
    </row>
    <row r="5" spans="1:2" x14ac:dyDescent="0.3">
      <c r="A5" s="1">
        <v>44767</v>
      </c>
      <c r="B5">
        <v>5.5730000000000004</v>
      </c>
    </row>
    <row r="6" spans="1:2" x14ac:dyDescent="0.3">
      <c r="A6" s="1">
        <v>44760</v>
      </c>
      <c r="B6">
        <v>5.7080000000000002</v>
      </c>
    </row>
    <row r="7" spans="1:2" x14ac:dyDescent="0.3">
      <c r="A7" s="1">
        <v>44753</v>
      </c>
      <c r="B7">
        <v>5.9029999999999996</v>
      </c>
    </row>
    <row r="8" spans="1:2" x14ac:dyDescent="0.3">
      <c r="A8" s="1">
        <v>44746</v>
      </c>
      <c r="B8">
        <v>6.0419999999999998</v>
      </c>
    </row>
    <row r="9" spans="1:2" x14ac:dyDescent="0.3">
      <c r="A9" s="1">
        <v>44739</v>
      </c>
      <c r="B9">
        <v>6.1379999999999999</v>
      </c>
    </row>
    <row r="10" spans="1:2" x14ac:dyDescent="0.3">
      <c r="A10" s="1">
        <v>44732</v>
      </c>
      <c r="B10">
        <v>6.2160000000000002</v>
      </c>
    </row>
    <row r="11" spans="1:2" x14ac:dyDescent="0.3">
      <c r="A11" s="1">
        <v>44725</v>
      </c>
      <c r="B11">
        <v>6.2709999999999999</v>
      </c>
    </row>
    <row r="12" spans="1:2" x14ac:dyDescent="0.3">
      <c r="A12" s="1">
        <v>44718</v>
      </c>
      <c r="B12">
        <v>6.1779999999999999</v>
      </c>
    </row>
    <row r="13" spans="1:2" x14ac:dyDescent="0.3">
      <c r="A13" s="1">
        <v>44711</v>
      </c>
      <c r="B13">
        <v>5.9930000000000003</v>
      </c>
    </row>
    <row r="14" spans="1:2" x14ac:dyDescent="0.3">
      <c r="A14" s="1">
        <v>44704</v>
      </c>
      <c r="B14">
        <v>5.9039999999999999</v>
      </c>
    </row>
    <row r="15" spans="1:2" x14ac:dyDescent="0.3">
      <c r="A15" s="1">
        <v>44697</v>
      </c>
      <c r="B15">
        <v>5.7930000000000001</v>
      </c>
    </row>
    <row r="16" spans="1:2" x14ac:dyDescent="0.3">
      <c r="A16" s="1">
        <v>44690</v>
      </c>
      <c r="B16">
        <v>5.6539999999999999</v>
      </c>
    </row>
    <row r="17" spans="1:2" x14ac:dyDescent="0.3">
      <c r="A17" s="1">
        <v>44683</v>
      </c>
      <c r="B17">
        <v>5.5259999999999998</v>
      </c>
    </row>
    <row r="18" spans="1:2" x14ac:dyDescent="0.3">
      <c r="A18" s="1">
        <v>44676</v>
      </c>
      <c r="B18">
        <v>5.5140000000000002</v>
      </c>
    </row>
    <row r="19" spans="1:2" x14ac:dyDescent="0.3">
      <c r="A19" s="1">
        <v>44669</v>
      </c>
      <c r="B19">
        <v>5.5449999999999999</v>
      </c>
    </row>
    <row r="20" spans="1:2" x14ac:dyDescent="0.3">
      <c r="A20" s="1">
        <v>44662</v>
      </c>
      <c r="B20">
        <v>5.6189999999999998</v>
      </c>
    </row>
    <row r="21" spans="1:2" x14ac:dyDescent="0.3">
      <c r="A21" s="1">
        <v>44655</v>
      </c>
      <c r="B21">
        <v>5.7140000000000004</v>
      </c>
    </row>
    <row r="22" spans="1:2" x14ac:dyDescent="0.3">
      <c r="A22" s="1">
        <v>44648</v>
      </c>
      <c r="B22">
        <v>5.7640000000000002</v>
      </c>
    </row>
    <row r="23" spans="1:2" x14ac:dyDescent="0.3">
      <c r="A23" s="1">
        <v>44641</v>
      </c>
      <c r="B23">
        <v>5.71</v>
      </c>
    </row>
    <row r="24" spans="1:2" x14ac:dyDescent="0.3">
      <c r="A24" s="1">
        <v>44634</v>
      </c>
      <c r="B24">
        <v>5.5869999999999997</v>
      </c>
    </row>
    <row r="25" spans="1:2" x14ac:dyDescent="0.3">
      <c r="A25" s="1">
        <v>44627</v>
      </c>
      <c r="B25">
        <v>5.1870000000000003</v>
      </c>
    </row>
    <row r="26" spans="1:2" x14ac:dyDescent="0.3">
      <c r="A26" s="1">
        <v>44620</v>
      </c>
      <c r="B26">
        <v>4.6710000000000003</v>
      </c>
    </row>
    <row r="27" spans="1:2" x14ac:dyDescent="0.3">
      <c r="A27" s="1">
        <v>44613</v>
      </c>
      <c r="B27">
        <v>4.57</v>
      </c>
    </row>
    <row r="28" spans="1:2" x14ac:dyDescent="0.3">
      <c r="A28" s="1">
        <v>44606</v>
      </c>
      <c r="B28">
        <v>4.524</v>
      </c>
    </row>
    <row r="29" spans="1:2" x14ac:dyDescent="0.3">
      <c r="A29" s="1">
        <v>44599</v>
      </c>
      <c r="B29">
        <v>4.5069999999999997</v>
      </c>
    </row>
    <row r="30" spans="1:2" x14ac:dyDescent="0.3">
      <c r="A30" s="1">
        <v>44592</v>
      </c>
      <c r="B30">
        <v>4.4880000000000004</v>
      </c>
    </row>
    <row r="31" spans="1:2" x14ac:dyDescent="0.3">
      <c r="A31" s="1">
        <v>44585</v>
      </c>
      <c r="B31">
        <v>4.4859999999999998</v>
      </c>
    </row>
    <row r="32" spans="1:2" x14ac:dyDescent="0.3">
      <c r="A32" s="1">
        <v>44578</v>
      </c>
      <c r="B32">
        <v>4.4969999999999999</v>
      </c>
    </row>
    <row r="33" spans="1:2" x14ac:dyDescent="0.3">
      <c r="A33" s="1">
        <v>44571</v>
      </c>
      <c r="B33">
        <v>4.5030000000000001</v>
      </c>
    </row>
    <row r="34" spans="1:2" x14ac:dyDescent="0.3">
      <c r="A34" s="1">
        <v>44564</v>
      </c>
      <c r="B34">
        <v>4.5010000000000003</v>
      </c>
    </row>
    <row r="35" spans="1:2" x14ac:dyDescent="0.3">
      <c r="A35" s="1">
        <v>44557</v>
      </c>
      <c r="B35">
        <v>4.4850000000000003</v>
      </c>
    </row>
    <row r="36" spans="1:2" x14ac:dyDescent="0.3">
      <c r="A36" s="1">
        <v>44550</v>
      </c>
      <c r="B36">
        <v>4.5030000000000001</v>
      </c>
    </row>
    <row r="37" spans="1:2" x14ac:dyDescent="0.3">
      <c r="A37" s="1">
        <v>44543</v>
      </c>
      <c r="B37">
        <v>4.5129999999999999</v>
      </c>
    </row>
    <row r="38" spans="1:2" x14ac:dyDescent="0.3">
      <c r="A38" s="1">
        <v>44536</v>
      </c>
      <c r="B38">
        <v>4.53</v>
      </c>
    </row>
    <row r="39" spans="1:2" x14ac:dyDescent="0.3">
      <c r="A39" s="1">
        <v>44529</v>
      </c>
      <c r="B39">
        <v>4.5540000000000003</v>
      </c>
    </row>
    <row r="40" spans="1:2" x14ac:dyDescent="0.3">
      <c r="A40" s="1">
        <v>44522</v>
      </c>
      <c r="B40">
        <v>4.5510000000000002</v>
      </c>
    </row>
    <row r="41" spans="1:2" x14ac:dyDescent="0.3">
      <c r="A41" s="1">
        <v>44515</v>
      </c>
      <c r="B41">
        <v>4.532</v>
      </c>
    </row>
    <row r="42" spans="1:2" x14ac:dyDescent="0.3">
      <c r="A42" s="1">
        <v>44508</v>
      </c>
      <c r="B42">
        <v>4.4729999999999999</v>
      </c>
    </row>
    <row r="43" spans="1:2" x14ac:dyDescent="0.3">
      <c r="A43" s="1">
        <v>44501</v>
      </c>
      <c r="B43">
        <v>4.4390000000000001</v>
      </c>
    </row>
    <row r="44" spans="1:2" x14ac:dyDescent="0.3">
      <c r="A44" s="1">
        <v>44494</v>
      </c>
      <c r="B44">
        <v>4.3929999999999998</v>
      </c>
    </row>
    <row r="45" spans="1:2" x14ac:dyDescent="0.3">
      <c r="A45" s="1">
        <v>44487</v>
      </c>
      <c r="B45">
        <v>4.3390000000000004</v>
      </c>
    </row>
    <row r="46" spans="1:2" x14ac:dyDescent="0.3">
      <c r="A46" s="1">
        <v>44480</v>
      </c>
      <c r="B46">
        <v>4.2679999999999998</v>
      </c>
    </row>
    <row r="47" spans="1:2" x14ac:dyDescent="0.3">
      <c r="A47" s="1">
        <v>44473</v>
      </c>
      <c r="B47">
        <v>4.2409999999999997</v>
      </c>
    </row>
    <row r="48" spans="1:2" x14ac:dyDescent="0.3">
      <c r="A48" s="1">
        <v>44466</v>
      </c>
      <c r="B48">
        <v>4.2169999999999996</v>
      </c>
    </row>
    <row r="49" spans="1:2" x14ac:dyDescent="0.3">
      <c r="A49" s="1">
        <v>44459</v>
      </c>
      <c r="B49">
        <v>4.2169999999999996</v>
      </c>
    </row>
    <row r="50" spans="1:2" x14ac:dyDescent="0.3">
      <c r="A50" s="1">
        <v>44452</v>
      </c>
      <c r="B50">
        <v>4.2249999999999996</v>
      </c>
    </row>
    <row r="51" spans="1:2" x14ac:dyDescent="0.3">
      <c r="A51" s="1">
        <v>44445</v>
      </c>
      <c r="B51">
        <v>4.2270000000000003</v>
      </c>
    </row>
    <row r="52" spans="1:2" x14ac:dyDescent="0.3">
      <c r="A52" s="1">
        <v>44438</v>
      </c>
      <c r="B52">
        <v>4.226</v>
      </c>
    </row>
    <row r="53" spans="1:2" x14ac:dyDescent="0.3">
      <c r="A53" s="1">
        <v>44431</v>
      </c>
      <c r="B53">
        <v>4.2320000000000002</v>
      </c>
    </row>
    <row r="54" spans="1:2" x14ac:dyDescent="0.3">
      <c r="A54" s="1">
        <v>44424</v>
      </c>
      <c r="B54">
        <v>4.2560000000000002</v>
      </c>
    </row>
    <row r="55" spans="1:2" x14ac:dyDescent="0.3">
      <c r="A55" s="1">
        <v>44417</v>
      </c>
      <c r="B55">
        <v>4.234</v>
      </c>
    </row>
    <row r="56" spans="1:2" x14ac:dyDescent="0.3">
      <c r="A56" s="1">
        <v>44410</v>
      </c>
      <c r="B56">
        <v>4.2130000000000001</v>
      </c>
    </row>
    <row r="57" spans="1:2" x14ac:dyDescent="0.3">
      <c r="A57" s="1">
        <v>44403</v>
      </c>
      <c r="B57">
        <v>4.1740000000000004</v>
      </c>
    </row>
    <row r="58" spans="1:2" x14ac:dyDescent="0.3">
      <c r="A58" s="1">
        <v>44396</v>
      </c>
      <c r="B58">
        <v>4.1790000000000003</v>
      </c>
    </row>
    <row r="59" spans="1:2" x14ac:dyDescent="0.3">
      <c r="A59" s="1">
        <v>44389</v>
      </c>
      <c r="B59">
        <v>4.165</v>
      </c>
    </row>
    <row r="60" spans="1:2" x14ac:dyDescent="0.3">
      <c r="A60" s="1">
        <v>44382</v>
      </c>
      <c r="B60">
        <v>4.141</v>
      </c>
    </row>
    <row r="61" spans="1:2" x14ac:dyDescent="0.3">
      <c r="A61" s="1">
        <v>44375</v>
      </c>
      <c r="B61">
        <v>4.1260000000000003</v>
      </c>
    </row>
    <row r="62" spans="1:2" x14ac:dyDescent="0.3">
      <c r="A62" s="1">
        <v>44368</v>
      </c>
      <c r="B62">
        <v>4.0869999999999997</v>
      </c>
    </row>
    <row r="63" spans="1:2" x14ac:dyDescent="0.3">
      <c r="A63" s="1">
        <v>44361</v>
      </c>
      <c r="B63">
        <v>4.0860000000000003</v>
      </c>
    </row>
    <row r="64" spans="1:2" x14ac:dyDescent="0.3">
      <c r="A64" s="1">
        <v>44354</v>
      </c>
      <c r="B64">
        <v>4.0780000000000003</v>
      </c>
    </row>
    <row r="65" spans="1:2" x14ac:dyDescent="0.3">
      <c r="A65" s="1">
        <v>44347</v>
      </c>
      <c r="B65">
        <v>4.0570000000000004</v>
      </c>
    </row>
    <row r="66" spans="1:2" x14ac:dyDescent="0.3">
      <c r="A66" s="1">
        <v>44340</v>
      </c>
      <c r="B66">
        <v>4.0140000000000002</v>
      </c>
    </row>
    <row r="67" spans="1:2" x14ac:dyDescent="0.3">
      <c r="A67" s="1">
        <v>44333</v>
      </c>
      <c r="B67">
        <v>3.9809999999999999</v>
      </c>
    </row>
    <row r="68" spans="1:2" x14ac:dyDescent="0.3">
      <c r="A68" s="1">
        <v>44326</v>
      </c>
      <c r="B68">
        <v>3.952</v>
      </c>
    </row>
    <row r="69" spans="1:2" x14ac:dyDescent="0.3">
      <c r="A69" s="1">
        <v>44319</v>
      </c>
      <c r="B69">
        <v>3.9060000000000001</v>
      </c>
    </row>
    <row r="70" spans="1:2" x14ac:dyDescent="0.3">
      <c r="A70" s="1">
        <v>44312</v>
      </c>
      <c r="B70">
        <v>3.8620000000000001</v>
      </c>
    </row>
    <row r="71" spans="1:2" x14ac:dyDescent="0.3">
      <c r="A71" s="1">
        <v>44305</v>
      </c>
      <c r="B71">
        <v>3.835</v>
      </c>
    </row>
    <row r="72" spans="1:2" x14ac:dyDescent="0.3">
      <c r="A72" s="1">
        <v>44298</v>
      </c>
      <c r="B72">
        <v>3.8029999999999999</v>
      </c>
    </row>
    <row r="73" spans="1:2" x14ac:dyDescent="0.3">
      <c r="A73" s="1">
        <v>44291</v>
      </c>
      <c r="B73">
        <v>3.7869999999999999</v>
      </c>
    </row>
    <row r="74" spans="1:2" x14ac:dyDescent="0.3">
      <c r="A74" s="1">
        <v>44284</v>
      </c>
      <c r="B74">
        <v>3.77</v>
      </c>
    </row>
    <row r="75" spans="1:2" x14ac:dyDescent="0.3">
      <c r="A75" s="1">
        <v>44277</v>
      </c>
      <c r="B75">
        <v>3.76</v>
      </c>
    </row>
    <row r="76" spans="1:2" x14ac:dyDescent="0.3">
      <c r="A76" s="1">
        <v>44270</v>
      </c>
      <c r="B76">
        <v>3.7309999999999999</v>
      </c>
    </row>
    <row r="77" spans="1:2" x14ac:dyDescent="0.3">
      <c r="A77" s="1">
        <v>44263</v>
      </c>
      <c r="B77">
        <v>3.6379999999999999</v>
      </c>
    </row>
    <row r="78" spans="1:2" x14ac:dyDescent="0.3">
      <c r="A78" s="1">
        <v>44256</v>
      </c>
      <c r="B78">
        <v>3.5630000000000002</v>
      </c>
    </row>
    <row r="79" spans="1:2" x14ac:dyDescent="0.3">
      <c r="A79" s="1">
        <v>44249</v>
      </c>
      <c r="B79">
        <v>3.4510000000000001</v>
      </c>
    </row>
    <row r="80" spans="1:2" x14ac:dyDescent="0.3">
      <c r="A80" s="1">
        <v>44242</v>
      </c>
      <c r="B80">
        <v>3.35</v>
      </c>
    </row>
    <row r="81" spans="1:2" x14ac:dyDescent="0.3">
      <c r="A81" s="1">
        <v>44235</v>
      </c>
      <c r="B81">
        <v>3.3159999999999998</v>
      </c>
    </row>
    <row r="82" spans="1:2" x14ac:dyDescent="0.3">
      <c r="A82" s="1">
        <v>44228</v>
      </c>
      <c r="B82">
        <v>3.2719999999999998</v>
      </c>
    </row>
    <row r="83" spans="1:2" x14ac:dyDescent="0.3">
      <c r="A83" s="1">
        <v>44221</v>
      </c>
      <c r="B83">
        <v>3.2450000000000001</v>
      </c>
    </row>
    <row r="84" spans="1:2" x14ac:dyDescent="0.3">
      <c r="A84" s="1">
        <v>44214</v>
      </c>
      <c r="B84">
        <v>3.2130000000000001</v>
      </c>
    </row>
    <row r="85" spans="1:2" x14ac:dyDescent="0.3">
      <c r="A85" s="1">
        <v>44207</v>
      </c>
      <c r="B85">
        <v>3.145</v>
      </c>
    </row>
    <row r="86" spans="1:2" x14ac:dyDescent="0.3">
      <c r="A86" s="1">
        <v>44200</v>
      </c>
      <c r="B86">
        <v>3.1</v>
      </c>
    </row>
    <row r="87" spans="1:2" x14ac:dyDescent="0.3">
      <c r="A87" s="1">
        <v>44193</v>
      </c>
      <c r="B87">
        <v>3.085</v>
      </c>
    </row>
    <row r="88" spans="1:2" x14ac:dyDescent="0.3">
      <c r="A88" s="1">
        <v>44186</v>
      </c>
      <c r="B88">
        <v>3.06</v>
      </c>
    </row>
    <row r="89" spans="1:2" x14ac:dyDescent="0.3">
      <c r="A89" s="1">
        <v>44179</v>
      </c>
      <c r="B89">
        <v>3.04</v>
      </c>
    </row>
    <row r="90" spans="1:2" x14ac:dyDescent="0.3">
      <c r="A90" s="1">
        <v>44172</v>
      </c>
      <c r="B90">
        <v>3.0409999999999999</v>
      </c>
    </row>
    <row r="91" spans="1:2" x14ac:dyDescent="0.3">
      <c r="A91" s="1">
        <v>44165</v>
      </c>
      <c r="B91">
        <v>3.032</v>
      </c>
    </row>
    <row r="92" spans="1:2" x14ac:dyDescent="0.3">
      <c r="A92" s="1">
        <v>44158</v>
      </c>
      <c r="B92">
        <v>3.0249999999999999</v>
      </c>
    </row>
    <row r="93" spans="1:2" x14ac:dyDescent="0.3">
      <c r="A93" s="1">
        <v>44151</v>
      </c>
      <c r="B93">
        <v>3.0270000000000001</v>
      </c>
    </row>
    <row r="94" spans="1:2" x14ac:dyDescent="0.3">
      <c r="A94" s="1">
        <v>44144</v>
      </c>
      <c r="B94">
        <v>3.0289999999999999</v>
      </c>
    </row>
    <row r="95" spans="1:2" x14ac:dyDescent="0.3">
      <c r="A95" s="1">
        <v>44137</v>
      </c>
      <c r="B95">
        <v>3.0329999999999999</v>
      </c>
    </row>
    <row r="96" spans="1:2" x14ac:dyDescent="0.3">
      <c r="A96" s="1">
        <v>44130</v>
      </c>
      <c r="B96">
        <v>3.0510000000000002</v>
      </c>
    </row>
    <row r="97" spans="1:2" x14ac:dyDescent="0.3">
      <c r="A97" s="1">
        <v>44123</v>
      </c>
      <c r="B97">
        <v>3.0470000000000002</v>
      </c>
    </row>
    <row r="98" spans="1:2" x14ac:dyDescent="0.3">
      <c r="A98" s="1">
        <v>44116</v>
      </c>
      <c r="B98">
        <v>3.0489999999999999</v>
      </c>
    </row>
    <row r="99" spans="1:2" x14ac:dyDescent="0.3">
      <c r="A99" s="1">
        <v>44109</v>
      </c>
      <c r="B99">
        <v>3.0609999999999999</v>
      </c>
    </row>
    <row r="100" spans="1:2" x14ac:dyDescent="0.3">
      <c r="A100" s="1">
        <v>44102</v>
      </c>
      <c r="B100">
        <v>3.069</v>
      </c>
    </row>
    <row r="101" spans="1:2" x14ac:dyDescent="0.3">
      <c r="A101" s="1">
        <v>44095</v>
      </c>
      <c r="B101">
        <v>3.0859999999999999</v>
      </c>
    </row>
    <row r="102" spans="1:2" x14ac:dyDescent="0.3">
      <c r="A102" s="1">
        <v>44088</v>
      </c>
      <c r="B102">
        <v>3.1019999999999999</v>
      </c>
    </row>
    <row r="103" spans="1:2" x14ac:dyDescent="0.3">
      <c r="A103" s="1">
        <v>44081</v>
      </c>
      <c r="B103">
        <v>3.1059999999999999</v>
      </c>
    </row>
    <row r="104" spans="1:2" x14ac:dyDescent="0.3">
      <c r="A104" s="1">
        <v>44074</v>
      </c>
      <c r="B104">
        <v>3.1</v>
      </c>
    </row>
    <row r="105" spans="1:2" x14ac:dyDescent="0.3">
      <c r="A105" s="1">
        <v>44067</v>
      </c>
      <c r="B105">
        <v>3.0920000000000001</v>
      </c>
    </row>
    <row r="106" spans="1:2" x14ac:dyDescent="0.3">
      <c r="A106" s="1">
        <v>44060</v>
      </c>
      <c r="B106">
        <v>3.0670000000000002</v>
      </c>
    </row>
    <row r="107" spans="1:2" x14ac:dyDescent="0.3">
      <c r="A107" s="1">
        <v>44053</v>
      </c>
      <c r="B107">
        <v>3.0539999999999998</v>
      </c>
    </row>
    <row r="108" spans="1:2" x14ac:dyDescent="0.3">
      <c r="A108" s="1">
        <v>44046</v>
      </c>
      <c r="B108">
        <v>3.0579999999999998</v>
      </c>
    </row>
    <row r="109" spans="1:2" x14ac:dyDescent="0.3">
      <c r="A109" s="1">
        <v>44039</v>
      </c>
      <c r="B109">
        <v>3.0489999999999999</v>
      </c>
    </row>
    <row r="110" spans="1:2" x14ac:dyDescent="0.3">
      <c r="A110" s="1">
        <v>44032</v>
      </c>
      <c r="B110">
        <v>3.0310000000000001</v>
      </c>
    </row>
    <row r="111" spans="1:2" x14ac:dyDescent="0.3">
      <c r="A111" s="1">
        <v>44025</v>
      </c>
      <c r="B111">
        <v>3.0219999999999998</v>
      </c>
    </row>
    <row r="112" spans="1:2" x14ac:dyDescent="0.3">
      <c r="A112" s="1">
        <v>44018</v>
      </c>
      <c r="B112">
        <v>2.9809999999999999</v>
      </c>
    </row>
    <row r="113" spans="1:2" x14ac:dyDescent="0.3">
      <c r="A113" s="1">
        <v>44011</v>
      </c>
      <c r="B113">
        <v>2.9630000000000001</v>
      </c>
    </row>
    <row r="114" spans="1:2" x14ac:dyDescent="0.3">
      <c r="A114" s="1">
        <v>44004</v>
      </c>
      <c r="B114">
        <v>2.9390000000000001</v>
      </c>
    </row>
    <row r="115" spans="1:2" x14ac:dyDescent="0.3">
      <c r="A115" s="1">
        <v>43997</v>
      </c>
      <c r="B115">
        <v>2.891</v>
      </c>
    </row>
    <row r="116" spans="1:2" x14ac:dyDescent="0.3">
      <c r="A116" s="1">
        <v>43990</v>
      </c>
      <c r="B116">
        <v>2.855</v>
      </c>
    </row>
    <row r="117" spans="1:2" x14ac:dyDescent="0.3">
      <c r="A117" s="1">
        <v>43983</v>
      </c>
      <c r="B117">
        <v>2.798</v>
      </c>
    </row>
    <row r="118" spans="1:2" x14ac:dyDescent="0.3">
      <c r="A118" s="1">
        <v>43976</v>
      </c>
      <c r="B118">
        <v>2.766</v>
      </c>
    </row>
    <row r="119" spans="1:2" x14ac:dyDescent="0.3">
      <c r="A119" s="1">
        <v>43969</v>
      </c>
      <c r="B119">
        <v>2.6880000000000002</v>
      </c>
    </row>
    <row r="120" spans="1:2" x14ac:dyDescent="0.3">
      <c r="A120" s="1">
        <v>43962</v>
      </c>
      <c r="B120">
        <v>2.65</v>
      </c>
    </row>
    <row r="121" spans="1:2" x14ac:dyDescent="0.3">
      <c r="A121" s="1">
        <v>43955</v>
      </c>
      <c r="B121">
        <v>2.6349999999999998</v>
      </c>
    </row>
    <row r="122" spans="1:2" x14ac:dyDescent="0.3">
      <c r="A122" s="1">
        <v>43948</v>
      </c>
      <c r="B122">
        <v>2.6520000000000001</v>
      </c>
    </row>
    <row r="123" spans="1:2" x14ac:dyDescent="0.3">
      <c r="A123" s="1">
        <v>43941</v>
      </c>
      <c r="B123">
        <v>2.7</v>
      </c>
    </row>
    <row r="124" spans="1:2" x14ac:dyDescent="0.3">
      <c r="A124" s="1">
        <v>43934</v>
      </c>
      <c r="B124">
        <v>2.7509999999999999</v>
      </c>
    </row>
    <row r="125" spans="1:2" x14ac:dyDescent="0.3">
      <c r="A125" s="1">
        <v>43927</v>
      </c>
      <c r="B125">
        <v>2.8719999999999999</v>
      </c>
    </row>
    <row r="126" spans="1:2" x14ac:dyDescent="0.3">
      <c r="A126" s="1">
        <v>43920</v>
      </c>
      <c r="B126">
        <v>2.9529999999999998</v>
      </c>
    </row>
    <row r="127" spans="1:2" x14ac:dyDescent="0.3">
      <c r="A127" s="1">
        <v>43913</v>
      </c>
      <c r="B127">
        <v>3.0659999999999998</v>
      </c>
    </row>
    <row r="128" spans="1:2" x14ac:dyDescent="0.3">
      <c r="A128" s="1">
        <v>43906</v>
      </c>
      <c r="B128">
        <v>3.222</v>
      </c>
    </row>
    <row r="129" spans="1:2" x14ac:dyDescent="0.3">
      <c r="A129" s="1">
        <v>43899</v>
      </c>
      <c r="B129">
        <v>3.3250000000000002</v>
      </c>
    </row>
    <row r="130" spans="1:2" x14ac:dyDescent="0.3">
      <c r="A130" s="1">
        <v>43892</v>
      </c>
      <c r="B130">
        <v>3.3530000000000002</v>
      </c>
    </row>
    <row r="131" spans="1:2" x14ac:dyDescent="0.3">
      <c r="A131" s="1">
        <v>43885</v>
      </c>
      <c r="B131">
        <v>3.36</v>
      </c>
    </row>
    <row r="132" spans="1:2" x14ac:dyDescent="0.3">
      <c r="A132" s="1">
        <v>43878</v>
      </c>
      <c r="B132">
        <v>3.3580000000000001</v>
      </c>
    </row>
    <row r="133" spans="1:2" x14ac:dyDescent="0.3">
      <c r="A133" s="1">
        <v>43871</v>
      </c>
      <c r="B133">
        <v>3.3660000000000001</v>
      </c>
    </row>
    <row r="134" spans="1:2" x14ac:dyDescent="0.3">
      <c r="A134" s="1">
        <v>43864</v>
      </c>
      <c r="B134">
        <v>3.371</v>
      </c>
    </row>
    <row r="135" spans="1:2" x14ac:dyDescent="0.3">
      <c r="A135" s="1">
        <v>43857</v>
      </c>
      <c r="B135">
        <v>3.3879999999999999</v>
      </c>
    </row>
    <row r="136" spans="1:2" x14ac:dyDescent="0.3">
      <c r="A136" s="1">
        <v>43850</v>
      </c>
      <c r="B136">
        <v>3.4079999999999999</v>
      </c>
    </row>
    <row r="137" spans="1:2" x14ac:dyDescent="0.3">
      <c r="A137" s="1">
        <v>43843</v>
      </c>
      <c r="B137">
        <v>3.419</v>
      </c>
    </row>
    <row r="138" spans="1:2" x14ac:dyDescent="0.3">
      <c r="A138" s="1">
        <v>43836</v>
      </c>
      <c r="B138">
        <v>3.4279999999999999</v>
      </c>
    </row>
    <row r="139" spans="1:2" x14ac:dyDescent="0.3">
      <c r="A139" s="1">
        <v>43829</v>
      </c>
      <c r="B139">
        <v>3.4380000000000002</v>
      </c>
    </row>
    <row r="140" spans="1:2" x14ac:dyDescent="0.3">
      <c r="A140" s="1">
        <v>43822</v>
      </c>
      <c r="B140">
        <v>3.4569999999999999</v>
      </c>
    </row>
    <row r="141" spans="1:2" x14ac:dyDescent="0.3">
      <c r="A141" s="1">
        <v>43815</v>
      </c>
      <c r="B141">
        <v>3.508</v>
      </c>
    </row>
    <row r="142" spans="1:2" x14ac:dyDescent="0.3">
      <c r="A142" s="1">
        <v>43808</v>
      </c>
      <c r="B142">
        <v>3.58</v>
      </c>
    </row>
    <row r="143" spans="1:2" x14ac:dyDescent="0.3">
      <c r="A143" s="1">
        <v>43801</v>
      </c>
      <c r="B143">
        <v>3.6739999999999999</v>
      </c>
    </row>
    <row r="144" spans="1:2" x14ac:dyDescent="0.3">
      <c r="A144" s="1">
        <v>43794</v>
      </c>
      <c r="B144">
        <v>3.7530000000000001</v>
      </c>
    </row>
    <row r="145" spans="1:2" x14ac:dyDescent="0.3">
      <c r="A145" s="1">
        <v>43787</v>
      </c>
      <c r="B145">
        <v>3.847</v>
      </c>
    </row>
    <row r="146" spans="1:2" x14ac:dyDescent="0.3">
      <c r="A146" s="1">
        <v>43780</v>
      </c>
      <c r="B146">
        <v>3.9209999999999998</v>
      </c>
    </row>
    <row r="147" spans="1:2" x14ac:dyDescent="0.3">
      <c r="A147" s="1">
        <v>43773</v>
      </c>
      <c r="B147">
        <v>3.9529999999999998</v>
      </c>
    </row>
    <row r="148" spans="1:2" x14ac:dyDescent="0.3">
      <c r="A148" s="1">
        <v>43766</v>
      </c>
      <c r="B148">
        <v>3.948</v>
      </c>
    </row>
    <row r="149" spans="1:2" x14ac:dyDescent="0.3">
      <c r="A149" s="1">
        <v>43759</v>
      </c>
      <c r="B149">
        <v>4.03</v>
      </c>
    </row>
    <row r="150" spans="1:2" x14ac:dyDescent="0.3">
      <c r="A150" s="1">
        <v>43752</v>
      </c>
      <c r="B150">
        <v>4.0890000000000004</v>
      </c>
    </row>
    <row r="151" spans="1:2" x14ac:dyDescent="0.3">
      <c r="A151" s="1">
        <v>43745</v>
      </c>
      <c r="B151">
        <v>4.0910000000000002</v>
      </c>
    </row>
    <row r="152" spans="1:2" x14ac:dyDescent="0.3">
      <c r="A152" s="1">
        <v>43738</v>
      </c>
      <c r="B152">
        <v>3.9529999999999998</v>
      </c>
    </row>
    <row r="153" spans="1:2" x14ac:dyDescent="0.3">
      <c r="A153" s="1">
        <v>43731</v>
      </c>
      <c r="B153">
        <v>3.613</v>
      </c>
    </row>
    <row r="154" spans="1:2" x14ac:dyDescent="0.3">
      <c r="A154" s="1">
        <v>43724</v>
      </c>
      <c r="B154">
        <v>3.496</v>
      </c>
    </row>
    <row r="155" spans="1:2" x14ac:dyDescent="0.3">
      <c r="A155" s="1">
        <v>43717</v>
      </c>
      <c r="B155">
        <v>3.4940000000000002</v>
      </c>
    </row>
    <row r="156" spans="1:2" x14ac:dyDescent="0.3">
      <c r="A156" s="1">
        <v>43710</v>
      </c>
      <c r="B156">
        <v>3.4910000000000001</v>
      </c>
    </row>
    <row r="157" spans="1:2" x14ac:dyDescent="0.3">
      <c r="A157" s="1">
        <v>43703</v>
      </c>
      <c r="B157">
        <v>3.44</v>
      </c>
    </row>
    <row r="158" spans="1:2" x14ac:dyDescent="0.3">
      <c r="A158" s="1">
        <v>43696</v>
      </c>
      <c r="B158">
        <v>3.4630000000000001</v>
      </c>
    </row>
    <row r="159" spans="1:2" x14ac:dyDescent="0.3">
      <c r="A159" s="1">
        <v>43689</v>
      </c>
      <c r="B159">
        <v>3.4870000000000001</v>
      </c>
    </row>
    <row r="160" spans="1:2" x14ac:dyDescent="0.3">
      <c r="A160" s="1">
        <v>43682</v>
      </c>
      <c r="B160">
        <v>3.5369999999999999</v>
      </c>
    </row>
    <row r="161" spans="1:2" x14ac:dyDescent="0.3">
      <c r="A161" s="1">
        <v>43675</v>
      </c>
      <c r="B161">
        <v>3.5510000000000002</v>
      </c>
    </row>
    <row r="162" spans="1:2" x14ac:dyDescent="0.3">
      <c r="A162" s="1">
        <v>43668</v>
      </c>
      <c r="B162">
        <v>3.569</v>
      </c>
    </row>
    <row r="163" spans="1:2" x14ac:dyDescent="0.3">
      <c r="A163" s="1">
        <v>43661</v>
      </c>
      <c r="B163">
        <v>3.605</v>
      </c>
    </row>
    <row r="164" spans="1:2" x14ac:dyDescent="0.3">
      <c r="A164" s="1">
        <v>43654</v>
      </c>
      <c r="B164">
        <v>3.6269999999999998</v>
      </c>
    </row>
    <row r="165" spans="1:2" x14ac:dyDescent="0.3">
      <c r="A165" s="1">
        <v>43647</v>
      </c>
      <c r="B165">
        <v>3.621</v>
      </c>
    </row>
    <row r="166" spans="1:2" x14ac:dyDescent="0.3">
      <c r="A166" s="1">
        <v>43640</v>
      </c>
      <c r="B166">
        <v>3.613</v>
      </c>
    </row>
    <row r="167" spans="1:2" x14ac:dyDescent="0.3">
      <c r="A167" s="1">
        <v>43633</v>
      </c>
      <c r="B167">
        <v>3.6779999999999999</v>
      </c>
    </row>
    <row r="168" spans="1:2" x14ac:dyDescent="0.3">
      <c r="A168" s="1">
        <v>43626</v>
      </c>
      <c r="B168">
        <v>3.7450000000000001</v>
      </c>
    </row>
    <row r="169" spans="1:2" x14ac:dyDescent="0.3">
      <c r="A169" s="1">
        <v>43619</v>
      </c>
      <c r="B169">
        <v>3.83</v>
      </c>
    </row>
    <row r="170" spans="1:2" x14ac:dyDescent="0.3">
      <c r="A170" s="1">
        <v>43612</v>
      </c>
      <c r="B170">
        <v>3.8780000000000001</v>
      </c>
    </row>
    <row r="171" spans="1:2" x14ac:dyDescent="0.3">
      <c r="A171" s="1">
        <v>43605</v>
      </c>
      <c r="B171">
        <v>3.9340000000000002</v>
      </c>
    </row>
    <row r="172" spans="1:2" x14ac:dyDescent="0.3">
      <c r="A172" s="1">
        <v>43598</v>
      </c>
      <c r="B172">
        <v>3.968</v>
      </c>
    </row>
    <row r="173" spans="1:2" x14ac:dyDescent="0.3">
      <c r="A173" s="1">
        <v>43591</v>
      </c>
      <c r="B173">
        <v>4.0060000000000002</v>
      </c>
    </row>
    <row r="174" spans="1:2" x14ac:dyDescent="0.3">
      <c r="A174" s="1">
        <v>43584</v>
      </c>
      <c r="B174">
        <v>3.9820000000000002</v>
      </c>
    </row>
    <row r="175" spans="1:2" x14ac:dyDescent="0.3">
      <c r="A175" s="1">
        <v>43577</v>
      </c>
      <c r="B175">
        <v>3.948</v>
      </c>
    </row>
    <row r="176" spans="1:2" x14ac:dyDescent="0.3">
      <c r="A176" s="1">
        <v>43570</v>
      </c>
      <c r="B176">
        <v>3.9220000000000002</v>
      </c>
    </row>
    <row r="177" spans="1:2" x14ac:dyDescent="0.3">
      <c r="A177" s="1">
        <v>43563</v>
      </c>
      <c r="B177">
        <v>3.718</v>
      </c>
    </row>
    <row r="178" spans="1:2" x14ac:dyDescent="0.3">
      <c r="A178" s="1">
        <v>43556</v>
      </c>
      <c r="B178">
        <v>3.5289999999999999</v>
      </c>
    </row>
    <row r="179" spans="1:2" x14ac:dyDescent="0.3">
      <c r="A179" s="1">
        <v>43549</v>
      </c>
      <c r="B179">
        <v>3.3889999999999998</v>
      </c>
    </row>
    <row r="180" spans="1:2" x14ac:dyDescent="0.3">
      <c r="A180" s="1">
        <v>43542</v>
      </c>
      <c r="B180">
        <v>3.2639999999999998</v>
      </c>
    </row>
    <row r="181" spans="1:2" x14ac:dyDescent="0.3">
      <c r="A181" s="1">
        <v>43535</v>
      </c>
      <c r="B181">
        <v>3.2229999999999999</v>
      </c>
    </row>
    <row r="182" spans="1:2" x14ac:dyDescent="0.3">
      <c r="A182" s="1">
        <v>43528</v>
      </c>
      <c r="B182">
        <v>3.1949999999999998</v>
      </c>
    </row>
    <row r="183" spans="1:2" x14ac:dyDescent="0.3">
      <c r="A183" s="1">
        <v>43521</v>
      </c>
      <c r="B183">
        <v>3.1840000000000002</v>
      </c>
    </row>
    <row r="184" spans="1:2" x14ac:dyDescent="0.3">
      <c r="A184" s="1">
        <v>43514</v>
      </c>
      <c r="B184">
        <v>3.161</v>
      </c>
    </row>
    <row r="185" spans="1:2" x14ac:dyDescent="0.3">
      <c r="A185" s="1">
        <v>43507</v>
      </c>
      <c r="B185">
        <v>3.1549999999999998</v>
      </c>
    </row>
    <row r="186" spans="1:2" x14ac:dyDescent="0.3">
      <c r="A186" s="1">
        <v>43500</v>
      </c>
      <c r="B186">
        <v>3.1309999999999998</v>
      </c>
    </row>
    <row r="187" spans="1:2" x14ac:dyDescent="0.3">
      <c r="A187" s="1">
        <v>43493</v>
      </c>
      <c r="B187">
        <v>3.13</v>
      </c>
    </row>
    <row r="188" spans="1:2" x14ac:dyDescent="0.3">
      <c r="A188" s="1">
        <v>43486</v>
      </c>
      <c r="B188">
        <v>3.1480000000000001</v>
      </c>
    </row>
    <row r="189" spans="1:2" x14ac:dyDescent="0.3">
      <c r="A189" s="1">
        <v>43479</v>
      </c>
      <c r="B189">
        <v>3.161</v>
      </c>
    </row>
    <row r="190" spans="1:2" x14ac:dyDescent="0.3">
      <c r="A190" s="1">
        <v>43472</v>
      </c>
      <c r="B190">
        <v>3.1829999999999998</v>
      </c>
    </row>
    <row r="191" spans="1:2" x14ac:dyDescent="0.3">
      <c r="A191" s="1">
        <v>43465</v>
      </c>
      <c r="B191">
        <v>3.2189999999999999</v>
      </c>
    </row>
    <row r="192" spans="1:2" x14ac:dyDescent="0.3">
      <c r="A192" s="1">
        <v>43458</v>
      </c>
      <c r="B192">
        <v>3.2530000000000001</v>
      </c>
    </row>
    <row r="193" spans="1:2" x14ac:dyDescent="0.3">
      <c r="A193" s="1">
        <v>43451</v>
      </c>
      <c r="B193">
        <v>3.2709999999999999</v>
      </c>
    </row>
    <row r="194" spans="1:2" x14ac:dyDescent="0.3">
      <c r="A194" s="1">
        <v>43444</v>
      </c>
      <c r="B194">
        <v>3.3180000000000001</v>
      </c>
    </row>
    <row r="195" spans="1:2" x14ac:dyDescent="0.3">
      <c r="A195" s="1">
        <v>43437</v>
      </c>
      <c r="B195">
        <v>3.399</v>
      </c>
    </row>
    <row r="196" spans="1:2" x14ac:dyDescent="0.3">
      <c r="A196" s="1">
        <v>43430</v>
      </c>
      <c r="B196">
        <v>3.4780000000000002</v>
      </c>
    </row>
    <row r="197" spans="1:2" x14ac:dyDescent="0.3">
      <c r="A197" s="1">
        <v>43423</v>
      </c>
      <c r="B197">
        <v>3.5259999999999998</v>
      </c>
    </row>
    <row r="198" spans="1:2" x14ac:dyDescent="0.3">
      <c r="A198" s="1">
        <v>43416</v>
      </c>
      <c r="B198">
        <v>3.5819999999999999</v>
      </c>
    </row>
    <row r="199" spans="1:2" x14ac:dyDescent="0.3">
      <c r="A199" s="1">
        <v>43409</v>
      </c>
      <c r="B199">
        <v>3.6440000000000001</v>
      </c>
    </row>
    <row r="200" spans="1:2" x14ac:dyDescent="0.3">
      <c r="A200" s="1">
        <v>43402</v>
      </c>
      <c r="B200">
        <v>3.6829999999999998</v>
      </c>
    </row>
    <row r="201" spans="1:2" x14ac:dyDescent="0.3">
      <c r="A201" s="1">
        <v>43395</v>
      </c>
      <c r="B201">
        <v>3.7090000000000001</v>
      </c>
    </row>
    <row r="202" spans="1:2" x14ac:dyDescent="0.3">
      <c r="A202" s="1">
        <v>43388</v>
      </c>
      <c r="B202">
        <v>3.7080000000000002</v>
      </c>
    </row>
    <row r="203" spans="1:2" x14ac:dyDescent="0.3">
      <c r="A203" s="1">
        <v>43381</v>
      </c>
      <c r="B203">
        <v>3.7069999999999999</v>
      </c>
    </row>
    <row r="204" spans="1:2" x14ac:dyDescent="0.3">
      <c r="A204" s="1">
        <v>43374</v>
      </c>
      <c r="B204">
        <v>3.6240000000000001</v>
      </c>
    </row>
    <row r="205" spans="1:2" x14ac:dyDescent="0.3">
      <c r="A205" s="1">
        <v>43367</v>
      </c>
      <c r="B205">
        <v>3.5270000000000001</v>
      </c>
    </row>
    <row r="206" spans="1:2" x14ac:dyDescent="0.3">
      <c r="A206" s="1">
        <v>43360</v>
      </c>
      <c r="B206">
        <v>3.52</v>
      </c>
    </row>
    <row r="207" spans="1:2" x14ac:dyDescent="0.3">
      <c r="A207" s="1">
        <v>43353</v>
      </c>
      <c r="B207">
        <v>3.5129999999999999</v>
      </c>
    </row>
    <row r="208" spans="1:2" x14ac:dyDescent="0.3">
      <c r="A208" s="1">
        <v>43346</v>
      </c>
      <c r="B208">
        <v>3.4980000000000002</v>
      </c>
    </row>
    <row r="209" spans="1:2" x14ac:dyDescent="0.3">
      <c r="A209" s="1">
        <v>43339</v>
      </c>
      <c r="B209">
        <v>3.4710000000000001</v>
      </c>
    </row>
    <row r="210" spans="1:2" x14ac:dyDescent="0.3">
      <c r="A210" s="1">
        <v>43332</v>
      </c>
      <c r="B210">
        <v>3.4620000000000002</v>
      </c>
    </row>
    <row r="211" spans="1:2" x14ac:dyDescent="0.3">
      <c r="A211" s="1">
        <v>43325</v>
      </c>
      <c r="B211">
        <v>3.4910000000000001</v>
      </c>
    </row>
    <row r="212" spans="1:2" x14ac:dyDescent="0.3">
      <c r="A212" s="1">
        <v>43318</v>
      </c>
      <c r="B212">
        <v>3.5009999999999999</v>
      </c>
    </row>
    <row r="213" spans="1:2" x14ac:dyDescent="0.3">
      <c r="A213" s="1">
        <v>43311</v>
      </c>
      <c r="B213">
        <v>3.5049999999999999</v>
      </c>
    </row>
    <row r="214" spans="1:2" x14ac:dyDescent="0.3">
      <c r="A214" s="1">
        <v>43304</v>
      </c>
      <c r="B214">
        <v>3.5139999999999998</v>
      </c>
    </row>
    <row r="215" spans="1:2" x14ac:dyDescent="0.3">
      <c r="A215" s="1">
        <v>43297</v>
      </c>
      <c r="B215">
        <v>3.5350000000000001</v>
      </c>
    </row>
    <row r="216" spans="1:2" x14ac:dyDescent="0.3">
      <c r="A216" s="1">
        <v>43290</v>
      </c>
      <c r="B216">
        <v>3.55</v>
      </c>
    </row>
    <row r="217" spans="1:2" x14ac:dyDescent="0.3">
      <c r="A217" s="1">
        <v>43283</v>
      </c>
      <c r="B217">
        <v>3.5459999999999998</v>
      </c>
    </row>
    <row r="218" spans="1:2" x14ac:dyDescent="0.3">
      <c r="A218" s="1">
        <v>43276</v>
      </c>
      <c r="B218">
        <v>3.5619999999999998</v>
      </c>
    </row>
    <row r="219" spans="1:2" x14ac:dyDescent="0.3">
      <c r="A219" s="1">
        <v>43269</v>
      </c>
      <c r="B219">
        <v>3.5910000000000002</v>
      </c>
    </row>
    <row r="220" spans="1:2" x14ac:dyDescent="0.3">
      <c r="A220" s="1">
        <v>43262</v>
      </c>
      <c r="B220">
        <v>3.6179999999999999</v>
      </c>
    </row>
    <row r="221" spans="1:2" x14ac:dyDescent="0.3">
      <c r="A221" s="1">
        <v>43255</v>
      </c>
      <c r="B221">
        <v>3.6320000000000001</v>
      </c>
    </row>
    <row r="222" spans="1:2" x14ac:dyDescent="0.3">
      <c r="A222" s="1">
        <v>43248</v>
      </c>
      <c r="B222">
        <v>3.6360000000000001</v>
      </c>
    </row>
    <row r="223" spans="1:2" x14ac:dyDescent="0.3">
      <c r="A223" s="1">
        <v>43241</v>
      </c>
      <c r="B223">
        <v>3.6179999999999999</v>
      </c>
    </row>
    <row r="224" spans="1:2" x14ac:dyDescent="0.3">
      <c r="A224" s="1">
        <v>43234</v>
      </c>
      <c r="B224">
        <v>3.5990000000000002</v>
      </c>
    </row>
    <row r="225" spans="1:2" x14ac:dyDescent="0.3">
      <c r="A225" s="1">
        <v>43227</v>
      </c>
      <c r="B225">
        <v>3.6320000000000001</v>
      </c>
    </row>
    <row r="226" spans="1:2" x14ac:dyDescent="0.3">
      <c r="A226" s="1">
        <v>43220</v>
      </c>
      <c r="B226">
        <v>3.609</v>
      </c>
    </row>
    <row r="227" spans="1:2" x14ac:dyDescent="0.3">
      <c r="A227" s="1">
        <v>43213</v>
      </c>
      <c r="B227">
        <v>3.5670000000000002</v>
      </c>
    </row>
    <row r="228" spans="1:2" x14ac:dyDescent="0.3">
      <c r="A228" s="1">
        <v>43206</v>
      </c>
      <c r="B228">
        <v>3.5529999999999999</v>
      </c>
    </row>
    <row r="229" spans="1:2" x14ac:dyDescent="0.3">
      <c r="A229" s="1">
        <v>43199</v>
      </c>
      <c r="B229">
        <v>3.5219999999999998</v>
      </c>
    </row>
    <row r="230" spans="1:2" x14ac:dyDescent="0.3">
      <c r="A230" s="1">
        <v>43192</v>
      </c>
      <c r="B230">
        <v>3.5409999999999999</v>
      </c>
    </row>
    <row r="231" spans="1:2" x14ac:dyDescent="0.3">
      <c r="A231" s="1">
        <v>43185</v>
      </c>
      <c r="B231">
        <v>3.4870000000000001</v>
      </c>
    </row>
    <row r="232" spans="1:2" x14ac:dyDescent="0.3">
      <c r="A232" s="1">
        <v>43178</v>
      </c>
      <c r="B232">
        <v>3.431</v>
      </c>
    </row>
    <row r="233" spans="1:2" x14ac:dyDescent="0.3">
      <c r="A233" s="1">
        <v>43171</v>
      </c>
      <c r="B233">
        <v>3.3919999999999999</v>
      </c>
    </row>
    <row r="234" spans="1:2" x14ac:dyDescent="0.3">
      <c r="A234" s="1">
        <v>43164</v>
      </c>
      <c r="B234">
        <v>3.3559999999999999</v>
      </c>
    </row>
    <row r="235" spans="1:2" x14ac:dyDescent="0.3">
      <c r="A235" s="1">
        <v>43157</v>
      </c>
      <c r="B235">
        <v>3.36</v>
      </c>
    </row>
    <row r="236" spans="1:2" x14ac:dyDescent="0.3">
      <c r="A236" s="1">
        <v>43150</v>
      </c>
      <c r="B236">
        <v>3.3490000000000002</v>
      </c>
    </row>
    <row r="237" spans="1:2" x14ac:dyDescent="0.3">
      <c r="A237" s="1">
        <v>43143</v>
      </c>
      <c r="B237">
        <v>3.3580000000000001</v>
      </c>
    </row>
    <row r="238" spans="1:2" x14ac:dyDescent="0.3">
      <c r="A238" s="1">
        <v>43136</v>
      </c>
      <c r="B238">
        <v>3.37</v>
      </c>
    </row>
    <row r="239" spans="1:2" x14ac:dyDescent="0.3">
      <c r="A239" s="1">
        <v>43129</v>
      </c>
      <c r="B239">
        <v>3.2959999999999998</v>
      </c>
    </row>
    <row r="240" spans="1:2" x14ac:dyDescent="0.3">
      <c r="A240" s="1">
        <v>43122</v>
      </c>
      <c r="B240">
        <v>3.2090000000000001</v>
      </c>
    </row>
    <row r="241" spans="1:2" x14ac:dyDescent="0.3">
      <c r="A241" s="1">
        <v>43115</v>
      </c>
      <c r="B241">
        <v>3.1960000000000002</v>
      </c>
    </row>
    <row r="242" spans="1:2" x14ac:dyDescent="0.3">
      <c r="A242" s="1">
        <v>43108</v>
      </c>
      <c r="B242">
        <v>3.1989999999999998</v>
      </c>
    </row>
    <row r="243" spans="1:2" x14ac:dyDescent="0.3">
      <c r="A243" s="1">
        <v>43101</v>
      </c>
      <c r="B243">
        <v>3.1480000000000001</v>
      </c>
    </row>
    <row r="244" spans="1:2" x14ac:dyDescent="0.3">
      <c r="A244" s="1">
        <v>43094</v>
      </c>
      <c r="B244">
        <v>3.133</v>
      </c>
    </row>
    <row r="245" spans="1:2" x14ac:dyDescent="0.3">
      <c r="A245" s="1">
        <v>43087</v>
      </c>
      <c r="B245">
        <v>3.1059999999999999</v>
      </c>
    </row>
    <row r="246" spans="1:2" x14ac:dyDescent="0.3">
      <c r="A246" s="1">
        <v>43080</v>
      </c>
      <c r="B246">
        <v>3.12</v>
      </c>
    </row>
    <row r="247" spans="1:2" x14ac:dyDescent="0.3">
      <c r="A247" s="1">
        <v>43073</v>
      </c>
      <c r="B247">
        <v>3.16</v>
      </c>
    </row>
    <row r="248" spans="1:2" x14ac:dyDescent="0.3">
      <c r="A248" s="1">
        <v>43066</v>
      </c>
      <c r="B248">
        <v>3.2</v>
      </c>
    </row>
    <row r="249" spans="1:2" x14ac:dyDescent="0.3">
      <c r="A249" s="1">
        <v>43059</v>
      </c>
      <c r="B249">
        <v>3.222</v>
      </c>
    </row>
    <row r="250" spans="1:2" x14ac:dyDescent="0.3">
      <c r="A250" s="1">
        <v>43052</v>
      </c>
      <c r="B250">
        <v>3.2749999999999999</v>
      </c>
    </row>
    <row r="251" spans="1:2" x14ac:dyDescent="0.3">
      <c r="A251" s="1">
        <v>43045</v>
      </c>
      <c r="B251">
        <v>3.2429999999999999</v>
      </c>
    </row>
    <row r="252" spans="1:2" x14ac:dyDescent="0.3">
      <c r="A252" s="1">
        <v>43038</v>
      </c>
      <c r="B252">
        <v>3.0659999999999998</v>
      </c>
    </row>
    <row r="253" spans="1:2" x14ac:dyDescent="0.3">
      <c r="A253" s="1">
        <v>43031</v>
      </c>
      <c r="B253">
        <v>3.0640000000000001</v>
      </c>
    </row>
    <row r="254" spans="1:2" x14ac:dyDescent="0.3">
      <c r="A254" s="1">
        <v>43024</v>
      </c>
      <c r="B254">
        <v>3.077</v>
      </c>
    </row>
    <row r="255" spans="1:2" x14ac:dyDescent="0.3">
      <c r="A255" s="1">
        <v>43017</v>
      </c>
      <c r="B255">
        <v>3.0830000000000002</v>
      </c>
    </row>
    <row r="256" spans="1:2" x14ac:dyDescent="0.3">
      <c r="A256" s="1">
        <v>43010</v>
      </c>
      <c r="B256">
        <v>3.1110000000000002</v>
      </c>
    </row>
    <row r="257" spans="1:2" x14ac:dyDescent="0.3">
      <c r="A257" s="1">
        <v>43003</v>
      </c>
      <c r="B257">
        <v>3.1429999999999998</v>
      </c>
    </row>
    <row r="258" spans="1:2" x14ac:dyDescent="0.3">
      <c r="A258" s="1">
        <v>42996</v>
      </c>
      <c r="B258">
        <v>3.1629999999999998</v>
      </c>
    </row>
    <row r="259" spans="1:2" x14ac:dyDescent="0.3">
      <c r="A259" s="1">
        <v>42989</v>
      </c>
      <c r="B259">
        <v>3.1859999999999999</v>
      </c>
    </row>
    <row r="260" spans="1:2" x14ac:dyDescent="0.3">
      <c r="A260" s="1">
        <v>42982</v>
      </c>
      <c r="B260">
        <v>3.1640000000000001</v>
      </c>
    </row>
    <row r="261" spans="1:2" x14ac:dyDescent="0.3">
      <c r="A261" s="1">
        <v>42975</v>
      </c>
      <c r="B261">
        <v>3.0350000000000001</v>
      </c>
    </row>
    <row r="262" spans="1:2" x14ac:dyDescent="0.3">
      <c r="A262" s="1">
        <v>42968</v>
      </c>
      <c r="B262">
        <v>3.028</v>
      </c>
    </row>
    <row r="263" spans="1:2" x14ac:dyDescent="0.3">
      <c r="A263" s="1">
        <v>42961</v>
      </c>
      <c r="B263">
        <v>3.0139999999999998</v>
      </c>
    </row>
    <row r="264" spans="1:2" x14ac:dyDescent="0.3">
      <c r="A264" s="1">
        <v>42954</v>
      </c>
      <c r="B264">
        <v>2.9889999999999999</v>
      </c>
    </row>
    <row r="265" spans="1:2" x14ac:dyDescent="0.3">
      <c r="A265" s="1">
        <v>42947</v>
      </c>
      <c r="B265">
        <v>2.9809999999999999</v>
      </c>
    </row>
    <row r="266" spans="1:2" x14ac:dyDescent="0.3">
      <c r="A266" s="1">
        <v>42940</v>
      </c>
      <c r="B266">
        <v>2.9409999999999998</v>
      </c>
    </row>
    <row r="267" spans="1:2" x14ac:dyDescent="0.3">
      <c r="A267" s="1">
        <v>42933</v>
      </c>
      <c r="B267">
        <v>2.9340000000000002</v>
      </c>
    </row>
    <row r="268" spans="1:2" x14ac:dyDescent="0.3">
      <c r="A268" s="1">
        <v>42926</v>
      </c>
      <c r="B268">
        <v>2.9489999999999998</v>
      </c>
    </row>
    <row r="269" spans="1:2" x14ac:dyDescent="0.3">
      <c r="A269" s="1">
        <v>42919</v>
      </c>
      <c r="B269">
        <v>2.9460000000000002</v>
      </c>
    </row>
    <row r="270" spans="1:2" x14ac:dyDescent="0.3">
      <c r="A270" s="1">
        <v>42912</v>
      </c>
      <c r="B270">
        <v>2.9529999999999998</v>
      </c>
    </row>
    <row r="271" spans="1:2" x14ac:dyDescent="0.3">
      <c r="A271" s="1">
        <v>42905</v>
      </c>
      <c r="B271">
        <v>2.996</v>
      </c>
    </row>
    <row r="272" spans="1:2" x14ac:dyDescent="0.3">
      <c r="A272" s="1">
        <v>42898</v>
      </c>
      <c r="B272">
        <v>3.0379999999999998</v>
      </c>
    </row>
    <row r="273" spans="1:2" x14ac:dyDescent="0.3">
      <c r="A273" s="1">
        <v>42891</v>
      </c>
      <c r="B273">
        <v>3.1040000000000001</v>
      </c>
    </row>
    <row r="274" spans="1:2" x14ac:dyDescent="0.3">
      <c r="A274" s="1">
        <v>42884</v>
      </c>
      <c r="B274">
        <v>3.1269999999999998</v>
      </c>
    </row>
    <row r="275" spans="1:2" x14ac:dyDescent="0.3">
      <c r="A275" s="1">
        <v>42877</v>
      </c>
      <c r="B275">
        <v>3.0939999999999999</v>
      </c>
    </row>
    <row r="276" spans="1:2" x14ac:dyDescent="0.3">
      <c r="A276" s="1">
        <v>42870</v>
      </c>
      <c r="B276">
        <v>3.0049999999999999</v>
      </c>
    </row>
    <row r="277" spans="1:2" x14ac:dyDescent="0.3">
      <c r="A277" s="1">
        <v>42863</v>
      </c>
      <c r="B277">
        <v>2.9860000000000002</v>
      </c>
    </row>
    <row r="278" spans="1:2" x14ac:dyDescent="0.3">
      <c r="A278" s="1">
        <v>42856</v>
      </c>
      <c r="B278">
        <v>3.0019999999999998</v>
      </c>
    </row>
    <row r="279" spans="1:2" x14ac:dyDescent="0.3">
      <c r="A279" s="1">
        <v>42849</v>
      </c>
      <c r="B279">
        <v>3.0169999999999999</v>
      </c>
    </row>
    <row r="280" spans="1:2" x14ac:dyDescent="0.3">
      <c r="A280" s="1">
        <v>42842</v>
      </c>
      <c r="B280">
        <v>3.0169999999999999</v>
      </c>
    </row>
    <row r="281" spans="1:2" x14ac:dyDescent="0.3">
      <c r="A281" s="1">
        <v>42835</v>
      </c>
      <c r="B281">
        <v>3.008</v>
      </c>
    </row>
    <row r="282" spans="1:2" x14ac:dyDescent="0.3">
      <c r="A282" s="1">
        <v>42828</v>
      </c>
      <c r="B282">
        <v>2.992</v>
      </c>
    </row>
    <row r="283" spans="1:2" x14ac:dyDescent="0.3">
      <c r="A283" s="1">
        <v>42821</v>
      </c>
      <c r="B283">
        <v>2.9980000000000002</v>
      </c>
    </row>
    <row r="284" spans="1:2" x14ac:dyDescent="0.3">
      <c r="A284" s="1">
        <v>42814</v>
      </c>
      <c r="B284">
        <v>3.0009999999999999</v>
      </c>
    </row>
    <row r="285" spans="1:2" x14ac:dyDescent="0.3">
      <c r="A285" s="1">
        <v>42807</v>
      </c>
      <c r="B285">
        <v>3.0049999999999999</v>
      </c>
    </row>
    <row r="286" spans="1:2" x14ac:dyDescent="0.3">
      <c r="A286" s="1">
        <v>42800</v>
      </c>
      <c r="B286">
        <v>3</v>
      </c>
    </row>
    <row r="287" spans="1:2" x14ac:dyDescent="0.3">
      <c r="A287" s="1">
        <v>42793</v>
      </c>
      <c r="B287">
        <v>2.956</v>
      </c>
    </row>
    <row r="288" spans="1:2" x14ac:dyDescent="0.3">
      <c r="A288" s="1">
        <v>42786</v>
      </c>
      <c r="B288">
        <v>2.8980000000000001</v>
      </c>
    </row>
    <row r="289" spans="1:2" x14ac:dyDescent="0.3">
      <c r="A289" s="1">
        <v>42779</v>
      </c>
      <c r="B289">
        <v>2.8740000000000001</v>
      </c>
    </row>
    <row r="290" spans="1:2" x14ac:dyDescent="0.3">
      <c r="A290" s="1">
        <v>42772</v>
      </c>
      <c r="B290">
        <v>2.8250000000000002</v>
      </c>
    </row>
    <row r="291" spans="1:2" x14ac:dyDescent="0.3">
      <c r="A291" s="1">
        <v>42765</v>
      </c>
      <c r="B291">
        <v>2.7909999999999999</v>
      </c>
    </row>
    <row r="292" spans="1:2" x14ac:dyDescent="0.3">
      <c r="A292" s="1">
        <v>42758</v>
      </c>
      <c r="B292">
        <v>2.7829999999999999</v>
      </c>
    </row>
    <row r="293" spans="1:2" x14ac:dyDescent="0.3">
      <c r="A293" s="1">
        <v>42751</v>
      </c>
      <c r="B293">
        <v>2.794</v>
      </c>
    </row>
    <row r="294" spans="1:2" x14ac:dyDescent="0.3">
      <c r="A294" s="1">
        <v>42744</v>
      </c>
      <c r="B294">
        <v>2.8039999999999998</v>
      </c>
    </row>
    <row r="295" spans="1:2" x14ac:dyDescent="0.3">
      <c r="A295" s="1">
        <v>42737</v>
      </c>
      <c r="B295">
        <v>2.7789999999999999</v>
      </c>
    </row>
    <row r="296" spans="1:2" x14ac:dyDescent="0.3">
      <c r="A296" s="1">
        <v>42730</v>
      </c>
      <c r="B296">
        <v>2.706</v>
      </c>
    </row>
    <row r="297" spans="1:2" x14ac:dyDescent="0.3">
      <c r="A297" s="1">
        <v>42723</v>
      </c>
      <c r="B297">
        <v>2.67</v>
      </c>
    </row>
    <row r="298" spans="1:2" x14ac:dyDescent="0.3">
      <c r="A298" s="1">
        <v>42716</v>
      </c>
      <c r="B298">
        <v>2.6659999999999999</v>
      </c>
    </row>
    <row r="299" spans="1:2" x14ac:dyDescent="0.3">
      <c r="A299" s="1">
        <v>42709</v>
      </c>
      <c r="B299">
        <v>2.6819999999999999</v>
      </c>
    </row>
    <row r="300" spans="1:2" x14ac:dyDescent="0.3">
      <c r="A300" s="1">
        <v>42702</v>
      </c>
      <c r="B300">
        <v>2.6720000000000002</v>
      </c>
    </row>
    <row r="301" spans="1:2" x14ac:dyDescent="0.3">
      <c r="A301" s="1">
        <v>42695</v>
      </c>
      <c r="B301">
        <v>2.69</v>
      </c>
    </row>
    <row r="302" spans="1:2" x14ac:dyDescent="0.3">
      <c r="A302" s="1">
        <v>42688</v>
      </c>
      <c r="B302">
        <v>2.7549999999999999</v>
      </c>
    </row>
    <row r="303" spans="1:2" x14ac:dyDescent="0.3">
      <c r="A303" s="1">
        <v>42681</v>
      </c>
      <c r="B303">
        <v>2.8090000000000002</v>
      </c>
    </row>
    <row r="304" spans="1:2" x14ac:dyDescent="0.3">
      <c r="A304" s="1">
        <v>42674</v>
      </c>
      <c r="B304">
        <v>2.8239999999999998</v>
      </c>
    </row>
    <row r="305" spans="1:2" x14ac:dyDescent="0.3">
      <c r="A305" s="1">
        <v>42667</v>
      </c>
      <c r="B305">
        <v>2.798</v>
      </c>
    </row>
    <row r="306" spans="1:2" x14ac:dyDescent="0.3">
      <c r="A306" s="1">
        <v>42660</v>
      </c>
      <c r="B306">
        <v>2.8050000000000002</v>
      </c>
    </row>
    <row r="307" spans="1:2" x14ac:dyDescent="0.3">
      <c r="A307" s="1">
        <v>42653</v>
      </c>
      <c r="B307">
        <v>2.7989999999999999</v>
      </c>
    </row>
    <row r="308" spans="1:2" x14ac:dyDescent="0.3">
      <c r="A308" s="1">
        <v>42646</v>
      </c>
      <c r="B308">
        <v>2.8090000000000002</v>
      </c>
    </row>
    <row r="309" spans="1:2" x14ac:dyDescent="0.3">
      <c r="A309" s="1">
        <v>42639</v>
      </c>
      <c r="B309">
        <v>2.7639999999999998</v>
      </c>
    </row>
    <row r="310" spans="1:2" x14ac:dyDescent="0.3">
      <c r="A310" s="1">
        <v>42632</v>
      </c>
      <c r="B310">
        <v>2.7629999999999999</v>
      </c>
    </row>
    <row r="311" spans="1:2" x14ac:dyDescent="0.3">
      <c r="A311" s="1">
        <v>42625</v>
      </c>
      <c r="B311">
        <v>2.7530000000000001</v>
      </c>
    </row>
    <row r="312" spans="1:2" x14ac:dyDescent="0.3">
      <c r="A312" s="1">
        <v>42618</v>
      </c>
      <c r="B312">
        <v>2.706</v>
      </c>
    </row>
    <row r="313" spans="1:2" x14ac:dyDescent="0.3">
      <c r="A313" s="1">
        <v>42611</v>
      </c>
      <c r="B313">
        <v>2.7090000000000001</v>
      </c>
    </row>
    <row r="314" spans="1:2" x14ac:dyDescent="0.3">
      <c r="A314" s="1">
        <v>42604</v>
      </c>
      <c r="B314">
        <v>2.702</v>
      </c>
    </row>
    <row r="315" spans="1:2" x14ac:dyDescent="0.3">
      <c r="A315" s="1">
        <v>42597</v>
      </c>
      <c r="B315">
        <v>2.6429999999999998</v>
      </c>
    </row>
    <row r="316" spans="1:2" x14ac:dyDescent="0.3">
      <c r="A316" s="1">
        <v>42590</v>
      </c>
      <c r="B316">
        <v>2.681</v>
      </c>
    </row>
    <row r="317" spans="1:2" x14ac:dyDescent="0.3">
      <c r="A317" s="1">
        <v>42583</v>
      </c>
      <c r="B317">
        <v>2.7250000000000001</v>
      </c>
    </row>
    <row r="318" spans="1:2" x14ac:dyDescent="0.3">
      <c r="A318" s="1">
        <v>42576</v>
      </c>
      <c r="B318">
        <v>2.7919999999999998</v>
      </c>
    </row>
    <row r="319" spans="1:2" x14ac:dyDescent="0.3">
      <c r="A319" s="1">
        <v>42569</v>
      </c>
      <c r="B319">
        <v>2.8580000000000001</v>
      </c>
    </row>
    <row r="320" spans="1:2" x14ac:dyDescent="0.3">
      <c r="A320" s="1">
        <v>42562</v>
      </c>
      <c r="B320">
        <v>2.8660000000000001</v>
      </c>
    </row>
    <row r="321" spans="1:2" x14ac:dyDescent="0.3">
      <c r="A321" s="1">
        <v>42555</v>
      </c>
      <c r="B321">
        <v>2.91</v>
      </c>
    </row>
    <row r="322" spans="1:2" x14ac:dyDescent="0.3">
      <c r="A322" s="1">
        <v>42548</v>
      </c>
      <c r="B322">
        <v>2.9289999999999998</v>
      </c>
    </row>
    <row r="323" spans="1:2" x14ac:dyDescent="0.3">
      <c r="A323" s="1">
        <v>42541</v>
      </c>
      <c r="B323">
        <v>2.8660000000000001</v>
      </c>
    </row>
    <row r="324" spans="1:2" x14ac:dyDescent="0.3">
      <c r="A324" s="1">
        <v>42534</v>
      </c>
      <c r="B324">
        <v>2.8639999999999999</v>
      </c>
    </row>
    <row r="325" spans="1:2" x14ac:dyDescent="0.3">
      <c r="A325" s="1">
        <v>42527</v>
      </c>
      <c r="B325">
        <v>2.84</v>
      </c>
    </row>
    <row r="326" spans="1:2" x14ac:dyDescent="0.3">
      <c r="A326" s="1">
        <v>42520</v>
      </c>
      <c r="B326">
        <v>2.8119999999999998</v>
      </c>
    </row>
    <row r="327" spans="1:2" x14ac:dyDescent="0.3">
      <c r="A327" s="1">
        <v>42513</v>
      </c>
      <c r="B327">
        <v>2.8039999999999998</v>
      </c>
    </row>
    <row r="328" spans="1:2" x14ac:dyDescent="0.3">
      <c r="A328" s="1">
        <v>42506</v>
      </c>
      <c r="B328">
        <v>2.7890000000000001</v>
      </c>
    </row>
    <row r="329" spans="1:2" x14ac:dyDescent="0.3">
      <c r="A329" s="1">
        <v>42499</v>
      </c>
      <c r="B329">
        <v>2.786</v>
      </c>
    </row>
    <row r="330" spans="1:2" x14ac:dyDescent="0.3">
      <c r="A330" s="1">
        <v>42492</v>
      </c>
      <c r="B330">
        <v>2.8090000000000002</v>
      </c>
    </row>
    <row r="331" spans="1:2" x14ac:dyDescent="0.3">
      <c r="A331" s="1">
        <v>42485</v>
      </c>
      <c r="B331">
        <v>2.7749999999999999</v>
      </c>
    </row>
    <row r="332" spans="1:2" x14ac:dyDescent="0.3">
      <c r="A332" s="1">
        <v>42478</v>
      </c>
      <c r="B332">
        <v>2.7709999999999999</v>
      </c>
    </row>
    <row r="333" spans="1:2" x14ac:dyDescent="0.3">
      <c r="A333" s="1">
        <v>42471</v>
      </c>
      <c r="B333">
        <v>2.75</v>
      </c>
    </row>
    <row r="334" spans="1:2" x14ac:dyDescent="0.3">
      <c r="A334" s="1">
        <v>42464</v>
      </c>
      <c r="B334">
        <v>2.7759999999999998</v>
      </c>
    </row>
    <row r="335" spans="1:2" x14ac:dyDescent="0.3">
      <c r="A335" s="1">
        <v>42457</v>
      </c>
      <c r="B335">
        <v>2.782</v>
      </c>
    </row>
    <row r="336" spans="1:2" x14ac:dyDescent="0.3">
      <c r="A336" s="1">
        <v>42450</v>
      </c>
      <c r="B336">
        <v>2.681</v>
      </c>
    </row>
    <row r="337" spans="1:2" x14ac:dyDescent="0.3">
      <c r="A337" s="1">
        <v>42443</v>
      </c>
      <c r="B337">
        <v>2.5960000000000001</v>
      </c>
    </row>
    <row r="338" spans="1:2" x14ac:dyDescent="0.3">
      <c r="A338" s="1">
        <v>42436</v>
      </c>
      <c r="B338">
        <v>2.4409999999999998</v>
      </c>
    </row>
    <row r="339" spans="1:2" x14ac:dyDescent="0.3">
      <c r="A339" s="1">
        <v>42429</v>
      </c>
      <c r="B339">
        <v>2.4060000000000001</v>
      </c>
    </row>
    <row r="340" spans="1:2" x14ac:dyDescent="0.3">
      <c r="A340" s="1">
        <v>42422</v>
      </c>
      <c r="B340">
        <v>2.2949999999999999</v>
      </c>
    </row>
    <row r="341" spans="1:2" x14ac:dyDescent="0.3">
      <c r="A341" s="1">
        <v>42415</v>
      </c>
      <c r="B341">
        <v>2.3780000000000001</v>
      </c>
    </row>
    <row r="342" spans="1:2" x14ac:dyDescent="0.3">
      <c r="A342" s="1">
        <v>42408</v>
      </c>
      <c r="B342">
        <v>2.4860000000000002</v>
      </c>
    </row>
    <row r="343" spans="1:2" x14ac:dyDescent="0.3">
      <c r="A343" s="1">
        <v>42401</v>
      </c>
      <c r="B343">
        <v>2.5510000000000002</v>
      </c>
    </row>
    <row r="344" spans="1:2" x14ac:dyDescent="0.3">
      <c r="A344" s="1">
        <v>42394</v>
      </c>
      <c r="B344">
        <v>2.6429999999999998</v>
      </c>
    </row>
    <row r="345" spans="1:2" x14ac:dyDescent="0.3">
      <c r="A345" s="1">
        <v>42387</v>
      </c>
      <c r="B345">
        <v>2.7120000000000002</v>
      </c>
    </row>
    <row r="346" spans="1:2" x14ac:dyDescent="0.3">
      <c r="A346" s="1">
        <v>42380</v>
      </c>
      <c r="B346">
        <v>2.8420000000000001</v>
      </c>
    </row>
    <row r="347" spans="1:2" x14ac:dyDescent="0.3">
      <c r="A347" s="1">
        <v>42373</v>
      </c>
      <c r="B347">
        <v>2.875</v>
      </c>
    </row>
    <row r="348" spans="1:2" x14ac:dyDescent="0.3">
      <c r="A348" s="1">
        <v>42366</v>
      </c>
      <c r="B348">
        <v>2.8250000000000002</v>
      </c>
    </row>
    <row r="349" spans="1:2" x14ac:dyDescent="0.3">
      <c r="A349" s="1">
        <v>42359</v>
      </c>
      <c r="B349">
        <v>2.7360000000000002</v>
      </c>
    </row>
    <row r="350" spans="1:2" x14ac:dyDescent="0.3">
      <c r="A350" s="1">
        <v>42352</v>
      </c>
      <c r="B350">
        <v>2.6539999999999999</v>
      </c>
    </row>
    <row r="351" spans="1:2" x14ac:dyDescent="0.3">
      <c r="A351" s="1">
        <v>42345</v>
      </c>
      <c r="B351">
        <v>2.6789999999999998</v>
      </c>
    </row>
    <row r="352" spans="1:2" x14ac:dyDescent="0.3">
      <c r="A352" s="1">
        <v>42338</v>
      </c>
      <c r="B352">
        <v>2.6909999999999998</v>
      </c>
    </row>
    <row r="353" spans="1:2" x14ac:dyDescent="0.3">
      <c r="A353" s="1">
        <v>42331</v>
      </c>
      <c r="B353">
        <v>2.7160000000000002</v>
      </c>
    </row>
    <row r="354" spans="1:2" x14ac:dyDescent="0.3">
      <c r="A354" s="1">
        <v>42324</v>
      </c>
      <c r="B354">
        <v>2.78</v>
      </c>
    </row>
    <row r="355" spans="1:2" x14ac:dyDescent="0.3">
      <c r="A355" s="1">
        <v>42317</v>
      </c>
      <c r="B355">
        <v>2.8239999999999998</v>
      </c>
    </row>
    <row r="356" spans="1:2" x14ac:dyDescent="0.3">
      <c r="A356" s="1">
        <v>42310</v>
      </c>
      <c r="B356">
        <v>2.8170000000000002</v>
      </c>
    </row>
    <row r="357" spans="1:2" x14ac:dyDescent="0.3">
      <c r="A357" s="1">
        <v>42303</v>
      </c>
      <c r="B357">
        <v>2.847</v>
      </c>
    </row>
    <row r="358" spans="1:2" x14ac:dyDescent="0.3">
      <c r="A358" s="1">
        <v>42296</v>
      </c>
      <c r="B358">
        <v>2.8610000000000002</v>
      </c>
    </row>
    <row r="359" spans="1:2" x14ac:dyDescent="0.3">
      <c r="A359" s="1">
        <v>42289</v>
      </c>
      <c r="B359">
        <v>2.9140000000000001</v>
      </c>
    </row>
    <row r="360" spans="1:2" x14ac:dyDescent="0.3">
      <c r="A360" s="1">
        <v>42282</v>
      </c>
      <c r="B360">
        <v>2.9489999999999998</v>
      </c>
    </row>
    <row r="361" spans="1:2" x14ac:dyDescent="0.3">
      <c r="A361" s="1">
        <v>42275</v>
      </c>
      <c r="B361">
        <v>2.9940000000000002</v>
      </c>
    </row>
    <row r="362" spans="1:2" x14ac:dyDescent="0.3">
      <c r="A362" s="1">
        <v>42268</v>
      </c>
      <c r="B362">
        <v>3.0720000000000001</v>
      </c>
    </row>
    <row r="363" spans="1:2" x14ac:dyDescent="0.3">
      <c r="A363" s="1">
        <v>42261</v>
      </c>
      <c r="B363">
        <v>3.1549999999999998</v>
      </c>
    </row>
    <row r="364" spans="1:2" x14ac:dyDescent="0.3">
      <c r="A364" s="1">
        <v>42254</v>
      </c>
      <c r="B364">
        <v>3.266</v>
      </c>
    </row>
    <row r="365" spans="1:2" x14ac:dyDescent="0.3">
      <c r="A365" s="1">
        <v>42247</v>
      </c>
      <c r="B365">
        <v>3.3420000000000001</v>
      </c>
    </row>
    <row r="366" spans="1:2" x14ac:dyDescent="0.3">
      <c r="A366" s="1">
        <v>42240</v>
      </c>
      <c r="B366">
        <v>3.4830000000000001</v>
      </c>
    </row>
    <row r="367" spans="1:2" x14ac:dyDescent="0.3">
      <c r="A367" s="1">
        <v>42233</v>
      </c>
      <c r="B367">
        <v>3.5840000000000001</v>
      </c>
    </row>
    <row r="368" spans="1:2" x14ac:dyDescent="0.3">
      <c r="A368" s="1">
        <v>42226</v>
      </c>
      <c r="B368">
        <v>3.5649999999999999</v>
      </c>
    </row>
    <row r="369" spans="1:2" x14ac:dyDescent="0.3">
      <c r="A369" s="1">
        <v>42219</v>
      </c>
      <c r="B369">
        <v>3.7240000000000002</v>
      </c>
    </row>
    <row r="370" spans="1:2" x14ac:dyDescent="0.3">
      <c r="A370" s="1">
        <v>42212</v>
      </c>
      <c r="B370">
        <v>3.8119999999999998</v>
      </c>
    </row>
    <row r="371" spans="1:2" x14ac:dyDescent="0.3">
      <c r="A371" s="1">
        <v>42205</v>
      </c>
      <c r="B371">
        <v>3.8969999999999998</v>
      </c>
    </row>
    <row r="372" spans="1:2" x14ac:dyDescent="0.3">
      <c r="A372" s="1">
        <v>42198</v>
      </c>
      <c r="B372">
        <v>3.88</v>
      </c>
    </row>
    <row r="373" spans="1:2" x14ac:dyDescent="0.3">
      <c r="A373" s="1">
        <v>42191</v>
      </c>
      <c r="B373">
        <v>3.4319999999999999</v>
      </c>
    </row>
    <row r="374" spans="1:2" x14ac:dyDescent="0.3">
      <c r="A374" s="1">
        <v>42184</v>
      </c>
      <c r="B374">
        <v>3.45</v>
      </c>
    </row>
    <row r="375" spans="1:2" x14ac:dyDescent="0.3">
      <c r="A375" s="1">
        <v>42177</v>
      </c>
      <c r="B375">
        <v>3.48</v>
      </c>
    </row>
    <row r="376" spans="1:2" x14ac:dyDescent="0.3">
      <c r="A376" s="1">
        <v>42170</v>
      </c>
      <c r="B376">
        <v>3.5110000000000001</v>
      </c>
    </row>
    <row r="377" spans="1:2" x14ac:dyDescent="0.3">
      <c r="A377" s="1">
        <v>42163</v>
      </c>
      <c r="B377">
        <v>3.5910000000000002</v>
      </c>
    </row>
    <row r="378" spans="1:2" x14ac:dyDescent="0.3">
      <c r="A378" s="1">
        <v>42156</v>
      </c>
      <c r="B378">
        <v>3.6930000000000001</v>
      </c>
    </row>
    <row r="379" spans="1:2" x14ac:dyDescent="0.3">
      <c r="A379" s="1">
        <v>42149</v>
      </c>
      <c r="B379">
        <v>3.7570000000000001</v>
      </c>
    </row>
    <row r="380" spans="1:2" x14ac:dyDescent="0.3">
      <c r="A380" s="1">
        <v>42142</v>
      </c>
      <c r="B380">
        <v>3.8069999999999999</v>
      </c>
    </row>
    <row r="381" spans="1:2" x14ac:dyDescent="0.3">
      <c r="A381" s="1">
        <v>42135</v>
      </c>
      <c r="B381">
        <v>3.7320000000000002</v>
      </c>
    </row>
    <row r="382" spans="1:2" x14ac:dyDescent="0.3">
      <c r="A382" s="1">
        <v>42128</v>
      </c>
      <c r="B382">
        <v>3.7109999999999999</v>
      </c>
    </row>
    <row r="383" spans="1:2" x14ac:dyDescent="0.3">
      <c r="A383" s="1">
        <v>42121</v>
      </c>
      <c r="B383">
        <v>3.4329999999999998</v>
      </c>
    </row>
    <row r="384" spans="1:2" x14ac:dyDescent="0.3">
      <c r="A384" s="1">
        <v>42114</v>
      </c>
      <c r="B384">
        <v>3.1579999999999999</v>
      </c>
    </row>
    <row r="385" spans="1:2" x14ac:dyDescent="0.3">
      <c r="A385" s="1">
        <v>42107</v>
      </c>
      <c r="B385">
        <v>3.1019999999999999</v>
      </c>
    </row>
    <row r="386" spans="1:2" x14ac:dyDescent="0.3">
      <c r="A386" s="1">
        <v>42100</v>
      </c>
      <c r="B386">
        <v>3.1469999999999998</v>
      </c>
    </row>
    <row r="387" spans="1:2" x14ac:dyDescent="0.3">
      <c r="A387" s="1">
        <v>42093</v>
      </c>
      <c r="B387">
        <v>3.2090000000000001</v>
      </c>
    </row>
    <row r="388" spans="1:2" x14ac:dyDescent="0.3">
      <c r="A388" s="1">
        <v>42086</v>
      </c>
      <c r="B388">
        <v>3.2669999999999999</v>
      </c>
    </row>
    <row r="389" spans="1:2" x14ac:dyDescent="0.3">
      <c r="A389" s="1">
        <v>42079</v>
      </c>
      <c r="B389">
        <v>3.3559999999999999</v>
      </c>
    </row>
    <row r="390" spans="1:2" x14ac:dyDescent="0.3">
      <c r="A390" s="1">
        <v>42072</v>
      </c>
      <c r="B390">
        <v>3.4390000000000001</v>
      </c>
    </row>
    <row r="391" spans="1:2" x14ac:dyDescent="0.3">
      <c r="A391" s="1">
        <v>42065</v>
      </c>
      <c r="B391">
        <v>3.4180000000000001</v>
      </c>
    </row>
    <row r="392" spans="1:2" x14ac:dyDescent="0.3">
      <c r="A392" s="1">
        <v>42058</v>
      </c>
      <c r="B392">
        <v>2.9590000000000001</v>
      </c>
    </row>
    <row r="393" spans="1:2" x14ac:dyDescent="0.3">
      <c r="A393" s="1">
        <v>42051</v>
      </c>
      <c r="B393">
        <v>2.798</v>
      </c>
    </row>
    <row r="394" spans="1:2" x14ac:dyDescent="0.3">
      <c r="A394" s="1">
        <v>42044</v>
      </c>
      <c r="B394">
        <v>2.6269999999999998</v>
      </c>
    </row>
    <row r="395" spans="1:2" x14ac:dyDescent="0.3">
      <c r="A395" s="1">
        <v>42037</v>
      </c>
      <c r="B395">
        <v>2.4409999999999998</v>
      </c>
    </row>
    <row r="396" spans="1:2" x14ac:dyDescent="0.3">
      <c r="A396" s="1">
        <v>42030</v>
      </c>
      <c r="B396">
        <v>2.44</v>
      </c>
    </row>
    <row r="397" spans="1:2" x14ac:dyDescent="0.3">
      <c r="A397" s="1">
        <v>42023</v>
      </c>
      <c r="B397">
        <v>2.484</v>
      </c>
    </row>
    <row r="398" spans="1:2" x14ac:dyDescent="0.3">
      <c r="A398" s="1">
        <v>42016</v>
      </c>
      <c r="B398">
        <v>2.5939999999999999</v>
      </c>
    </row>
    <row r="399" spans="1:2" x14ac:dyDescent="0.3">
      <c r="A399" s="1">
        <v>42009</v>
      </c>
      <c r="B399">
        <v>2.6709999999999998</v>
      </c>
    </row>
    <row r="400" spans="1:2" x14ac:dyDescent="0.3">
      <c r="A400" s="1">
        <v>42002</v>
      </c>
      <c r="B400">
        <v>2.68</v>
      </c>
    </row>
    <row r="401" spans="1:2" x14ac:dyDescent="0.3">
      <c r="A401" s="1">
        <v>41995</v>
      </c>
      <c r="B401">
        <v>2.75</v>
      </c>
    </row>
    <row r="402" spans="1:2" x14ac:dyDescent="0.3">
      <c r="A402" s="1">
        <v>41988</v>
      </c>
      <c r="B402">
        <v>2.8780000000000001</v>
      </c>
    </row>
    <row r="403" spans="1:2" x14ac:dyDescent="0.3">
      <c r="A403" s="1">
        <v>41981</v>
      </c>
      <c r="B403">
        <v>2.9790000000000001</v>
      </c>
    </row>
    <row r="404" spans="1:2" x14ac:dyDescent="0.3">
      <c r="A404" s="1">
        <v>41974</v>
      </c>
      <c r="B404">
        <v>3.0470000000000002</v>
      </c>
    </row>
    <row r="405" spans="1:2" x14ac:dyDescent="0.3">
      <c r="A405" s="1">
        <v>41967</v>
      </c>
      <c r="B405">
        <v>3.0720000000000001</v>
      </c>
    </row>
    <row r="406" spans="1:2" x14ac:dyDescent="0.3">
      <c r="A406" s="1">
        <v>41960</v>
      </c>
      <c r="B406">
        <v>3.1509999999999998</v>
      </c>
    </row>
    <row r="407" spans="1:2" x14ac:dyDescent="0.3">
      <c r="A407" s="1">
        <v>41953</v>
      </c>
      <c r="B407">
        <v>3.2170000000000001</v>
      </c>
    </row>
    <row r="408" spans="1:2" x14ac:dyDescent="0.3">
      <c r="A408" s="1">
        <v>41946</v>
      </c>
      <c r="B408">
        <v>3.3</v>
      </c>
    </row>
    <row r="409" spans="1:2" x14ac:dyDescent="0.3">
      <c r="A409" s="1">
        <v>41939</v>
      </c>
      <c r="B409">
        <v>3.39</v>
      </c>
    </row>
    <row r="410" spans="1:2" x14ac:dyDescent="0.3">
      <c r="A410" s="1">
        <v>41932</v>
      </c>
      <c r="B410">
        <v>3.4889999999999999</v>
      </c>
    </row>
    <row r="411" spans="1:2" x14ac:dyDescent="0.3">
      <c r="A411" s="1">
        <v>41925</v>
      </c>
      <c r="B411">
        <v>3.5979999999999999</v>
      </c>
    </row>
    <row r="412" spans="1:2" x14ac:dyDescent="0.3">
      <c r="A412" s="1">
        <v>41918</v>
      </c>
      <c r="B412">
        <v>3.6659999999999999</v>
      </c>
    </row>
    <row r="413" spans="1:2" x14ac:dyDescent="0.3">
      <c r="A413" s="1">
        <v>41911</v>
      </c>
      <c r="B413">
        <v>3.6930000000000001</v>
      </c>
    </row>
    <row r="414" spans="1:2" x14ac:dyDescent="0.3">
      <c r="A414" s="1">
        <v>41904</v>
      </c>
      <c r="B414">
        <v>3.7280000000000002</v>
      </c>
    </row>
    <row r="415" spans="1:2" x14ac:dyDescent="0.3">
      <c r="A415" s="1">
        <v>41897</v>
      </c>
      <c r="B415">
        <v>3.786</v>
      </c>
    </row>
    <row r="416" spans="1:2" x14ac:dyDescent="0.3">
      <c r="A416" s="1">
        <v>41890</v>
      </c>
      <c r="B416">
        <v>3.8159999999999998</v>
      </c>
    </row>
    <row r="417" spans="1:2" x14ac:dyDescent="0.3">
      <c r="A417" s="1">
        <v>41883</v>
      </c>
      <c r="B417">
        <v>3.843</v>
      </c>
    </row>
    <row r="418" spans="1:2" x14ac:dyDescent="0.3">
      <c r="A418" s="1">
        <v>41876</v>
      </c>
      <c r="B418">
        <v>3.8759999999999999</v>
      </c>
    </row>
    <row r="419" spans="1:2" x14ac:dyDescent="0.3">
      <c r="A419" s="1">
        <v>41869</v>
      </c>
      <c r="B419">
        <v>3.8980000000000001</v>
      </c>
    </row>
    <row r="420" spans="1:2" x14ac:dyDescent="0.3">
      <c r="A420" s="1">
        <v>41862</v>
      </c>
      <c r="B420">
        <v>3.9260000000000002</v>
      </c>
    </row>
    <row r="421" spans="1:2" x14ac:dyDescent="0.3">
      <c r="A421" s="1">
        <v>41855</v>
      </c>
      <c r="B421">
        <v>3.948</v>
      </c>
    </row>
    <row r="422" spans="1:2" x14ac:dyDescent="0.3">
      <c r="A422" s="1">
        <v>41848</v>
      </c>
      <c r="B422">
        <v>3.9910000000000001</v>
      </c>
    </row>
    <row r="423" spans="1:2" x14ac:dyDescent="0.3">
      <c r="A423" s="1">
        <v>41841</v>
      </c>
      <c r="B423">
        <v>4.0339999999999998</v>
      </c>
    </row>
    <row r="424" spans="1:2" x14ac:dyDescent="0.3">
      <c r="A424" s="1">
        <v>41834</v>
      </c>
      <c r="B424">
        <v>4.09</v>
      </c>
    </row>
    <row r="425" spans="1:2" x14ac:dyDescent="0.3">
      <c r="A425" s="1">
        <v>41827</v>
      </c>
      <c r="B425">
        <v>4.1280000000000001</v>
      </c>
    </row>
    <row r="426" spans="1:2" x14ac:dyDescent="0.3">
      <c r="A426" s="1">
        <v>41820</v>
      </c>
      <c r="B426">
        <v>4.1319999999999997</v>
      </c>
    </row>
    <row r="427" spans="1:2" x14ac:dyDescent="0.3">
      <c r="A427" s="1">
        <v>41813</v>
      </c>
      <c r="B427">
        <v>4.1020000000000003</v>
      </c>
    </row>
    <row r="428" spans="1:2" x14ac:dyDescent="0.3">
      <c r="A428" s="1">
        <v>41806</v>
      </c>
      <c r="B428">
        <v>4.1020000000000003</v>
      </c>
    </row>
    <row r="429" spans="1:2" x14ac:dyDescent="0.3">
      <c r="A429" s="1">
        <v>41799</v>
      </c>
      <c r="B429">
        <v>4.1059999999999999</v>
      </c>
    </row>
    <row r="430" spans="1:2" x14ac:dyDescent="0.3">
      <c r="A430" s="1">
        <v>41792</v>
      </c>
      <c r="B430">
        <v>4.1269999999999998</v>
      </c>
    </row>
    <row r="431" spans="1:2" x14ac:dyDescent="0.3">
      <c r="A431" s="1">
        <v>41785</v>
      </c>
      <c r="B431">
        <v>4.1349999999999998</v>
      </c>
    </row>
    <row r="432" spans="1:2" x14ac:dyDescent="0.3">
      <c r="A432" s="1">
        <v>41778</v>
      </c>
      <c r="B432">
        <v>4.1589999999999998</v>
      </c>
    </row>
    <row r="433" spans="1:2" x14ac:dyDescent="0.3">
      <c r="A433" s="1">
        <v>41771</v>
      </c>
      <c r="B433">
        <v>4.1689999999999996</v>
      </c>
    </row>
    <row r="434" spans="1:2" x14ac:dyDescent="0.3">
      <c r="A434" s="1">
        <v>41764</v>
      </c>
      <c r="B434">
        <v>4.2220000000000004</v>
      </c>
    </row>
    <row r="435" spans="1:2" x14ac:dyDescent="0.3">
      <c r="A435" s="1">
        <v>41757</v>
      </c>
      <c r="B435">
        <v>4.2539999999999996</v>
      </c>
    </row>
    <row r="436" spans="1:2" x14ac:dyDescent="0.3">
      <c r="A436" s="1">
        <v>41750</v>
      </c>
      <c r="B436">
        <v>4.2060000000000004</v>
      </c>
    </row>
    <row r="437" spans="1:2" x14ac:dyDescent="0.3">
      <c r="A437" s="1">
        <v>41743</v>
      </c>
      <c r="B437">
        <v>4.1559999999999997</v>
      </c>
    </row>
    <row r="438" spans="1:2" x14ac:dyDescent="0.3">
      <c r="A438" s="1">
        <v>41736</v>
      </c>
      <c r="B438">
        <v>4.0279999999999996</v>
      </c>
    </row>
    <row r="439" spans="1:2" x14ac:dyDescent="0.3">
      <c r="A439" s="1">
        <v>41729</v>
      </c>
      <c r="B439">
        <v>3.9969999999999999</v>
      </c>
    </row>
    <row r="440" spans="1:2" x14ac:dyDescent="0.3">
      <c r="A440" s="1">
        <v>41722</v>
      </c>
      <c r="B440">
        <v>3.9689999999999999</v>
      </c>
    </row>
    <row r="441" spans="1:2" x14ac:dyDescent="0.3">
      <c r="A441" s="1">
        <v>41715</v>
      </c>
      <c r="B441">
        <v>3.9580000000000002</v>
      </c>
    </row>
    <row r="442" spans="1:2" x14ac:dyDescent="0.3">
      <c r="A442" s="1">
        <v>41708</v>
      </c>
      <c r="B442">
        <v>3.8969999999999998</v>
      </c>
    </row>
    <row r="443" spans="1:2" x14ac:dyDescent="0.3">
      <c r="A443" s="1">
        <v>41701</v>
      </c>
      <c r="B443">
        <v>3.855</v>
      </c>
    </row>
    <row r="444" spans="1:2" x14ac:dyDescent="0.3">
      <c r="A444" s="1">
        <v>41694</v>
      </c>
      <c r="B444">
        <v>3.7949999999999999</v>
      </c>
    </row>
    <row r="445" spans="1:2" x14ac:dyDescent="0.3">
      <c r="A445" s="1">
        <v>41687</v>
      </c>
      <c r="B445">
        <v>3.6970000000000001</v>
      </c>
    </row>
    <row r="446" spans="1:2" x14ac:dyDescent="0.3">
      <c r="A446" s="1">
        <v>41680</v>
      </c>
      <c r="B446">
        <v>3.6259999999999999</v>
      </c>
    </row>
    <row r="447" spans="1:2" x14ac:dyDescent="0.3">
      <c r="A447" s="1">
        <v>41673</v>
      </c>
      <c r="B447">
        <v>3.59</v>
      </c>
    </row>
    <row r="448" spans="1:2" x14ac:dyDescent="0.3">
      <c r="A448" s="1">
        <v>41666</v>
      </c>
      <c r="B448">
        <v>3.5819999999999999</v>
      </c>
    </row>
    <row r="449" spans="1:2" x14ac:dyDescent="0.3">
      <c r="A449" s="1">
        <v>41659</v>
      </c>
      <c r="B449">
        <v>3.589</v>
      </c>
    </row>
    <row r="450" spans="1:2" x14ac:dyDescent="0.3">
      <c r="A450" s="1">
        <v>41652</v>
      </c>
      <c r="B450">
        <v>3.6349999999999998</v>
      </c>
    </row>
    <row r="451" spans="1:2" x14ac:dyDescent="0.3">
      <c r="A451" s="1">
        <v>41645</v>
      </c>
      <c r="B451">
        <v>3.6669999999999998</v>
      </c>
    </row>
    <row r="452" spans="1:2" x14ac:dyDescent="0.3">
      <c r="A452" s="1">
        <v>41638</v>
      </c>
      <c r="B452">
        <v>3.6469999999999998</v>
      </c>
    </row>
    <row r="453" spans="1:2" x14ac:dyDescent="0.3">
      <c r="A453" s="1">
        <v>41631</v>
      </c>
      <c r="B453">
        <v>3.5939999999999999</v>
      </c>
    </row>
    <row r="454" spans="1:2" x14ac:dyDescent="0.3">
      <c r="A454" s="1">
        <v>41624</v>
      </c>
      <c r="B454">
        <v>3.5739999999999998</v>
      </c>
    </row>
    <row r="455" spans="1:2" x14ac:dyDescent="0.3">
      <c r="A455" s="1">
        <v>41617</v>
      </c>
      <c r="B455">
        <v>3.58</v>
      </c>
    </row>
    <row r="456" spans="1:2" x14ac:dyDescent="0.3">
      <c r="A456" s="1">
        <v>41610</v>
      </c>
      <c r="B456">
        <v>3.5760000000000001</v>
      </c>
    </row>
    <row r="457" spans="1:2" x14ac:dyDescent="0.3">
      <c r="A457" s="1">
        <v>41603</v>
      </c>
      <c r="B457">
        <v>3.5470000000000002</v>
      </c>
    </row>
    <row r="458" spans="1:2" x14ac:dyDescent="0.3">
      <c r="A458" s="1">
        <v>41596</v>
      </c>
      <c r="B458">
        <v>3.56</v>
      </c>
    </row>
    <row r="459" spans="1:2" x14ac:dyDescent="0.3">
      <c r="A459" s="1">
        <v>41589</v>
      </c>
      <c r="B459">
        <v>3.6030000000000002</v>
      </c>
    </row>
    <row r="460" spans="1:2" x14ac:dyDescent="0.3">
      <c r="A460" s="1">
        <v>41582</v>
      </c>
      <c r="B460">
        <v>3.665</v>
      </c>
    </row>
    <row r="461" spans="1:2" x14ac:dyDescent="0.3">
      <c r="A461" s="1">
        <v>41575</v>
      </c>
      <c r="B461">
        <v>3.718</v>
      </c>
    </row>
    <row r="462" spans="1:2" x14ac:dyDescent="0.3">
      <c r="A462" s="1">
        <v>41568</v>
      </c>
      <c r="B462">
        <v>3.766</v>
      </c>
    </row>
    <row r="463" spans="1:2" x14ac:dyDescent="0.3">
      <c r="A463" s="1">
        <v>41561</v>
      </c>
      <c r="B463">
        <v>3.7909999999999999</v>
      </c>
    </row>
    <row r="464" spans="1:2" x14ac:dyDescent="0.3">
      <c r="A464" s="1">
        <v>41554</v>
      </c>
      <c r="B464">
        <v>3.85</v>
      </c>
    </row>
    <row r="465" spans="1:2" x14ac:dyDescent="0.3">
      <c r="A465" s="1">
        <v>41547</v>
      </c>
      <c r="B465">
        <v>3.9319999999999999</v>
      </c>
    </row>
    <row r="466" spans="1:2" x14ac:dyDescent="0.3">
      <c r="A466" s="1">
        <v>41540</v>
      </c>
      <c r="B466">
        <v>4.0049999999999999</v>
      </c>
    </row>
    <row r="467" spans="1:2" x14ac:dyDescent="0.3">
      <c r="A467" s="1">
        <v>41533</v>
      </c>
      <c r="B467">
        <v>4.0510000000000002</v>
      </c>
    </row>
    <row r="468" spans="1:2" x14ac:dyDescent="0.3">
      <c r="A468" s="1">
        <v>41526</v>
      </c>
      <c r="B468">
        <v>3.899</v>
      </c>
    </row>
    <row r="469" spans="1:2" x14ac:dyDescent="0.3">
      <c r="A469" s="1">
        <v>41519</v>
      </c>
      <c r="B469">
        <v>3.8220000000000001</v>
      </c>
    </row>
    <row r="470" spans="1:2" x14ac:dyDescent="0.3">
      <c r="A470" s="1">
        <v>41512</v>
      </c>
      <c r="B470">
        <v>3.802</v>
      </c>
    </row>
    <row r="471" spans="1:2" x14ac:dyDescent="0.3">
      <c r="A471" s="1">
        <v>41505</v>
      </c>
      <c r="B471">
        <v>3.83</v>
      </c>
    </row>
    <row r="472" spans="1:2" x14ac:dyDescent="0.3">
      <c r="A472" s="1">
        <v>41498</v>
      </c>
      <c r="B472">
        <v>3.9009999999999998</v>
      </c>
    </row>
    <row r="473" spans="1:2" x14ac:dyDescent="0.3">
      <c r="A473" s="1">
        <v>41491</v>
      </c>
      <c r="B473">
        <v>3.95</v>
      </c>
    </row>
    <row r="474" spans="1:2" x14ac:dyDescent="0.3">
      <c r="A474" s="1">
        <v>41484</v>
      </c>
      <c r="B474">
        <v>4.0019999999999998</v>
      </c>
    </row>
    <row r="475" spans="1:2" x14ac:dyDescent="0.3">
      <c r="A475" s="1">
        <v>41477</v>
      </c>
      <c r="B475">
        <v>4.0359999999999996</v>
      </c>
    </row>
    <row r="476" spans="1:2" x14ac:dyDescent="0.3">
      <c r="A476" s="1">
        <v>41470</v>
      </c>
      <c r="B476">
        <v>4.0149999999999997</v>
      </c>
    </row>
    <row r="477" spans="1:2" x14ac:dyDescent="0.3">
      <c r="A477" s="1">
        <v>41463</v>
      </c>
      <c r="B477">
        <v>3.9849999999999999</v>
      </c>
    </row>
    <row r="478" spans="1:2" x14ac:dyDescent="0.3">
      <c r="A478" s="1">
        <v>41456</v>
      </c>
      <c r="B478">
        <v>4.0019999999999998</v>
      </c>
    </row>
    <row r="479" spans="1:2" x14ac:dyDescent="0.3">
      <c r="A479" s="1">
        <v>41449</v>
      </c>
      <c r="B479">
        <v>4.0750000000000002</v>
      </c>
    </row>
    <row r="480" spans="1:2" x14ac:dyDescent="0.3">
      <c r="A480" s="1">
        <v>41442</v>
      </c>
      <c r="B480">
        <v>3.9889999999999999</v>
      </c>
    </row>
    <row r="481" spans="1:2" x14ac:dyDescent="0.3">
      <c r="A481" s="1">
        <v>41435</v>
      </c>
      <c r="B481">
        <v>3.9689999999999999</v>
      </c>
    </row>
    <row r="482" spans="1:2" x14ac:dyDescent="0.3">
      <c r="A482" s="1">
        <v>41428</v>
      </c>
      <c r="B482">
        <v>3.9769999999999999</v>
      </c>
    </row>
    <row r="483" spans="1:2" x14ac:dyDescent="0.3">
      <c r="A483" s="1">
        <v>41421</v>
      </c>
      <c r="B483">
        <v>4.0220000000000002</v>
      </c>
    </row>
    <row r="484" spans="1:2" x14ac:dyDescent="0.3">
      <c r="A484" s="1">
        <v>41414</v>
      </c>
      <c r="B484">
        <v>4.048</v>
      </c>
    </row>
    <row r="485" spans="1:2" x14ac:dyDescent="0.3">
      <c r="A485" s="1">
        <v>41407</v>
      </c>
      <c r="B485">
        <v>4.04</v>
      </c>
    </row>
    <row r="486" spans="1:2" x14ac:dyDescent="0.3">
      <c r="A486" s="1">
        <v>41400</v>
      </c>
      <c r="B486">
        <v>3.911</v>
      </c>
    </row>
    <row r="487" spans="1:2" x14ac:dyDescent="0.3">
      <c r="A487" s="1">
        <v>41393</v>
      </c>
      <c r="B487">
        <v>3.9049999999999998</v>
      </c>
    </row>
    <row r="488" spans="1:2" x14ac:dyDescent="0.3">
      <c r="A488" s="1">
        <v>41386</v>
      </c>
      <c r="B488">
        <v>3.9340000000000002</v>
      </c>
    </row>
    <row r="489" spans="1:2" x14ac:dyDescent="0.3">
      <c r="A489" s="1">
        <v>41379</v>
      </c>
      <c r="B489">
        <v>3.992</v>
      </c>
    </row>
    <row r="490" spans="1:2" x14ac:dyDescent="0.3">
      <c r="A490" s="1">
        <v>41372</v>
      </c>
      <c r="B490">
        <v>4.0330000000000004</v>
      </c>
    </row>
    <row r="491" spans="1:2" x14ac:dyDescent="0.3">
      <c r="A491" s="1">
        <v>41365</v>
      </c>
      <c r="B491">
        <v>4.0529999999999999</v>
      </c>
    </row>
    <row r="492" spans="1:2" x14ac:dyDescent="0.3">
      <c r="A492" s="1">
        <v>41358</v>
      </c>
      <c r="B492">
        <v>4.069</v>
      </c>
    </row>
    <row r="493" spans="1:2" x14ac:dyDescent="0.3">
      <c r="A493" s="1">
        <v>41351</v>
      </c>
      <c r="B493">
        <v>4.12</v>
      </c>
    </row>
    <row r="494" spans="1:2" x14ac:dyDescent="0.3">
      <c r="A494" s="1">
        <v>41344</v>
      </c>
      <c r="B494">
        <v>4.1740000000000004</v>
      </c>
    </row>
    <row r="495" spans="1:2" x14ac:dyDescent="0.3">
      <c r="A495" s="1">
        <v>41337</v>
      </c>
      <c r="B495">
        <v>4.2119999999999997</v>
      </c>
    </row>
    <row r="496" spans="1:2" x14ac:dyDescent="0.3">
      <c r="A496" s="1">
        <v>41330</v>
      </c>
      <c r="B496">
        <v>4.2110000000000003</v>
      </c>
    </row>
    <row r="497" spans="1:2" x14ac:dyDescent="0.3">
      <c r="A497" s="1">
        <v>41323</v>
      </c>
      <c r="B497">
        <v>4.1539999999999999</v>
      </c>
    </row>
    <row r="498" spans="1:2" x14ac:dyDescent="0.3">
      <c r="A498" s="1">
        <v>41316</v>
      </c>
      <c r="B498">
        <v>4.0439999999999996</v>
      </c>
    </row>
    <row r="499" spans="1:2" x14ac:dyDescent="0.3">
      <c r="A499" s="1">
        <v>41309</v>
      </c>
      <c r="B499">
        <v>3.9039999999999999</v>
      </c>
    </row>
    <row r="500" spans="1:2" x14ac:dyDescent="0.3">
      <c r="A500" s="1">
        <v>41302</v>
      </c>
      <c r="B500">
        <v>3.6760000000000002</v>
      </c>
    </row>
    <row r="501" spans="1:2" x14ac:dyDescent="0.3">
      <c r="A501" s="1">
        <v>41295</v>
      </c>
      <c r="B501">
        <v>3.63</v>
      </c>
    </row>
    <row r="502" spans="1:2" x14ac:dyDescent="0.3">
      <c r="A502" s="1">
        <v>41288</v>
      </c>
      <c r="B502">
        <v>3.6150000000000002</v>
      </c>
    </row>
    <row r="503" spans="1:2" x14ac:dyDescent="0.3">
      <c r="A503" s="1">
        <v>41281</v>
      </c>
      <c r="B503">
        <v>3.605</v>
      </c>
    </row>
    <row r="504" spans="1:2" x14ac:dyDescent="0.3">
      <c r="A504" s="1">
        <v>41274</v>
      </c>
      <c r="B504">
        <v>3.5539999999999998</v>
      </c>
    </row>
    <row r="505" spans="1:2" x14ac:dyDescent="0.3">
      <c r="A505" s="1">
        <v>41267</v>
      </c>
      <c r="B505">
        <v>3.5059999999999998</v>
      </c>
    </row>
    <row r="506" spans="1:2" x14ac:dyDescent="0.3">
      <c r="A506" s="1">
        <v>41260</v>
      </c>
      <c r="B506">
        <v>3.5249999999999999</v>
      </c>
    </row>
    <row r="507" spans="1:2" x14ac:dyDescent="0.3">
      <c r="A507" s="1">
        <v>41253</v>
      </c>
      <c r="B507">
        <v>3.6190000000000002</v>
      </c>
    </row>
    <row r="508" spans="1:2" x14ac:dyDescent="0.3">
      <c r="A508" s="1">
        <v>41246</v>
      </c>
      <c r="B508">
        <v>3.6960000000000002</v>
      </c>
    </row>
    <row r="509" spans="1:2" x14ac:dyDescent="0.3">
      <c r="A509" s="1">
        <v>41239</v>
      </c>
      <c r="B509">
        <v>3.7469999999999999</v>
      </c>
    </row>
    <row r="510" spans="1:2" x14ac:dyDescent="0.3">
      <c r="A510" s="1">
        <v>41232</v>
      </c>
      <c r="B510">
        <v>3.7829999999999999</v>
      </c>
    </row>
    <row r="511" spans="1:2" x14ac:dyDescent="0.3">
      <c r="A511" s="1">
        <v>41225</v>
      </c>
      <c r="B511">
        <v>3.8580000000000001</v>
      </c>
    </row>
    <row r="512" spans="1:2" x14ac:dyDescent="0.3">
      <c r="A512" s="1">
        <v>41218</v>
      </c>
      <c r="B512">
        <v>3.996</v>
      </c>
    </row>
    <row r="513" spans="1:2" x14ac:dyDescent="0.3">
      <c r="A513" s="1">
        <v>41211</v>
      </c>
      <c r="B513">
        <v>4.1689999999999996</v>
      </c>
    </row>
    <row r="514" spans="1:2" x14ac:dyDescent="0.3">
      <c r="A514" s="1">
        <v>41204</v>
      </c>
      <c r="B514">
        <v>4.4320000000000004</v>
      </c>
    </row>
    <row r="515" spans="1:2" x14ac:dyDescent="0.3">
      <c r="A515" s="1">
        <v>41197</v>
      </c>
      <c r="B515">
        <v>4.6230000000000002</v>
      </c>
    </row>
    <row r="516" spans="1:2" x14ac:dyDescent="0.3">
      <c r="A516" s="1">
        <v>41190</v>
      </c>
      <c r="B516">
        <v>4.6589999999999998</v>
      </c>
    </row>
    <row r="517" spans="1:2" x14ac:dyDescent="0.3">
      <c r="A517" s="1">
        <v>41183</v>
      </c>
      <c r="B517">
        <v>4.1760000000000002</v>
      </c>
    </row>
    <row r="518" spans="1:2" x14ac:dyDescent="0.3">
      <c r="A518" s="1">
        <v>41176</v>
      </c>
      <c r="B518">
        <v>4.1509999999999998</v>
      </c>
    </row>
    <row r="519" spans="1:2" x14ac:dyDescent="0.3">
      <c r="A519" s="1">
        <v>41169</v>
      </c>
      <c r="B519">
        <v>4.1550000000000002</v>
      </c>
    </row>
    <row r="520" spans="1:2" x14ac:dyDescent="0.3">
      <c r="A520" s="1">
        <v>41162</v>
      </c>
      <c r="B520">
        <v>4.1779999999999999</v>
      </c>
    </row>
    <row r="521" spans="1:2" x14ac:dyDescent="0.3">
      <c r="A521" s="1">
        <v>41155</v>
      </c>
      <c r="B521">
        <v>4.1760000000000002</v>
      </c>
    </row>
    <row r="522" spans="1:2" x14ac:dyDescent="0.3">
      <c r="A522" s="1">
        <v>41148</v>
      </c>
      <c r="B522">
        <v>4.1580000000000004</v>
      </c>
    </row>
    <row r="523" spans="1:2" x14ac:dyDescent="0.3">
      <c r="A523" s="1">
        <v>41141</v>
      </c>
      <c r="B523">
        <v>4.1289999999999996</v>
      </c>
    </row>
    <row r="524" spans="1:2" x14ac:dyDescent="0.3">
      <c r="A524" s="1">
        <v>41134</v>
      </c>
      <c r="B524">
        <v>4.0960000000000001</v>
      </c>
    </row>
    <row r="525" spans="1:2" x14ac:dyDescent="0.3">
      <c r="A525" s="1">
        <v>41127</v>
      </c>
      <c r="B525">
        <v>3.8679999999999999</v>
      </c>
    </row>
    <row r="526" spans="1:2" x14ac:dyDescent="0.3">
      <c r="A526" s="1">
        <v>41120</v>
      </c>
      <c r="B526">
        <v>3.802</v>
      </c>
    </row>
    <row r="527" spans="1:2" x14ac:dyDescent="0.3">
      <c r="A527" s="1">
        <v>41113</v>
      </c>
      <c r="B527">
        <v>3.8079999999999998</v>
      </c>
    </row>
    <row r="528" spans="1:2" x14ac:dyDescent="0.3">
      <c r="A528" s="1">
        <v>41106</v>
      </c>
      <c r="B528">
        <v>3.7530000000000001</v>
      </c>
    </row>
    <row r="529" spans="1:2" x14ac:dyDescent="0.3">
      <c r="A529" s="1">
        <v>41099</v>
      </c>
      <c r="B529">
        <v>3.7330000000000001</v>
      </c>
    </row>
    <row r="530" spans="1:2" x14ac:dyDescent="0.3">
      <c r="A530" s="1">
        <v>41092</v>
      </c>
      <c r="B530">
        <v>3.7730000000000001</v>
      </c>
    </row>
    <row r="531" spans="1:2" x14ac:dyDescent="0.3">
      <c r="A531" s="1">
        <v>41085</v>
      </c>
      <c r="B531">
        <v>3.887</v>
      </c>
    </row>
    <row r="532" spans="1:2" x14ac:dyDescent="0.3">
      <c r="A532" s="1">
        <v>41078</v>
      </c>
      <c r="B532">
        <v>4.0289999999999999</v>
      </c>
    </row>
    <row r="533" spans="1:2" x14ac:dyDescent="0.3">
      <c r="A533" s="1">
        <v>41071</v>
      </c>
      <c r="B533">
        <v>4.1639999999999997</v>
      </c>
    </row>
    <row r="534" spans="1:2" x14ac:dyDescent="0.3">
      <c r="A534" s="1">
        <v>41064</v>
      </c>
      <c r="B534">
        <v>4.26</v>
      </c>
    </row>
    <row r="535" spans="1:2" x14ac:dyDescent="0.3">
      <c r="A535" s="1">
        <v>41057</v>
      </c>
      <c r="B535">
        <v>4.3120000000000003</v>
      </c>
    </row>
    <row r="536" spans="1:2" x14ac:dyDescent="0.3">
      <c r="A536" s="1">
        <v>41050</v>
      </c>
      <c r="B536">
        <v>4.3360000000000003</v>
      </c>
    </row>
    <row r="537" spans="1:2" x14ac:dyDescent="0.3">
      <c r="A537" s="1">
        <v>41043</v>
      </c>
      <c r="B537">
        <v>4.367</v>
      </c>
    </row>
    <row r="538" spans="1:2" x14ac:dyDescent="0.3">
      <c r="A538" s="1">
        <v>41036</v>
      </c>
      <c r="B538">
        <v>4.2130000000000001</v>
      </c>
    </row>
    <row r="539" spans="1:2" x14ac:dyDescent="0.3">
      <c r="A539" s="1">
        <v>41029</v>
      </c>
      <c r="B539">
        <v>4.1859999999999999</v>
      </c>
    </row>
    <row r="540" spans="1:2" x14ac:dyDescent="0.3">
      <c r="A540" s="1">
        <v>41022</v>
      </c>
      <c r="B540">
        <v>4.2030000000000003</v>
      </c>
    </row>
    <row r="541" spans="1:2" x14ac:dyDescent="0.3">
      <c r="A541" s="1">
        <v>41015</v>
      </c>
      <c r="B541">
        <v>4.2350000000000003</v>
      </c>
    </row>
    <row r="542" spans="1:2" x14ac:dyDescent="0.3">
      <c r="A542" s="1">
        <v>41008</v>
      </c>
      <c r="B542">
        <v>4.28</v>
      </c>
    </row>
    <row r="543" spans="1:2" x14ac:dyDescent="0.3">
      <c r="A543" s="1">
        <v>41001</v>
      </c>
      <c r="B543">
        <v>4.3220000000000001</v>
      </c>
    </row>
    <row r="544" spans="1:2" x14ac:dyDescent="0.3">
      <c r="A544" s="1">
        <v>40994</v>
      </c>
      <c r="B544">
        <v>4.359</v>
      </c>
    </row>
    <row r="545" spans="1:2" x14ac:dyDescent="0.3">
      <c r="A545" s="1">
        <v>40987</v>
      </c>
      <c r="B545">
        <v>4.375</v>
      </c>
    </row>
    <row r="546" spans="1:2" x14ac:dyDescent="0.3">
      <c r="A546" s="1">
        <v>40980</v>
      </c>
      <c r="B546">
        <v>4.3760000000000003</v>
      </c>
    </row>
    <row r="547" spans="1:2" x14ac:dyDescent="0.3">
      <c r="A547" s="1">
        <v>40973</v>
      </c>
      <c r="B547">
        <v>4.3579999999999997</v>
      </c>
    </row>
    <row r="548" spans="1:2" x14ac:dyDescent="0.3">
      <c r="A548" s="1">
        <v>40966</v>
      </c>
      <c r="B548">
        <v>4.2919999999999998</v>
      </c>
    </row>
    <row r="549" spans="1:2" x14ac:dyDescent="0.3">
      <c r="A549" s="1">
        <v>40959</v>
      </c>
      <c r="B549">
        <v>4.0350000000000001</v>
      </c>
    </row>
    <row r="550" spans="1:2" x14ac:dyDescent="0.3">
      <c r="A550" s="1">
        <v>40952</v>
      </c>
      <c r="B550">
        <v>3.835</v>
      </c>
    </row>
    <row r="551" spans="1:2" x14ac:dyDescent="0.3">
      <c r="A551" s="1">
        <v>40945</v>
      </c>
      <c r="B551">
        <v>3.758</v>
      </c>
    </row>
    <row r="552" spans="1:2" x14ac:dyDescent="0.3">
      <c r="A552" s="1">
        <v>40938</v>
      </c>
      <c r="B552">
        <v>3.7410000000000001</v>
      </c>
    </row>
    <row r="553" spans="1:2" x14ac:dyDescent="0.3">
      <c r="A553" s="1">
        <v>40931</v>
      </c>
      <c r="B553">
        <v>3.714</v>
      </c>
    </row>
    <row r="554" spans="1:2" x14ac:dyDescent="0.3">
      <c r="A554" s="1">
        <v>40924</v>
      </c>
      <c r="B554">
        <v>3.7</v>
      </c>
    </row>
    <row r="555" spans="1:2" x14ac:dyDescent="0.3">
      <c r="A555" s="1">
        <v>40917</v>
      </c>
      <c r="B555">
        <v>3.7069999999999999</v>
      </c>
    </row>
    <row r="556" spans="1:2" x14ac:dyDescent="0.3">
      <c r="A556" s="1">
        <v>40910</v>
      </c>
      <c r="B556">
        <v>3.6349999999999998</v>
      </c>
    </row>
    <row r="557" spans="1:2" x14ac:dyDescent="0.3">
      <c r="A557" s="1">
        <v>40903</v>
      </c>
      <c r="B557">
        <v>3.5760000000000001</v>
      </c>
    </row>
    <row r="558" spans="1:2" x14ac:dyDescent="0.3">
      <c r="A558" s="1">
        <v>40896</v>
      </c>
      <c r="B558">
        <v>3.556</v>
      </c>
    </row>
    <row r="559" spans="1:2" x14ac:dyDescent="0.3">
      <c r="A559" s="1">
        <v>40889</v>
      </c>
      <c r="B559">
        <v>3.6110000000000002</v>
      </c>
    </row>
    <row r="560" spans="1:2" x14ac:dyDescent="0.3">
      <c r="A560" s="1">
        <v>40882</v>
      </c>
      <c r="B560">
        <v>3.6549999999999998</v>
      </c>
    </row>
    <row r="561" spans="1:2" x14ac:dyDescent="0.3">
      <c r="A561" s="1">
        <v>40875</v>
      </c>
      <c r="B561">
        <v>3.718</v>
      </c>
    </row>
    <row r="562" spans="1:2" x14ac:dyDescent="0.3">
      <c r="A562" s="1">
        <v>40868</v>
      </c>
      <c r="B562">
        <v>3.786</v>
      </c>
    </row>
    <row r="563" spans="1:2" x14ac:dyDescent="0.3">
      <c r="A563" s="1">
        <v>40861</v>
      </c>
      <c r="B563">
        <v>3.84</v>
      </c>
    </row>
    <row r="564" spans="1:2" x14ac:dyDescent="0.3">
      <c r="A564" s="1">
        <v>40854</v>
      </c>
      <c r="B564">
        <v>3.855</v>
      </c>
    </row>
    <row r="565" spans="1:2" x14ac:dyDescent="0.3">
      <c r="A565" s="1">
        <v>40847</v>
      </c>
      <c r="B565">
        <v>3.8460000000000001</v>
      </c>
    </row>
    <row r="566" spans="1:2" x14ac:dyDescent="0.3">
      <c r="A566" s="1">
        <v>40840</v>
      </c>
      <c r="B566">
        <v>3.8580000000000001</v>
      </c>
    </row>
    <row r="567" spans="1:2" x14ac:dyDescent="0.3">
      <c r="A567" s="1">
        <v>40833</v>
      </c>
      <c r="B567">
        <v>3.8639999999999999</v>
      </c>
    </row>
    <row r="568" spans="1:2" x14ac:dyDescent="0.3">
      <c r="A568" s="1">
        <v>40826</v>
      </c>
      <c r="B568">
        <v>3.8149999999999999</v>
      </c>
    </row>
    <row r="569" spans="1:2" x14ac:dyDescent="0.3">
      <c r="A569" s="1">
        <v>40819</v>
      </c>
      <c r="B569">
        <v>3.835</v>
      </c>
    </row>
    <row r="570" spans="1:2" x14ac:dyDescent="0.3">
      <c r="A570" s="1">
        <v>40812</v>
      </c>
      <c r="B570">
        <v>3.887</v>
      </c>
    </row>
    <row r="571" spans="1:2" x14ac:dyDescent="0.3">
      <c r="A571" s="1">
        <v>40805</v>
      </c>
      <c r="B571">
        <v>3.923</v>
      </c>
    </row>
    <row r="572" spans="1:2" x14ac:dyDescent="0.3">
      <c r="A572" s="1">
        <v>40798</v>
      </c>
      <c r="B572">
        <v>3.944</v>
      </c>
    </row>
    <row r="573" spans="1:2" x14ac:dyDescent="0.3">
      <c r="A573" s="1">
        <v>40791</v>
      </c>
      <c r="B573">
        <v>3.944</v>
      </c>
    </row>
    <row r="574" spans="1:2" x14ac:dyDescent="0.3">
      <c r="A574" s="1">
        <v>40784</v>
      </c>
      <c r="B574">
        <v>3.8090000000000002</v>
      </c>
    </row>
    <row r="575" spans="1:2" x14ac:dyDescent="0.3">
      <c r="A575" s="1">
        <v>40777</v>
      </c>
      <c r="B575">
        <v>3.734</v>
      </c>
    </row>
    <row r="576" spans="1:2" x14ac:dyDescent="0.3">
      <c r="A576" s="1">
        <v>40770</v>
      </c>
      <c r="B576">
        <v>3.734</v>
      </c>
    </row>
    <row r="577" spans="1:2" x14ac:dyDescent="0.3">
      <c r="A577" s="1">
        <v>40763</v>
      </c>
      <c r="B577">
        <v>3.798</v>
      </c>
    </row>
    <row r="578" spans="1:2" x14ac:dyDescent="0.3">
      <c r="A578" s="1">
        <v>40756</v>
      </c>
      <c r="B578">
        <v>3.8109999999999999</v>
      </c>
    </row>
    <row r="579" spans="1:2" x14ac:dyDescent="0.3">
      <c r="A579" s="1">
        <v>40749</v>
      </c>
      <c r="B579">
        <v>3.8180000000000001</v>
      </c>
    </row>
    <row r="580" spans="1:2" x14ac:dyDescent="0.3">
      <c r="A580" s="1">
        <v>40742</v>
      </c>
      <c r="B580">
        <v>3.8</v>
      </c>
    </row>
    <row r="581" spans="1:2" x14ac:dyDescent="0.3">
      <c r="A581" s="1">
        <v>40735</v>
      </c>
      <c r="B581">
        <v>3.778</v>
      </c>
    </row>
    <row r="582" spans="1:2" x14ac:dyDescent="0.3">
      <c r="A582" s="1">
        <v>40728</v>
      </c>
      <c r="B582">
        <v>3.794</v>
      </c>
    </row>
    <row r="583" spans="1:2" x14ac:dyDescent="0.3">
      <c r="A583" s="1">
        <v>40721</v>
      </c>
      <c r="B583">
        <v>3.839</v>
      </c>
    </row>
    <row r="584" spans="1:2" x14ac:dyDescent="0.3">
      <c r="A584" s="1">
        <v>40714</v>
      </c>
      <c r="B584">
        <v>3.9</v>
      </c>
    </row>
    <row r="585" spans="1:2" x14ac:dyDescent="0.3">
      <c r="A585" s="1">
        <v>40707</v>
      </c>
      <c r="B585">
        <v>3.94</v>
      </c>
    </row>
    <row r="586" spans="1:2" x14ac:dyDescent="0.3">
      <c r="A586" s="1">
        <v>40700</v>
      </c>
      <c r="B586">
        <v>3.9940000000000002</v>
      </c>
    </row>
    <row r="587" spans="1:2" x14ac:dyDescent="0.3">
      <c r="A587" s="1">
        <v>40693</v>
      </c>
      <c r="B587">
        <v>4.056</v>
      </c>
    </row>
    <row r="588" spans="1:2" x14ac:dyDescent="0.3">
      <c r="A588" s="1">
        <v>40686</v>
      </c>
      <c r="B588">
        <v>4.1210000000000004</v>
      </c>
    </row>
    <row r="589" spans="1:2" x14ac:dyDescent="0.3">
      <c r="A589" s="1">
        <v>40679</v>
      </c>
      <c r="B589">
        <v>4.218</v>
      </c>
    </row>
    <row r="590" spans="1:2" x14ac:dyDescent="0.3">
      <c r="A590" s="1">
        <v>40672</v>
      </c>
      <c r="B590">
        <v>4.2539999999999996</v>
      </c>
    </row>
    <row r="591" spans="1:2" x14ac:dyDescent="0.3">
      <c r="A591" s="1">
        <v>40665</v>
      </c>
      <c r="B591">
        <v>4.2569999999999997</v>
      </c>
    </row>
    <row r="592" spans="1:2" x14ac:dyDescent="0.3">
      <c r="A592" s="1">
        <v>40658</v>
      </c>
      <c r="B592">
        <v>4.2169999999999996</v>
      </c>
    </row>
    <row r="593" spans="1:2" x14ac:dyDescent="0.3">
      <c r="A593" s="1">
        <v>40651</v>
      </c>
      <c r="B593">
        <v>4.2050000000000001</v>
      </c>
    </row>
    <row r="594" spans="1:2" x14ac:dyDescent="0.3">
      <c r="A594" s="1">
        <v>40644</v>
      </c>
      <c r="B594">
        <v>4.1609999999999996</v>
      </c>
    </row>
    <row r="595" spans="1:2" x14ac:dyDescent="0.3">
      <c r="A595" s="1">
        <v>40637</v>
      </c>
      <c r="B595">
        <v>4.0570000000000004</v>
      </c>
    </row>
    <row r="596" spans="1:2" x14ac:dyDescent="0.3">
      <c r="A596" s="1">
        <v>40630</v>
      </c>
      <c r="B596">
        <v>4.0279999999999996</v>
      </c>
    </row>
    <row r="597" spans="1:2" x14ac:dyDescent="0.3">
      <c r="A597" s="1">
        <v>40623</v>
      </c>
      <c r="B597">
        <v>3.9660000000000002</v>
      </c>
    </row>
    <row r="598" spans="1:2" x14ac:dyDescent="0.3">
      <c r="A598" s="1">
        <v>40616</v>
      </c>
      <c r="B598">
        <v>3.9540000000000002</v>
      </c>
    </row>
    <row r="599" spans="1:2" x14ac:dyDescent="0.3">
      <c r="A599" s="1">
        <v>40609</v>
      </c>
      <c r="B599">
        <v>3.8740000000000001</v>
      </c>
    </row>
    <row r="600" spans="1:2" x14ac:dyDescent="0.3">
      <c r="A600" s="1">
        <v>40602</v>
      </c>
      <c r="B600">
        <v>3.7189999999999999</v>
      </c>
    </row>
    <row r="601" spans="1:2" x14ac:dyDescent="0.3">
      <c r="A601" s="1">
        <v>40595</v>
      </c>
      <c r="B601">
        <v>3.5550000000000002</v>
      </c>
    </row>
    <row r="602" spans="1:2" x14ac:dyDescent="0.3">
      <c r="A602" s="1">
        <v>40588</v>
      </c>
      <c r="B602">
        <v>3.4470000000000001</v>
      </c>
    </row>
    <row r="603" spans="1:2" x14ac:dyDescent="0.3">
      <c r="A603" s="1">
        <v>40581</v>
      </c>
      <c r="B603">
        <v>3.3969999999999998</v>
      </c>
    </row>
    <row r="604" spans="1:2" x14ac:dyDescent="0.3">
      <c r="A604" s="1">
        <v>40574</v>
      </c>
      <c r="B604">
        <v>3.3639999999999999</v>
      </c>
    </row>
    <row r="605" spans="1:2" x14ac:dyDescent="0.3">
      <c r="A605" s="1">
        <v>40567</v>
      </c>
      <c r="B605">
        <v>3.3570000000000002</v>
      </c>
    </row>
    <row r="606" spans="1:2" x14ac:dyDescent="0.3">
      <c r="A606" s="1">
        <v>40560</v>
      </c>
      <c r="B606">
        <v>3.3490000000000002</v>
      </c>
    </row>
    <row r="607" spans="1:2" x14ac:dyDescent="0.3">
      <c r="A607" s="1">
        <v>40553</v>
      </c>
      <c r="B607">
        <v>3.3319999999999999</v>
      </c>
    </row>
    <row r="608" spans="1:2" x14ac:dyDescent="0.3">
      <c r="A608" s="1">
        <v>40546</v>
      </c>
      <c r="B608">
        <v>3.3079999999999998</v>
      </c>
    </row>
    <row r="609" spans="1:2" x14ac:dyDescent="0.3">
      <c r="A609" s="1">
        <v>40539</v>
      </c>
      <c r="B609">
        <v>3.2869999999999999</v>
      </c>
    </row>
    <row r="610" spans="1:2" x14ac:dyDescent="0.3">
      <c r="A610" s="1">
        <v>40532</v>
      </c>
      <c r="B610">
        <v>3.2469999999999999</v>
      </c>
    </row>
    <row r="611" spans="1:2" x14ac:dyDescent="0.3">
      <c r="A611" s="1">
        <v>40525</v>
      </c>
      <c r="B611">
        <v>3.25</v>
      </c>
    </row>
    <row r="612" spans="1:2" x14ac:dyDescent="0.3">
      <c r="A612" s="1">
        <v>40518</v>
      </c>
      <c r="B612">
        <v>3.2160000000000002</v>
      </c>
    </row>
    <row r="613" spans="1:2" x14ac:dyDescent="0.3">
      <c r="A613" s="1">
        <v>40511</v>
      </c>
      <c r="B613">
        <v>3.1520000000000001</v>
      </c>
    </row>
    <row r="614" spans="1:2" x14ac:dyDescent="0.3">
      <c r="A614" s="1">
        <v>40504</v>
      </c>
      <c r="B614">
        <v>3.1709999999999998</v>
      </c>
    </row>
    <row r="615" spans="1:2" x14ac:dyDescent="0.3">
      <c r="A615" s="1">
        <v>40497</v>
      </c>
      <c r="B615">
        <v>3.1749999999999998</v>
      </c>
    </row>
    <row r="616" spans="1:2" x14ac:dyDescent="0.3">
      <c r="A616" s="1">
        <v>40490</v>
      </c>
      <c r="B616">
        <v>3.141</v>
      </c>
    </row>
    <row r="617" spans="1:2" x14ac:dyDescent="0.3">
      <c r="A617" s="1">
        <v>40483</v>
      </c>
      <c r="B617">
        <v>3.145</v>
      </c>
    </row>
    <row r="618" spans="1:2" x14ac:dyDescent="0.3">
      <c r="A618" s="1">
        <v>40476</v>
      </c>
      <c r="B618">
        <v>3.1429999999999998</v>
      </c>
    </row>
    <row r="619" spans="1:2" x14ac:dyDescent="0.3">
      <c r="A619" s="1">
        <v>40469</v>
      </c>
      <c r="B619">
        <v>3.1469999999999998</v>
      </c>
    </row>
    <row r="620" spans="1:2" x14ac:dyDescent="0.3">
      <c r="A620" s="1">
        <v>40462</v>
      </c>
      <c r="B620">
        <v>3.089</v>
      </c>
    </row>
    <row r="621" spans="1:2" x14ac:dyDescent="0.3">
      <c r="A621" s="1">
        <v>40455</v>
      </c>
      <c r="B621">
        <v>3.0129999999999999</v>
      </c>
    </row>
    <row r="622" spans="1:2" x14ac:dyDescent="0.3">
      <c r="A622" s="1">
        <v>40448</v>
      </c>
      <c r="B622">
        <v>2.996</v>
      </c>
    </row>
    <row r="623" spans="1:2" x14ac:dyDescent="0.3">
      <c r="A623" s="1">
        <v>40441</v>
      </c>
      <c r="B623">
        <v>3.0049999999999999</v>
      </c>
    </row>
    <row r="624" spans="1:2" x14ac:dyDescent="0.3">
      <c r="A624" s="1">
        <v>40434</v>
      </c>
      <c r="B624">
        <v>3.0259999999999998</v>
      </c>
    </row>
    <row r="625" spans="1:2" x14ac:dyDescent="0.3">
      <c r="A625" s="1">
        <v>40427</v>
      </c>
      <c r="B625">
        <v>3.0409999999999999</v>
      </c>
    </row>
    <row r="626" spans="1:2" x14ac:dyDescent="0.3">
      <c r="A626" s="1">
        <v>40420</v>
      </c>
      <c r="B626">
        <v>3.0920000000000001</v>
      </c>
    </row>
    <row r="627" spans="1:2" x14ac:dyDescent="0.3">
      <c r="A627" s="1">
        <v>40413</v>
      </c>
      <c r="B627">
        <v>3.14</v>
      </c>
    </row>
    <row r="628" spans="1:2" x14ac:dyDescent="0.3">
      <c r="A628" s="1">
        <v>40406</v>
      </c>
      <c r="B628">
        <v>3.165</v>
      </c>
    </row>
    <row r="629" spans="1:2" x14ac:dyDescent="0.3">
      <c r="A629" s="1">
        <v>40399</v>
      </c>
      <c r="B629">
        <v>3.1720000000000002</v>
      </c>
    </row>
    <row r="630" spans="1:2" x14ac:dyDescent="0.3">
      <c r="A630" s="1">
        <v>40392</v>
      </c>
      <c r="B630">
        <v>3.129</v>
      </c>
    </row>
    <row r="631" spans="1:2" x14ac:dyDescent="0.3">
      <c r="A631" s="1">
        <v>40385</v>
      </c>
      <c r="B631">
        <v>3.1339999999999999</v>
      </c>
    </row>
    <row r="632" spans="1:2" x14ac:dyDescent="0.3">
      <c r="A632" s="1">
        <v>40378</v>
      </c>
      <c r="B632">
        <v>3.13</v>
      </c>
    </row>
    <row r="633" spans="1:2" x14ac:dyDescent="0.3">
      <c r="A633" s="1">
        <v>40371</v>
      </c>
      <c r="B633">
        <v>3.113</v>
      </c>
    </row>
    <row r="634" spans="1:2" x14ac:dyDescent="0.3">
      <c r="A634" s="1">
        <v>40364</v>
      </c>
      <c r="B634">
        <v>3.117</v>
      </c>
    </row>
    <row r="635" spans="1:2" x14ac:dyDescent="0.3">
      <c r="A635" s="1">
        <v>40357</v>
      </c>
      <c r="B635">
        <v>3.1259999999999999</v>
      </c>
    </row>
    <row r="636" spans="1:2" x14ac:dyDescent="0.3">
      <c r="A636" s="1">
        <v>40350</v>
      </c>
      <c r="B636">
        <v>3.1</v>
      </c>
    </row>
    <row r="637" spans="1:2" x14ac:dyDescent="0.3">
      <c r="A637" s="1">
        <v>40343</v>
      </c>
      <c r="B637">
        <v>3.0529999999999999</v>
      </c>
    </row>
    <row r="638" spans="1:2" x14ac:dyDescent="0.3">
      <c r="A638" s="1">
        <v>40336</v>
      </c>
      <c r="B638">
        <v>3.0680000000000001</v>
      </c>
    </row>
    <row r="639" spans="1:2" x14ac:dyDescent="0.3">
      <c r="A639" s="1">
        <v>40329</v>
      </c>
      <c r="B639">
        <v>3.024</v>
      </c>
    </row>
    <row r="640" spans="1:2" x14ac:dyDescent="0.3">
      <c r="A640" s="1">
        <v>40322</v>
      </c>
      <c r="B640">
        <v>3.0489999999999999</v>
      </c>
    </row>
    <row r="641" spans="1:2" x14ac:dyDescent="0.3">
      <c r="A641" s="1">
        <v>40315</v>
      </c>
      <c r="B641">
        <v>3.1179999999999999</v>
      </c>
    </row>
    <row r="642" spans="1:2" x14ac:dyDescent="0.3">
      <c r="A642" s="1">
        <v>40308</v>
      </c>
      <c r="B642">
        <v>3.1389999999999998</v>
      </c>
    </row>
    <row r="643" spans="1:2" x14ac:dyDescent="0.3">
      <c r="A643" s="1">
        <v>40301</v>
      </c>
      <c r="B643">
        <v>3.1179999999999999</v>
      </c>
    </row>
    <row r="644" spans="1:2" x14ac:dyDescent="0.3">
      <c r="A644" s="1">
        <v>40294</v>
      </c>
      <c r="B644">
        <v>3.0880000000000001</v>
      </c>
    </row>
    <row r="645" spans="1:2" x14ac:dyDescent="0.3">
      <c r="A645" s="1">
        <v>40287</v>
      </c>
      <c r="B645">
        <v>3.09</v>
      </c>
    </row>
    <row r="646" spans="1:2" x14ac:dyDescent="0.3">
      <c r="A646" s="1">
        <v>40280</v>
      </c>
      <c r="B646">
        <v>3.0960000000000001</v>
      </c>
    </row>
    <row r="647" spans="1:2" x14ac:dyDescent="0.3">
      <c r="A647" s="1">
        <v>40273</v>
      </c>
      <c r="B647">
        <v>3.0880000000000001</v>
      </c>
    </row>
    <row r="648" spans="1:2" x14ac:dyDescent="0.3">
      <c r="A648" s="1">
        <v>40266</v>
      </c>
      <c r="B648">
        <v>3.0870000000000002</v>
      </c>
    </row>
    <row r="649" spans="1:2" x14ac:dyDescent="0.3">
      <c r="A649" s="1">
        <v>40259</v>
      </c>
      <c r="B649">
        <v>3.0910000000000002</v>
      </c>
    </row>
    <row r="650" spans="1:2" x14ac:dyDescent="0.3">
      <c r="A650" s="1">
        <v>40252</v>
      </c>
      <c r="B650">
        <v>3.0609999999999999</v>
      </c>
    </row>
    <row r="651" spans="1:2" x14ac:dyDescent="0.3">
      <c r="A651" s="1">
        <v>40245</v>
      </c>
      <c r="B651">
        <v>3.0459999999999998</v>
      </c>
    </row>
    <row r="652" spans="1:2" x14ac:dyDescent="0.3">
      <c r="A652" s="1">
        <v>40238</v>
      </c>
      <c r="B652">
        <v>2.9990000000000001</v>
      </c>
    </row>
    <row r="653" spans="1:2" x14ac:dyDescent="0.3">
      <c r="A653" s="1">
        <v>40231</v>
      </c>
      <c r="B653">
        <v>2.9180000000000001</v>
      </c>
    </row>
    <row r="654" spans="1:2" x14ac:dyDescent="0.3">
      <c r="A654" s="1">
        <v>40224</v>
      </c>
      <c r="B654">
        <v>2.9260000000000002</v>
      </c>
    </row>
    <row r="655" spans="1:2" x14ac:dyDescent="0.3">
      <c r="A655" s="1">
        <v>40217</v>
      </c>
      <c r="B655">
        <v>2.9609999999999999</v>
      </c>
    </row>
    <row r="656" spans="1:2" x14ac:dyDescent="0.3">
      <c r="A656" s="1">
        <v>40210</v>
      </c>
      <c r="B656">
        <v>2.9750000000000001</v>
      </c>
    </row>
    <row r="657" spans="1:2" x14ac:dyDescent="0.3">
      <c r="A657" s="1">
        <v>40203</v>
      </c>
      <c r="B657">
        <v>3.008</v>
      </c>
    </row>
    <row r="658" spans="1:2" x14ac:dyDescent="0.3">
      <c r="A658" s="1">
        <v>40196</v>
      </c>
      <c r="B658">
        <v>3.0259999999999998</v>
      </c>
    </row>
    <row r="659" spans="1:2" x14ac:dyDescent="0.3">
      <c r="A659" s="1">
        <v>40189</v>
      </c>
      <c r="B659">
        <v>3.0459999999999998</v>
      </c>
    </row>
    <row r="660" spans="1:2" x14ac:dyDescent="0.3">
      <c r="A660" s="1">
        <v>40182</v>
      </c>
      <c r="B660">
        <v>2.9870000000000001</v>
      </c>
    </row>
    <row r="661" spans="1:2" x14ac:dyDescent="0.3">
      <c r="A661" s="1">
        <v>40175</v>
      </c>
      <c r="B661">
        <v>2.9329999999999998</v>
      </c>
    </row>
    <row r="662" spans="1:2" x14ac:dyDescent="0.3">
      <c r="A662" s="1">
        <v>40168</v>
      </c>
      <c r="B662">
        <v>2.9119999999999999</v>
      </c>
    </row>
    <row r="663" spans="1:2" x14ac:dyDescent="0.3">
      <c r="A663" s="1">
        <v>40161</v>
      </c>
      <c r="B663">
        <v>2.903</v>
      </c>
    </row>
    <row r="664" spans="1:2" x14ac:dyDescent="0.3">
      <c r="A664" s="1">
        <v>40154</v>
      </c>
      <c r="B664">
        <v>2.9119999999999999</v>
      </c>
    </row>
    <row r="665" spans="1:2" x14ac:dyDescent="0.3">
      <c r="A665" s="1">
        <v>40147</v>
      </c>
      <c r="B665">
        <v>2.9209999999999998</v>
      </c>
    </row>
    <row r="666" spans="1:2" x14ac:dyDescent="0.3">
      <c r="A666" s="1">
        <v>40140</v>
      </c>
      <c r="B666">
        <v>2.94</v>
      </c>
    </row>
    <row r="667" spans="1:2" x14ac:dyDescent="0.3">
      <c r="A667" s="1">
        <v>40133</v>
      </c>
      <c r="B667">
        <v>2.9609999999999999</v>
      </c>
    </row>
    <row r="668" spans="1:2" x14ac:dyDescent="0.3">
      <c r="A668" s="1">
        <v>40126</v>
      </c>
      <c r="B668">
        <v>2.9809999999999999</v>
      </c>
    </row>
    <row r="669" spans="1:2" x14ac:dyDescent="0.3">
      <c r="A669" s="1">
        <v>40119</v>
      </c>
      <c r="B669">
        <v>2.9870000000000001</v>
      </c>
    </row>
    <row r="670" spans="1:2" x14ac:dyDescent="0.3">
      <c r="A670" s="1">
        <v>40112</v>
      </c>
      <c r="B670">
        <v>2.9849999999999999</v>
      </c>
    </row>
    <row r="671" spans="1:2" x14ac:dyDescent="0.3">
      <c r="A671" s="1">
        <v>40105</v>
      </c>
      <c r="B671">
        <v>2.988</v>
      </c>
    </row>
    <row r="672" spans="1:2" x14ac:dyDescent="0.3">
      <c r="A672" s="1">
        <v>40098</v>
      </c>
      <c r="B672">
        <v>3.0150000000000001</v>
      </c>
    </row>
    <row r="673" spans="1:2" x14ac:dyDescent="0.3">
      <c r="A673" s="1">
        <v>40091</v>
      </c>
      <c r="B673">
        <v>3.069</v>
      </c>
    </row>
    <row r="674" spans="1:2" x14ac:dyDescent="0.3">
      <c r="A674" s="1">
        <v>40084</v>
      </c>
      <c r="B674">
        <v>3.0979999999999999</v>
      </c>
    </row>
    <row r="675" spans="1:2" x14ac:dyDescent="0.3">
      <c r="A675" s="1">
        <v>40077</v>
      </c>
      <c r="B675">
        <v>3.14</v>
      </c>
    </row>
    <row r="676" spans="1:2" x14ac:dyDescent="0.3">
      <c r="A676" s="1">
        <v>40070</v>
      </c>
      <c r="B676">
        <v>3.153</v>
      </c>
    </row>
    <row r="677" spans="1:2" x14ac:dyDescent="0.3">
      <c r="A677" s="1">
        <v>40063</v>
      </c>
      <c r="B677">
        <v>3.0990000000000002</v>
      </c>
    </row>
    <row r="678" spans="1:2" x14ac:dyDescent="0.3">
      <c r="A678" s="1">
        <v>40056</v>
      </c>
      <c r="B678">
        <v>3.0369999999999999</v>
      </c>
    </row>
    <row r="679" spans="1:2" x14ac:dyDescent="0.3">
      <c r="A679" s="1">
        <v>40049</v>
      </c>
      <c r="B679">
        <v>3.0310000000000001</v>
      </c>
    </row>
    <row r="680" spans="1:2" x14ac:dyDescent="0.3">
      <c r="A680" s="1">
        <v>40042</v>
      </c>
      <c r="B680">
        <v>3.0470000000000002</v>
      </c>
    </row>
    <row r="681" spans="1:2" x14ac:dyDescent="0.3">
      <c r="A681" s="1">
        <v>40035</v>
      </c>
      <c r="B681">
        <v>3.04</v>
      </c>
    </row>
    <row r="682" spans="1:2" x14ac:dyDescent="0.3">
      <c r="A682" s="1">
        <v>40028</v>
      </c>
      <c r="B682">
        <v>2.8959999999999999</v>
      </c>
    </row>
    <row r="683" spans="1:2" x14ac:dyDescent="0.3">
      <c r="A683" s="1">
        <v>40021</v>
      </c>
      <c r="B683">
        <v>2.8290000000000002</v>
      </c>
    </row>
    <row r="684" spans="1:2" x14ac:dyDescent="0.3">
      <c r="A684" s="1">
        <v>40014</v>
      </c>
      <c r="B684">
        <v>2.8290000000000002</v>
      </c>
    </row>
    <row r="685" spans="1:2" x14ac:dyDescent="0.3">
      <c r="A685" s="1">
        <v>40007</v>
      </c>
      <c r="B685">
        <v>2.88</v>
      </c>
    </row>
    <row r="686" spans="1:2" x14ac:dyDescent="0.3">
      <c r="A686" s="1">
        <v>40000</v>
      </c>
      <c r="B686">
        <v>2.952</v>
      </c>
    </row>
    <row r="687" spans="1:2" x14ac:dyDescent="0.3">
      <c r="A687" s="1">
        <v>39993</v>
      </c>
      <c r="B687">
        <v>2.984</v>
      </c>
    </row>
    <row r="688" spans="1:2" x14ac:dyDescent="0.3">
      <c r="A688" s="1">
        <v>39986</v>
      </c>
      <c r="B688">
        <v>3.0049999999999999</v>
      </c>
    </row>
    <row r="689" spans="1:2" x14ac:dyDescent="0.3">
      <c r="A689" s="1">
        <v>39979</v>
      </c>
      <c r="B689">
        <v>2.9790000000000001</v>
      </c>
    </row>
    <row r="690" spans="1:2" x14ac:dyDescent="0.3">
      <c r="A690" s="1">
        <v>39972</v>
      </c>
      <c r="B690">
        <v>2.891</v>
      </c>
    </row>
    <row r="691" spans="1:2" x14ac:dyDescent="0.3">
      <c r="A691" s="1">
        <v>39965</v>
      </c>
      <c r="B691">
        <v>2.7559999999999998</v>
      </c>
    </row>
    <row r="692" spans="1:2" x14ac:dyDescent="0.3">
      <c r="A692" s="1">
        <v>39958</v>
      </c>
      <c r="B692">
        <v>2.637</v>
      </c>
    </row>
    <row r="693" spans="1:2" x14ac:dyDescent="0.3">
      <c r="A693" s="1">
        <v>39951</v>
      </c>
      <c r="B693">
        <v>2.524</v>
      </c>
    </row>
    <row r="694" spans="1:2" x14ac:dyDescent="0.3">
      <c r="A694" s="1">
        <v>39944</v>
      </c>
      <c r="B694">
        <v>2.4239999999999999</v>
      </c>
    </row>
    <row r="695" spans="1:2" x14ac:dyDescent="0.3">
      <c r="A695" s="1">
        <v>39937</v>
      </c>
      <c r="B695">
        <v>2.355</v>
      </c>
    </row>
    <row r="696" spans="1:2" x14ac:dyDescent="0.3">
      <c r="A696" s="1">
        <v>39930</v>
      </c>
      <c r="B696">
        <v>2.34</v>
      </c>
    </row>
    <row r="697" spans="1:2" x14ac:dyDescent="0.3">
      <c r="A697" s="1">
        <v>39923</v>
      </c>
      <c r="B697">
        <v>2.34</v>
      </c>
    </row>
    <row r="698" spans="1:2" x14ac:dyDescent="0.3">
      <c r="A698" s="1">
        <v>39916</v>
      </c>
      <c r="B698">
        <v>2.3359999999999999</v>
      </c>
    </row>
    <row r="699" spans="1:2" x14ac:dyDescent="0.3">
      <c r="A699" s="1">
        <v>39909</v>
      </c>
      <c r="B699">
        <v>2.3079999999999998</v>
      </c>
    </row>
    <row r="700" spans="1:2" x14ac:dyDescent="0.3">
      <c r="A700" s="1">
        <v>39902</v>
      </c>
      <c r="B700">
        <v>2.2480000000000002</v>
      </c>
    </row>
    <row r="701" spans="1:2" x14ac:dyDescent="0.3">
      <c r="A701" s="1">
        <v>39895</v>
      </c>
      <c r="B701">
        <v>2.1539999999999999</v>
      </c>
    </row>
    <row r="702" spans="1:2" x14ac:dyDescent="0.3">
      <c r="A702" s="1">
        <v>39888</v>
      </c>
      <c r="B702">
        <v>2.1619999999999999</v>
      </c>
    </row>
    <row r="703" spans="1:2" x14ac:dyDescent="0.3">
      <c r="A703" s="1">
        <v>39881</v>
      </c>
      <c r="B703">
        <v>2.1960000000000002</v>
      </c>
    </row>
    <row r="704" spans="1:2" x14ac:dyDescent="0.3">
      <c r="A704" s="1">
        <v>39874</v>
      </c>
      <c r="B704">
        <v>2.1890000000000001</v>
      </c>
    </row>
    <row r="705" spans="1:2" x14ac:dyDescent="0.3">
      <c r="A705" s="1">
        <v>39867</v>
      </c>
      <c r="B705">
        <v>2.2610000000000001</v>
      </c>
    </row>
    <row r="706" spans="1:2" x14ac:dyDescent="0.3">
      <c r="A706" s="1">
        <v>39860</v>
      </c>
      <c r="B706">
        <v>2.2909999999999999</v>
      </c>
    </row>
    <row r="707" spans="1:2" x14ac:dyDescent="0.3">
      <c r="A707" s="1">
        <v>39853</v>
      </c>
      <c r="B707">
        <v>2.2149999999999999</v>
      </c>
    </row>
    <row r="708" spans="1:2" x14ac:dyDescent="0.3">
      <c r="A708" s="1">
        <v>39846</v>
      </c>
      <c r="B708">
        <v>2.113</v>
      </c>
    </row>
    <row r="709" spans="1:2" x14ac:dyDescent="0.3">
      <c r="A709" s="1">
        <v>39839</v>
      </c>
      <c r="B709">
        <v>2.0950000000000002</v>
      </c>
    </row>
    <row r="710" spans="1:2" x14ac:dyDescent="0.3">
      <c r="A710" s="1">
        <v>39832</v>
      </c>
      <c r="B710">
        <v>2.0640000000000001</v>
      </c>
    </row>
    <row r="711" spans="1:2" x14ac:dyDescent="0.3">
      <c r="A711" s="1">
        <v>39825</v>
      </c>
      <c r="B711">
        <v>1.988</v>
      </c>
    </row>
    <row r="712" spans="1:2" x14ac:dyDescent="0.3">
      <c r="A712" s="1">
        <v>39818</v>
      </c>
      <c r="B712">
        <v>1.8740000000000001</v>
      </c>
    </row>
    <row r="713" spans="1:2" x14ac:dyDescent="0.3">
      <c r="A713" s="1">
        <v>39811</v>
      </c>
      <c r="B713">
        <v>1.81</v>
      </c>
    </row>
    <row r="714" spans="1:2" x14ac:dyDescent="0.3">
      <c r="A714" s="1">
        <v>39804</v>
      </c>
      <c r="B714">
        <v>1.806</v>
      </c>
    </row>
    <row r="715" spans="1:2" x14ac:dyDescent="0.3">
      <c r="A715" s="1">
        <v>39797</v>
      </c>
      <c r="B715">
        <v>1.738</v>
      </c>
    </row>
    <row r="716" spans="1:2" x14ac:dyDescent="0.3">
      <c r="A716" s="1">
        <v>39790</v>
      </c>
      <c r="B716">
        <v>1.8049999999999999</v>
      </c>
    </row>
    <row r="717" spans="1:2" x14ac:dyDescent="0.3">
      <c r="A717" s="1">
        <v>39783</v>
      </c>
      <c r="B717">
        <v>1.9550000000000001</v>
      </c>
    </row>
    <row r="718" spans="1:2" x14ac:dyDescent="0.3">
      <c r="A718" s="1">
        <v>39776</v>
      </c>
      <c r="B718">
        <v>2.1120000000000001</v>
      </c>
    </row>
    <row r="719" spans="1:2" x14ac:dyDescent="0.3">
      <c r="A719" s="1">
        <v>39769</v>
      </c>
      <c r="B719">
        <v>2.3740000000000001</v>
      </c>
    </row>
    <row r="720" spans="1:2" x14ac:dyDescent="0.3">
      <c r="A720" s="1">
        <v>39762</v>
      </c>
      <c r="B720">
        <v>2.5550000000000002</v>
      </c>
    </row>
    <row r="721" spans="1:2" x14ac:dyDescent="0.3">
      <c r="A721" s="1">
        <v>39755</v>
      </c>
      <c r="B721">
        <v>2.7829999999999999</v>
      </c>
    </row>
    <row r="722" spans="1:2" x14ac:dyDescent="0.3">
      <c r="A722" s="1">
        <v>39748</v>
      </c>
      <c r="B722">
        <v>3.13</v>
      </c>
    </row>
    <row r="723" spans="1:2" x14ac:dyDescent="0.3">
      <c r="A723" s="1">
        <v>39741</v>
      </c>
      <c r="B723">
        <v>3.355</v>
      </c>
    </row>
    <row r="724" spans="1:2" x14ac:dyDescent="0.3">
      <c r="A724" s="1">
        <v>39734</v>
      </c>
      <c r="B724">
        <v>3.47</v>
      </c>
    </row>
    <row r="725" spans="1:2" x14ac:dyDescent="0.3">
      <c r="A725" s="1">
        <v>39727</v>
      </c>
      <c r="B725">
        <v>3.601</v>
      </c>
    </row>
    <row r="726" spans="1:2" x14ac:dyDescent="0.3">
      <c r="A726" s="1">
        <v>39720</v>
      </c>
      <c r="B726">
        <v>3.67</v>
      </c>
    </row>
    <row r="727" spans="1:2" x14ac:dyDescent="0.3">
      <c r="A727" s="1">
        <v>39713</v>
      </c>
      <c r="B727">
        <v>3.7250000000000001</v>
      </c>
    </row>
    <row r="728" spans="1:2" x14ac:dyDescent="0.3">
      <c r="A728" s="1">
        <v>39706</v>
      </c>
      <c r="B728">
        <v>3.8039999999999998</v>
      </c>
    </row>
    <row r="729" spans="1:2" x14ac:dyDescent="0.3">
      <c r="A729" s="1">
        <v>39699</v>
      </c>
      <c r="B729">
        <v>3.859</v>
      </c>
    </row>
    <row r="730" spans="1:2" x14ac:dyDescent="0.3">
      <c r="A730" s="1">
        <v>39692</v>
      </c>
      <c r="B730">
        <v>3.9049999999999998</v>
      </c>
    </row>
    <row r="731" spans="1:2" x14ac:dyDescent="0.3">
      <c r="A731" s="1">
        <v>39685</v>
      </c>
      <c r="B731">
        <v>3.9550000000000001</v>
      </c>
    </row>
    <row r="732" spans="1:2" x14ac:dyDescent="0.3">
      <c r="A732" s="1">
        <v>39678</v>
      </c>
      <c r="B732">
        <v>4.0369999999999999</v>
      </c>
    </row>
    <row r="733" spans="1:2" x14ac:dyDescent="0.3">
      <c r="A733" s="1">
        <v>39671</v>
      </c>
      <c r="B733">
        <v>4.1180000000000003</v>
      </c>
    </row>
    <row r="734" spans="1:2" x14ac:dyDescent="0.3">
      <c r="A734" s="1">
        <v>39664</v>
      </c>
      <c r="B734">
        <v>4.2050000000000001</v>
      </c>
    </row>
    <row r="735" spans="1:2" x14ac:dyDescent="0.3">
      <c r="A735" s="1">
        <v>39657</v>
      </c>
      <c r="B735">
        <v>4.3170000000000002</v>
      </c>
    </row>
    <row r="736" spans="1:2" x14ac:dyDescent="0.3">
      <c r="A736" s="1">
        <v>39650</v>
      </c>
      <c r="B736">
        <v>4.46</v>
      </c>
    </row>
    <row r="737" spans="1:2" x14ac:dyDescent="0.3">
      <c r="A737" s="1">
        <v>39643</v>
      </c>
      <c r="B737">
        <v>4.5199999999999996</v>
      </c>
    </row>
    <row r="738" spans="1:2" x14ac:dyDescent="0.3">
      <c r="A738" s="1">
        <v>39636</v>
      </c>
      <c r="B738">
        <v>4.55</v>
      </c>
    </row>
    <row r="739" spans="1:2" x14ac:dyDescent="0.3">
      <c r="A739" s="1">
        <v>39629</v>
      </c>
      <c r="B739">
        <v>4.5730000000000004</v>
      </c>
    </row>
    <row r="740" spans="1:2" x14ac:dyDescent="0.3">
      <c r="A740" s="1">
        <v>39622</v>
      </c>
      <c r="B740">
        <v>4.585</v>
      </c>
    </row>
    <row r="741" spans="1:2" x14ac:dyDescent="0.3">
      <c r="A741" s="1">
        <v>39615</v>
      </c>
      <c r="B741">
        <v>4.5880000000000001</v>
      </c>
    </row>
    <row r="742" spans="1:2" x14ac:dyDescent="0.3">
      <c r="A742" s="1">
        <v>39608</v>
      </c>
      <c r="B742">
        <v>4.4329999999999998</v>
      </c>
    </row>
    <row r="743" spans="1:2" x14ac:dyDescent="0.3">
      <c r="A743" s="1">
        <v>39601</v>
      </c>
      <c r="B743">
        <v>4.242</v>
      </c>
    </row>
    <row r="744" spans="1:2" x14ac:dyDescent="0.3">
      <c r="A744" s="1">
        <v>39594</v>
      </c>
      <c r="B744">
        <v>4.0990000000000002</v>
      </c>
    </row>
    <row r="745" spans="1:2" x14ac:dyDescent="0.3">
      <c r="A745" s="1">
        <v>39587</v>
      </c>
      <c r="B745">
        <v>3.952</v>
      </c>
    </row>
    <row r="746" spans="1:2" x14ac:dyDescent="0.3">
      <c r="A746" s="1">
        <v>39580</v>
      </c>
      <c r="B746">
        <v>3.919</v>
      </c>
    </row>
    <row r="747" spans="1:2" x14ac:dyDescent="0.3">
      <c r="A747" s="1">
        <v>39573</v>
      </c>
      <c r="B747">
        <v>3.903</v>
      </c>
    </row>
    <row r="748" spans="1:2" x14ac:dyDescent="0.3">
      <c r="A748" s="1">
        <v>39566</v>
      </c>
      <c r="B748">
        <v>3.8919999999999999</v>
      </c>
    </row>
    <row r="749" spans="1:2" x14ac:dyDescent="0.3">
      <c r="A749" s="1">
        <v>39559</v>
      </c>
      <c r="B749">
        <v>3.8460000000000001</v>
      </c>
    </row>
    <row r="750" spans="1:2" x14ac:dyDescent="0.3">
      <c r="A750" s="1">
        <v>39552</v>
      </c>
      <c r="B750">
        <v>3.774</v>
      </c>
    </row>
    <row r="751" spans="1:2" x14ac:dyDescent="0.3">
      <c r="A751" s="1">
        <v>39545</v>
      </c>
      <c r="B751">
        <v>3.6850000000000001</v>
      </c>
    </row>
    <row r="752" spans="1:2" x14ac:dyDescent="0.3">
      <c r="A752" s="1">
        <v>39538</v>
      </c>
      <c r="B752">
        <v>3.6080000000000001</v>
      </c>
    </row>
    <row r="753" spans="1:2" x14ac:dyDescent="0.3">
      <c r="A753" s="1">
        <v>39531</v>
      </c>
      <c r="B753">
        <v>3.6019999999999999</v>
      </c>
    </row>
    <row r="754" spans="1:2" x14ac:dyDescent="0.3">
      <c r="A754" s="1">
        <v>39524</v>
      </c>
      <c r="B754">
        <v>3.6040000000000001</v>
      </c>
    </row>
    <row r="755" spans="1:2" x14ac:dyDescent="0.3">
      <c r="A755" s="1">
        <v>39517</v>
      </c>
      <c r="B755">
        <v>3.5369999999999999</v>
      </c>
    </row>
    <row r="756" spans="1:2" x14ac:dyDescent="0.3">
      <c r="A756" s="1">
        <v>39510</v>
      </c>
      <c r="B756">
        <v>3.4590000000000001</v>
      </c>
    </row>
    <row r="757" spans="1:2" x14ac:dyDescent="0.3">
      <c r="A757" s="1">
        <v>39503</v>
      </c>
      <c r="B757">
        <v>3.3279999999999998</v>
      </c>
    </row>
    <row r="758" spans="1:2" x14ac:dyDescent="0.3">
      <c r="A758" s="1">
        <v>39496</v>
      </c>
      <c r="B758">
        <v>3.1909999999999998</v>
      </c>
    </row>
    <row r="759" spans="1:2" x14ac:dyDescent="0.3">
      <c r="A759" s="1">
        <v>39489</v>
      </c>
      <c r="B759">
        <v>3.1080000000000001</v>
      </c>
    </row>
    <row r="760" spans="1:2" x14ac:dyDescent="0.3">
      <c r="A760" s="1">
        <v>39482</v>
      </c>
      <c r="B760">
        <v>3.1070000000000002</v>
      </c>
    </row>
    <row r="761" spans="1:2" x14ac:dyDescent="0.3">
      <c r="A761" s="1">
        <v>39475</v>
      </c>
      <c r="B761">
        <v>3.1480000000000001</v>
      </c>
    </row>
    <row r="762" spans="1:2" x14ac:dyDescent="0.3">
      <c r="A762" s="1">
        <v>39468</v>
      </c>
      <c r="B762">
        <v>3.226</v>
      </c>
    </row>
    <row r="763" spans="1:2" x14ac:dyDescent="0.3">
      <c r="A763" s="1">
        <v>39461</v>
      </c>
      <c r="B763">
        <v>3.29</v>
      </c>
    </row>
    <row r="764" spans="1:2" x14ac:dyDescent="0.3">
      <c r="A764" s="1">
        <v>39454</v>
      </c>
      <c r="B764">
        <v>3.3279999999999998</v>
      </c>
    </row>
    <row r="765" spans="1:2" x14ac:dyDescent="0.3">
      <c r="A765" s="1">
        <v>39447</v>
      </c>
      <c r="B765">
        <v>3.298</v>
      </c>
    </row>
    <row r="766" spans="1:2" x14ac:dyDescent="0.3">
      <c r="A766" s="1">
        <v>39440</v>
      </c>
      <c r="B766">
        <v>3.2610000000000001</v>
      </c>
    </row>
    <row r="767" spans="1:2" x14ac:dyDescent="0.3">
      <c r="A767" s="1">
        <v>39433</v>
      </c>
      <c r="B767">
        <v>3.2850000000000001</v>
      </c>
    </row>
    <row r="768" spans="1:2" x14ac:dyDescent="0.3">
      <c r="A768" s="1">
        <v>39426</v>
      </c>
      <c r="B768">
        <v>3.3290000000000002</v>
      </c>
    </row>
    <row r="769" spans="1:2" x14ac:dyDescent="0.3">
      <c r="A769" s="1">
        <v>39419</v>
      </c>
      <c r="B769">
        <v>3.3610000000000002</v>
      </c>
    </row>
    <row r="770" spans="1:2" x14ac:dyDescent="0.3">
      <c r="A770" s="1">
        <v>39412</v>
      </c>
      <c r="B770">
        <v>3.3980000000000001</v>
      </c>
    </row>
    <row r="771" spans="1:2" x14ac:dyDescent="0.3">
      <c r="A771" s="1">
        <v>39405</v>
      </c>
      <c r="B771">
        <v>3.395</v>
      </c>
    </row>
    <row r="772" spans="1:2" x14ac:dyDescent="0.3">
      <c r="A772" s="1">
        <v>39398</v>
      </c>
      <c r="B772">
        <v>3.3660000000000001</v>
      </c>
    </row>
    <row r="773" spans="1:2" x14ac:dyDescent="0.3">
      <c r="A773" s="1">
        <v>39391</v>
      </c>
      <c r="B773">
        <v>3.2309999999999999</v>
      </c>
    </row>
    <row r="774" spans="1:2" x14ac:dyDescent="0.3">
      <c r="A774" s="1">
        <v>39384</v>
      </c>
      <c r="B774">
        <v>3.1589999999999998</v>
      </c>
    </row>
    <row r="775" spans="1:2" x14ac:dyDescent="0.3">
      <c r="A775" s="1">
        <v>39377</v>
      </c>
      <c r="B775">
        <v>3.1429999999999998</v>
      </c>
    </row>
    <row r="776" spans="1:2" x14ac:dyDescent="0.3">
      <c r="A776" s="1">
        <v>39370</v>
      </c>
      <c r="B776">
        <v>3.0529999999999999</v>
      </c>
    </row>
    <row r="777" spans="1:2" x14ac:dyDescent="0.3">
      <c r="A777" s="1">
        <v>39363</v>
      </c>
      <c r="B777">
        <v>2.996</v>
      </c>
    </row>
    <row r="778" spans="1:2" x14ac:dyDescent="0.3">
      <c r="A778" s="1">
        <v>39356</v>
      </c>
      <c r="B778">
        <v>2.9729999999999999</v>
      </c>
    </row>
    <row r="779" spans="1:2" x14ac:dyDescent="0.3">
      <c r="A779" s="1">
        <v>39349</v>
      </c>
      <c r="B779">
        <v>2.9609999999999999</v>
      </c>
    </row>
    <row r="780" spans="1:2" x14ac:dyDescent="0.3">
      <c r="A780" s="1">
        <v>39342</v>
      </c>
      <c r="B780">
        <v>2.9039999999999999</v>
      </c>
    </row>
    <row r="781" spans="1:2" x14ac:dyDescent="0.3">
      <c r="A781" s="1">
        <v>39335</v>
      </c>
      <c r="B781">
        <v>2.839</v>
      </c>
    </row>
    <row r="782" spans="1:2" x14ac:dyDescent="0.3">
      <c r="A782" s="1">
        <v>39328</v>
      </c>
      <c r="B782">
        <v>2.7909999999999999</v>
      </c>
    </row>
    <row r="783" spans="1:2" x14ac:dyDescent="0.3">
      <c r="A783" s="1">
        <v>39321</v>
      </c>
      <c r="B783">
        <v>2.7909999999999999</v>
      </c>
    </row>
    <row r="784" spans="1:2" x14ac:dyDescent="0.3">
      <c r="A784" s="1">
        <v>39314</v>
      </c>
      <c r="B784">
        <v>2.8620000000000001</v>
      </c>
    </row>
    <row r="785" spans="1:2" x14ac:dyDescent="0.3">
      <c r="A785" s="1">
        <v>39307</v>
      </c>
      <c r="B785">
        <v>2.9279999999999999</v>
      </c>
    </row>
    <row r="786" spans="1:2" x14ac:dyDescent="0.3">
      <c r="A786" s="1">
        <v>39300</v>
      </c>
      <c r="B786">
        <v>3.016</v>
      </c>
    </row>
    <row r="787" spans="1:2" x14ac:dyDescent="0.3">
      <c r="A787" s="1">
        <v>39293</v>
      </c>
      <c r="B787">
        <v>3.06</v>
      </c>
    </row>
    <row r="788" spans="1:2" x14ac:dyDescent="0.3">
      <c r="A788" s="1">
        <v>39286</v>
      </c>
      <c r="B788">
        <v>3.1179999999999999</v>
      </c>
    </row>
    <row r="789" spans="1:2" x14ac:dyDescent="0.3">
      <c r="A789" s="1">
        <v>39279</v>
      </c>
      <c r="B789">
        <v>3.1579999999999999</v>
      </c>
    </row>
    <row r="790" spans="1:2" x14ac:dyDescent="0.3">
      <c r="A790" s="1">
        <v>39272</v>
      </c>
      <c r="B790">
        <v>3.1360000000000001</v>
      </c>
    </row>
    <row r="791" spans="1:2" x14ac:dyDescent="0.3">
      <c r="A791" s="1">
        <v>39265</v>
      </c>
      <c r="B791">
        <v>3.157</v>
      </c>
    </row>
    <row r="792" spans="1:2" x14ac:dyDescent="0.3">
      <c r="A792" s="1">
        <v>39258</v>
      </c>
      <c r="B792">
        <v>3.1920000000000002</v>
      </c>
    </row>
    <row r="793" spans="1:2" x14ac:dyDescent="0.3">
      <c r="A793" s="1">
        <v>39251</v>
      </c>
      <c r="B793">
        <v>3.2360000000000002</v>
      </c>
    </row>
    <row r="794" spans="1:2" x14ac:dyDescent="0.3">
      <c r="A794" s="1">
        <v>39244</v>
      </c>
      <c r="B794">
        <v>3.32</v>
      </c>
    </row>
    <row r="795" spans="1:2" x14ac:dyDescent="0.3">
      <c r="A795" s="1">
        <v>39237</v>
      </c>
      <c r="B795">
        <v>3.3740000000000001</v>
      </c>
    </row>
    <row r="796" spans="1:2" x14ac:dyDescent="0.3">
      <c r="A796" s="1">
        <v>39230</v>
      </c>
      <c r="B796">
        <v>3.407</v>
      </c>
    </row>
    <row r="797" spans="1:2" x14ac:dyDescent="0.3">
      <c r="A797" s="1">
        <v>39223</v>
      </c>
      <c r="B797">
        <v>3.4359999999999999</v>
      </c>
    </row>
    <row r="798" spans="1:2" x14ac:dyDescent="0.3">
      <c r="A798" s="1">
        <v>39216</v>
      </c>
      <c r="B798">
        <v>3.45</v>
      </c>
    </row>
    <row r="799" spans="1:2" x14ac:dyDescent="0.3">
      <c r="A799" s="1">
        <v>39209</v>
      </c>
      <c r="B799">
        <v>3.4609999999999999</v>
      </c>
    </row>
    <row r="800" spans="1:2" x14ac:dyDescent="0.3">
      <c r="A800" s="1">
        <v>39202</v>
      </c>
      <c r="B800">
        <v>3.359</v>
      </c>
    </row>
    <row r="801" spans="1:2" x14ac:dyDescent="0.3">
      <c r="A801" s="1">
        <v>39195</v>
      </c>
      <c r="B801">
        <v>3.3159999999999998</v>
      </c>
    </row>
    <row r="802" spans="1:2" x14ac:dyDescent="0.3">
      <c r="A802" s="1">
        <v>39188</v>
      </c>
      <c r="B802">
        <v>3.3050000000000002</v>
      </c>
    </row>
    <row r="803" spans="1:2" x14ac:dyDescent="0.3">
      <c r="A803" s="1">
        <v>39181</v>
      </c>
      <c r="B803">
        <v>3.2519999999999998</v>
      </c>
    </row>
    <row r="804" spans="1:2" x14ac:dyDescent="0.3">
      <c r="A804" s="1">
        <v>39174</v>
      </c>
      <c r="B804">
        <v>3.2280000000000002</v>
      </c>
    </row>
    <row r="805" spans="1:2" x14ac:dyDescent="0.3">
      <c r="A805" s="1">
        <v>39167</v>
      </c>
      <c r="B805">
        <v>3.1520000000000001</v>
      </c>
    </row>
    <row r="806" spans="1:2" x14ac:dyDescent="0.3">
      <c r="A806" s="1">
        <v>39160</v>
      </c>
      <c r="B806">
        <v>3.121</v>
      </c>
    </row>
    <row r="807" spans="1:2" x14ac:dyDescent="0.3">
      <c r="A807" s="1">
        <v>39153</v>
      </c>
      <c r="B807">
        <v>3.0680000000000001</v>
      </c>
    </row>
    <row r="808" spans="1:2" x14ac:dyDescent="0.3">
      <c r="A808" s="1">
        <v>39146</v>
      </c>
      <c r="B808">
        <v>2.8969999999999998</v>
      </c>
    </row>
    <row r="809" spans="1:2" x14ac:dyDescent="0.3">
      <c r="A809" s="1">
        <v>39139</v>
      </c>
      <c r="B809">
        <v>2.7959999999999998</v>
      </c>
    </row>
    <row r="810" spans="1:2" x14ac:dyDescent="0.3">
      <c r="A810" s="1">
        <v>39132</v>
      </c>
      <c r="B810">
        <v>2.71</v>
      </c>
    </row>
    <row r="811" spans="1:2" x14ac:dyDescent="0.3">
      <c r="A811" s="1">
        <v>39125</v>
      </c>
      <c r="B811">
        <v>2.6320000000000001</v>
      </c>
    </row>
    <row r="812" spans="1:2" x14ac:dyDescent="0.3">
      <c r="A812" s="1">
        <v>39118</v>
      </c>
      <c r="B812">
        <v>2.5350000000000001</v>
      </c>
    </row>
    <row r="813" spans="1:2" x14ac:dyDescent="0.3">
      <c r="A813" s="1">
        <v>39111</v>
      </c>
      <c r="B813">
        <v>2.4910000000000001</v>
      </c>
    </row>
    <row r="814" spans="1:2" x14ac:dyDescent="0.3">
      <c r="A814" s="1">
        <v>39104</v>
      </c>
      <c r="B814">
        <v>2.5379999999999998</v>
      </c>
    </row>
    <row r="815" spans="1:2" x14ac:dyDescent="0.3">
      <c r="A815" s="1">
        <v>39097</v>
      </c>
      <c r="B815">
        <v>2.5830000000000002</v>
      </c>
    </row>
    <row r="816" spans="1:2" x14ac:dyDescent="0.3">
      <c r="A816" s="1">
        <v>39090</v>
      </c>
      <c r="B816">
        <v>2.6320000000000001</v>
      </c>
    </row>
    <row r="817" spans="1:2" x14ac:dyDescent="0.3">
      <c r="A817" s="1">
        <v>39083</v>
      </c>
      <c r="B817">
        <v>2.61</v>
      </c>
    </row>
    <row r="818" spans="1:2" x14ac:dyDescent="0.3">
      <c r="A818" s="1">
        <v>39076</v>
      </c>
      <c r="B818">
        <v>2.6070000000000002</v>
      </c>
    </row>
    <row r="819" spans="1:2" x14ac:dyDescent="0.3">
      <c r="A819" s="1">
        <v>39069</v>
      </c>
      <c r="B819">
        <v>2.5609999999999999</v>
      </c>
    </row>
    <row r="820" spans="1:2" x14ac:dyDescent="0.3">
      <c r="A820" s="1">
        <v>39062</v>
      </c>
      <c r="B820">
        <v>2.504</v>
      </c>
    </row>
    <row r="821" spans="1:2" x14ac:dyDescent="0.3">
      <c r="A821" s="1">
        <v>39055</v>
      </c>
      <c r="B821">
        <v>2.496</v>
      </c>
    </row>
    <row r="822" spans="1:2" x14ac:dyDescent="0.3">
      <c r="A822" s="1">
        <v>39048</v>
      </c>
      <c r="B822">
        <v>2.4929999999999999</v>
      </c>
    </row>
    <row r="823" spans="1:2" x14ac:dyDescent="0.3">
      <c r="A823" s="1">
        <v>39041</v>
      </c>
      <c r="B823">
        <v>2.4950000000000001</v>
      </c>
    </row>
    <row r="824" spans="1:2" x14ac:dyDescent="0.3">
      <c r="A824" s="1">
        <v>39034</v>
      </c>
      <c r="B824">
        <v>2.464</v>
      </c>
    </row>
    <row r="825" spans="1:2" x14ac:dyDescent="0.3">
      <c r="A825" s="1">
        <v>39027</v>
      </c>
      <c r="B825">
        <v>2.3959999999999999</v>
      </c>
    </row>
    <row r="826" spans="1:2" x14ac:dyDescent="0.3">
      <c r="A826" s="1">
        <v>39020</v>
      </c>
      <c r="B826">
        <v>2.4340000000000002</v>
      </c>
    </row>
    <row r="827" spans="1:2" x14ac:dyDescent="0.3">
      <c r="A827" s="1">
        <v>39013</v>
      </c>
      <c r="B827">
        <v>2.4809999999999999</v>
      </c>
    </row>
    <row r="828" spans="1:2" x14ac:dyDescent="0.3">
      <c r="A828" s="1">
        <v>39006</v>
      </c>
      <c r="B828">
        <v>2.54</v>
      </c>
    </row>
    <row r="829" spans="1:2" x14ac:dyDescent="0.3">
      <c r="A829" s="1">
        <v>38999</v>
      </c>
      <c r="B829">
        <v>2.601</v>
      </c>
    </row>
    <row r="830" spans="1:2" x14ac:dyDescent="0.3">
      <c r="A830" s="1">
        <v>38992</v>
      </c>
      <c r="B830">
        <v>2.6829999999999998</v>
      </c>
    </row>
    <row r="831" spans="1:2" x14ac:dyDescent="0.3">
      <c r="A831" s="1">
        <v>38985</v>
      </c>
      <c r="B831">
        <v>2.76</v>
      </c>
    </row>
    <row r="832" spans="1:2" x14ac:dyDescent="0.3">
      <c r="A832" s="1">
        <v>38978</v>
      </c>
      <c r="B832">
        <v>2.8479999999999999</v>
      </c>
    </row>
    <row r="833" spans="1:2" x14ac:dyDescent="0.3">
      <c r="A833" s="1">
        <v>38971</v>
      </c>
      <c r="B833">
        <v>2.9489999999999998</v>
      </c>
    </row>
    <row r="834" spans="1:2" x14ac:dyDescent="0.3">
      <c r="A834" s="1">
        <v>38964</v>
      </c>
      <c r="B834">
        <v>3.01</v>
      </c>
    </row>
    <row r="835" spans="1:2" x14ac:dyDescent="0.3">
      <c r="A835" s="1">
        <v>38957</v>
      </c>
      <c r="B835">
        <v>3.0979999999999999</v>
      </c>
    </row>
    <row r="836" spans="1:2" x14ac:dyDescent="0.3">
      <c r="A836" s="1">
        <v>38950</v>
      </c>
      <c r="B836">
        <v>3.1619999999999999</v>
      </c>
    </row>
    <row r="837" spans="1:2" x14ac:dyDescent="0.3">
      <c r="A837" s="1">
        <v>38943</v>
      </c>
      <c r="B837">
        <v>3.2109999999999999</v>
      </c>
    </row>
    <row r="838" spans="1:2" x14ac:dyDescent="0.3">
      <c r="A838" s="1">
        <v>38936</v>
      </c>
      <c r="B838">
        <v>3.1920000000000002</v>
      </c>
    </row>
    <row r="839" spans="1:2" x14ac:dyDescent="0.3">
      <c r="A839" s="1">
        <v>38929</v>
      </c>
      <c r="B839">
        <v>3.198</v>
      </c>
    </row>
    <row r="840" spans="1:2" x14ac:dyDescent="0.3">
      <c r="A840" s="1">
        <v>38922</v>
      </c>
      <c r="B840">
        <v>3.22</v>
      </c>
    </row>
    <row r="841" spans="1:2" x14ac:dyDescent="0.3">
      <c r="A841" s="1">
        <v>38915</v>
      </c>
      <c r="B841">
        <v>3.24</v>
      </c>
    </row>
    <row r="842" spans="1:2" x14ac:dyDescent="0.3">
      <c r="A842" s="1">
        <v>38908</v>
      </c>
      <c r="B842">
        <v>3.2240000000000002</v>
      </c>
    </row>
    <row r="843" spans="1:2" x14ac:dyDescent="0.3">
      <c r="A843" s="1">
        <v>38901</v>
      </c>
      <c r="B843">
        <v>3.1890000000000001</v>
      </c>
    </row>
    <row r="844" spans="1:2" x14ac:dyDescent="0.3">
      <c r="A844" s="1">
        <v>38894</v>
      </c>
      <c r="B844">
        <v>3.1629999999999998</v>
      </c>
    </row>
    <row r="845" spans="1:2" x14ac:dyDescent="0.3">
      <c r="A845" s="1">
        <v>38887</v>
      </c>
      <c r="B845">
        <v>3.198</v>
      </c>
    </row>
    <row r="846" spans="1:2" x14ac:dyDescent="0.3">
      <c r="A846" s="1">
        <v>38880</v>
      </c>
      <c r="B846">
        <v>3.2250000000000001</v>
      </c>
    </row>
    <row r="847" spans="1:2" x14ac:dyDescent="0.3">
      <c r="A847" s="1">
        <v>38873</v>
      </c>
      <c r="B847">
        <v>3.2690000000000001</v>
      </c>
    </row>
    <row r="848" spans="1:2" x14ac:dyDescent="0.3">
      <c r="A848" s="1">
        <v>38866</v>
      </c>
      <c r="B848">
        <v>3.266</v>
      </c>
    </row>
    <row r="849" spans="1:2" x14ac:dyDescent="0.3">
      <c r="A849" s="1">
        <v>38859</v>
      </c>
      <c r="B849">
        <v>3.323</v>
      </c>
    </row>
    <row r="850" spans="1:2" x14ac:dyDescent="0.3">
      <c r="A850" s="1">
        <v>38852</v>
      </c>
      <c r="B850">
        <v>3.33</v>
      </c>
    </row>
    <row r="851" spans="1:2" x14ac:dyDescent="0.3">
      <c r="A851" s="1">
        <v>38845</v>
      </c>
      <c r="B851">
        <v>3.3319999999999999</v>
      </c>
    </row>
    <row r="852" spans="1:2" x14ac:dyDescent="0.3">
      <c r="A852" s="1">
        <v>38838</v>
      </c>
      <c r="B852">
        <v>3.202</v>
      </c>
    </row>
    <row r="853" spans="1:2" x14ac:dyDescent="0.3">
      <c r="A853" s="1">
        <v>38831</v>
      </c>
      <c r="B853">
        <v>3.0680000000000001</v>
      </c>
    </row>
    <row r="854" spans="1:2" x14ac:dyDescent="0.3">
      <c r="A854" s="1">
        <v>38824</v>
      </c>
      <c r="B854">
        <v>2.8959999999999999</v>
      </c>
    </row>
    <row r="855" spans="1:2" x14ac:dyDescent="0.3">
      <c r="A855" s="1">
        <v>38817</v>
      </c>
      <c r="B855">
        <v>2.8109999999999999</v>
      </c>
    </row>
    <row r="856" spans="1:2" x14ac:dyDescent="0.3">
      <c r="A856" s="1">
        <v>38810</v>
      </c>
      <c r="B856">
        <v>2.7429999999999999</v>
      </c>
    </row>
    <row r="857" spans="1:2" x14ac:dyDescent="0.3">
      <c r="A857" s="1">
        <v>38803</v>
      </c>
      <c r="B857">
        <v>2.669</v>
      </c>
    </row>
    <row r="858" spans="1:2" x14ac:dyDescent="0.3">
      <c r="A858" s="1">
        <v>38796</v>
      </c>
      <c r="B858">
        <v>2.6349999999999998</v>
      </c>
    </row>
    <row r="859" spans="1:2" x14ac:dyDescent="0.3">
      <c r="A859" s="1">
        <v>38789</v>
      </c>
      <c r="B859">
        <v>2.532</v>
      </c>
    </row>
    <row r="860" spans="1:2" x14ac:dyDescent="0.3">
      <c r="A860" s="1">
        <v>38782</v>
      </c>
      <c r="B860">
        <v>2.48</v>
      </c>
    </row>
    <row r="861" spans="1:2" x14ac:dyDescent="0.3">
      <c r="A861" s="1">
        <v>38775</v>
      </c>
      <c r="B861">
        <v>2.4390000000000001</v>
      </c>
    </row>
    <row r="862" spans="1:2" x14ac:dyDescent="0.3">
      <c r="A862" s="1">
        <v>38768</v>
      </c>
      <c r="B862">
        <v>2.4729999999999999</v>
      </c>
    </row>
    <row r="863" spans="1:2" x14ac:dyDescent="0.3">
      <c r="A863" s="1">
        <v>38761</v>
      </c>
      <c r="B863">
        <v>2.5219999999999998</v>
      </c>
    </row>
    <row r="864" spans="1:2" x14ac:dyDescent="0.3">
      <c r="A864" s="1">
        <v>38754</v>
      </c>
      <c r="B864">
        <v>2.544</v>
      </c>
    </row>
    <row r="865" spans="1:2" x14ac:dyDescent="0.3">
      <c r="A865" s="1">
        <v>38747</v>
      </c>
      <c r="B865">
        <v>2.5129999999999999</v>
      </c>
    </row>
    <row r="866" spans="1:2" x14ac:dyDescent="0.3">
      <c r="A866" s="1">
        <v>38740</v>
      </c>
      <c r="B866">
        <v>2.4239999999999999</v>
      </c>
    </row>
    <row r="867" spans="1:2" x14ac:dyDescent="0.3">
      <c r="A867" s="1">
        <v>38733</v>
      </c>
      <c r="B867">
        <v>2.4169999999999998</v>
      </c>
    </row>
    <row r="868" spans="1:2" x14ac:dyDescent="0.3">
      <c r="A868" s="1">
        <v>38726</v>
      </c>
      <c r="B868">
        <v>2.3279999999999998</v>
      </c>
    </row>
    <row r="869" spans="1:2" x14ac:dyDescent="0.3">
      <c r="A869" s="1">
        <v>38719</v>
      </c>
      <c r="B869">
        <v>2.2130000000000001</v>
      </c>
    </row>
    <row r="870" spans="1:2" x14ac:dyDescent="0.3">
      <c r="A870" s="1">
        <v>38712</v>
      </c>
      <c r="B870">
        <v>2.2330000000000001</v>
      </c>
    </row>
    <row r="871" spans="1:2" x14ac:dyDescent="0.3">
      <c r="A871" s="1">
        <v>38705</v>
      </c>
      <c r="B871">
        <v>2.2490000000000001</v>
      </c>
    </row>
    <row r="872" spans="1:2" x14ac:dyDescent="0.3">
      <c r="A872" s="1">
        <v>38698</v>
      </c>
      <c r="B872">
        <v>2.2770000000000001</v>
      </c>
    </row>
    <row r="873" spans="1:2" x14ac:dyDescent="0.3">
      <c r="A873" s="1">
        <v>38691</v>
      </c>
      <c r="B873">
        <v>2.335</v>
      </c>
    </row>
    <row r="874" spans="1:2" x14ac:dyDescent="0.3">
      <c r="A874" s="1">
        <v>38684</v>
      </c>
      <c r="B874">
        <v>2.4119999999999999</v>
      </c>
    </row>
    <row r="875" spans="1:2" x14ac:dyDescent="0.3">
      <c r="A875" s="1">
        <v>38677</v>
      </c>
      <c r="B875">
        <v>2.4529999999999998</v>
      </c>
    </row>
    <row r="876" spans="1:2" x14ac:dyDescent="0.3">
      <c r="A876" s="1">
        <v>38670</v>
      </c>
      <c r="B876">
        <v>2.5819999999999999</v>
      </c>
    </row>
    <row r="877" spans="1:2" x14ac:dyDescent="0.3">
      <c r="A877" s="1">
        <v>38663</v>
      </c>
      <c r="B877">
        <v>2.6589999999999998</v>
      </c>
    </row>
    <row r="878" spans="1:2" x14ac:dyDescent="0.3">
      <c r="A878" s="1">
        <v>38656</v>
      </c>
      <c r="B878">
        <v>2.7469999999999999</v>
      </c>
    </row>
    <row r="879" spans="1:2" x14ac:dyDescent="0.3">
      <c r="A879" s="1">
        <v>38649</v>
      </c>
      <c r="B879">
        <v>2.827</v>
      </c>
    </row>
    <row r="880" spans="1:2" x14ac:dyDescent="0.3">
      <c r="A880" s="1">
        <v>38642</v>
      </c>
      <c r="B880">
        <v>2.9020000000000001</v>
      </c>
    </row>
    <row r="881" spans="1:2" x14ac:dyDescent="0.3">
      <c r="A881" s="1">
        <v>38635</v>
      </c>
      <c r="B881">
        <v>2.964</v>
      </c>
    </row>
    <row r="882" spans="1:2" x14ac:dyDescent="0.3">
      <c r="A882" s="1">
        <v>38628</v>
      </c>
      <c r="B882">
        <v>2.9729999999999999</v>
      </c>
    </row>
    <row r="883" spans="1:2" x14ac:dyDescent="0.3">
      <c r="A883" s="1">
        <v>38621</v>
      </c>
      <c r="B883">
        <v>2.9470000000000001</v>
      </c>
    </row>
    <row r="884" spans="1:2" x14ac:dyDescent="0.3">
      <c r="A884" s="1">
        <v>38614</v>
      </c>
      <c r="B884">
        <v>2.9540000000000002</v>
      </c>
    </row>
    <row r="885" spans="1:2" x14ac:dyDescent="0.3">
      <c r="A885" s="1">
        <v>38607</v>
      </c>
      <c r="B885">
        <v>3.004</v>
      </c>
    </row>
    <row r="886" spans="1:2" x14ac:dyDescent="0.3">
      <c r="A886" s="1">
        <v>38600</v>
      </c>
      <c r="B886">
        <v>3.056</v>
      </c>
    </row>
    <row r="887" spans="1:2" x14ac:dyDescent="0.3">
      <c r="A887" s="1">
        <v>38593</v>
      </c>
      <c r="B887">
        <v>2.77</v>
      </c>
    </row>
    <row r="888" spans="1:2" x14ac:dyDescent="0.3">
      <c r="A888" s="1">
        <v>38586</v>
      </c>
      <c r="B888">
        <v>2.75</v>
      </c>
    </row>
    <row r="889" spans="1:2" x14ac:dyDescent="0.3">
      <c r="A889" s="1">
        <v>38579</v>
      </c>
      <c r="B889">
        <v>2.7160000000000002</v>
      </c>
    </row>
    <row r="890" spans="1:2" x14ac:dyDescent="0.3">
      <c r="A890" s="1">
        <v>38572</v>
      </c>
      <c r="B890">
        <v>2.601</v>
      </c>
    </row>
    <row r="891" spans="1:2" x14ac:dyDescent="0.3">
      <c r="A891" s="1">
        <v>38565</v>
      </c>
      <c r="B891">
        <v>2.5489999999999999</v>
      </c>
    </row>
    <row r="892" spans="1:2" x14ac:dyDescent="0.3">
      <c r="A892" s="1">
        <v>38558</v>
      </c>
      <c r="B892">
        <v>2.5409999999999999</v>
      </c>
    </row>
    <row r="893" spans="1:2" x14ac:dyDescent="0.3">
      <c r="A893" s="1">
        <v>38551</v>
      </c>
      <c r="B893">
        <v>2.5379999999999998</v>
      </c>
    </row>
    <row r="894" spans="1:2" x14ac:dyDescent="0.3">
      <c r="A894" s="1">
        <v>38544</v>
      </c>
      <c r="B894">
        <v>2.5249999999999999</v>
      </c>
    </row>
    <row r="895" spans="1:2" x14ac:dyDescent="0.3">
      <c r="A895" s="1">
        <v>38537</v>
      </c>
      <c r="B895">
        <v>2.4569999999999999</v>
      </c>
    </row>
    <row r="896" spans="1:2" x14ac:dyDescent="0.3">
      <c r="A896" s="1">
        <v>38530</v>
      </c>
      <c r="B896">
        <v>2.4119999999999999</v>
      </c>
    </row>
    <row r="897" spans="1:2" x14ac:dyDescent="0.3">
      <c r="A897" s="1">
        <v>38523</v>
      </c>
      <c r="B897">
        <v>2.3519999999999999</v>
      </c>
    </row>
    <row r="898" spans="1:2" x14ac:dyDescent="0.3">
      <c r="A898" s="1">
        <v>38516</v>
      </c>
      <c r="B898">
        <v>2.3330000000000002</v>
      </c>
    </row>
    <row r="899" spans="1:2" x14ac:dyDescent="0.3">
      <c r="A899" s="1">
        <v>38509</v>
      </c>
      <c r="B899">
        <v>2.36</v>
      </c>
    </row>
    <row r="900" spans="1:2" x14ac:dyDescent="0.3">
      <c r="A900" s="1">
        <v>38502</v>
      </c>
      <c r="B900">
        <v>2.391</v>
      </c>
    </row>
    <row r="901" spans="1:2" x14ac:dyDescent="0.3">
      <c r="A901" s="1">
        <v>38495</v>
      </c>
      <c r="B901">
        <v>2.4340000000000002</v>
      </c>
    </row>
    <row r="902" spans="1:2" x14ac:dyDescent="0.3">
      <c r="A902" s="1">
        <v>38488</v>
      </c>
      <c r="B902">
        <v>2.4729999999999999</v>
      </c>
    </row>
    <row r="903" spans="1:2" x14ac:dyDescent="0.3">
      <c r="A903" s="1">
        <v>38481</v>
      </c>
      <c r="B903">
        <v>2.516</v>
      </c>
    </row>
    <row r="904" spans="1:2" x14ac:dyDescent="0.3">
      <c r="A904" s="1">
        <v>38474</v>
      </c>
      <c r="B904">
        <v>2.56</v>
      </c>
    </row>
    <row r="905" spans="1:2" x14ac:dyDescent="0.3">
      <c r="A905" s="1">
        <v>38467</v>
      </c>
      <c r="B905">
        <v>2.5649999999999999</v>
      </c>
    </row>
    <row r="906" spans="1:2" x14ac:dyDescent="0.3">
      <c r="A906" s="1">
        <v>38460</v>
      </c>
      <c r="B906">
        <v>2.5840000000000001</v>
      </c>
    </row>
    <row r="907" spans="1:2" x14ac:dyDescent="0.3">
      <c r="A907" s="1">
        <v>38453</v>
      </c>
      <c r="B907">
        <v>2.5920000000000001</v>
      </c>
    </row>
    <row r="908" spans="1:2" x14ac:dyDescent="0.3">
      <c r="A908" s="1">
        <v>38446</v>
      </c>
      <c r="B908">
        <v>2.464</v>
      </c>
    </row>
    <row r="909" spans="1:2" x14ac:dyDescent="0.3">
      <c r="A909" s="1">
        <v>38439</v>
      </c>
      <c r="B909">
        <v>2.3759999999999999</v>
      </c>
    </row>
    <row r="910" spans="1:2" x14ac:dyDescent="0.3">
      <c r="A910" s="1">
        <v>38432</v>
      </c>
      <c r="B910">
        <v>2.3119999999999998</v>
      </c>
    </row>
    <row r="911" spans="1:2" x14ac:dyDescent="0.3">
      <c r="A911" s="1">
        <v>38425</v>
      </c>
      <c r="B911">
        <v>2.2869999999999999</v>
      </c>
    </row>
    <row r="912" spans="1:2" x14ac:dyDescent="0.3">
      <c r="A912" s="1">
        <v>38418</v>
      </c>
      <c r="B912">
        <v>2.2290000000000001</v>
      </c>
    </row>
    <row r="913" spans="1:2" x14ac:dyDescent="0.3">
      <c r="A913" s="1">
        <v>38411</v>
      </c>
      <c r="B913">
        <v>2.1760000000000002</v>
      </c>
    </row>
    <row r="914" spans="1:2" x14ac:dyDescent="0.3">
      <c r="A914" s="1">
        <v>38404</v>
      </c>
      <c r="B914">
        <v>2.15</v>
      </c>
    </row>
    <row r="915" spans="1:2" x14ac:dyDescent="0.3">
      <c r="A915" s="1">
        <v>38397</v>
      </c>
      <c r="B915">
        <v>2.0910000000000002</v>
      </c>
    </row>
    <row r="916" spans="1:2" x14ac:dyDescent="0.3">
      <c r="A916" s="1">
        <v>38390</v>
      </c>
      <c r="B916">
        <v>2.0529999999999999</v>
      </c>
    </row>
    <row r="917" spans="1:2" x14ac:dyDescent="0.3">
      <c r="A917" s="1">
        <v>38383</v>
      </c>
      <c r="B917">
        <v>2.0339999999999998</v>
      </c>
    </row>
    <row r="918" spans="1:2" x14ac:dyDescent="0.3">
      <c r="A918" s="1">
        <v>38376</v>
      </c>
      <c r="B918">
        <v>1.9590000000000001</v>
      </c>
    </row>
    <row r="919" spans="1:2" x14ac:dyDescent="0.3">
      <c r="A919" s="1">
        <v>38369</v>
      </c>
      <c r="B919">
        <v>1.9319999999999999</v>
      </c>
    </row>
    <row r="920" spans="1:2" x14ac:dyDescent="0.3">
      <c r="A920" s="1">
        <v>38362</v>
      </c>
      <c r="B920">
        <v>1.9319999999999999</v>
      </c>
    </row>
    <row r="921" spans="1:2" x14ac:dyDescent="0.3">
      <c r="A921" s="1">
        <v>38355</v>
      </c>
      <c r="B921">
        <v>1.982</v>
      </c>
    </row>
    <row r="922" spans="1:2" x14ac:dyDescent="0.3">
      <c r="A922" s="1">
        <v>38348</v>
      </c>
      <c r="B922">
        <v>2.0099999999999998</v>
      </c>
    </row>
    <row r="923" spans="1:2" x14ac:dyDescent="0.3">
      <c r="A923" s="1">
        <v>38341</v>
      </c>
      <c r="B923">
        <v>2.0489999999999999</v>
      </c>
    </row>
    <row r="924" spans="1:2" x14ac:dyDescent="0.3">
      <c r="A924" s="1">
        <v>38334</v>
      </c>
      <c r="B924">
        <v>2.1349999999999998</v>
      </c>
    </row>
    <row r="925" spans="1:2" x14ac:dyDescent="0.3">
      <c r="A925" s="1">
        <v>38327</v>
      </c>
      <c r="B925">
        <v>2.1920000000000002</v>
      </c>
    </row>
    <row r="926" spans="1:2" x14ac:dyDescent="0.3">
      <c r="A926" s="1">
        <v>38320</v>
      </c>
      <c r="B926">
        <v>2.2360000000000002</v>
      </c>
    </row>
    <row r="927" spans="1:2" x14ac:dyDescent="0.3">
      <c r="A927" s="1">
        <v>38313</v>
      </c>
      <c r="B927">
        <v>2.2629999999999999</v>
      </c>
    </row>
    <row r="928" spans="1:2" x14ac:dyDescent="0.3">
      <c r="A928" s="1">
        <v>38306</v>
      </c>
      <c r="B928">
        <v>2.3109999999999999</v>
      </c>
    </row>
    <row r="929" spans="1:2" x14ac:dyDescent="0.3">
      <c r="A929" s="1">
        <v>38299</v>
      </c>
      <c r="B929">
        <v>2.3410000000000002</v>
      </c>
    </row>
    <row r="930" spans="1:2" x14ac:dyDescent="0.3">
      <c r="A930" s="1">
        <v>38292</v>
      </c>
      <c r="B930">
        <v>2.3690000000000002</v>
      </c>
    </row>
    <row r="931" spans="1:2" x14ac:dyDescent="0.3">
      <c r="A931" s="1">
        <v>38285</v>
      </c>
      <c r="B931">
        <v>2.3940000000000001</v>
      </c>
    </row>
    <row r="932" spans="1:2" x14ac:dyDescent="0.3">
      <c r="A932" s="1">
        <v>38278</v>
      </c>
      <c r="B932">
        <v>2.4020000000000001</v>
      </c>
    </row>
    <row r="933" spans="1:2" x14ac:dyDescent="0.3">
      <c r="A933" s="1">
        <v>38271</v>
      </c>
      <c r="B933">
        <v>2.327</v>
      </c>
    </row>
    <row r="934" spans="1:2" x14ac:dyDescent="0.3">
      <c r="A934" s="1">
        <v>38264</v>
      </c>
      <c r="B934">
        <v>2.198</v>
      </c>
    </row>
    <row r="935" spans="1:2" x14ac:dyDescent="0.3">
      <c r="A935" s="1">
        <v>38257</v>
      </c>
      <c r="B935">
        <v>2.0939999999999999</v>
      </c>
    </row>
    <row r="936" spans="1:2" x14ac:dyDescent="0.3">
      <c r="A936" s="1">
        <v>38250</v>
      </c>
      <c r="B936">
        <v>2.0569999999999999</v>
      </c>
    </row>
    <row r="937" spans="1:2" x14ac:dyDescent="0.3">
      <c r="A937" s="1">
        <v>38243</v>
      </c>
      <c r="B937">
        <v>2.0529999999999999</v>
      </c>
    </row>
    <row r="938" spans="1:2" x14ac:dyDescent="0.3">
      <c r="A938" s="1">
        <v>38236</v>
      </c>
      <c r="B938">
        <v>2.073</v>
      </c>
    </row>
    <row r="939" spans="1:2" x14ac:dyDescent="0.3">
      <c r="A939" s="1">
        <v>38229</v>
      </c>
      <c r="B939">
        <v>2.1</v>
      </c>
    </row>
    <row r="940" spans="1:2" x14ac:dyDescent="0.3">
      <c r="A940" s="1">
        <v>38222</v>
      </c>
      <c r="B940">
        <v>2.0510000000000002</v>
      </c>
    </row>
    <row r="941" spans="1:2" x14ac:dyDescent="0.3">
      <c r="A941" s="1">
        <v>38215</v>
      </c>
      <c r="B941">
        <v>2.0550000000000002</v>
      </c>
    </row>
    <row r="942" spans="1:2" x14ac:dyDescent="0.3">
      <c r="A942" s="1">
        <v>38208</v>
      </c>
      <c r="B942">
        <v>2.0920000000000001</v>
      </c>
    </row>
    <row r="943" spans="1:2" x14ac:dyDescent="0.3">
      <c r="A943" s="1">
        <v>38201</v>
      </c>
      <c r="B943">
        <v>2.1280000000000001</v>
      </c>
    </row>
    <row r="944" spans="1:2" x14ac:dyDescent="0.3">
      <c r="A944" s="1">
        <v>38194</v>
      </c>
      <c r="B944">
        <v>2.1619999999999999</v>
      </c>
    </row>
    <row r="945" spans="1:2" x14ac:dyDescent="0.3">
      <c r="A945" s="1">
        <v>38187</v>
      </c>
      <c r="B945">
        <v>2.1859999999999999</v>
      </c>
    </row>
    <row r="946" spans="1:2" x14ac:dyDescent="0.3">
      <c r="A946" s="1">
        <v>38180</v>
      </c>
      <c r="B946">
        <v>2.1930000000000001</v>
      </c>
    </row>
    <row r="947" spans="1:2" x14ac:dyDescent="0.3">
      <c r="A947" s="1">
        <v>38173</v>
      </c>
      <c r="B947">
        <v>2.2040000000000002</v>
      </c>
    </row>
    <row r="948" spans="1:2" x14ac:dyDescent="0.3">
      <c r="A948" s="1">
        <v>38166</v>
      </c>
      <c r="B948">
        <v>2.2370000000000001</v>
      </c>
    </row>
    <row r="949" spans="1:2" x14ac:dyDescent="0.3">
      <c r="A949" s="1">
        <v>38159</v>
      </c>
      <c r="B949">
        <v>2.2589999999999999</v>
      </c>
    </row>
    <row r="950" spans="1:2" x14ac:dyDescent="0.3">
      <c r="A950" s="1">
        <v>38152</v>
      </c>
      <c r="B950">
        <v>2.2890000000000001</v>
      </c>
    </row>
    <row r="951" spans="1:2" x14ac:dyDescent="0.3">
      <c r="A951" s="1">
        <v>38145</v>
      </c>
      <c r="B951">
        <v>2.3159999999999998</v>
      </c>
    </row>
    <row r="952" spans="1:2" x14ac:dyDescent="0.3">
      <c r="A952" s="1">
        <v>38138</v>
      </c>
      <c r="B952">
        <v>2.327</v>
      </c>
    </row>
    <row r="953" spans="1:2" x14ac:dyDescent="0.3">
      <c r="A953" s="1">
        <v>38131</v>
      </c>
      <c r="B953">
        <v>2.3239999999999998</v>
      </c>
    </row>
    <row r="954" spans="1:2" x14ac:dyDescent="0.3">
      <c r="A954" s="1">
        <v>38124</v>
      </c>
      <c r="B954">
        <v>2.2690000000000001</v>
      </c>
    </row>
    <row r="955" spans="1:2" x14ac:dyDescent="0.3">
      <c r="A955" s="1">
        <v>38117</v>
      </c>
      <c r="B955">
        <v>2.2229999999999999</v>
      </c>
    </row>
    <row r="956" spans="1:2" x14ac:dyDescent="0.3">
      <c r="A956" s="1">
        <v>38110</v>
      </c>
      <c r="B956">
        <v>2.1150000000000002</v>
      </c>
    </row>
    <row r="957" spans="1:2" x14ac:dyDescent="0.3">
      <c r="A957" s="1">
        <v>38103</v>
      </c>
      <c r="B957">
        <v>2.1240000000000001</v>
      </c>
    </row>
    <row r="958" spans="1:2" x14ac:dyDescent="0.3">
      <c r="A958" s="1">
        <v>38096</v>
      </c>
      <c r="B958">
        <v>2.1480000000000001</v>
      </c>
    </row>
    <row r="959" spans="1:2" x14ac:dyDescent="0.3">
      <c r="A959" s="1">
        <v>38089</v>
      </c>
      <c r="B959">
        <v>2.157</v>
      </c>
    </row>
    <row r="960" spans="1:2" x14ac:dyDescent="0.3">
      <c r="A960" s="1">
        <v>38082</v>
      </c>
      <c r="B960">
        <v>2.1259999999999999</v>
      </c>
    </row>
    <row r="961" spans="1:2" x14ac:dyDescent="0.3">
      <c r="A961" s="1">
        <v>38075</v>
      </c>
      <c r="B961">
        <v>2.0790000000000002</v>
      </c>
    </row>
    <row r="962" spans="1:2" x14ac:dyDescent="0.3">
      <c r="A962" s="1">
        <v>38068</v>
      </c>
      <c r="B962">
        <v>2.0830000000000002</v>
      </c>
    </row>
    <row r="963" spans="1:2" x14ac:dyDescent="0.3">
      <c r="A963" s="1">
        <v>38061</v>
      </c>
      <c r="B963">
        <v>2.097</v>
      </c>
    </row>
    <row r="964" spans="1:2" x14ac:dyDescent="0.3">
      <c r="A964" s="1">
        <v>38054</v>
      </c>
      <c r="B964">
        <v>2.1120000000000001</v>
      </c>
    </row>
    <row r="965" spans="1:2" x14ac:dyDescent="0.3">
      <c r="A965" s="1">
        <v>38047</v>
      </c>
      <c r="B965">
        <v>2.109</v>
      </c>
    </row>
    <row r="966" spans="1:2" x14ac:dyDescent="0.3">
      <c r="A966" s="1">
        <v>38040</v>
      </c>
      <c r="B966">
        <v>2.0289999999999999</v>
      </c>
    </row>
    <row r="967" spans="1:2" x14ac:dyDescent="0.3">
      <c r="A967" s="1">
        <v>38033</v>
      </c>
      <c r="B967">
        <v>1.8680000000000001</v>
      </c>
    </row>
    <row r="968" spans="1:2" x14ac:dyDescent="0.3">
      <c r="A968" s="1">
        <v>38026</v>
      </c>
      <c r="B968">
        <v>1.821</v>
      </c>
    </row>
    <row r="969" spans="1:2" x14ac:dyDescent="0.3">
      <c r="A969" s="1">
        <v>38019</v>
      </c>
      <c r="B969">
        <v>1.7529999999999999</v>
      </c>
    </row>
    <row r="970" spans="1:2" x14ac:dyDescent="0.3">
      <c r="A970" s="1">
        <v>38012</v>
      </c>
      <c r="B970">
        <v>1.726</v>
      </c>
    </row>
    <row r="971" spans="1:2" x14ac:dyDescent="0.3">
      <c r="A971" s="1">
        <v>38005</v>
      </c>
      <c r="B971">
        <v>1.69</v>
      </c>
    </row>
    <row r="972" spans="1:2" x14ac:dyDescent="0.3">
      <c r="A972" s="1">
        <v>37998</v>
      </c>
      <c r="B972">
        <v>1.667</v>
      </c>
    </row>
    <row r="973" spans="1:2" x14ac:dyDescent="0.3">
      <c r="A973" s="1">
        <v>37991</v>
      </c>
      <c r="B973">
        <v>1.617</v>
      </c>
    </row>
    <row r="974" spans="1:2" x14ac:dyDescent="0.3">
      <c r="A974" s="1">
        <v>37984</v>
      </c>
      <c r="B974">
        <v>1.595</v>
      </c>
    </row>
    <row r="975" spans="1:2" x14ac:dyDescent="0.3">
      <c r="A975" s="1">
        <v>37977</v>
      </c>
      <c r="B975">
        <v>1.615</v>
      </c>
    </row>
    <row r="976" spans="1:2" x14ac:dyDescent="0.3">
      <c r="A976" s="1">
        <v>37970</v>
      </c>
      <c r="B976">
        <v>1.6240000000000001</v>
      </c>
    </row>
    <row r="977" spans="1:2" x14ac:dyDescent="0.3">
      <c r="A977" s="1">
        <v>37963</v>
      </c>
      <c r="B977">
        <v>1.6519999999999999</v>
      </c>
    </row>
    <row r="978" spans="1:2" x14ac:dyDescent="0.3">
      <c r="A978" s="1">
        <v>37956</v>
      </c>
      <c r="B978">
        <v>1.68</v>
      </c>
    </row>
    <row r="979" spans="1:2" x14ac:dyDescent="0.3">
      <c r="A979" s="1">
        <v>37949</v>
      </c>
      <c r="B979">
        <v>1.6910000000000001</v>
      </c>
    </row>
    <row r="980" spans="1:2" x14ac:dyDescent="0.3">
      <c r="A980" s="1">
        <v>37942</v>
      </c>
      <c r="B980">
        <v>1.681</v>
      </c>
    </row>
    <row r="981" spans="1:2" x14ac:dyDescent="0.3">
      <c r="A981" s="1">
        <v>37935</v>
      </c>
      <c r="B981">
        <v>1.6850000000000001</v>
      </c>
    </row>
    <row r="982" spans="1:2" x14ac:dyDescent="0.3">
      <c r="A982" s="1">
        <v>37928</v>
      </c>
      <c r="B982">
        <v>1.7110000000000001</v>
      </c>
    </row>
    <row r="983" spans="1:2" x14ac:dyDescent="0.3">
      <c r="A983" s="1">
        <v>37921</v>
      </c>
      <c r="B983">
        <v>1.7370000000000001</v>
      </c>
    </row>
    <row r="984" spans="1:2" x14ac:dyDescent="0.3">
      <c r="A984" s="1">
        <v>37914</v>
      </c>
      <c r="B984">
        <v>1.7689999999999999</v>
      </c>
    </row>
    <row r="985" spans="1:2" x14ac:dyDescent="0.3">
      <c r="A985" s="1">
        <v>37907</v>
      </c>
      <c r="B985">
        <v>1.8049999999999999</v>
      </c>
    </row>
    <row r="986" spans="1:2" x14ac:dyDescent="0.3">
      <c r="A986" s="1">
        <v>37900</v>
      </c>
      <c r="B986">
        <v>1.8540000000000001</v>
      </c>
    </row>
    <row r="987" spans="1:2" x14ac:dyDescent="0.3">
      <c r="A987" s="1">
        <v>37893</v>
      </c>
      <c r="B987">
        <v>1.9119999999999999</v>
      </c>
    </row>
    <row r="988" spans="1:2" x14ac:dyDescent="0.3">
      <c r="A988" s="1">
        <v>37886</v>
      </c>
      <c r="B988">
        <v>1.978</v>
      </c>
    </row>
    <row r="989" spans="1:2" x14ac:dyDescent="0.3">
      <c r="A989" s="1">
        <v>37879</v>
      </c>
      <c r="B989">
        <v>2.0339999999999998</v>
      </c>
    </row>
    <row r="990" spans="1:2" x14ac:dyDescent="0.3">
      <c r="A990" s="1">
        <v>37872</v>
      </c>
      <c r="B990">
        <v>2.085</v>
      </c>
    </row>
    <row r="991" spans="1:2" x14ac:dyDescent="0.3">
      <c r="A991" s="1">
        <v>37865</v>
      </c>
      <c r="B991">
        <v>2.1</v>
      </c>
    </row>
    <row r="992" spans="1:2" x14ac:dyDescent="0.3">
      <c r="A992" s="1">
        <v>37858</v>
      </c>
      <c r="B992">
        <v>2.101</v>
      </c>
    </row>
    <row r="993" spans="1:2" x14ac:dyDescent="0.3">
      <c r="A993" s="1">
        <v>37851</v>
      </c>
      <c r="B993">
        <v>1.92</v>
      </c>
    </row>
    <row r="994" spans="1:2" x14ac:dyDescent="0.3">
      <c r="A994" s="1">
        <v>37844</v>
      </c>
      <c r="B994">
        <v>1.7430000000000001</v>
      </c>
    </row>
    <row r="995" spans="1:2" x14ac:dyDescent="0.3">
      <c r="A995" s="1">
        <v>37837</v>
      </c>
      <c r="B995">
        <v>1.7030000000000001</v>
      </c>
    </row>
    <row r="996" spans="1:2" x14ac:dyDescent="0.3">
      <c r="A996" s="1">
        <v>37830</v>
      </c>
      <c r="B996">
        <v>1.7070000000000001</v>
      </c>
    </row>
    <row r="997" spans="1:2" x14ac:dyDescent="0.3">
      <c r="A997" s="1">
        <v>37823</v>
      </c>
      <c r="B997">
        <v>1.7250000000000001</v>
      </c>
    </row>
    <row r="998" spans="1:2" x14ac:dyDescent="0.3">
      <c r="A998" s="1">
        <v>37816</v>
      </c>
      <c r="B998">
        <v>1.7569999999999999</v>
      </c>
    </row>
    <row r="999" spans="1:2" x14ac:dyDescent="0.3">
      <c r="A999" s="1">
        <v>37809</v>
      </c>
      <c r="B999">
        <v>1.7849999999999999</v>
      </c>
    </row>
    <row r="1000" spans="1:2" x14ac:dyDescent="0.3">
      <c r="A1000" s="1">
        <v>37802</v>
      </c>
      <c r="B1000">
        <v>1.8</v>
      </c>
    </row>
    <row r="1001" spans="1:2" x14ac:dyDescent="0.3">
      <c r="A1001" s="1">
        <v>37795</v>
      </c>
      <c r="B1001">
        <v>1.8049999999999999</v>
      </c>
    </row>
    <row r="1002" spans="1:2" x14ac:dyDescent="0.3">
      <c r="A1002" s="1">
        <v>37788</v>
      </c>
      <c r="B1002">
        <v>1.7869999999999999</v>
      </c>
    </row>
    <row r="1003" spans="1:2" x14ac:dyDescent="0.3">
      <c r="A1003" s="1">
        <v>37781</v>
      </c>
      <c r="B1003">
        <v>1.696</v>
      </c>
    </row>
    <row r="1004" spans="1:2" x14ac:dyDescent="0.3">
      <c r="A1004" s="1">
        <v>37774</v>
      </c>
      <c r="B1004">
        <v>1.732</v>
      </c>
    </row>
    <row r="1005" spans="1:2" x14ac:dyDescent="0.3">
      <c r="A1005" s="1">
        <v>37767</v>
      </c>
      <c r="B1005">
        <v>1.7629999999999999</v>
      </c>
    </row>
    <row r="1006" spans="1:2" x14ac:dyDescent="0.3">
      <c r="A1006" s="1">
        <v>37760</v>
      </c>
      <c r="B1006">
        <v>1.8089999999999999</v>
      </c>
    </row>
    <row r="1007" spans="1:2" x14ac:dyDescent="0.3">
      <c r="A1007" s="1">
        <v>37753</v>
      </c>
      <c r="B1007">
        <v>1.867</v>
      </c>
    </row>
    <row r="1008" spans="1:2" x14ac:dyDescent="0.3">
      <c r="A1008" s="1">
        <v>37746</v>
      </c>
      <c r="B1008">
        <v>1.9279999999999999</v>
      </c>
    </row>
    <row r="1009" spans="1:2" x14ac:dyDescent="0.3">
      <c r="A1009" s="1">
        <v>37739</v>
      </c>
      <c r="B1009">
        <v>1.9770000000000001</v>
      </c>
    </row>
    <row r="1010" spans="1:2" x14ac:dyDescent="0.3">
      <c r="A1010" s="1">
        <v>37732</v>
      </c>
      <c r="B1010">
        <v>2.0089999999999999</v>
      </c>
    </row>
    <row r="1011" spans="1:2" x14ac:dyDescent="0.3">
      <c r="A1011" s="1">
        <v>37725</v>
      </c>
      <c r="B1011">
        <v>2.077</v>
      </c>
    </row>
    <row r="1012" spans="1:2" x14ac:dyDescent="0.3">
      <c r="A1012" s="1">
        <v>37718</v>
      </c>
      <c r="B1012">
        <v>2.1150000000000002</v>
      </c>
    </row>
    <row r="1013" spans="1:2" x14ac:dyDescent="0.3">
      <c r="A1013" s="1">
        <v>37711</v>
      </c>
      <c r="B1013">
        <v>2.13</v>
      </c>
    </row>
    <row r="1014" spans="1:2" x14ac:dyDescent="0.3">
      <c r="A1014" s="1">
        <v>37704</v>
      </c>
      <c r="B1014">
        <v>2.1429999999999998</v>
      </c>
    </row>
    <row r="1015" spans="1:2" x14ac:dyDescent="0.3">
      <c r="A1015" s="1">
        <v>37697</v>
      </c>
      <c r="B1015">
        <v>2.145</v>
      </c>
    </row>
    <row r="1016" spans="1:2" x14ac:dyDescent="0.3">
      <c r="A1016" s="1">
        <v>37690</v>
      </c>
      <c r="B1016">
        <v>2.0840000000000001</v>
      </c>
    </row>
    <row r="1017" spans="1:2" x14ac:dyDescent="0.3">
      <c r="A1017" s="1">
        <v>37683</v>
      </c>
      <c r="B1017">
        <v>2.012</v>
      </c>
    </row>
    <row r="1018" spans="1:2" x14ac:dyDescent="0.3">
      <c r="A1018" s="1">
        <v>37676</v>
      </c>
      <c r="B1018">
        <v>1.9219999999999999</v>
      </c>
    </row>
    <row r="1019" spans="1:2" x14ac:dyDescent="0.3">
      <c r="A1019" s="1">
        <v>37669</v>
      </c>
      <c r="B1019">
        <v>1.8620000000000001</v>
      </c>
    </row>
    <row r="1020" spans="1:2" x14ac:dyDescent="0.3">
      <c r="A1020" s="1">
        <v>37662</v>
      </c>
      <c r="B1020">
        <v>1.752</v>
      </c>
    </row>
    <row r="1021" spans="1:2" x14ac:dyDescent="0.3">
      <c r="A1021" s="1">
        <v>37655</v>
      </c>
      <c r="B1021">
        <v>1.6830000000000001</v>
      </c>
    </row>
    <row r="1022" spans="1:2" x14ac:dyDescent="0.3">
      <c r="A1022" s="1">
        <v>37648</v>
      </c>
      <c r="B1022">
        <v>1.649</v>
      </c>
    </row>
    <row r="1023" spans="1:2" x14ac:dyDescent="0.3">
      <c r="A1023" s="1">
        <v>37641</v>
      </c>
      <c r="B1023">
        <v>1.6339999999999999</v>
      </c>
    </row>
    <row r="1024" spans="1:2" x14ac:dyDescent="0.3">
      <c r="A1024" s="1">
        <v>37634</v>
      </c>
      <c r="B1024">
        <v>1.5920000000000001</v>
      </c>
    </row>
    <row r="1025" spans="1:2" x14ac:dyDescent="0.3">
      <c r="A1025" s="1">
        <v>37627</v>
      </c>
      <c r="B1025">
        <v>1.577</v>
      </c>
    </row>
    <row r="1026" spans="1:2" x14ac:dyDescent="0.3">
      <c r="A1026" s="1">
        <v>37620</v>
      </c>
      <c r="B1026">
        <v>1.532</v>
      </c>
    </row>
    <row r="1027" spans="1:2" x14ac:dyDescent="0.3">
      <c r="A1027" s="1">
        <v>37613</v>
      </c>
      <c r="B1027">
        <v>1.52</v>
      </c>
    </row>
    <row r="1028" spans="1:2" x14ac:dyDescent="0.3">
      <c r="A1028" s="1">
        <v>37606</v>
      </c>
      <c r="B1028">
        <v>1.5249999999999999</v>
      </c>
    </row>
    <row r="1029" spans="1:2" x14ac:dyDescent="0.3">
      <c r="A1029" s="1">
        <v>37599</v>
      </c>
      <c r="B1029">
        <v>1.54</v>
      </c>
    </row>
    <row r="1030" spans="1:2" x14ac:dyDescent="0.3">
      <c r="A1030" s="1">
        <v>37592</v>
      </c>
      <c r="B1030">
        <v>1.5620000000000001</v>
      </c>
    </row>
    <row r="1031" spans="1:2" x14ac:dyDescent="0.3">
      <c r="A1031" s="1">
        <v>37585</v>
      </c>
      <c r="B1031">
        <v>1.57</v>
      </c>
    </row>
    <row r="1032" spans="1:2" x14ac:dyDescent="0.3">
      <c r="A1032" s="1">
        <v>37578</v>
      </c>
      <c r="B1032">
        <v>1.587</v>
      </c>
    </row>
    <row r="1033" spans="1:2" x14ac:dyDescent="0.3">
      <c r="A1033" s="1">
        <v>37571</v>
      </c>
      <c r="B1033">
        <v>1.5920000000000001</v>
      </c>
    </row>
    <row r="1034" spans="1:2" x14ac:dyDescent="0.3">
      <c r="A1034" s="1">
        <v>37564</v>
      </c>
      <c r="B1034">
        <v>1.5620000000000001</v>
      </c>
    </row>
    <row r="1035" spans="1:2" x14ac:dyDescent="0.3">
      <c r="A1035" s="1">
        <v>37557</v>
      </c>
      <c r="B1035">
        <v>1.5209999999999999</v>
      </c>
    </row>
    <row r="1036" spans="1:2" x14ac:dyDescent="0.3">
      <c r="A1036" s="1">
        <v>37550</v>
      </c>
      <c r="B1036">
        <v>1.524</v>
      </c>
    </row>
    <row r="1037" spans="1:2" x14ac:dyDescent="0.3">
      <c r="A1037" s="1">
        <v>37543</v>
      </c>
      <c r="B1037">
        <v>1.534</v>
      </c>
    </row>
    <row r="1038" spans="1:2" x14ac:dyDescent="0.3">
      <c r="A1038" s="1">
        <v>37536</v>
      </c>
      <c r="B1038">
        <v>1.546</v>
      </c>
    </row>
    <row r="1039" spans="1:2" x14ac:dyDescent="0.3">
      <c r="A1039" s="1">
        <v>37529</v>
      </c>
      <c r="B1039">
        <v>1.5589999999999999</v>
      </c>
    </row>
    <row r="1040" spans="1:2" x14ac:dyDescent="0.3">
      <c r="A1040" s="1">
        <v>37522</v>
      </c>
      <c r="B1040">
        <v>1.569</v>
      </c>
    </row>
    <row r="1041" spans="1:2" x14ac:dyDescent="0.3">
      <c r="A1041" s="1">
        <v>37515</v>
      </c>
      <c r="B1041">
        <v>1.58</v>
      </c>
    </row>
    <row r="1042" spans="1:2" x14ac:dyDescent="0.3">
      <c r="A1042" s="1">
        <v>37508</v>
      </c>
      <c r="B1042">
        <v>1.59</v>
      </c>
    </row>
    <row r="1043" spans="1:2" x14ac:dyDescent="0.3">
      <c r="A1043" s="1">
        <v>37501</v>
      </c>
      <c r="B1043">
        <v>1.599</v>
      </c>
    </row>
    <row r="1044" spans="1:2" x14ac:dyDescent="0.3">
      <c r="A1044" s="1">
        <v>37494</v>
      </c>
      <c r="B1044">
        <v>1.593</v>
      </c>
    </row>
    <row r="1045" spans="1:2" x14ac:dyDescent="0.3">
      <c r="A1045" s="1">
        <v>37487</v>
      </c>
      <c r="B1045">
        <v>1.581</v>
      </c>
    </row>
    <row r="1046" spans="1:2" x14ac:dyDescent="0.3">
      <c r="A1046" s="1">
        <v>37480</v>
      </c>
      <c r="B1046">
        <v>1.5860000000000001</v>
      </c>
    </row>
    <row r="1047" spans="1:2" x14ac:dyDescent="0.3">
      <c r="A1047" s="1">
        <v>37473</v>
      </c>
      <c r="B1047">
        <v>1.593</v>
      </c>
    </row>
    <row r="1048" spans="1:2" x14ac:dyDescent="0.3">
      <c r="A1048" s="1">
        <v>37466</v>
      </c>
      <c r="B1048">
        <v>1.5780000000000001</v>
      </c>
    </row>
    <row r="1049" spans="1:2" x14ac:dyDescent="0.3">
      <c r="A1049" s="1">
        <v>37459</v>
      </c>
      <c r="B1049">
        <v>1.591</v>
      </c>
    </row>
    <row r="1050" spans="1:2" x14ac:dyDescent="0.3">
      <c r="A1050" s="1">
        <v>37452</v>
      </c>
      <c r="B1050">
        <v>1.6040000000000001</v>
      </c>
    </row>
    <row r="1051" spans="1:2" x14ac:dyDescent="0.3">
      <c r="A1051" s="1">
        <v>37445</v>
      </c>
      <c r="B1051">
        <v>1.613</v>
      </c>
    </row>
    <row r="1052" spans="1:2" x14ac:dyDescent="0.3">
      <c r="A1052" s="1">
        <v>37438</v>
      </c>
      <c r="B1052">
        <v>1.6180000000000001</v>
      </c>
    </row>
    <row r="1053" spans="1:2" x14ac:dyDescent="0.3">
      <c r="A1053" s="1">
        <v>37431</v>
      </c>
      <c r="B1053">
        <v>1.6180000000000001</v>
      </c>
    </row>
    <row r="1054" spans="1:2" x14ac:dyDescent="0.3">
      <c r="A1054" s="1">
        <v>37424</v>
      </c>
      <c r="B1054">
        <v>1.601</v>
      </c>
    </row>
    <row r="1055" spans="1:2" x14ac:dyDescent="0.3">
      <c r="A1055" s="1">
        <v>37417</v>
      </c>
      <c r="B1055">
        <v>1.5629999999999999</v>
      </c>
    </row>
    <row r="1056" spans="1:2" x14ac:dyDescent="0.3">
      <c r="A1056" s="1">
        <v>37410</v>
      </c>
      <c r="B1056">
        <v>1.5629999999999999</v>
      </c>
    </row>
    <row r="1057" spans="1:2" x14ac:dyDescent="0.3">
      <c r="A1057" s="1">
        <v>37403</v>
      </c>
      <c r="B1057">
        <v>1.554</v>
      </c>
    </row>
    <row r="1058" spans="1:2" x14ac:dyDescent="0.3">
      <c r="A1058" s="1">
        <v>37396</v>
      </c>
      <c r="B1058">
        <v>1.5569999999999999</v>
      </c>
    </row>
    <row r="1059" spans="1:2" x14ac:dyDescent="0.3">
      <c r="A1059" s="1">
        <v>37389</v>
      </c>
      <c r="B1059">
        <v>1.571</v>
      </c>
    </row>
    <row r="1060" spans="1:2" x14ac:dyDescent="0.3">
      <c r="A1060" s="1">
        <v>37382</v>
      </c>
      <c r="B1060">
        <v>1.589</v>
      </c>
    </row>
    <row r="1061" spans="1:2" x14ac:dyDescent="0.3">
      <c r="A1061" s="1">
        <v>37375</v>
      </c>
      <c r="B1061">
        <v>1.607</v>
      </c>
    </row>
    <row r="1062" spans="1:2" x14ac:dyDescent="0.3">
      <c r="A1062" s="1">
        <v>37368</v>
      </c>
      <c r="B1062">
        <v>1.613</v>
      </c>
    </row>
    <row r="1063" spans="1:2" x14ac:dyDescent="0.3">
      <c r="A1063" s="1">
        <v>37361</v>
      </c>
      <c r="B1063">
        <v>1.617</v>
      </c>
    </row>
    <row r="1064" spans="1:2" x14ac:dyDescent="0.3">
      <c r="A1064" s="1">
        <v>37354</v>
      </c>
      <c r="B1064">
        <v>1.6220000000000001</v>
      </c>
    </row>
    <row r="1065" spans="1:2" x14ac:dyDescent="0.3">
      <c r="A1065" s="1">
        <v>37347</v>
      </c>
      <c r="B1065">
        <v>1.5920000000000001</v>
      </c>
    </row>
    <row r="1066" spans="1:2" x14ac:dyDescent="0.3">
      <c r="A1066" s="1">
        <v>37340</v>
      </c>
      <c r="B1066">
        <v>1.5609999999999999</v>
      </c>
    </row>
    <row r="1067" spans="1:2" x14ac:dyDescent="0.3">
      <c r="A1067" s="1">
        <v>37333</v>
      </c>
      <c r="B1067">
        <v>1.498</v>
      </c>
    </row>
    <row r="1068" spans="1:2" x14ac:dyDescent="0.3">
      <c r="A1068" s="1">
        <v>37326</v>
      </c>
      <c r="B1068">
        <v>1.454</v>
      </c>
    </row>
    <row r="1069" spans="1:2" x14ac:dyDescent="0.3">
      <c r="A1069" s="1">
        <v>37319</v>
      </c>
      <c r="B1069">
        <v>1.331</v>
      </c>
    </row>
    <row r="1070" spans="1:2" x14ac:dyDescent="0.3">
      <c r="A1070" s="1">
        <v>37312</v>
      </c>
      <c r="B1070">
        <v>1.304</v>
      </c>
    </row>
    <row r="1071" spans="1:2" x14ac:dyDescent="0.3">
      <c r="A1071" s="1">
        <v>37305</v>
      </c>
      <c r="B1071">
        <v>1.286</v>
      </c>
    </row>
    <row r="1072" spans="1:2" x14ac:dyDescent="0.3">
      <c r="A1072" s="1">
        <v>37298</v>
      </c>
      <c r="B1072">
        <v>1.254</v>
      </c>
    </row>
    <row r="1073" spans="1:2" x14ac:dyDescent="0.3">
      <c r="A1073" s="1">
        <v>37291</v>
      </c>
      <c r="B1073">
        <v>1.2509999999999999</v>
      </c>
    </row>
    <row r="1074" spans="1:2" x14ac:dyDescent="0.3">
      <c r="A1074" s="1">
        <v>37284</v>
      </c>
      <c r="B1074">
        <v>1.224</v>
      </c>
    </row>
    <row r="1075" spans="1:2" x14ac:dyDescent="0.3">
      <c r="A1075" s="1">
        <v>37277</v>
      </c>
      <c r="B1075">
        <v>1.206</v>
      </c>
    </row>
    <row r="1076" spans="1:2" x14ac:dyDescent="0.3">
      <c r="A1076" s="1">
        <v>37270</v>
      </c>
      <c r="B1076">
        <v>1.1819999999999999</v>
      </c>
    </row>
    <row r="1077" spans="1:2" x14ac:dyDescent="0.3">
      <c r="A1077" s="1">
        <v>37263</v>
      </c>
      <c r="B1077">
        <v>1.129</v>
      </c>
    </row>
    <row r="1078" spans="1:2" x14ac:dyDescent="0.3">
      <c r="A1078" s="1">
        <v>37256</v>
      </c>
      <c r="B1078">
        <v>1.1000000000000001</v>
      </c>
    </row>
    <row r="1079" spans="1:2" x14ac:dyDescent="0.3">
      <c r="A1079" s="1">
        <v>37249</v>
      </c>
      <c r="B1079">
        <v>1.109</v>
      </c>
    </row>
    <row r="1080" spans="1:2" x14ac:dyDescent="0.3">
      <c r="A1080" s="1">
        <v>37242</v>
      </c>
      <c r="B1080">
        <v>1.141</v>
      </c>
    </row>
    <row r="1081" spans="1:2" x14ac:dyDescent="0.3">
      <c r="A1081" s="1">
        <v>37235</v>
      </c>
      <c r="B1081">
        <v>1.1970000000000001</v>
      </c>
    </row>
    <row r="1082" spans="1:2" x14ac:dyDescent="0.3">
      <c r="A1082" s="1">
        <v>37228</v>
      </c>
      <c r="B1082">
        <v>1.2430000000000001</v>
      </c>
    </row>
    <row r="1083" spans="1:2" x14ac:dyDescent="0.3">
      <c r="A1083" s="1">
        <v>37221</v>
      </c>
      <c r="B1083">
        <v>1.2929999999999999</v>
      </c>
    </row>
    <row r="1084" spans="1:2" x14ac:dyDescent="0.3">
      <c r="A1084" s="1">
        <v>37214</v>
      </c>
      <c r="B1084">
        <v>1.335</v>
      </c>
    </row>
    <row r="1085" spans="1:2" x14ac:dyDescent="0.3">
      <c r="A1085" s="1">
        <v>37207</v>
      </c>
      <c r="B1085">
        <v>1.379</v>
      </c>
    </row>
    <row r="1086" spans="1:2" x14ac:dyDescent="0.3">
      <c r="A1086" s="1">
        <v>37200</v>
      </c>
      <c r="B1086">
        <v>1.4219999999999999</v>
      </c>
    </row>
    <row r="1087" spans="1:2" x14ac:dyDescent="0.3">
      <c r="A1087" s="1">
        <v>37193</v>
      </c>
      <c r="B1087">
        <v>1.4690000000000001</v>
      </c>
    </row>
    <row r="1088" spans="1:2" x14ac:dyDescent="0.3">
      <c r="A1088" s="1">
        <v>37186</v>
      </c>
      <c r="B1088">
        <v>1.5049999999999999</v>
      </c>
    </row>
    <row r="1089" spans="1:2" x14ac:dyDescent="0.3">
      <c r="A1089" s="1">
        <v>37179</v>
      </c>
      <c r="B1089">
        <v>1.55</v>
      </c>
    </row>
    <row r="1090" spans="1:2" x14ac:dyDescent="0.3">
      <c r="A1090" s="1">
        <v>37172</v>
      </c>
      <c r="B1090">
        <v>1.5820000000000001</v>
      </c>
    </row>
    <row r="1091" spans="1:2" x14ac:dyDescent="0.3">
      <c r="A1091" s="1">
        <v>37165</v>
      </c>
      <c r="B1091">
        <v>1.6240000000000001</v>
      </c>
    </row>
    <row r="1092" spans="1:2" x14ac:dyDescent="0.3">
      <c r="A1092" s="1">
        <v>37158</v>
      </c>
      <c r="B1092">
        <v>1.66</v>
      </c>
    </row>
    <row r="1093" spans="1:2" x14ac:dyDescent="0.3">
      <c r="A1093" s="1">
        <v>37151</v>
      </c>
      <c r="B1093">
        <v>1.6719999999999999</v>
      </c>
    </row>
    <row r="1094" spans="1:2" x14ac:dyDescent="0.3">
      <c r="A1094" s="1">
        <v>37144</v>
      </c>
      <c r="B1094">
        <v>1.677</v>
      </c>
    </row>
    <row r="1095" spans="1:2" x14ac:dyDescent="0.3">
      <c r="A1095" s="1">
        <v>37137</v>
      </c>
      <c r="B1095">
        <v>1.643</v>
      </c>
    </row>
    <row r="1096" spans="1:2" x14ac:dyDescent="0.3">
      <c r="A1096" s="1">
        <v>37130</v>
      </c>
      <c r="B1096">
        <v>1.5349999999999999</v>
      </c>
    </row>
    <row r="1097" spans="1:2" x14ac:dyDescent="0.3">
      <c r="A1097" s="1">
        <v>37123</v>
      </c>
      <c r="B1097">
        <v>1.5229999999999999</v>
      </c>
    </row>
    <row r="1098" spans="1:2" x14ac:dyDescent="0.3">
      <c r="A1098" s="1">
        <v>37116</v>
      </c>
      <c r="B1098">
        <v>1.56</v>
      </c>
    </row>
    <row r="1099" spans="1:2" x14ac:dyDescent="0.3">
      <c r="A1099" s="1">
        <v>37109</v>
      </c>
      <c r="B1099">
        <v>1.6160000000000001</v>
      </c>
    </row>
    <row r="1100" spans="1:2" x14ac:dyDescent="0.3">
      <c r="A1100" s="1">
        <v>37102</v>
      </c>
      <c r="B1100">
        <v>1.669</v>
      </c>
    </row>
    <row r="1101" spans="1:2" x14ac:dyDescent="0.3">
      <c r="A1101" s="1">
        <v>37095</v>
      </c>
      <c r="B1101">
        <v>1.722</v>
      </c>
    </row>
    <row r="1102" spans="1:2" x14ac:dyDescent="0.3">
      <c r="A1102" s="1">
        <v>37088</v>
      </c>
      <c r="B1102">
        <v>1.776</v>
      </c>
    </row>
    <row r="1103" spans="1:2" x14ac:dyDescent="0.3">
      <c r="A1103" s="1">
        <v>37081</v>
      </c>
      <c r="B1103">
        <v>1.8240000000000001</v>
      </c>
    </row>
    <row r="1104" spans="1:2" x14ac:dyDescent="0.3">
      <c r="A1104" s="1">
        <v>37074</v>
      </c>
      <c r="B1104">
        <v>1.859</v>
      </c>
    </row>
    <row r="1105" spans="1:2" x14ac:dyDescent="0.3">
      <c r="A1105" s="1">
        <v>37067</v>
      </c>
      <c r="B1105">
        <v>1.901</v>
      </c>
    </row>
    <row r="1106" spans="1:2" x14ac:dyDescent="0.3">
      <c r="A1106" s="1">
        <v>37060</v>
      </c>
      <c r="B1106">
        <v>1.929</v>
      </c>
    </row>
    <row r="1107" spans="1:2" x14ac:dyDescent="0.3">
      <c r="A1107" s="1">
        <v>37053</v>
      </c>
      <c r="B1107">
        <v>1.946</v>
      </c>
    </row>
    <row r="1108" spans="1:2" x14ac:dyDescent="0.3">
      <c r="A1108" s="1">
        <v>37046</v>
      </c>
      <c r="B1108">
        <v>1.931</v>
      </c>
    </row>
    <row r="1109" spans="1:2" x14ac:dyDescent="0.3">
      <c r="A1109" s="1">
        <v>37039</v>
      </c>
      <c r="B1109">
        <v>1.9470000000000001</v>
      </c>
    </row>
    <row r="1110" spans="1:2" x14ac:dyDescent="0.3">
      <c r="A1110" s="1">
        <v>37032</v>
      </c>
      <c r="B1110">
        <v>1.9510000000000001</v>
      </c>
    </row>
    <row r="1111" spans="1:2" x14ac:dyDescent="0.3">
      <c r="A1111" s="1">
        <v>37025</v>
      </c>
      <c r="B1111">
        <v>1.954</v>
      </c>
    </row>
    <row r="1112" spans="1:2" x14ac:dyDescent="0.3">
      <c r="A1112" s="1">
        <v>37018</v>
      </c>
      <c r="B1112">
        <v>1.9379999999999999</v>
      </c>
    </row>
    <row r="1113" spans="1:2" x14ac:dyDescent="0.3">
      <c r="A1113" s="1">
        <v>37011</v>
      </c>
      <c r="B1113">
        <v>1.867</v>
      </c>
    </row>
    <row r="1114" spans="1:2" x14ac:dyDescent="0.3">
      <c r="A1114" s="1">
        <v>37004</v>
      </c>
      <c r="B1114">
        <v>1.8280000000000001</v>
      </c>
    </row>
    <row r="1115" spans="1:2" x14ac:dyDescent="0.3">
      <c r="A1115" s="1">
        <v>36997</v>
      </c>
      <c r="B1115">
        <v>1.798</v>
      </c>
    </row>
    <row r="1116" spans="1:2" x14ac:dyDescent="0.3">
      <c r="A1116" s="1">
        <v>36990</v>
      </c>
      <c r="B1116">
        <v>1.754</v>
      </c>
    </row>
    <row r="1117" spans="1:2" x14ac:dyDescent="0.3">
      <c r="A1117" s="1">
        <v>36983</v>
      </c>
      <c r="B1117">
        <v>1.716</v>
      </c>
    </row>
    <row r="1118" spans="1:2" x14ac:dyDescent="0.3">
      <c r="A1118" s="1">
        <v>36976</v>
      </c>
      <c r="B1118">
        <v>1.6830000000000001</v>
      </c>
    </row>
    <row r="1119" spans="1:2" x14ac:dyDescent="0.3">
      <c r="A1119" s="1">
        <v>36969</v>
      </c>
      <c r="B1119">
        <v>1.6950000000000001</v>
      </c>
    </row>
    <row r="1120" spans="1:2" x14ac:dyDescent="0.3">
      <c r="A1120" s="1">
        <v>36962</v>
      </c>
      <c r="B1120">
        <v>1.7</v>
      </c>
    </row>
    <row r="1121" spans="1:2" x14ac:dyDescent="0.3">
      <c r="A1121" s="1">
        <v>36955</v>
      </c>
      <c r="B1121">
        <v>1.694</v>
      </c>
    </row>
    <row r="1122" spans="1:2" x14ac:dyDescent="0.3">
      <c r="A1122" s="1">
        <v>36948</v>
      </c>
      <c r="B1122">
        <v>1.6619999999999999</v>
      </c>
    </row>
    <row r="1123" spans="1:2" x14ac:dyDescent="0.3">
      <c r="A1123" s="1">
        <v>36941</v>
      </c>
      <c r="B1123">
        <v>1.66</v>
      </c>
    </row>
    <row r="1124" spans="1:2" x14ac:dyDescent="0.3">
      <c r="A1124" s="1">
        <v>36934</v>
      </c>
      <c r="B1124">
        <v>1.637</v>
      </c>
    </row>
    <row r="1125" spans="1:2" x14ac:dyDescent="0.3">
      <c r="A1125" s="1">
        <v>36927</v>
      </c>
      <c r="B1125">
        <v>1.59</v>
      </c>
    </row>
    <row r="1126" spans="1:2" x14ac:dyDescent="0.3">
      <c r="A1126" s="1">
        <v>36920</v>
      </c>
      <c r="B1126">
        <v>1.5660000000000001</v>
      </c>
    </row>
    <row r="1127" spans="1:2" x14ac:dyDescent="0.3">
      <c r="A1127" s="1">
        <v>36913</v>
      </c>
      <c r="B1127">
        <v>1.5820000000000001</v>
      </c>
    </row>
    <row r="1128" spans="1:2" x14ac:dyDescent="0.3">
      <c r="A1128" s="1">
        <v>36906</v>
      </c>
      <c r="B1128">
        <v>1.6</v>
      </c>
    </row>
    <row r="1129" spans="1:2" x14ac:dyDescent="0.3">
      <c r="A1129" s="1">
        <v>36899</v>
      </c>
      <c r="B1129">
        <v>1.627</v>
      </c>
    </row>
    <row r="1130" spans="1:2" x14ac:dyDescent="0.3">
      <c r="A1130" s="1">
        <v>36892</v>
      </c>
      <c r="B1130">
        <v>1.629</v>
      </c>
    </row>
    <row r="1131" spans="1:2" x14ac:dyDescent="0.3">
      <c r="A1131" s="1">
        <v>36885</v>
      </c>
      <c r="B1131">
        <v>1.647</v>
      </c>
    </row>
    <row r="1132" spans="1:2" x14ac:dyDescent="0.3">
      <c r="A1132" s="1">
        <v>36878</v>
      </c>
      <c r="B1132">
        <v>1.6579999999999999</v>
      </c>
    </row>
    <row r="1133" spans="1:2" x14ac:dyDescent="0.3">
      <c r="A1133" s="1">
        <v>36871</v>
      </c>
      <c r="B1133">
        <v>1.6879999999999999</v>
      </c>
    </row>
    <row r="1134" spans="1:2" x14ac:dyDescent="0.3">
      <c r="A1134" s="1">
        <v>36864</v>
      </c>
      <c r="B1134">
        <v>1.7210000000000001</v>
      </c>
    </row>
    <row r="1135" spans="1:2" x14ac:dyDescent="0.3">
      <c r="A1135" s="1">
        <v>36857</v>
      </c>
      <c r="B1135">
        <v>1.744</v>
      </c>
    </row>
    <row r="1136" spans="1:2" x14ac:dyDescent="0.3">
      <c r="A1136" s="1">
        <v>36850</v>
      </c>
      <c r="B1136">
        <v>1.752</v>
      </c>
    </row>
    <row r="1137" spans="1:2" x14ac:dyDescent="0.3">
      <c r="A1137" s="1">
        <v>36843</v>
      </c>
      <c r="B1137">
        <v>1.7769999999999999</v>
      </c>
    </row>
    <row r="1138" spans="1:2" x14ac:dyDescent="0.3">
      <c r="A1138" s="1">
        <v>36836</v>
      </c>
      <c r="B1138">
        <v>1.7909999999999999</v>
      </c>
    </row>
    <row r="1139" spans="1:2" x14ac:dyDescent="0.3">
      <c r="A1139" s="1">
        <v>36829</v>
      </c>
      <c r="B1139">
        <v>1.796</v>
      </c>
    </row>
    <row r="1140" spans="1:2" x14ac:dyDescent="0.3">
      <c r="A1140" s="1">
        <v>36822</v>
      </c>
      <c r="B1140">
        <v>1.7969999999999999</v>
      </c>
    </row>
    <row r="1141" spans="1:2" x14ac:dyDescent="0.3">
      <c r="A1141" s="1">
        <v>36815</v>
      </c>
      <c r="B1141">
        <v>1.8089999999999999</v>
      </c>
    </row>
    <row r="1142" spans="1:2" x14ac:dyDescent="0.3">
      <c r="A1142" s="1">
        <v>36808</v>
      </c>
      <c r="B1142">
        <v>1.8260000000000001</v>
      </c>
    </row>
    <row r="1143" spans="1:2" x14ac:dyDescent="0.3">
      <c r="A1143" s="1">
        <v>36801</v>
      </c>
      <c r="B1143">
        <v>1.8320000000000001</v>
      </c>
    </row>
    <row r="1144" spans="1:2" x14ac:dyDescent="0.3">
      <c r="A1144" s="1">
        <v>36794</v>
      </c>
      <c r="B1144">
        <v>1.8320000000000001</v>
      </c>
    </row>
    <row r="1145" spans="1:2" x14ac:dyDescent="0.3">
      <c r="A1145" s="1">
        <v>36787</v>
      </c>
      <c r="B1145">
        <v>1.8320000000000001</v>
      </c>
    </row>
    <row r="1146" spans="1:2" x14ac:dyDescent="0.3">
      <c r="A1146" s="1">
        <v>36780</v>
      </c>
      <c r="B1146">
        <v>1.849</v>
      </c>
    </row>
    <row r="1147" spans="1:2" x14ac:dyDescent="0.3">
      <c r="A1147" s="1">
        <v>36773</v>
      </c>
      <c r="B1147">
        <v>1.79</v>
      </c>
    </row>
    <row r="1148" spans="1:2" x14ac:dyDescent="0.3">
      <c r="A1148" s="1">
        <v>36766</v>
      </c>
      <c r="B1148">
        <v>1.702</v>
      </c>
    </row>
    <row r="1149" spans="1:2" x14ac:dyDescent="0.3">
      <c r="A1149" s="1">
        <v>36759</v>
      </c>
      <c r="B1149">
        <v>1.667</v>
      </c>
    </row>
    <row r="1150" spans="1:2" x14ac:dyDescent="0.3">
      <c r="A1150" s="1">
        <v>36752</v>
      </c>
      <c r="B1150">
        <v>1.6679999999999999</v>
      </c>
    </row>
    <row r="1151" spans="1:2" x14ac:dyDescent="0.3">
      <c r="A1151" s="1">
        <v>36745</v>
      </c>
      <c r="B1151">
        <v>1.6659999999999999</v>
      </c>
    </row>
    <row r="1152" spans="1:2" x14ac:dyDescent="0.3">
      <c r="A1152" s="1">
        <v>36738</v>
      </c>
      <c r="B1152">
        <v>1.681</v>
      </c>
    </row>
    <row r="1153" spans="1:2" x14ac:dyDescent="0.3">
      <c r="A1153" s="1">
        <v>36731</v>
      </c>
      <c r="B1153">
        <v>1.712</v>
      </c>
    </row>
    <row r="1154" spans="1:2" x14ac:dyDescent="0.3">
      <c r="A1154" s="1">
        <v>36724</v>
      </c>
      <c r="B1154">
        <v>1.72</v>
      </c>
    </row>
    <row r="1155" spans="1:2" x14ac:dyDescent="0.3">
      <c r="A1155" s="1">
        <v>36717</v>
      </c>
      <c r="B1155">
        <v>1.7290000000000001</v>
      </c>
    </row>
    <row r="1156" spans="1:2" x14ac:dyDescent="0.3">
      <c r="A1156" s="1">
        <v>36710</v>
      </c>
      <c r="B1156">
        <v>1.71</v>
      </c>
    </row>
    <row r="1157" spans="1:2" x14ac:dyDescent="0.3">
      <c r="A1157" s="1">
        <v>36703</v>
      </c>
      <c r="B1157">
        <v>1.641</v>
      </c>
    </row>
    <row r="1158" spans="1:2" x14ac:dyDescent="0.3">
      <c r="A1158" s="1">
        <v>36696</v>
      </c>
      <c r="B1158">
        <v>1.6180000000000001</v>
      </c>
    </row>
    <row r="1159" spans="1:2" x14ac:dyDescent="0.3">
      <c r="A1159" s="1">
        <v>36689</v>
      </c>
      <c r="B1159">
        <v>1.6140000000000001</v>
      </c>
    </row>
    <row r="1160" spans="1:2" x14ac:dyDescent="0.3">
      <c r="A1160" s="1">
        <v>36682</v>
      </c>
      <c r="B1160">
        <v>1.613</v>
      </c>
    </row>
    <row r="1161" spans="1:2" x14ac:dyDescent="0.3">
      <c r="A1161" s="1">
        <v>36675</v>
      </c>
      <c r="B1161">
        <v>1.6259999999999999</v>
      </c>
    </row>
    <row r="1162" spans="1:2" x14ac:dyDescent="0.3">
      <c r="A1162" s="1">
        <v>36668</v>
      </c>
      <c r="B1162">
        <v>1.6339999999999999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C85C-55B2-4EBE-8F95-DBF463C44BF3}">
  <dimension ref="A1:K1181"/>
  <sheetViews>
    <sheetView workbookViewId="0">
      <selection activeCell="I6" sqref="I6"/>
    </sheetView>
  </sheetViews>
  <sheetFormatPr defaultRowHeight="14.4" x14ac:dyDescent="0.3"/>
  <cols>
    <col min="1" max="1" width="10.5546875" style="1" bestFit="1" customWidth="1"/>
    <col min="2" max="2" width="10.6640625" style="1" bestFit="1" customWidth="1"/>
    <col min="3" max="3" width="10.5546875" style="1" bestFit="1" customWidth="1"/>
    <col min="4" max="4" width="54.88671875" bestFit="1" customWidth="1"/>
    <col min="5" max="5" width="69.44140625" bestFit="1" customWidth="1"/>
    <col min="6" max="6" width="10.6640625" bestFit="1" customWidth="1"/>
    <col min="7" max="7" width="9.88671875" bestFit="1" customWidth="1"/>
    <col min="8" max="8" width="9.44140625" bestFit="1" customWidth="1"/>
    <col min="9" max="9" width="10.6640625" bestFit="1" customWidth="1"/>
    <col min="10" max="10" width="12.88671875" bestFit="1" customWidth="1"/>
    <col min="11" max="11" width="13.88671875" bestFit="1" customWidth="1"/>
  </cols>
  <sheetData>
    <row r="1" spans="1:11" x14ac:dyDescent="0.3">
      <c r="A1" s="1" t="s">
        <v>0</v>
      </c>
      <c r="B1" s="1" t="s">
        <v>0</v>
      </c>
      <c r="C1" s="1" t="s">
        <v>32</v>
      </c>
      <c r="D1" t="s">
        <v>1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3">
      <c r="A2" s="1">
        <v>44785</v>
      </c>
      <c r="B2" s="1">
        <v>44785</v>
      </c>
      <c r="C2" s="1">
        <f>B2-4</f>
        <v>44781</v>
      </c>
      <c r="D2">
        <v>215674</v>
      </c>
      <c r="E2">
        <f>VLOOKUP(C2,'Weekly_U.S._Regular_All_Formula'!A:B,2,FALSE)</f>
        <v>4.0380000000000003</v>
      </c>
      <c r="F2">
        <f>VLOOKUP(C2,'GSPC_Daily_stockdata_2000-2022'!A:B,2,FALSE)</f>
        <v>4155.93</v>
      </c>
      <c r="G2">
        <f>VLOOKUP(C2,'GSPC_Daily_stockdata_2000-2022'!A:C,3,FALSE)</f>
        <v>4186.62</v>
      </c>
      <c r="H2">
        <f>VLOOKUP(C2,'GSPC_Daily_stockdata_2000-2022'!A:D,4,FALSE)</f>
        <v>4128.97</v>
      </c>
      <c r="I2">
        <f>VLOOKUP(C2,'GSPC_Daily_stockdata_2000-2022'!A:E,5,FALSE)</f>
        <v>4140.0600000000004</v>
      </c>
      <c r="J2">
        <f>VLOOKUP(C2,'GSPC_Daily_stockdata_2000-2022'!A:F,6,FALSE)</f>
        <v>3604650000</v>
      </c>
      <c r="K2">
        <f>VLOOKUP(C2,'GSPC_Daily_stockdata_2000-2022'!A:G,7,FALSE)</f>
        <v>4140.0600000000004</v>
      </c>
    </row>
    <row r="3" spans="1:11" x14ac:dyDescent="0.3">
      <c r="A3" s="1">
        <v>44778</v>
      </c>
      <c r="B3" s="1">
        <v>44778</v>
      </c>
      <c r="C3" s="1">
        <f>B3-4</f>
        <v>44774</v>
      </c>
      <c r="D3">
        <v>220316</v>
      </c>
      <c r="E3">
        <f>VLOOKUP(C3,'Weekly_U.S._Regular_All_Formula'!A:B,2,FALSE)</f>
        <v>4.1920000000000002</v>
      </c>
      <c r="F3">
        <f>VLOOKUP(C3,'GSPC_Daily_stockdata_2000-2022'!A:B,2,FALSE)</f>
        <v>4112.38</v>
      </c>
      <c r="G3">
        <f>VLOOKUP(C3,'GSPC_Daily_stockdata_2000-2022'!A:C,3,FALSE)</f>
        <v>4144.95</v>
      </c>
      <c r="H3">
        <f>VLOOKUP(C3,'GSPC_Daily_stockdata_2000-2022'!A:D,4,FALSE)</f>
        <v>4096.0200000000004</v>
      </c>
      <c r="I3">
        <f>VLOOKUP(C3,'GSPC_Daily_stockdata_2000-2022'!A:E,5,FALSE)</f>
        <v>4118.63</v>
      </c>
      <c r="J3">
        <f>VLOOKUP(C3,'GSPC_Daily_stockdata_2000-2022'!A:F,6,FALSE)</f>
        <v>3540960000</v>
      </c>
      <c r="K3">
        <f>VLOOKUP(C3,'GSPC_Daily_stockdata_2000-2022'!A:G,7,FALSE)</f>
        <v>4118.63</v>
      </c>
    </row>
    <row r="4" spans="1:11" x14ac:dyDescent="0.3">
      <c r="A4" s="1">
        <v>44771</v>
      </c>
      <c r="B4" s="1">
        <v>44771</v>
      </c>
      <c r="C4" s="1">
        <f t="shared" ref="C4:C67" si="0">B4-4</f>
        <v>44767</v>
      </c>
      <c r="D4">
        <v>225294</v>
      </c>
      <c r="E4">
        <f>VLOOKUP(C4,'Weekly_U.S._Regular_All_Formula'!A:B,2,FALSE)</f>
        <v>4.33</v>
      </c>
      <c r="F4">
        <f>VLOOKUP(C4,'GSPC_Daily_stockdata_2000-2022'!A:B,2,FALSE)</f>
        <v>3965.72</v>
      </c>
      <c r="G4">
        <f>VLOOKUP(C4,'GSPC_Daily_stockdata_2000-2022'!A:C,3,FALSE)</f>
        <v>3975.3</v>
      </c>
      <c r="H4">
        <f>VLOOKUP(C4,'GSPC_Daily_stockdata_2000-2022'!A:D,4,FALSE)</f>
        <v>3943.46</v>
      </c>
      <c r="I4">
        <f>VLOOKUP(C4,'GSPC_Daily_stockdata_2000-2022'!A:E,5,FALSE)</f>
        <v>3966.84</v>
      </c>
      <c r="J4">
        <f>VLOOKUP(C4,'GSPC_Daily_stockdata_2000-2022'!A:F,6,FALSE)</f>
        <v>2988650000</v>
      </c>
      <c r="K4">
        <f>VLOOKUP(C4,'GSPC_Daily_stockdata_2000-2022'!A:G,7,FALSE)</f>
        <v>3966.84</v>
      </c>
    </row>
    <row r="5" spans="1:11" x14ac:dyDescent="0.3">
      <c r="A5" s="1">
        <v>44764</v>
      </c>
      <c r="B5" s="1">
        <v>44764</v>
      </c>
      <c r="C5" s="1">
        <f t="shared" si="0"/>
        <v>44760</v>
      </c>
      <c r="D5">
        <v>225131</v>
      </c>
      <c r="E5">
        <f>VLOOKUP(C5,'Weekly_U.S._Regular_All_Formula'!A:B,2,FALSE)</f>
        <v>4.49</v>
      </c>
      <c r="F5">
        <f>VLOOKUP(C5,'GSPC_Daily_stockdata_2000-2022'!A:B,2,FALSE)</f>
        <v>3883.79</v>
      </c>
      <c r="G5">
        <f>VLOOKUP(C5,'GSPC_Daily_stockdata_2000-2022'!A:C,3,FALSE)</f>
        <v>3902.44</v>
      </c>
      <c r="H5">
        <f>VLOOKUP(C5,'GSPC_Daily_stockdata_2000-2022'!A:D,4,FALSE)</f>
        <v>3818.63</v>
      </c>
      <c r="I5">
        <f>VLOOKUP(C5,'GSPC_Daily_stockdata_2000-2022'!A:E,5,FALSE)</f>
        <v>3830.85</v>
      </c>
      <c r="J5">
        <f>VLOOKUP(C5,'GSPC_Daily_stockdata_2000-2022'!A:F,6,FALSE)</f>
        <v>3414470000</v>
      </c>
      <c r="K5">
        <f>VLOOKUP(C5,'GSPC_Daily_stockdata_2000-2022'!A:G,7,FALSE)</f>
        <v>3830.85</v>
      </c>
    </row>
    <row r="6" spans="1:11" x14ac:dyDescent="0.3">
      <c r="A6" s="1">
        <v>44757</v>
      </c>
      <c r="B6" s="1">
        <v>44757</v>
      </c>
      <c r="C6" s="1">
        <f t="shared" si="0"/>
        <v>44753</v>
      </c>
      <c r="D6">
        <v>228435</v>
      </c>
      <c r="E6">
        <f>VLOOKUP(C6,'Weekly_U.S._Regular_All_Formula'!A:B,2,FALSE)</f>
        <v>4.6459999999999999</v>
      </c>
      <c r="F6">
        <f>VLOOKUP(C6,'GSPC_Daily_stockdata_2000-2022'!A:B,2,FALSE)</f>
        <v>3880.94</v>
      </c>
      <c r="G6">
        <f>VLOOKUP(C6,'GSPC_Daily_stockdata_2000-2022'!A:C,3,FALSE)</f>
        <v>3880.94</v>
      </c>
      <c r="H6">
        <f>VLOOKUP(C6,'GSPC_Daily_stockdata_2000-2022'!A:D,4,FALSE)</f>
        <v>3847.22</v>
      </c>
      <c r="I6">
        <f>VLOOKUP(C6,'GSPC_Daily_stockdata_2000-2022'!A:E,5,FALSE)</f>
        <v>3854.43</v>
      </c>
      <c r="J6">
        <f>VLOOKUP(C6,'GSPC_Daily_stockdata_2000-2022'!A:F,6,FALSE)</f>
        <v>3023830000</v>
      </c>
      <c r="K6">
        <f>VLOOKUP(C6,'GSPC_Daily_stockdata_2000-2022'!A:G,7,FALSE)</f>
        <v>3854.43</v>
      </c>
    </row>
    <row r="7" spans="1:11" x14ac:dyDescent="0.3">
      <c r="A7" s="1">
        <v>44750</v>
      </c>
      <c r="B7" s="1">
        <v>44750</v>
      </c>
      <c r="C7" s="1">
        <f t="shared" si="0"/>
        <v>44746</v>
      </c>
      <c r="D7">
        <v>224937</v>
      </c>
      <c r="E7">
        <f>VLOOKUP(C7,'Weekly_U.S._Regular_All_Formula'!A:B,2,FALSE)</f>
        <v>4.7709999999999999</v>
      </c>
      <c r="F7" t="e">
        <f>VLOOKUP(C7,'GSPC_Daily_stockdata_2000-2022'!A:B,2,FALSE)</f>
        <v>#N/A</v>
      </c>
      <c r="G7" t="e">
        <f>VLOOKUP(C7,'GSPC_Daily_stockdata_2000-2022'!A:C,3,FALSE)</f>
        <v>#N/A</v>
      </c>
      <c r="H7" t="e">
        <f>VLOOKUP(C7,'GSPC_Daily_stockdata_2000-2022'!A:D,4,FALSE)</f>
        <v>#N/A</v>
      </c>
      <c r="I7" t="e">
        <f>VLOOKUP(C7,'GSPC_Daily_stockdata_2000-2022'!A:E,5,FALSE)</f>
        <v>#N/A</v>
      </c>
      <c r="J7" t="e">
        <f>VLOOKUP(C7,'GSPC_Daily_stockdata_2000-2022'!A:F,6,FALSE)</f>
        <v>#N/A</v>
      </c>
      <c r="K7" t="e">
        <f>VLOOKUP(C7,'GSPC_Daily_stockdata_2000-2022'!A:G,7,FALSE)</f>
        <v>#N/A</v>
      </c>
    </row>
    <row r="8" spans="1:11" x14ac:dyDescent="0.3">
      <c r="A8" s="1">
        <v>44743</v>
      </c>
      <c r="B8" s="1">
        <v>44743</v>
      </c>
      <c r="C8" s="1">
        <f t="shared" si="0"/>
        <v>44739</v>
      </c>
      <c r="D8">
        <v>219112</v>
      </c>
      <c r="E8">
        <f>VLOOKUP(C8,'Weekly_U.S._Regular_All_Formula'!A:B,2,FALSE)</f>
        <v>4.8719999999999999</v>
      </c>
      <c r="F8">
        <f>VLOOKUP(C8,'GSPC_Daily_stockdata_2000-2022'!A:B,2,FALSE)</f>
        <v>3920.76</v>
      </c>
      <c r="G8">
        <f>VLOOKUP(C8,'GSPC_Daily_stockdata_2000-2022'!A:C,3,FALSE)</f>
        <v>3927.72</v>
      </c>
      <c r="H8">
        <f>VLOOKUP(C8,'GSPC_Daily_stockdata_2000-2022'!A:D,4,FALSE)</f>
        <v>3889.66</v>
      </c>
      <c r="I8">
        <f>VLOOKUP(C8,'GSPC_Daily_stockdata_2000-2022'!A:E,5,FALSE)</f>
        <v>3900.11</v>
      </c>
      <c r="J8">
        <f>VLOOKUP(C8,'GSPC_Daily_stockdata_2000-2022'!A:F,6,FALSE)</f>
        <v>3385120000</v>
      </c>
      <c r="K8">
        <f>VLOOKUP(C8,'GSPC_Daily_stockdata_2000-2022'!A:G,7,FALSE)</f>
        <v>3900.11</v>
      </c>
    </row>
    <row r="9" spans="1:11" x14ac:dyDescent="0.3">
      <c r="A9" s="1">
        <v>44736</v>
      </c>
      <c r="B9" s="1">
        <v>44736</v>
      </c>
      <c r="C9" s="1">
        <f t="shared" si="0"/>
        <v>44732</v>
      </c>
      <c r="D9">
        <v>221608</v>
      </c>
      <c r="E9">
        <f>VLOOKUP(C9,'Weekly_U.S._Regular_All_Formula'!A:B,2,FALSE)</f>
        <v>4.9619999999999997</v>
      </c>
      <c r="F9" t="e">
        <f>VLOOKUP(C9,'GSPC_Daily_stockdata_2000-2022'!A:B,2,FALSE)</f>
        <v>#N/A</v>
      </c>
      <c r="G9" t="e">
        <f>VLOOKUP(C9,'GSPC_Daily_stockdata_2000-2022'!A:C,3,FALSE)</f>
        <v>#N/A</v>
      </c>
      <c r="H9" t="e">
        <f>VLOOKUP(C9,'GSPC_Daily_stockdata_2000-2022'!A:D,4,FALSE)</f>
        <v>#N/A</v>
      </c>
      <c r="I9" t="e">
        <f>VLOOKUP(C9,'GSPC_Daily_stockdata_2000-2022'!A:E,5,FALSE)</f>
        <v>#N/A</v>
      </c>
      <c r="J9" t="e">
        <f>VLOOKUP(C9,'GSPC_Daily_stockdata_2000-2022'!A:F,6,FALSE)</f>
        <v>#N/A</v>
      </c>
      <c r="K9" t="e">
        <f>VLOOKUP(C9,'GSPC_Daily_stockdata_2000-2022'!A:G,7,FALSE)</f>
        <v>#N/A</v>
      </c>
    </row>
    <row r="10" spans="1:11" x14ac:dyDescent="0.3">
      <c r="A10" s="1">
        <v>44729</v>
      </c>
      <c r="B10" s="1">
        <v>44729</v>
      </c>
      <c r="C10" s="1">
        <f t="shared" si="0"/>
        <v>44725</v>
      </c>
      <c r="D10">
        <v>218963</v>
      </c>
      <c r="E10">
        <f>VLOOKUP(C10,'Weekly_U.S._Regular_All_Formula'!A:B,2,FALSE)</f>
        <v>5.0060000000000002</v>
      </c>
      <c r="F10">
        <f>VLOOKUP(C10,'GSPC_Daily_stockdata_2000-2022'!A:B,2,FALSE)</f>
        <v>3838.15</v>
      </c>
      <c r="G10">
        <f>VLOOKUP(C10,'GSPC_Daily_stockdata_2000-2022'!A:C,3,FALSE)</f>
        <v>3838.15</v>
      </c>
      <c r="H10">
        <f>VLOOKUP(C10,'GSPC_Daily_stockdata_2000-2022'!A:D,4,FALSE)</f>
        <v>3734.3</v>
      </c>
      <c r="I10">
        <f>VLOOKUP(C10,'GSPC_Daily_stockdata_2000-2022'!A:E,5,FALSE)</f>
        <v>3749.63</v>
      </c>
      <c r="J10">
        <f>VLOOKUP(C10,'GSPC_Daily_stockdata_2000-2022'!A:F,6,FALSE)</f>
        <v>4572820000</v>
      </c>
      <c r="K10">
        <f>VLOOKUP(C10,'GSPC_Daily_stockdata_2000-2022'!A:G,7,FALSE)</f>
        <v>3749.63</v>
      </c>
    </row>
    <row r="11" spans="1:11" x14ac:dyDescent="0.3">
      <c r="A11" s="1">
        <v>44722</v>
      </c>
      <c r="B11" s="1">
        <v>44722</v>
      </c>
      <c r="C11" s="1">
        <f t="shared" si="0"/>
        <v>44718</v>
      </c>
      <c r="D11">
        <v>217474</v>
      </c>
      <c r="E11">
        <f>VLOOKUP(C11,'Weekly_U.S._Regular_All_Formula'!A:B,2,FALSE)</f>
        <v>4.8760000000000003</v>
      </c>
      <c r="F11">
        <f>VLOOKUP(C11,'GSPC_Daily_stockdata_2000-2022'!A:B,2,FALSE)</f>
        <v>4134.72</v>
      </c>
      <c r="G11">
        <f>VLOOKUP(C11,'GSPC_Daily_stockdata_2000-2022'!A:C,3,FALSE)</f>
        <v>4168.78</v>
      </c>
      <c r="H11">
        <f>VLOOKUP(C11,'GSPC_Daily_stockdata_2000-2022'!A:D,4,FALSE)</f>
        <v>4109.18</v>
      </c>
      <c r="I11">
        <f>VLOOKUP(C11,'GSPC_Daily_stockdata_2000-2022'!A:E,5,FALSE)</f>
        <v>4121.43</v>
      </c>
      <c r="J11">
        <f>VLOOKUP(C11,'GSPC_Daily_stockdata_2000-2022'!A:F,6,FALSE)</f>
        <v>3852050000</v>
      </c>
      <c r="K11">
        <f>VLOOKUP(C11,'GSPC_Daily_stockdata_2000-2022'!A:G,7,FALSE)</f>
        <v>4121.43</v>
      </c>
    </row>
    <row r="12" spans="1:11" x14ac:dyDescent="0.3">
      <c r="A12" s="1">
        <v>44715</v>
      </c>
      <c r="B12" s="1">
        <v>44715</v>
      </c>
      <c r="C12" s="1">
        <f t="shared" si="0"/>
        <v>44711</v>
      </c>
      <c r="D12">
        <v>218184</v>
      </c>
      <c r="E12">
        <f>VLOOKUP(C12,'Weekly_U.S._Regular_All_Formula'!A:B,2,FALSE)</f>
        <v>4.6239999999999997</v>
      </c>
      <c r="F12" t="e">
        <f>VLOOKUP(C12,'GSPC_Daily_stockdata_2000-2022'!A:B,2,FALSE)</f>
        <v>#N/A</v>
      </c>
      <c r="G12" t="e">
        <f>VLOOKUP(C12,'GSPC_Daily_stockdata_2000-2022'!A:C,3,FALSE)</f>
        <v>#N/A</v>
      </c>
      <c r="H12" t="e">
        <f>VLOOKUP(C12,'GSPC_Daily_stockdata_2000-2022'!A:D,4,FALSE)</f>
        <v>#N/A</v>
      </c>
      <c r="I12" t="e">
        <f>VLOOKUP(C12,'GSPC_Daily_stockdata_2000-2022'!A:E,5,FALSE)</f>
        <v>#N/A</v>
      </c>
      <c r="J12" t="e">
        <f>VLOOKUP(C12,'GSPC_Daily_stockdata_2000-2022'!A:F,6,FALSE)</f>
        <v>#N/A</v>
      </c>
      <c r="K12" t="e">
        <f>VLOOKUP(C12,'GSPC_Daily_stockdata_2000-2022'!A:G,7,FALSE)</f>
        <v>#N/A</v>
      </c>
    </row>
    <row r="13" spans="1:11" x14ac:dyDescent="0.3">
      <c r="A13" s="1">
        <v>44708</v>
      </c>
      <c r="B13" s="1">
        <v>44708</v>
      </c>
      <c r="C13" s="1">
        <f t="shared" si="0"/>
        <v>44704</v>
      </c>
      <c r="D13">
        <v>218996</v>
      </c>
      <c r="E13">
        <f>VLOOKUP(C13,'Weekly_U.S._Regular_All_Formula'!A:B,2,FALSE)</f>
        <v>4.593</v>
      </c>
      <c r="F13">
        <f>VLOOKUP(C13,'GSPC_Daily_stockdata_2000-2022'!A:B,2,FALSE)</f>
        <v>3919.42</v>
      </c>
      <c r="G13">
        <f>VLOOKUP(C13,'GSPC_Daily_stockdata_2000-2022'!A:C,3,FALSE)</f>
        <v>3981.88</v>
      </c>
      <c r="H13">
        <f>VLOOKUP(C13,'GSPC_Daily_stockdata_2000-2022'!A:D,4,FALSE)</f>
        <v>3909.04</v>
      </c>
      <c r="I13">
        <f>VLOOKUP(C13,'GSPC_Daily_stockdata_2000-2022'!A:E,5,FALSE)</f>
        <v>3973.75</v>
      </c>
      <c r="J13">
        <f>VLOOKUP(C13,'GSPC_Daily_stockdata_2000-2022'!A:F,6,FALSE)</f>
        <v>3392770000</v>
      </c>
      <c r="K13">
        <f>VLOOKUP(C13,'GSPC_Daily_stockdata_2000-2022'!A:G,7,FALSE)</f>
        <v>3973.75</v>
      </c>
    </row>
    <row r="14" spans="1:11" x14ac:dyDescent="0.3">
      <c r="A14" s="1">
        <v>44701</v>
      </c>
      <c r="B14" s="1">
        <v>44701</v>
      </c>
      <c r="C14" s="1">
        <f t="shared" si="0"/>
        <v>44697</v>
      </c>
      <c r="D14">
        <v>219707</v>
      </c>
      <c r="E14">
        <f>VLOOKUP(C14,'Weekly_U.S._Regular_All_Formula'!A:B,2,FALSE)</f>
        <v>4.4909999999999997</v>
      </c>
      <c r="F14">
        <f>VLOOKUP(C14,'GSPC_Daily_stockdata_2000-2022'!A:B,2,FALSE)</f>
        <v>4013.02</v>
      </c>
      <c r="G14">
        <f>VLOOKUP(C14,'GSPC_Daily_stockdata_2000-2022'!A:C,3,FALSE)</f>
        <v>4046.46</v>
      </c>
      <c r="H14">
        <f>VLOOKUP(C14,'GSPC_Daily_stockdata_2000-2022'!A:D,4,FALSE)</f>
        <v>3983.99</v>
      </c>
      <c r="I14">
        <f>VLOOKUP(C14,'GSPC_Daily_stockdata_2000-2022'!A:E,5,FALSE)</f>
        <v>4008.01</v>
      </c>
      <c r="J14">
        <f>VLOOKUP(C14,'GSPC_Daily_stockdata_2000-2022'!A:F,6,FALSE)</f>
        <v>3824320000</v>
      </c>
      <c r="K14">
        <f>VLOOKUP(C14,'GSPC_Daily_stockdata_2000-2022'!A:G,7,FALSE)</f>
        <v>4008.01</v>
      </c>
    </row>
    <row r="15" spans="1:11" x14ac:dyDescent="0.3">
      <c r="A15" s="1">
        <v>44694</v>
      </c>
      <c r="B15" s="1">
        <v>44694</v>
      </c>
      <c r="C15" s="1">
        <f t="shared" si="0"/>
        <v>44690</v>
      </c>
      <c r="D15">
        <v>220189</v>
      </c>
      <c r="E15">
        <f>VLOOKUP(C15,'Weekly_U.S._Regular_All_Formula'!A:B,2,FALSE)</f>
        <v>4.3280000000000003</v>
      </c>
      <c r="F15">
        <f>VLOOKUP(C15,'GSPC_Daily_stockdata_2000-2022'!A:B,2,FALSE)</f>
        <v>4081.27</v>
      </c>
      <c r="G15">
        <f>VLOOKUP(C15,'GSPC_Daily_stockdata_2000-2022'!A:C,3,FALSE)</f>
        <v>4081.27</v>
      </c>
      <c r="H15">
        <f>VLOOKUP(C15,'GSPC_Daily_stockdata_2000-2022'!A:D,4,FALSE)</f>
        <v>3975.48</v>
      </c>
      <c r="I15">
        <f>VLOOKUP(C15,'GSPC_Daily_stockdata_2000-2022'!A:E,5,FALSE)</f>
        <v>3991.24</v>
      </c>
      <c r="J15">
        <f>VLOOKUP(C15,'GSPC_Daily_stockdata_2000-2022'!A:F,6,FALSE)</f>
        <v>4746120000</v>
      </c>
      <c r="K15">
        <f>VLOOKUP(C15,'GSPC_Daily_stockdata_2000-2022'!A:G,7,FALSE)</f>
        <v>3991.24</v>
      </c>
    </row>
    <row r="16" spans="1:11" x14ac:dyDescent="0.3">
      <c r="A16" s="1">
        <v>44687</v>
      </c>
      <c r="B16" s="1">
        <v>44687</v>
      </c>
      <c r="C16" s="1">
        <f t="shared" si="0"/>
        <v>44683</v>
      </c>
      <c r="D16">
        <v>224968</v>
      </c>
      <c r="E16">
        <f>VLOOKUP(C16,'Weekly_U.S._Regular_All_Formula'!A:B,2,FALSE)</f>
        <v>4.1820000000000004</v>
      </c>
      <c r="F16">
        <f>VLOOKUP(C16,'GSPC_Daily_stockdata_2000-2022'!A:B,2,FALSE)</f>
        <v>4130.6099999999997</v>
      </c>
      <c r="G16">
        <f>VLOOKUP(C16,'GSPC_Daily_stockdata_2000-2022'!A:C,3,FALSE)</f>
        <v>4169.8100000000004</v>
      </c>
      <c r="H16">
        <f>VLOOKUP(C16,'GSPC_Daily_stockdata_2000-2022'!A:D,4,FALSE)</f>
        <v>4062.51</v>
      </c>
      <c r="I16">
        <f>VLOOKUP(C16,'GSPC_Daily_stockdata_2000-2022'!A:E,5,FALSE)</f>
        <v>4155.38</v>
      </c>
      <c r="J16">
        <f>VLOOKUP(C16,'GSPC_Daily_stockdata_2000-2022'!A:F,6,FALSE)</f>
        <v>4474060000</v>
      </c>
      <c r="K16">
        <f>VLOOKUP(C16,'GSPC_Daily_stockdata_2000-2022'!A:G,7,FALSE)</f>
        <v>4155.38</v>
      </c>
    </row>
    <row r="17" spans="1:11" x14ac:dyDescent="0.3">
      <c r="A17" s="1">
        <v>44680</v>
      </c>
      <c r="B17" s="1">
        <v>44680</v>
      </c>
      <c r="C17" s="1">
        <f t="shared" si="0"/>
        <v>44676</v>
      </c>
      <c r="D17">
        <v>228575</v>
      </c>
      <c r="E17">
        <f>VLOOKUP(C17,'Weekly_U.S._Regular_All_Formula'!A:B,2,FALSE)</f>
        <v>4.1070000000000002</v>
      </c>
      <c r="F17">
        <f>VLOOKUP(C17,'GSPC_Daily_stockdata_2000-2022'!A:B,2,FALSE)</f>
        <v>4255.34</v>
      </c>
      <c r="G17">
        <f>VLOOKUP(C17,'GSPC_Daily_stockdata_2000-2022'!A:C,3,FALSE)</f>
        <v>4299.0200000000004</v>
      </c>
      <c r="H17">
        <f>VLOOKUP(C17,'GSPC_Daily_stockdata_2000-2022'!A:D,4,FALSE)</f>
        <v>4200.82</v>
      </c>
      <c r="I17">
        <f>VLOOKUP(C17,'GSPC_Daily_stockdata_2000-2022'!A:E,5,FALSE)</f>
        <v>4296.12</v>
      </c>
      <c r="J17">
        <f>VLOOKUP(C17,'GSPC_Daily_stockdata_2000-2022'!A:F,6,FALSE)</f>
        <v>4061070000</v>
      </c>
      <c r="K17">
        <f>VLOOKUP(C17,'GSPC_Daily_stockdata_2000-2022'!A:G,7,FALSE)</f>
        <v>4296.12</v>
      </c>
    </row>
    <row r="18" spans="1:11" x14ac:dyDescent="0.3">
      <c r="A18" s="1">
        <v>44673</v>
      </c>
      <c r="B18" s="1">
        <v>44673</v>
      </c>
      <c r="C18" s="1">
        <f t="shared" si="0"/>
        <v>44669</v>
      </c>
      <c r="D18">
        <v>230805</v>
      </c>
      <c r="E18">
        <f>VLOOKUP(C18,'Weekly_U.S._Regular_All_Formula'!A:B,2,FALSE)</f>
        <v>4.0659999999999998</v>
      </c>
      <c r="F18">
        <f>VLOOKUP(C18,'GSPC_Daily_stockdata_2000-2022'!A:B,2,FALSE)</f>
        <v>4385.63</v>
      </c>
      <c r="G18">
        <f>VLOOKUP(C18,'GSPC_Daily_stockdata_2000-2022'!A:C,3,FALSE)</f>
        <v>4410.3100000000004</v>
      </c>
      <c r="H18">
        <f>VLOOKUP(C18,'GSPC_Daily_stockdata_2000-2022'!A:D,4,FALSE)</f>
        <v>4370.3</v>
      </c>
      <c r="I18">
        <f>VLOOKUP(C18,'GSPC_Daily_stockdata_2000-2022'!A:E,5,FALSE)</f>
        <v>4391.6899999999996</v>
      </c>
      <c r="J18">
        <f>VLOOKUP(C18,'GSPC_Daily_stockdata_2000-2022'!A:F,6,FALSE)</f>
        <v>3509340000</v>
      </c>
      <c r="K18">
        <f>VLOOKUP(C18,'GSPC_Daily_stockdata_2000-2022'!A:G,7,FALSE)</f>
        <v>4391.6899999999996</v>
      </c>
    </row>
    <row r="19" spans="1:11" x14ac:dyDescent="0.3">
      <c r="A19" s="1">
        <v>44666</v>
      </c>
      <c r="B19" s="1">
        <v>44666</v>
      </c>
      <c r="C19" s="1">
        <f t="shared" si="0"/>
        <v>44662</v>
      </c>
      <c r="D19">
        <v>232378</v>
      </c>
      <c r="E19">
        <f>VLOOKUP(C19,'Weekly_U.S._Regular_All_Formula'!A:B,2,FALSE)</f>
        <v>4.0910000000000002</v>
      </c>
      <c r="F19">
        <f>VLOOKUP(C19,'GSPC_Daily_stockdata_2000-2022'!A:B,2,FALSE)</f>
        <v>4462.6400000000003</v>
      </c>
      <c r="G19">
        <f>VLOOKUP(C19,'GSPC_Daily_stockdata_2000-2022'!A:C,3,FALSE)</f>
        <v>4464.3500000000004</v>
      </c>
      <c r="H19">
        <f>VLOOKUP(C19,'GSPC_Daily_stockdata_2000-2022'!A:D,4,FALSE)</f>
        <v>4408.38</v>
      </c>
      <c r="I19">
        <f>VLOOKUP(C19,'GSPC_Daily_stockdata_2000-2022'!A:E,5,FALSE)</f>
        <v>4412.53</v>
      </c>
      <c r="J19">
        <f>VLOOKUP(C19,'GSPC_Daily_stockdata_2000-2022'!A:F,6,FALSE)</f>
        <v>3452540000</v>
      </c>
      <c r="K19">
        <f>VLOOKUP(C19,'GSPC_Daily_stockdata_2000-2022'!A:G,7,FALSE)</f>
        <v>4412.53</v>
      </c>
    </row>
    <row r="20" spans="1:11" x14ac:dyDescent="0.3">
      <c r="A20" s="1">
        <v>44659</v>
      </c>
      <c r="B20" s="1">
        <v>44659</v>
      </c>
      <c r="C20" s="1">
        <f t="shared" si="0"/>
        <v>44655</v>
      </c>
      <c r="D20">
        <v>233139</v>
      </c>
      <c r="E20">
        <f>VLOOKUP(C20,'Weekly_U.S._Regular_All_Formula'!A:B,2,FALSE)</f>
        <v>4.17</v>
      </c>
      <c r="F20">
        <f>VLOOKUP(C20,'GSPC_Daily_stockdata_2000-2022'!A:B,2,FALSE)</f>
        <v>4547.97</v>
      </c>
      <c r="G20">
        <f>VLOOKUP(C20,'GSPC_Daily_stockdata_2000-2022'!A:C,3,FALSE)</f>
        <v>4583.5</v>
      </c>
      <c r="H20">
        <f>VLOOKUP(C20,'GSPC_Daily_stockdata_2000-2022'!A:D,4,FALSE)</f>
        <v>4539.21</v>
      </c>
      <c r="I20">
        <f>VLOOKUP(C20,'GSPC_Daily_stockdata_2000-2022'!A:E,5,FALSE)</f>
        <v>4582.6400000000003</v>
      </c>
      <c r="J20">
        <f>VLOOKUP(C20,'GSPC_Daily_stockdata_2000-2022'!A:F,6,FALSE)</f>
        <v>3833500000</v>
      </c>
      <c r="K20">
        <f>VLOOKUP(C20,'GSPC_Daily_stockdata_2000-2022'!A:G,7,FALSE)</f>
        <v>4582.6400000000003</v>
      </c>
    </row>
    <row r="21" spans="1:11" x14ac:dyDescent="0.3">
      <c r="A21" s="1">
        <v>44652</v>
      </c>
      <c r="B21" s="1">
        <v>44652</v>
      </c>
      <c r="C21" s="1">
        <f t="shared" si="0"/>
        <v>44648</v>
      </c>
      <c r="D21">
        <v>236787</v>
      </c>
      <c r="E21">
        <f>VLOOKUP(C21,'Weekly_U.S._Regular_All_Formula'!A:B,2,FALSE)</f>
        <v>4.2309999999999999</v>
      </c>
      <c r="F21">
        <f>VLOOKUP(C21,'GSPC_Daily_stockdata_2000-2022'!A:B,2,FALSE)</f>
        <v>4541.09</v>
      </c>
      <c r="G21">
        <f>VLOOKUP(C21,'GSPC_Daily_stockdata_2000-2022'!A:C,3,FALSE)</f>
        <v>4575.6499999999996</v>
      </c>
      <c r="H21">
        <f>VLOOKUP(C21,'GSPC_Daily_stockdata_2000-2022'!A:D,4,FALSE)</f>
        <v>4517.6899999999996</v>
      </c>
      <c r="I21">
        <f>VLOOKUP(C21,'GSPC_Daily_stockdata_2000-2022'!A:E,5,FALSE)</f>
        <v>4575.5200000000004</v>
      </c>
      <c r="J21">
        <f>VLOOKUP(C21,'GSPC_Daily_stockdata_2000-2022'!A:F,6,FALSE)</f>
        <v>3696850000</v>
      </c>
      <c r="K21">
        <f>VLOOKUP(C21,'GSPC_Daily_stockdata_2000-2022'!A:G,7,FALSE)</f>
        <v>4575.5200000000004</v>
      </c>
    </row>
    <row r="22" spans="1:11" x14ac:dyDescent="0.3">
      <c r="A22" s="1">
        <v>44645</v>
      </c>
      <c r="B22" s="1">
        <v>44645</v>
      </c>
      <c r="C22" s="1">
        <f t="shared" si="0"/>
        <v>44641</v>
      </c>
      <c r="D22">
        <v>238828</v>
      </c>
      <c r="E22">
        <f>VLOOKUP(C22,'Weekly_U.S._Regular_All_Formula'!A:B,2,FALSE)</f>
        <v>4.2389999999999999</v>
      </c>
      <c r="F22">
        <f>VLOOKUP(C22,'GSPC_Daily_stockdata_2000-2022'!A:B,2,FALSE)</f>
        <v>4462.3999999999996</v>
      </c>
      <c r="G22">
        <f>VLOOKUP(C22,'GSPC_Daily_stockdata_2000-2022'!A:C,3,FALSE)</f>
        <v>4481.75</v>
      </c>
      <c r="H22">
        <f>VLOOKUP(C22,'GSPC_Daily_stockdata_2000-2022'!A:D,4,FALSE)</f>
        <v>4424.3</v>
      </c>
      <c r="I22">
        <f>VLOOKUP(C22,'GSPC_Daily_stockdata_2000-2022'!A:E,5,FALSE)</f>
        <v>4461.18</v>
      </c>
      <c r="J22">
        <f>VLOOKUP(C22,'GSPC_Daily_stockdata_2000-2022'!A:F,6,FALSE)</f>
        <v>3961050000</v>
      </c>
      <c r="K22">
        <f>VLOOKUP(C22,'GSPC_Daily_stockdata_2000-2022'!A:G,7,FALSE)</f>
        <v>4461.18</v>
      </c>
    </row>
    <row r="23" spans="1:11" x14ac:dyDescent="0.3">
      <c r="A23" s="1">
        <v>44638</v>
      </c>
      <c r="B23" s="1">
        <v>44638</v>
      </c>
      <c r="C23" s="1">
        <f t="shared" si="0"/>
        <v>44634</v>
      </c>
      <c r="D23">
        <v>238043</v>
      </c>
      <c r="E23">
        <f>VLOOKUP(C23,'Weekly_U.S._Regular_All_Formula'!A:B,2,FALSE)</f>
        <v>4.3150000000000004</v>
      </c>
      <c r="F23">
        <f>VLOOKUP(C23,'GSPC_Daily_stockdata_2000-2022'!A:B,2,FALSE)</f>
        <v>4202.75</v>
      </c>
      <c r="G23">
        <f>VLOOKUP(C23,'GSPC_Daily_stockdata_2000-2022'!A:C,3,FALSE)</f>
        <v>4247.57</v>
      </c>
      <c r="H23">
        <f>VLOOKUP(C23,'GSPC_Daily_stockdata_2000-2022'!A:D,4,FALSE)</f>
        <v>4161.72</v>
      </c>
      <c r="I23">
        <f>VLOOKUP(C23,'GSPC_Daily_stockdata_2000-2022'!A:E,5,FALSE)</f>
        <v>4173.1099999999997</v>
      </c>
      <c r="J23">
        <f>VLOOKUP(C23,'GSPC_Daily_stockdata_2000-2022'!A:F,6,FALSE)</f>
        <v>4757600000</v>
      </c>
      <c r="K23">
        <f>VLOOKUP(C23,'GSPC_Daily_stockdata_2000-2022'!A:G,7,FALSE)</f>
        <v>4173.1099999999997</v>
      </c>
    </row>
    <row r="24" spans="1:11" x14ac:dyDescent="0.3">
      <c r="A24" s="1">
        <v>44631</v>
      </c>
      <c r="B24" s="1">
        <v>44631</v>
      </c>
      <c r="C24" s="1">
        <f t="shared" si="0"/>
        <v>44627</v>
      </c>
      <c r="D24">
        <v>240991</v>
      </c>
      <c r="E24">
        <f>VLOOKUP(C24,'Weekly_U.S._Regular_All_Formula'!A:B,2,FALSE)</f>
        <v>4.1020000000000003</v>
      </c>
      <c r="F24">
        <f>VLOOKUP(C24,'GSPC_Daily_stockdata_2000-2022'!A:B,2,FALSE)</f>
        <v>4327.01</v>
      </c>
      <c r="G24">
        <f>VLOOKUP(C24,'GSPC_Daily_stockdata_2000-2022'!A:C,3,FALSE)</f>
        <v>4327.01</v>
      </c>
      <c r="H24">
        <f>VLOOKUP(C24,'GSPC_Daily_stockdata_2000-2022'!A:D,4,FALSE)</f>
        <v>4199.8500000000004</v>
      </c>
      <c r="I24">
        <f>VLOOKUP(C24,'GSPC_Daily_stockdata_2000-2022'!A:E,5,FALSE)</f>
        <v>4201.09</v>
      </c>
      <c r="J24">
        <f>VLOOKUP(C24,'GSPC_Daily_stockdata_2000-2022'!A:F,6,FALSE)</f>
        <v>5506330000</v>
      </c>
      <c r="K24">
        <f>VLOOKUP(C24,'GSPC_Daily_stockdata_2000-2022'!A:G,7,FALSE)</f>
        <v>4201.09</v>
      </c>
    </row>
    <row r="25" spans="1:11" x14ac:dyDescent="0.3">
      <c r="A25" s="1">
        <v>44624</v>
      </c>
      <c r="B25" s="1">
        <v>44624</v>
      </c>
      <c r="C25" s="1">
        <f t="shared" si="0"/>
        <v>44620</v>
      </c>
      <c r="D25">
        <v>244606</v>
      </c>
      <c r="E25">
        <f>VLOOKUP(C25,'Weekly_U.S._Regular_All_Formula'!A:B,2,FALSE)</f>
        <v>3.6080000000000001</v>
      </c>
      <c r="F25">
        <f>VLOOKUP(C25,'GSPC_Daily_stockdata_2000-2022'!A:B,2,FALSE)</f>
        <v>4354.17</v>
      </c>
      <c r="G25">
        <f>VLOOKUP(C25,'GSPC_Daily_stockdata_2000-2022'!A:C,3,FALSE)</f>
        <v>4388.84</v>
      </c>
      <c r="H25">
        <f>VLOOKUP(C25,'GSPC_Daily_stockdata_2000-2022'!A:D,4,FALSE)</f>
        <v>4315.12</v>
      </c>
      <c r="I25">
        <f>VLOOKUP(C25,'GSPC_Daily_stockdata_2000-2022'!A:E,5,FALSE)</f>
        <v>4373.9399999999996</v>
      </c>
      <c r="J25">
        <f>VLOOKUP(C25,'GSPC_Daily_stockdata_2000-2022'!A:F,6,FALSE)</f>
        <v>4594010000</v>
      </c>
      <c r="K25">
        <f>VLOOKUP(C25,'GSPC_Daily_stockdata_2000-2022'!A:G,7,FALSE)</f>
        <v>4373.9399999999996</v>
      </c>
    </row>
    <row r="26" spans="1:11" x14ac:dyDescent="0.3">
      <c r="A26" s="1">
        <v>44617</v>
      </c>
      <c r="B26" s="1">
        <v>44617</v>
      </c>
      <c r="C26" s="1">
        <f t="shared" si="0"/>
        <v>44613</v>
      </c>
      <c r="D26">
        <v>246011</v>
      </c>
      <c r="E26">
        <f>VLOOKUP(C26,'Weekly_U.S._Regular_All_Formula'!A:B,2,FALSE)</f>
        <v>3.53</v>
      </c>
      <c r="F26" t="e">
        <f>VLOOKUP(C26,'GSPC_Daily_stockdata_2000-2022'!A:B,2,FALSE)</f>
        <v>#N/A</v>
      </c>
      <c r="G26" t="e">
        <f>VLOOKUP(C26,'GSPC_Daily_stockdata_2000-2022'!A:C,3,FALSE)</f>
        <v>#N/A</v>
      </c>
      <c r="H26" t="e">
        <f>VLOOKUP(C26,'GSPC_Daily_stockdata_2000-2022'!A:D,4,FALSE)</f>
        <v>#N/A</v>
      </c>
      <c r="I26" t="e">
        <f>VLOOKUP(C26,'GSPC_Daily_stockdata_2000-2022'!A:E,5,FALSE)</f>
        <v>#N/A</v>
      </c>
      <c r="J26" t="e">
        <f>VLOOKUP(C26,'GSPC_Daily_stockdata_2000-2022'!A:F,6,FALSE)</f>
        <v>#N/A</v>
      </c>
      <c r="K26" t="e">
        <f>VLOOKUP(C26,'GSPC_Daily_stockdata_2000-2022'!A:G,7,FALSE)</f>
        <v>#N/A</v>
      </c>
    </row>
    <row r="27" spans="1:11" x14ac:dyDescent="0.3">
      <c r="A27" s="1">
        <v>44610</v>
      </c>
      <c r="B27" s="1">
        <v>44610</v>
      </c>
      <c r="C27" s="1">
        <f t="shared" si="0"/>
        <v>44606</v>
      </c>
      <c r="D27">
        <v>246479</v>
      </c>
      <c r="E27">
        <f>VLOOKUP(C27,'Weekly_U.S._Regular_All_Formula'!A:B,2,FALSE)</f>
        <v>3.4870000000000001</v>
      </c>
      <c r="F27">
        <f>VLOOKUP(C27,'GSPC_Daily_stockdata_2000-2022'!A:B,2,FALSE)</f>
        <v>4412.6099999999997</v>
      </c>
      <c r="G27">
        <f>VLOOKUP(C27,'GSPC_Daily_stockdata_2000-2022'!A:C,3,FALSE)</f>
        <v>4426.22</v>
      </c>
      <c r="H27">
        <f>VLOOKUP(C27,'GSPC_Daily_stockdata_2000-2022'!A:D,4,FALSE)</f>
        <v>4364.84</v>
      </c>
      <c r="I27">
        <f>VLOOKUP(C27,'GSPC_Daily_stockdata_2000-2022'!A:E,5,FALSE)</f>
        <v>4401.67</v>
      </c>
      <c r="J27">
        <f>VLOOKUP(C27,'GSPC_Daily_stockdata_2000-2022'!A:F,6,FALSE)</f>
        <v>3466170000</v>
      </c>
      <c r="K27">
        <f>VLOOKUP(C27,'GSPC_Daily_stockdata_2000-2022'!A:G,7,FALSE)</f>
        <v>4401.67</v>
      </c>
    </row>
    <row r="28" spans="1:11" x14ac:dyDescent="0.3">
      <c r="A28" s="1">
        <v>44603</v>
      </c>
      <c r="B28" s="1">
        <v>44603</v>
      </c>
      <c r="C28" s="1">
        <f t="shared" si="0"/>
        <v>44599</v>
      </c>
      <c r="D28">
        <v>247061</v>
      </c>
      <c r="E28">
        <f>VLOOKUP(C28,'Weekly_U.S._Regular_All_Formula'!A:B,2,FALSE)</f>
        <v>3.444</v>
      </c>
      <c r="F28">
        <f>VLOOKUP(C28,'GSPC_Daily_stockdata_2000-2022'!A:B,2,FALSE)</f>
        <v>4505.75</v>
      </c>
      <c r="G28">
        <f>VLOOKUP(C28,'GSPC_Daily_stockdata_2000-2022'!A:C,3,FALSE)</f>
        <v>4521.8599999999997</v>
      </c>
      <c r="H28">
        <f>VLOOKUP(C28,'GSPC_Daily_stockdata_2000-2022'!A:D,4,FALSE)</f>
        <v>4471.47</v>
      </c>
      <c r="I28">
        <f>VLOOKUP(C28,'GSPC_Daily_stockdata_2000-2022'!A:E,5,FALSE)</f>
        <v>4483.87</v>
      </c>
      <c r="J28">
        <f>VLOOKUP(C28,'GSPC_Daily_stockdata_2000-2022'!A:F,6,FALSE)</f>
        <v>3291600000</v>
      </c>
      <c r="K28">
        <f>VLOOKUP(C28,'GSPC_Daily_stockdata_2000-2022'!A:G,7,FALSE)</f>
        <v>4483.87</v>
      </c>
    </row>
    <row r="29" spans="1:11" x14ac:dyDescent="0.3">
      <c r="A29" s="1">
        <v>44596</v>
      </c>
      <c r="B29" s="1">
        <v>44596</v>
      </c>
      <c r="C29" s="1">
        <f t="shared" si="0"/>
        <v>44592</v>
      </c>
      <c r="D29">
        <v>248393</v>
      </c>
      <c r="E29">
        <f>VLOOKUP(C29,'Weekly_U.S._Regular_All_Formula'!A:B,2,FALSE)</f>
        <v>3.3679999999999999</v>
      </c>
      <c r="F29">
        <f>VLOOKUP(C29,'GSPC_Daily_stockdata_2000-2022'!A:B,2,FALSE)</f>
        <v>4431.79</v>
      </c>
      <c r="G29">
        <f>VLOOKUP(C29,'GSPC_Daily_stockdata_2000-2022'!A:C,3,FALSE)</f>
        <v>4516.8900000000003</v>
      </c>
      <c r="H29">
        <f>VLOOKUP(C29,'GSPC_Daily_stockdata_2000-2022'!A:D,4,FALSE)</f>
        <v>4414.0200000000004</v>
      </c>
      <c r="I29">
        <f>VLOOKUP(C29,'GSPC_Daily_stockdata_2000-2022'!A:E,5,FALSE)</f>
        <v>4515.55</v>
      </c>
      <c r="J29">
        <f>VLOOKUP(C29,'GSPC_Daily_stockdata_2000-2022'!A:F,6,FALSE)</f>
        <v>4001950000</v>
      </c>
      <c r="K29">
        <f>VLOOKUP(C29,'GSPC_Daily_stockdata_2000-2022'!A:G,7,FALSE)</f>
        <v>4515.55</v>
      </c>
    </row>
    <row r="30" spans="1:11" x14ac:dyDescent="0.3">
      <c r="A30" s="1">
        <v>44589</v>
      </c>
      <c r="B30" s="1">
        <v>44589</v>
      </c>
      <c r="C30" s="1">
        <f t="shared" si="0"/>
        <v>44585</v>
      </c>
      <c r="D30">
        <v>250037</v>
      </c>
      <c r="E30">
        <f>VLOOKUP(C30,'Weekly_U.S._Regular_All_Formula'!A:B,2,FALSE)</f>
        <v>3.323</v>
      </c>
      <c r="F30">
        <f>VLOOKUP(C30,'GSPC_Daily_stockdata_2000-2022'!A:B,2,FALSE)</f>
        <v>4356.32</v>
      </c>
      <c r="G30">
        <f>VLOOKUP(C30,'GSPC_Daily_stockdata_2000-2022'!A:C,3,FALSE)</f>
        <v>4417.3500000000004</v>
      </c>
      <c r="H30">
        <f>VLOOKUP(C30,'GSPC_Daily_stockdata_2000-2022'!A:D,4,FALSE)</f>
        <v>4222.62</v>
      </c>
      <c r="I30">
        <f>VLOOKUP(C30,'GSPC_Daily_stockdata_2000-2022'!A:E,5,FALSE)</f>
        <v>4410.13</v>
      </c>
      <c r="J30">
        <f>VLOOKUP(C30,'GSPC_Daily_stockdata_2000-2022'!A:F,6,FALSE)</f>
        <v>5172540000</v>
      </c>
      <c r="K30">
        <f>VLOOKUP(C30,'GSPC_Daily_stockdata_2000-2022'!A:G,7,FALSE)</f>
        <v>4410.13</v>
      </c>
    </row>
    <row r="31" spans="1:11" x14ac:dyDescent="0.3">
      <c r="A31" s="1">
        <v>44582</v>
      </c>
      <c r="B31" s="1">
        <v>44582</v>
      </c>
      <c r="C31" s="1">
        <f t="shared" si="0"/>
        <v>44578</v>
      </c>
      <c r="D31">
        <v>247918</v>
      </c>
      <c r="E31">
        <f>VLOOKUP(C31,'Weekly_U.S._Regular_All_Formula'!A:B,2,FALSE)</f>
        <v>3.306</v>
      </c>
      <c r="F31" t="e">
        <f>VLOOKUP(C31,'GSPC_Daily_stockdata_2000-2022'!A:B,2,FALSE)</f>
        <v>#N/A</v>
      </c>
      <c r="G31" t="e">
        <f>VLOOKUP(C31,'GSPC_Daily_stockdata_2000-2022'!A:C,3,FALSE)</f>
        <v>#N/A</v>
      </c>
      <c r="H31" t="e">
        <f>VLOOKUP(C31,'GSPC_Daily_stockdata_2000-2022'!A:D,4,FALSE)</f>
        <v>#N/A</v>
      </c>
      <c r="I31" t="e">
        <f>VLOOKUP(C31,'GSPC_Daily_stockdata_2000-2022'!A:E,5,FALSE)</f>
        <v>#N/A</v>
      </c>
      <c r="J31" t="e">
        <f>VLOOKUP(C31,'GSPC_Daily_stockdata_2000-2022'!A:F,6,FALSE)</f>
        <v>#N/A</v>
      </c>
      <c r="K31" t="e">
        <f>VLOOKUP(C31,'GSPC_Daily_stockdata_2000-2022'!A:G,7,FALSE)</f>
        <v>#N/A</v>
      </c>
    </row>
    <row r="32" spans="1:11" x14ac:dyDescent="0.3">
      <c r="A32" s="1">
        <v>44575</v>
      </c>
      <c r="B32" s="1">
        <v>44575</v>
      </c>
      <c r="C32" s="1">
        <f t="shared" si="0"/>
        <v>44571</v>
      </c>
      <c r="D32">
        <v>246621</v>
      </c>
      <c r="E32">
        <f>VLOOKUP(C32,'Weekly_U.S._Regular_All_Formula'!A:B,2,FALSE)</f>
        <v>3.2949999999999999</v>
      </c>
      <c r="F32">
        <f>VLOOKUP(C32,'GSPC_Daily_stockdata_2000-2022'!A:B,2,FALSE)</f>
        <v>4655.34</v>
      </c>
      <c r="G32">
        <f>VLOOKUP(C32,'GSPC_Daily_stockdata_2000-2022'!A:C,3,FALSE)</f>
        <v>4673.0200000000004</v>
      </c>
      <c r="H32">
        <f>VLOOKUP(C32,'GSPC_Daily_stockdata_2000-2022'!A:D,4,FALSE)</f>
        <v>4582.24</v>
      </c>
      <c r="I32">
        <f>VLOOKUP(C32,'GSPC_Daily_stockdata_2000-2022'!A:E,5,FALSE)</f>
        <v>4670.29</v>
      </c>
      <c r="J32">
        <f>VLOOKUP(C32,'GSPC_Daily_stockdata_2000-2022'!A:F,6,FALSE)</f>
        <v>3621800000</v>
      </c>
      <c r="K32">
        <f>VLOOKUP(C32,'GSPC_Daily_stockdata_2000-2022'!A:G,7,FALSE)</f>
        <v>4670.29</v>
      </c>
    </row>
    <row r="33" spans="1:11" x14ac:dyDescent="0.3">
      <c r="A33" s="1">
        <v>44568</v>
      </c>
      <c r="B33" s="1">
        <v>44568</v>
      </c>
      <c r="C33" s="1">
        <f t="shared" si="0"/>
        <v>44564</v>
      </c>
      <c r="D33">
        <v>240748</v>
      </c>
      <c r="E33">
        <f>VLOOKUP(C33,'Weekly_U.S._Regular_All_Formula'!A:B,2,FALSE)</f>
        <v>3.2810000000000001</v>
      </c>
      <c r="F33">
        <f>VLOOKUP(C33,'GSPC_Daily_stockdata_2000-2022'!A:B,2,FALSE)</f>
        <v>4778.1400000000003</v>
      </c>
      <c r="G33">
        <f>VLOOKUP(C33,'GSPC_Daily_stockdata_2000-2022'!A:C,3,FALSE)</f>
        <v>4796.6400000000003</v>
      </c>
      <c r="H33">
        <f>VLOOKUP(C33,'GSPC_Daily_stockdata_2000-2022'!A:D,4,FALSE)</f>
        <v>4758.17</v>
      </c>
      <c r="I33">
        <f>VLOOKUP(C33,'GSPC_Daily_stockdata_2000-2022'!A:E,5,FALSE)</f>
        <v>4796.5600000000004</v>
      </c>
      <c r="J33">
        <f>VLOOKUP(C33,'GSPC_Daily_stockdata_2000-2022'!A:F,6,FALSE)</f>
        <v>2775190000</v>
      </c>
      <c r="K33">
        <f>VLOOKUP(C33,'GSPC_Daily_stockdata_2000-2022'!A:G,7,FALSE)</f>
        <v>4796.5600000000004</v>
      </c>
    </row>
    <row r="34" spans="1:11" x14ac:dyDescent="0.3">
      <c r="A34" s="1">
        <v>44561</v>
      </c>
      <c r="B34" s="1">
        <v>44561</v>
      </c>
      <c r="C34" s="1">
        <f t="shared" si="0"/>
        <v>44557</v>
      </c>
      <c r="D34">
        <v>232787</v>
      </c>
      <c r="E34">
        <f>VLOOKUP(C34,'Weekly_U.S._Regular_All_Formula'!A:B,2,FALSE)</f>
        <v>3.2749999999999999</v>
      </c>
      <c r="F34">
        <f>VLOOKUP(C34,'GSPC_Daily_stockdata_2000-2022'!A:B,2,FALSE)</f>
        <v>4733.99</v>
      </c>
      <c r="G34">
        <f>VLOOKUP(C34,'GSPC_Daily_stockdata_2000-2022'!A:C,3,FALSE)</f>
        <v>4791.49</v>
      </c>
      <c r="H34">
        <f>VLOOKUP(C34,'GSPC_Daily_stockdata_2000-2022'!A:D,4,FALSE)</f>
        <v>4733.99</v>
      </c>
      <c r="I34">
        <f>VLOOKUP(C34,'GSPC_Daily_stockdata_2000-2022'!A:E,5,FALSE)</f>
        <v>4791.1899999999996</v>
      </c>
      <c r="J34">
        <f>VLOOKUP(C34,'GSPC_Daily_stockdata_2000-2022'!A:F,6,FALSE)</f>
        <v>2264120000</v>
      </c>
      <c r="K34">
        <f>VLOOKUP(C34,'GSPC_Daily_stockdata_2000-2022'!A:G,7,FALSE)</f>
        <v>4791.1899999999996</v>
      </c>
    </row>
    <row r="35" spans="1:11" x14ac:dyDescent="0.3">
      <c r="A35" s="1">
        <v>44554</v>
      </c>
      <c r="B35" s="1">
        <v>44554</v>
      </c>
      <c r="C35" s="1">
        <f t="shared" si="0"/>
        <v>44550</v>
      </c>
      <c r="D35">
        <v>222659</v>
      </c>
      <c r="E35">
        <f>VLOOKUP(C35,'Weekly_U.S._Regular_All_Formula'!A:B,2,FALSE)</f>
        <v>3.2949999999999999</v>
      </c>
      <c r="F35">
        <f>VLOOKUP(C35,'GSPC_Daily_stockdata_2000-2022'!A:B,2,FALSE)</f>
        <v>4587.8999999999996</v>
      </c>
      <c r="G35">
        <f>VLOOKUP(C35,'GSPC_Daily_stockdata_2000-2022'!A:C,3,FALSE)</f>
        <v>4587.8999999999996</v>
      </c>
      <c r="H35">
        <f>VLOOKUP(C35,'GSPC_Daily_stockdata_2000-2022'!A:D,4,FALSE)</f>
        <v>4531.1000000000004</v>
      </c>
      <c r="I35">
        <f>VLOOKUP(C35,'GSPC_Daily_stockdata_2000-2022'!A:E,5,FALSE)</f>
        <v>4568.0200000000004</v>
      </c>
      <c r="J35">
        <f>VLOOKUP(C35,'GSPC_Daily_stockdata_2000-2022'!A:F,6,FALSE)</f>
        <v>3395780000</v>
      </c>
      <c r="K35">
        <f>VLOOKUP(C35,'GSPC_Daily_stockdata_2000-2022'!A:G,7,FALSE)</f>
        <v>4568.0200000000004</v>
      </c>
    </row>
    <row r="36" spans="1:11" x14ac:dyDescent="0.3">
      <c r="A36" s="1">
        <v>44547</v>
      </c>
      <c r="B36" s="1">
        <v>44547</v>
      </c>
      <c r="C36" s="1">
        <f t="shared" si="0"/>
        <v>44543</v>
      </c>
      <c r="D36">
        <v>224118</v>
      </c>
      <c r="E36">
        <f>VLOOKUP(C36,'Weekly_U.S._Regular_All_Formula'!A:B,2,FALSE)</f>
        <v>3.3149999999999999</v>
      </c>
      <c r="F36">
        <f>VLOOKUP(C36,'GSPC_Daily_stockdata_2000-2022'!A:B,2,FALSE)</f>
        <v>4710.3</v>
      </c>
      <c r="G36">
        <f>VLOOKUP(C36,'GSPC_Daily_stockdata_2000-2022'!A:C,3,FALSE)</f>
        <v>4710.3</v>
      </c>
      <c r="H36">
        <f>VLOOKUP(C36,'GSPC_Daily_stockdata_2000-2022'!A:D,4,FALSE)</f>
        <v>4667.6000000000004</v>
      </c>
      <c r="I36">
        <f>VLOOKUP(C36,'GSPC_Daily_stockdata_2000-2022'!A:E,5,FALSE)</f>
        <v>4668.97</v>
      </c>
      <c r="J36">
        <f>VLOOKUP(C36,'GSPC_Daily_stockdata_2000-2022'!A:F,6,FALSE)</f>
        <v>3322050000</v>
      </c>
      <c r="K36">
        <f>VLOOKUP(C36,'GSPC_Daily_stockdata_2000-2022'!A:G,7,FALSE)</f>
        <v>4668.97</v>
      </c>
    </row>
    <row r="37" spans="1:11" x14ac:dyDescent="0.3">
      <c r="A37" s="1">
        <v>44540</v>
      </c>
      <c r="B37" s="1">
        <v>44540</v>
      </c>
      <c r="C37" s="1">
        <f t="shared" si="0"/>
        <v>44536</v>
      </c>
      <c r="D37">
        <v>218585</v>
      </c>
      <c r="E37">
        <f>VLOOKUP(C37,'Weekly_U.S._Regular_All_Formula'!A:B,2,FALSE)</f>
        <v>3.3410000000000002</v>
      </c>
      <c r="F37">
        <f>VLOOKUP(C37,'GSPC_Daily_stockdata_2000-2022'!A:B,2,FALSE)</f>
        <v>4548.37</v>
      </c>
      <c r="G37">
        <f>VLOOKUP(C37,'GSPC_Daily_stockdata_2000-2022'!A:C,3,FALSE)</f>
        <v>4612.6000000000004</v>
      </c>
      <c r="H37">
        <f>VLOOKUP(C37,'GSPC_Daily_stockdata_2000-2022'!A:D,4,FALSE)</f>
        <v>4540.51</v>
      </c>
      <c r="I37">
        <f>VLOOKUP(C37,'GSPC_Daily_stockdata_2000-2022'!A:E,5,FALSE)</f>
        <v>4591.67</v>
      </c>
      <c r="J37">
        <f>VLOOKUP(C37,'GSPC_Daily_stockdata_2000-2022'!A:F,6,FALSE)</f>
        <v>3305690000</v>
      </c>
      <c r="K37">
        <f>VLOOKUP(C37,'GSPC_Daily_stockdata_2000-2022'!A:G,7,FALSE)</f>
        <v>4591.67</v>
      </c>
    </row>
    <row r="38" spans="1:11" x14ac:dyDescent="0.3">
      <c r="A38" s="1">
        <v>44533</v>
      </c>
      <c r="B38" s="1">
        <v>44533</v>
      </c>
      <c r="C38" s="1">
        <f t="shared" si="0"/>
        <v>44529</v>
      </c>
      <c r="D38">
        <v>219304</v>
      </c>
      <c r="E38">
        <f>VLOOKUP(C38,'Weekly_U.S._Regular_All_Formula'!A:B,2,FALSE)</f>
        <v>3.38</v>
      </c>
      <c r="F38">
        <f>VLOOKUP(C38,'GSPC_Daily_stockdata_2000-2022'!A:B,2,FALSE)</f>
        <v>4628.75</v>
      </c>
      <c r="G38">
        <f>VLOOKUP(C38,'GSPC_Daily_stockdata_2000-2022'!A:C,3,FALSE)</f>
        <v>4672.95</v>
      </c>
      <c r="H38">
        <f>VLOOKUP(C38,'GSPC_Daily_stockdata_2000-2022'!A:D,4,FALSE)</f>
        <v>4625.26</v>
      </c>
      <c r="I38">
        <f>VLOOKUP(C38,'GSPC_Daily_stockdata_2000-2022'!A:E,5,FALSE)</f>
        <v>4655.2700000000004</v>
      </c>
      <c r="J38">
        <f>VLOOKUP(C38,'GSPC_Daily_stockdata_2000-2022'!A:F,6,FALSE)</f>
        <v>3471380000</v>
      </c>
      <c r="K38">
        <f>VLOOKUP(C38,'GSPC_Daily_stockdata_2000-2022'!A:G,7,FALSE)</f>
        <v>4655.2700000000004</v>
      </c>
    </row>
    <row r="39" spans="1:11" x14ac:dyDescent="0.3">
      <c r="A39" s="1">
        <v>44526</v>
      </c>
      <c r="B39" s="1">
        <v>44526</v>
      </c>
      <c r="C39" s="1">
        <f t="shared" si="0"/>
        <v>44522</v>
      </c>
      <c r="D39">
        <v>215422</v>
      </c>
      <c r="E39">
        <f>VLOOKUP(C39,'Weekly_U.S._Regular_All_Formula'!A:B,2,FALSE)</f>
        <v>3.395</v>
      </c>
      <c r="F39">
        <f>VLOOKUP(C39,'GSPC_Daily_stockdata_2000-2022'!A:B,2,FALSE)</f>
        <v>4712</v>
      </c>
      <c r="G39">
        <f>VLOOKUP(C39,'GSPC_Daily_stockdata_2000-2022'!A:C,3,FALSE)</f>
        <v>4743.83</v>
      </c>
      <c r="H39">
        <f>VLOOKUP(C39,'GSPC_Daily_stockdata_2000-2022'!A:D,4,FALSE)</f>
        <v>4682.17</v>
      </c>
      <c r="I39">
        <f>VLOOKUP(C39,'GSPC_Daily_stockdata_2000-2022'!A:E,5,FALSE)</f>
        <v>4682.9399999999996</v>
      </c>
      <c r="J39">
        <f>VLOOKUP(C39,'GSPC_Daily_stockdata_2000-2022'!A:F,6,FALSE)</f>
        <v>3206280000</v>
      </c>
      <c r="K39">
        <f>VLOOKUP(C39,'GSPC_Daily_stockdata_2000-2022'!A:G,7,FALSE)</f>
        <v>4682.9399999999996</v>
      </c>
    </row>
    <row r="40" spans="1:11" x14ac:dyDescent="0.3">
      <c r="A40" s="1">
        <v>44519</v>
      </c>
      <c r="B40" s="1">
        <v>44519</v>
      </c>
      <c r="C40" s="1">
        <f t="shared" si="0"/>
        <v>44515</v>
      </c>
      <c r="D40">
        <v>211393</v>
      </c>
      <c r="E40">
        <f>VLOOKUP(C40,'Weekly_U.S._Regular_All_Formula'!A:B,2,FALSE)</f>
        <v>3.399</v>
      </c>
      <c r="F40">
        <f>VLOOKUP(C40,'GSPC_Daily_stockdata_2000-2022'!A:B,2,FALSE)</f>
        <v>4689.3</v>
      </c>
      <c r="G40">
        <f>VLOOKUP(C40,'GSPC_Daily_stockdata_2000-2022'!A:C,3,FALSE)</f>
        <v>4697.42</v>
      </c>
      <c r="H40">
        <f>VLOOKUP(C40,'GSPC_Daily_stockdata_2000-2022'!A:D,4,FALSE)</f>
        <v>4672.8599999999997</v>
      </c>
      <c r="I40">
        <f>VLOOKUP(C40,'GSPC_Daily_stockdata_2000-2022'!A:E,5,FALSE)</f>
        <v>4682.8</v>
      </c>
      <c r="J40">
        <f>VLOOKUP(C40,'GSPC_Daily_stockdata_2000-2022'!A:F,6,FALSE)</f>
        <v>2618980000</v>
      </c>
      <c r="K40">
        <f>VLOOKUP(C40,'GSPC_Daily_stockdata_2000-2022'!A:G,7,FALSE)</f>
        <v>4682.8</v>
      </c>
    </row>
    <row r="41" spans="1:11" x14ac:dyDescent="0.3">
      <c r="A41" s="1">
        <v>44512</v>
      </c>
      <c r="B41" s="1">
        <v>44512</v>
      </c>
      <c r="C41" s="1">
        <f t="shared" si="0"/>
        <v>44508</v>
      </c>
      <c r="D41">
        <v>211996</v>
      </c>
      <c r="E41">
        <f>VLOOKUP(C41,'Weekly_U.S._Regular_All_Formula'!A:B,2,FALSE)</f>
        <v>3.41</v>
      </c>
      <c r="F41">
        <f>VLOOKUP(C41,'GSPC_Daily_stockdata_2000-2022'!A:B,2,FALSE)</f>
        <v>4701.4799999999996</v>
      </c>
      <c r="G41">
        <f>VLOOKUP(C41,'GSPC_Daily_stockdata_2000-2022'!A:C,3,FALSE)</f>
        <v>4714.92</v>
      </c>
      <c r="H41">
        <f>VLOOKUP(C41,'GSPC_Daily_stockdata_2000-2022'!A:D,4,FALSE)</f>
        <v>4694.3900000000003</v>
      </c>
      <c r="I41">
        <f>VLOOKUP(C41,'GSPC_Daily_stockdata_2000-2022'!A:E,5,FALSE)</f>
        <v>4701.7</v>
      </c>
      <c r="J41">
        <f>VLOOKUP(C41,'GSPC_Daily_stockdata_2000-2022'!A:F,6,FALSE)</f>
        <v>3465720000</v>
      </c>
      <c r="K41">
        <f>VLOOKUP(C41,'GSPC_Daily_stockdata_2000-2022'!A:G,7,FALSE)</f>
        <v>4701.7</v>
      </c>
    </row>
    <row r="42" spans="1:11" x14ac:dyDescent="0.3">
      <c r="A42" s="1">
        <v>44505</v>
      </c>
      <c r="B42" s="1">
        <v>44505</v>
      </c>
      <c r="C42" s="1">
        <f t="shared" si="0"/>
        <v>44501</v>
      </c>
      <c r="D42">
        <v>212703</v>
      </c>
      <c r="E42">
        <f>VLOOKUP(C42,'Weekly_U.S._Regular_All_Formula'!A:B,2,FALSE)</f>
        <v>3.39</v>
      </c>
      <c r="F42">
        <f>VLOOKUP(C42,'GSPC_Daily_stockdata_2000-2022'!A:B,2,FALSE)</f>
        <v>4610.62</v>
      </c>
      <c r="G42">
        <f>VLOOKUP(C42,'GSPC_Daily_stockdata_2000-2022'!A:C,3,FALSE)</f>
        <v>4620.34</v>
      </c>
      <c r="H42">
        <f>VLOOKUP(C42,'GSPC_Daily_stockdata_2000-2022'!A:D,4,FALSE)</f>
        <v>4595.0600000000004</v>
      </c>
      <c r="I42">
        <f>VLOOKUP(C42,'GSPC_Daily_stockdata_2000-2022'!A:E,5,FALSE)</f>
        <v>4613.67</v>
      </c>
      <c r="J42">
        <f>VLOOKUP(C42,'GSPC_Daily_stockdata_2000-2022'!A:F,6,FALSE)</f>
        <v>2924000000</v>
      </c>
      <c r="K42">
        <f>VLOOKUP(C42,'GSPC_Daily_stockdata_2000-2022'!A:G,7,FALSE)</f>
        <v>4613.67</v>
      </c>
    </row>
    <row r="43" spans="1:11" x14ac:dyDescent="0.3">
      <c r="A43" s="1">
        <v>44498</v>
      </c>
      <c r="B43" s="1">
        <v>44498</v>
      </c>
      <c r="C43" s="1">
        <f t="shared" si="0"/>
        <v>44494</v>
      </c>
      <c r="D43">
        <v>214258</v>
      </c>
      <c r="E43">
        <f>VLOOKUP(C43,'Weekly_U.S._Regular_All_Formula'!A:B,2,FALSE)</f>
        <v>3.383</v>
      </c>
      <c r="F43">
        <f>VLOOKUP(C43,'GSPC_Daily_stockdata_2000-2022'!A:B,2,FALSE)</f>
        <v>4553.6899999999996</v>
      </c>
      <c r="G43">
        <f>VLOOKUP(C43,'GSPC_Daily_stockdata_2000-2022'!A:C,3,FALSE)</f>
        <v>4572.62</v>
      </c>
      <c r="H43">
        <f>VLOOKUP(C43,'GSPC_Daily_stockdata_2000-2022'!A:D,4,FALSE)</f>
        <v>4537.3599999999997</v>
      </c>
      <c r="I43">
        <f>VLOOKUP(C43,'GSPC_Daily_stockdata_2000-2022'!A:E,5,FALSE)</f>
        <v>4566.4799999999996</v>
      </c>
      <c r="J43">
        <f>VLOOKUP(C43,'GSPC_Daily_stockdata_2000-2022'!A:F,6,FALSE)</f>
        <v>3250210000</v>
      </c>
      <c r="K43">
        <f>VLOOKUP(C43,'GSPC_Daily_stockdata_2000-2022'!A:G,7,FALSE)</f>
        <v>4566.4799999999996</v>
      </c>
    </row>
    <row r="44" spans="1:11" x14ac:dyDescent="0.3">
      <c r="A44" s="1">
        <v>44491</v>
      </c>
      <c r="B44" s="1">
        <v>44491</v>
      </c>
      <c r="C44" s="1">
        <f t="shared" si="0"/>
        <v>44487</v>
      </c>
      <c r="D44">
        <v>215746</v>
      </c>
      <c r="E44">
        <f>VLOOKUP(C44,'Weekly_U.S._Regular_All_Formula'!A:B,2,FALSE)</f>
        <v>3.3220000000000001</v>
      </c>
      <c r="F44">
        <f>VLOOKUP(C44,'GSPC_Daily_stockdata_2000-2022'!A:B,2,FALSE)</f>
        <v>4463.72</v>
      </c>
      <c r="G44">
        <f>VLOOKUP(C44,'GSPC_Daily_stockdata_2000-2022'!A:C,3,FALSE)</f>
        <v>4488.75</v>
      </c>
      <c r="H44">
        <f>VLOOKUP(C44,'GSPC_Daily_stockdata_2000-2022'!A:D,4,FALSE)</f>
        <v>4447.47</v>
      </c>
      <c r="I44">
        <f>VLOOKUP(C44,'GSPC_Daily_stockdata_2000-2022'!A:E,5,FALSE)</f>
        <v>4486.46</v>
      </c>
      <c r="J44">
        <f>VLOOKUP(C44,'GSPC_Daily_stockdata_2000-2022'!A:F,6,FALSE)</f>
        <v>2683540000</v>
      </c>
      <c r="K44">
        <f>VLOOKUP(C44,'GSPC_Daily_stockdata_2000-2022'!A:G,7,FALSE)</f>
        <v>4486.46</v>
      </c>
    </row>
    <row r="45" spans="1:11" x14ac:dyDescent="0.3">
      <c r="A45" s="1">
        <v>44484</v>
      </c>
      <c r="B45" s="1">
        <v>44484</v>
      </c>
      <c r="C45" s="1">
        <f t="shared" si="0"/>
        <v>44480</v>
      </c>
      <c r="D45">
        <v>217739</v>
      </c>
      <c r="E45">
        <f>VLOOKUP(C45,'Weekly_U.S._Regular_All_Formula'!A:B,2,FALSE)</f>
        <v>3.2669999999999999</v>
      </c>
      <c r="F45">
        <f>VLOOKUP(C45,'GSPC_Daily_stockdata_2000-2022'!A:B,2,FALSE)</f>
        <v>4385.4399999999996</v>
      </c>
      <c r="G45">
        <f>VLOOKUP(C45,'GSPC_Daily_stockdata_2000-2022'!A:C,3,FALSE)</f>
        <v>4415.88</v>
      </c>
      <c r="H45">
        <f>VLOOKUP(C45,'GSPC_Daily_stockdata_2000-2022'!A:D,4,FALSE)</f>
        <v>4360.59</v>
      </c>
      <c r="I45">
        <f>VLOOKUP(C45,'GSPC_Daily_stockdata_2000-2022'!A:E,5,FALSE)</f>
        <v>4361.1899999999996</v>
      </c>
      <c r="J45">
        <f>VLOOKUP(C45,'GSPC_Daily_stockdata_2000-2022'!A:F,6,FALSE)</f>
        <v>2580000000</v>
      </c>
      <c r="K45">
        <f>VLOOKUP(C45,'GSPC_Daily_stockdata_2000-2022'!A:G,7,FALSE)</f>
        <v>4361.1899999999996</v>
      </c>
    </row>
    <row r="46" spans="1:11" x14ac:dyDescent="0.3">
      <c r="A46" s="1">
        <v>44477</v>
      </c>
      <c r="B46" s="1">
        <v>44477</v>
      </c>
      <c r="C46" s="1">
        <f t="shared" si="0"/>
        <v>44473</v>
      </c>
      <c r="D46">
        <v>223107</v>
      </c>
      <c r="E46">
        <f>VLOOKUP(C46,'Weekly_U.S._Regular_All_Formula'!A:B,2,FALSE)</f>
        <v>3.19</v>
      </c>
      <c r="F46">
        <f>VLOOKUP(C46,'GSPC_Daily_stockdata_2000-2022'!A:B,2,FALSE)</f>
        <v>4348.84</v>
      </c>
      <c r="G46">
        <f>VLOOKUP(C46,'GSPC_Daily_stockdata_2000-2022'!A:C,3,FALSE)</f>
        <v>4355.51</v>
      </c>
      <c r="H46">
        <f>VLOOKUP(C46,'GSPC_Daily_stockdata_2000-2022'!A:D,4,FALSE)</f>
        <v>4278.9399999999996</v>
      </c>
      <c r="I46">
        <f>VLOOKUP(C46,'GSPC_Daily_stockdata_2000-2022'!A:E,5,FALSE)</f>
        <v>4300.46</v>
      </c>
      <c r="J46">
        <f>VLOOKUP(C46,'GSPC_Daily_stockdata_2000-2022'!A:F,6,FALSE)</f>
        <v>3110560000</v>
      </c>
      <c r="K46">
        <f>VLOOKUP(C46,'GSPC_Daily_stockdata_2000-2022'!A:G,7,FALSE)</f>
        <v>4300.46</v>
      </c>
    </row>
    <row r="47" spans="1:11" x14ac:dyDescent="0.3">
      <c r="A47" s="1">
        <v>44470</v>
      </c>
      <c r="B47" s="1">
        <v>44470</v>
      </c>
      <c r="C47" s="1">
        <f t="shared" si="0"/>
        <v>44466</v>
      </c>
      <c r="D47">
        <v>225065</v>
      </c>
      <c r="E47">
        <f>VLOOKUP(C47,'Weekly_U.S._Regular_All_Formula'!A:B,2,FALSE)</f>
        <v>3.1749999999999998</v>
      </c>
      <c r="F47">
        <f>VLOOKUP(C47,'GSPC_Daily_stockdata_2000-2022'!A:B,2,FALSE)</f>
        <v>4442.12</v>
      </c>
      <c r="G47">
        <f>VLOOKUP(C47,'GSPC_Daily_stockdata_2000-2022'!A:C,3,FALSE)</f>
        <v>4457.3</v>
      </c>
      <c r="H47">
        <f>VLOOKUP(C47,'GSPC_Daily_stockdata_2000-2022'!A:D,4,FALSE)</f>
        <v>4436.1899999999996</v>
      </c>
      <c r="I47">
        <f>VLOOKUP(C47,'GSPC_Daily_stockdata_2000-2022'!A:E,5,FALSE)</f>
        <v>4443.1099999999997</v>
      </c>
      <c r="J47">
        <f>VLOOKUP(C47,'GSPC_Daily_stockdata_2000-2022'!A:F,6,FALSE)</f>
        <v>3032870000</v>
      </c>
      <c r="K47">
        <f>VLOOKUP(C47,'GSPC_Daily_stockdata_2000-2022'!A:G,7,FALSE)</f>
        <v>4443.1099999999997</v>
      </c>
    </row>
    <row r="48" spans="1:11" x14ac:dyDescent="0.3">
      <c r="A48" s="1">
        <v>44463</v>
      </c>
      <c r="B48" s="1">
        <v>44463</v>
      </c>
      <c r="C48" s="1">
        <f t="shared" si="0"/>
        <v>44459</v>
      </c>
      <c r="D48">
        <v>221809</v>
      </c>
      <c r="E48">
        <f>VLOOKUP(C48,'Weekly_U.S._Regular_All_Formula'!A:B,2,FALSE)</f>
        <v>3.1840000000000002</v>
      </c>
      <c r="F48">
        <f>VLOOKUP(C48,'GSPC_Daily_stockdata_2000-2022'!A:B,2,FALSE)</f>
        <v>4402.95</v>
      </c>
      <c r="G48">
        <f>VLOOKUP(C48,'GSPC_Daily_stockdata_2000-2022'!A:C,3,FALSE)</f>
        <v>4402.95</v>
      </c>
      <c r="H48">
        <f>VLOOKUP(C48,'GSPC_Daily_stockdata_2000-2022'!A:D,4,FALSE)</f>
        <v>4305.91</v>
      </c>
      <c r="I48">
        <f>VLOOKUP(C48,'GSPC_Daily_stockdata_2000-2022'!A:E,5,FALSE)</f>
        <v>4357.7299999999996</v>
      </c>
      <c r="J48">
        <f>VLOOKUP(C48,'GSPC_Daily_stockdata_2000-2022'!A:F,6,FALSE)</f>
        <v>3773680000</v>
      </c>
      <c r="K48">
        <f>VLOOKUP(C48,'GSPC_Daily_stockdata_2000-2022'!A:G,7,FALSE)</f>
        <v>4357.7299999999996</v>
      </c>
    </row>
    <row r="49" spans="1:11" x14ac:dyDescent="0.3">
      <c r="A49" s="1">
        <v>44456</v>
      </c>
      <c r="B49" s="1">
        <v>44456</v>
      </c>
      <c r="C49" s="1">
        <f t="shared" si="0"/>
        <v>44452</v>
      </c>
      <c r="D49">
        <v>221616</v>
      </c>
      <c r="E49">
        <f>VLOOKUP(C49,'Weekly_U.S._Regular_All_Formula'!A:B,2,FALSE)</f>
        <v>3.165</v>
      </c>
      <c r="F49">
        <f>VLOOKUP(C49,'GSPC_Daily_stockdata_2000-2022'!A:B,2,FALSE)</f>
        <v>4474.8100000000004</v>
      </c>
      <c r="G49">
        <f>VLOOKUP(C49,'GSPC_Daily_stockdata_2000-2022'!A:C,3,FALSE)</f>
        <v>4492.99</v>
      </c>
      <c r="H49">
        <f>VLOOKUP(C49,'GSPC_Daily_stockdata_2000-2022'!A:D,4,FALSE)</f>
        <v>4445.7</v>
      </c>
      <c r="I49">
        <f>VLOOKUP(C49,'GSPC_Daily_stockdata_2000-2022'!A:E,5,FALSE)</f>
        <v>4468.7299999999996</v>
      </c>
      <c r="J49">
        <f>VLOOKUP(C49,'GSPC_Daily_stockdata_2000-2022'!A:F,6,FALSE)</f>
        <v>3096390000</v>
      </c>
      <c r="K49">
        <f>VLOOKUP(C49,'GSPC_Daily_stockdata_2000-2022'!A:G,7,FALSE)</f>
        <v>4468.7299999999996</v>
      </c>
    </row>
    <row r="50" spans="1:11" x14ac:dyDescent="0.3">
      <c r="A50" s="1">
        <v>44449</v>
      </c>
      <c r="B50" s="1">
        <v>44449</v>
      </c>
      <c r="C50" s="1">
        <f t="shared" si="0"/>
        <v>44445</v>
      </c>
      <c r="D50">
        <v>218142</v>
      </c>
      <c r="E50">
        <f>VLOOKUP(C50,'Weekly_U.S._Regular_All_Formula'!A:B,2,FALSE)</f>
        <v>3.1760000000000002</v>
      </c>
      <c r="F50" t="e">
        <f>VLOOKUP(C50,'GSPC_Daily_stockdata_2000-2022'!A:B,2,FALSE)</f>
        <v>#N/A</v>
      </c>
      <c r="G50" t="e">
        <f>VLOOKUP(C50,'GSPC_Daily_stockdata_2000-2022'!A:C,3,FALSE)</f>
        <v>#N/A</v>
      </c>
      <c r="H50" t="e">
        <f>VLOOKUP(C50,'GSPC_Daily_stockdata_2000-2022'!A:D,4,FALSE)</f>
        <v>#N/A</v>
      </c>
      <c r="I50" t="e">
        <f>VLOOKUP(C50,'GSPC_Daily_stockdata_2000-2022'!A:E,5,FALSE)</f>
        <v>#N/A</v>
      </c>
      <c r="J50" t="e">
        <f>VLOOKUP(C50,'GSPC_Daily_stockdata_2000-2022'!A:F,6,FALSE)</f>
        <v>#N/A</v>
      </c>
      <c r="K50" t="e">
        <f>VLOOKUP(C50,'GSPC_Daily_stockdata_2000-2022'!A:G,7,FALSE)</f>
        <v>#N/A</v>
      </c>
    </row>
    <row r="51" spans="1:11" x14ac:dyDescent="0.3">
      <c r="A51" s="1">
        <v>44442</v>
      </c>
      <c r="B51" s="1">
        <v>44442</v>
      </c>
      <c r="C51" s="1">
        <f t="shared" si="0"/>
        <v>44438</v>
      </c>
      <c r="D51">
        <v>219999</v>
      </c>
      <c r="E51">
        <f>VLOOKUP(C51,'Weekly_U.S._Regular_All_Formula'!A:B,2,FALSE)</f>
        <v>3.1389999999999998</v>
      </c>
      <c r="F51">
        <f>VLOOKUP(C51,'GSPC_Daily_stockdata_2000-2022'!A:B,2,FALSE)</f>
        <v>4513.76</v>
      </c>
      <c r="G51">
        <f>VLOOKUP(C51,'GSPC_Daily_stockdata_2000-2022'!A:C,3,FALSE)</f>
        <v>4537.3599999999997</v>
      </c>
      <c r="H51">
        <f>VLOOKUP(C51,'GSPC_Daily_stockdata_2000-2022'!A:D,4,FALSE)</f>
        <v>4513.76</v>
      </c>
      <c r="I51">
        <f>VLOOKUP(C51,'GSPC_Daily_stockdata_2000-2022'!A:E,5,FALSE)</f>
        <v>4528.79</v>
      </c>
      <c r="J51">
        <f>VLOOKUP(C51,'GSPC_Daily_stockdata_2000-2022'!A:F,6,FALSE)</f>
        <v>2557300000</v>
      </c>
      <c r="K51">
        <f>VLOOKUP(C51,'GSPC_Daily_stockdata_2000-2022'!A:G,7,FALSE)</f>
        <v>4528.79</v>
      </c>
    </row>
    <row r="52" spans="1:11" x14ac:dyDescent="0.3">
      <c r="A52" s="1">
        <v>44435</v>
      </c>
      <c r="B52" s="1">
        <v>44435</v>
      </c>
      <c r="C52" s="1">
        <f t="shared" si="0"/>
        <v>44431</v>
      </c>
      <c r="D52">
        <v>227214</v>
      </c>
      <c r="E52">
        <f>VLOOKUP(C52,'Weekly_U.S._Regular_All_Formula'!A:B,2,FALSE)</f>
        <v>3.145</v>
      </c>
      <c r="F52">
        <f>VLOOKUP(C52,'GSPC_Daily_stockdata_2000-2022'!A:B,2,FALSE)</f>
        <v>4450.29</v>
      </c>
      <c r="G52">
        <f>VLOOKUP(C52,'GSPC_Daily_stockdata_2000-2022'!A:C,3,FALSE)</f>
        <v>4489.88</v>
      </c>
      <c r="H52">
        <f>VLOOKUP(C52,'GSPC_Daily_stockdata_2000-2022'!A:D,4,FALSE)</f>
        <v>4450.29</v>
      </c>
      <c r="I52">
        <f>VLOOKUP(C52,'GSPC_Daily_stockdata_2000-2022'!A:E,5,FALSE)</f>
        <v>4479.53</v>
      </c>
      <c r="J52">
        <f>VLOOKUP(C52,'GSPC_Daily_stockdata_2000-2022'!A:F,6,FALSE)</f>
        <v>2965520000</v>
      </c>
      <c r="K52">
        <f>VLOOKUP(C52,'GSPC_Daily_stockdata_2000-2022'!A:G,7,FALSE)</f>
        <v>4479.53</v>
      </c>
    </row>
    <row r="53" spans="1:11" x14ac:dyDescent="0.3">
      <c r="A53" s="1">
        <v>44428</v>
      </c>
      <c r="B53" s="1">
        <v>44428</v>
      </c>
      <c r="C53" s="1">
        <f t="shared" si="0"/>
        <v>44424</v>
      </c>
      <c r="D53">
        <v>225924</v>
      </c>
      <c r="E53">
        <f>VLOOKUP(C53,'Weekly_U.S._Regular_All_Formula'!A:B,2,FALSE)</f>
        <v>3.1739999999999999</v>
      </c>
      <c r="F53">
        <f>VLOOKUP(C53,'GSPC_Daily_stockdata_2000-2022'!A:B,2,FALSE)</f>
        <v>4461.6499999999996</v>
      </c>
      <c r="G53">
        <f>VLOOKUP(C53,'GSPC_Daily_stockdata_2000-2022'!A:C,3,FALSE)</f>
        <v>4480.26</v>
      </c>
      <c r="H53">
        <f>VLOOKUP(C53,'GSPC_Daily_stockdata_2000-2022'!A:D,4,FALSE)</f>
        <v>4437.66</v>
      </c>
      <c r="I53">
        <f>VLOOKUP(C53,'GSPC_Daily_stockdata_2000-2022'!A:E,5,FALSE)</f>
        <v>4479.71</v>
      </c>
      <c r="J53">
        <f>VLOOKUP(C53,'GSPC_Daily_stockdata_2000-2022'!A:F,6,FALSE)</f>
        <v>2707170000</v>
      </c>
      <c r="K53">
        <f>VLOOKUP(C53,'GSPC_Daily_stockdata_2000-2022'!A:G,7,FALSE)</f>
        <v>4479.71</v>
      </c>
    </row>
    <row r="54" spans="1:11" x14ac:dyDescent="0.3">
      <c r="A54" s="1">
        <v>44421</v>
      </c>
      <c r="B54" s="1">
        <v>44421</v>
      </c>
      <c r="C54" s="1">
        <f t="shared" si="0"/>
        <v>44417</v>
      </c>
      <c r="D54">
        <v>228165</v>
      </c>
      <c r="E54">
        <f>VLOOKUP(C54,'Weekly_U.S._Regular_All_Formula'!A:B,2,FALSE)</f>
        <v>3.1720000000000002</v>
      </c>
      <c r="F54">
        <f>VLOOKUP(C54,'GSPC_Daily_stockdata_2000-2022'!A:B,2,FALSE)</f>
        <v>4437.7700000000004</v>
      </c>
      <c r="G54">
        <f>VLOOKUP(C54,'GSPC_Daily_stockdata_2000-2022'!A:C,3,FALSE)</f>
        <v>4439.3900000000003</v>
      </c>
      <c r="H54">
        <f>VLOOKUP(C54,'GSPC_Daily_stockdata_2000-2022'!A:D,4,FALSE)</f>
        <v>4424.74</v>
      </c>
      <c r="I54">
        <f>VLOOKUP(C54,'GSPC_Daily_stockdata_2000-2022'!A:E,5,FALSE)</f>
        <v>4432.3500000000004</v>
      </c>
      <c r="J54">
        <f>VLOOKUP(C54,'GSPC_Daily_stockdata_2000-2022'!A:F,6,FALSE)</f>
        <v>2779880000</v>
      </c>
      <c r="K54">
        <f>VLOOKUP(C54,'GSPC_Daily_stockdata_2000-2022'!A:G,7,FALSE)</f>
        <v>4432.3500000000004</v>
      </c>
    </row>
    <row r="55" spans="1:11" x14ac:dyDescent="0.3">
      <c r="A55" s="1">
        <v>44414</v>
      </c>
      <c r="B55" s="1">
        <v>44414</v>
      </c>
      <c r="C55" s="1">
        <f t="shared" si="0"/>
        <v>44410</v>
      </c>
      <c r="D55">
        <v>227469</v>
      </c>
      <c r="E55">
        <f>VLOOKUP(C55,'Weekly_U.S._Regular_All_Formula'!A:B,2,FALSE)</f>
        <v>3.1589999999999998</v>
      </c>
      <c r="F55">
        <f>VLOOKUP(C55,'GSPC_Daily_stockdata_2000-2022'!A:B,2,FALSE)</f>
        <v>4406.8599999999997</v>
      </c>
      <c r="G55">
        <f>VLOOKUP(C55,'GSPC_Daily_stockdata_2000-2022'!A:C,3,FALSE)</f>
        <v>4422.18</v>
      </c>
      <c r="H55">
        <f>VLOOKUP(C55,'GSPC_Daily_stockdata_2000-2022'!A:D,4,FALSE)</f>
        <v>4384.8100000000004</v>
      </c>
      <c r="I55">
        <f>VLOOKUP(C55,'GSPC_Daily_stockdata_2000-2022'!A:E,5,FALSE)</f>
        <v>4387.16</v>
      </c>
      <c r="J55">
        <f>VLOOKUP(C55,'GSPC_Daily_stockdata_2000-2022'!A:F,6,FALSE)</f>
        <v>2919940000</v>
      </c>
      <c r="K55">
        <f>VLOOKUP(C55,'GSPC_Daily_stockdata_2000-2022'!A:G,7,FALSE)</f>
        <v>4387.16</v>
      </c>
    </row>
    <row r="56" spans="1:11" x14ac:dyDescent="0.3">
      <c r="A56" s="1">
        <v>44407</v>
      </c>
      <c r="B56" s="1">
        <v>44407</v>
      </c>
      <c r="C56" s="1">
        <f t="shared" si="0"/>
        <v>44403</v>
      </c>
      <c r="D56">
        <v>228870</v>
      </c>
      <c r="E56">
        <f>VLOOKUP(C56,'Weekly_U.S._Regular_All_Formula'!A:B,2,FALSE)</f>
        <v>3.1360000000000001</v>
      </c>
      <c r="F56">
        <f>VLOOKUP(C56,'GSPC_Daily_stockdata_2000-2022'!A:B,2,FALSE)</f>
        <v>4409.58</v>
      </c>
      <c r="G56">
        <f>VLOOKUP(C56,'GSPC_Daily_stockdata_2000-2022'!A:C,3,FALSE)</f>
        <v>4422.7299999999996</v>
      </c>
      <c r="H56">
        <f>VLOOKUP(C56,'GSPC_Daily_stockdata_2000-2022'!A:D,4,FALSE)</f>
        <v>4405.45</v>
      </c>
      <c r="I56">
        <f>VLOOKUP(C56,'GSPC_Daily_stockdata_2000-2022'!A:E,5,FALSE)</f>
        <v>4422.3</v>
      </c>
      <c r="J56">
        <f>VLOOKUP(C56,'GSPC_Daily_stockdata_2000-2022'!A:F,6,FALSE)</f>
        <v>2679110000</v>
      </c>
      <c r="K56">
        <f>VLOOKUP(C56,'GSPC_Daily_stockdata_2000-2022'!A:G,7,FALSE)</f>
        <v>4422.3</v>
      </c>
    </row>
    <row r="57" spans="1:11" x14ac:dyDescent="0.3">
      <c r="A57" s="1">
        <v>44400</v>
      </c>
      <c r="B57" s="1">
        <v>44400</v>
      </c>
      <c r="C57" s="1">
        <f t="shared" si="0"/>
        <v>44396</v>
      </c>
      <c r="D57">
        <v>234161</v>
      </c>
      <c r="E57">
        <f>VLOOKUP(C57,'Weekly_U.S._Regular_All_Formula'!A:B,2,FALSE)</f>
        <v>3.153</v>
      </c>
      <c r="F57">
        <f>VLOOKUP(C57,'GSPC_Daily_stockdata_2000-2022'!A:B,2,FALSE)</f>
        <v>4296.3999999999996</v>
      </c>
      <c r="G57">
        <f>VLOOKUP(C57,'GSPC_Daily_stockdata_2000-2022'!A:C,3,FALSE)</f>
        <v>4296.3999999999996</v>
      </c>
      <c r="H57">
        <f>VLOOKUP(C57,'GSPC_Daily_stockdata_2000-2022'!A:D,4,FALSE)</f>
        <v>4233.13</v>
      </c>
      <c r="I57">
        <f>VLOOKUP(C57,'GSPC_Daily_stockdata_2000-2022'!A:E,5,FALSE)</f>
        <v>4258.49</v>
      </c>
      <c r="J57">
        <f>VLOOKUP(C57,'GSPC_Daily_stockdata_2000-2022'!A:F,6,FALSE)</f>
        <v>4155790000</v>
      </c>
      <c r="K57">
        <f>VLOOKUP(C57,'GSPC_Daily_stockdata_2000-2022'!A:G,7,FALSE)</f>
        <v>4258.49</v>
      </c>
    </row>
    <row r="58" spans="1:11" x14ac:dyDescent="0.3">
      <c r="A58" s="1">
        <v>44393</v>
      </c>
      <c r="B58" s="1">
        <v>44393</v>
      </c>
      <c r="C58" s="1">
        <f t="shared" si="0"/>
        <v>44389</v>
      </c>
      <c r="D58">
        <v>236414</v>
      </c>
      <c r="E58">
        <f>VLOOKUP(C58,'Weekly_U.S._Regular_All_Formula'!A:B,2,FALSE)</f>
        <v>3.133</v>
      </c>
      <c r="F58">
        <f>VLOOKUP(C58,'GSPC_Daily_stockdata_2000-2022'!A:B,2,FALSE)</f>
        <v>4372.41</v>
      </c>
      <c r="G58">
        <f>VLOOKUP(C58,'GSPC_Daily_stockdata_2000-2022'!A:C,3,FALSE)</f>
        <v>4386.68</v>
      </c>
      <c r="H58">
        <f>VLOOKUP(C58,'GSPC_Daily_stockdata_2000-2022'!A:D,4,FALSE)</f>
        <v>4364.03</v>
      </c>
      <c r="I58">
        <f>VLOOKUP(C58,'GSPC_Daily_stockdata_2000-2022'!A:E,5,FALSE)</f>
        <v>4384.63</v>
      </c>
      <c r="J58">
        <f>VLOOKUP(C58,'GSPC_Daily_stockdata_2000-2022'!A:F,6,FALSE)</f>
        <v>2983980000</v>
      </c>
      <c r="K58">
        <f>VLOOKUP(C58,'GSPC_Daily_stockdata_2000-2022'!A:G,7,FALSE)</f>
        <v>4384.63</v>
      </c>
    </row>
    <row r="59" spans="1:11" x14ac:dyDescent="0.3">
      <c r="A59" s="1">
        <v>44386</v>
      </c>
      <c r="B59" s="1">
        <v>44386</v>
      </c>
      <c r="C59" s="1">
        <f t="shared" si="0"/>
        <v>44382</v>
      </c>
      <c r="D59">
        <v>236535</v>
      </c>
      <c r="E59">
        <f>VLOOKUP(C59,'Weekly_U.S._Regular_All_Formula'!A:B,2,FALSE)</f>
        <v>3.1219999999999999</v>
      </c>
      <c r="F59" t="e">
        <f>VLOOKUP(C59,'GSPC_Daily_stockdata_2000-2022'!A:B,2,FALSE)</f>
        <v>#N/A</v>
      </c>
      <c r="G59" t="e">
        <f>VLOOKUP(C59,'GSPC_Daily_stockdata_2000-2022'!A:C,3,FALSE)</f>
        <v>#N/A</v>
      </c>
      <c r="H59" t="e">
        <f>VLOOKUP(C59,'GSPC_Daily_stockdata_2000-2022'!A:D,4,FALSE)</f>
        <v>#N/A</v>
      </c>
      <c r="I59" t="e">
        <f>VLOOKUP(C59,'GSPC_Daily_stockdata_2000-2022'!A:E,5,FALSE)</f>
        <v>#N/A</v>
      </c>
      <c r="J59" t="e">
        <f>VLOOKUP(C59,'GSPC_Daily_stockdata_2000-2022'!A:F,6,FALSE)</f>
        <v>#N/A</v>
      </c>
      <c r="K59" t="e">
        <f>VLOOKUP(C59,'GSPC_Daily_stockdata_2000-2022'!A:G,7,FALSE)</f>
        <v>#N/A</v>
      </c>
    </row>
    <row r="60" spans="1:11" x14ac:dyDescent="0.3">
      <c r="A60" s="1">
        <v>44379</v>
      </c>
      <c r="B60" s="1">
        <v>44379</v>
      </c>
      <c r="C60" s="1">
        <f t="shared" si="0"/>
        <v>44375</v>
      </c>
      <c r="D60">
        <v>235497</v>
      </c>
      <c r="E60">
        <f>VLOOKUP(C60,'Weekly_U.S._Regular_All_Formula'!A:B,2,FALSE)</f>
        <v>3.0910000000000002</v>
      </c>
      <c r="F60">
        <f>VLOOKUP(C60,'GSPC_Daily_stockdata_2000-2022'!A:B,2,FALSE)</f>
        <v>4284.8999999999996</v>
      </c>
      <c r="G60">
        <f>VLOOKUP(C60,'GSPC_Daily_stockdata_2000-2022'!A:C,3,FALSE)</f>
        <v>4292.1400000000003</v>
      </c>
      <c r="H60">
        <f>VLOOKUP(C60,'GSPC_Daily_stockdata_2000-2022'!A:D,4,FALSE)</f>
        <v>4274.67</v>
      </c>
      <c r="I60">
        <f>VLOOKUP(C60,'GSPC_Daily_stockdata_2000-2022'!A:E,5,FALSE)</f>
        <v>4290.6099999999997</v>
      </c>
      <c r="J60">
        <f>VLOOKUP(C60,'GSPC_Daily_stockdata_2000-2022'!A:F,6,FALSE)</f>
        <v>3415610000</v>
      </c>
      <c r="K60">
        <f>VLOOKUP(C60,'GSPC_Daily_stockdata_2000-2022'!A:G,7,FALSE)</f>
        <v>4290.6099999999997</v>
      </c>
    </row>
    <row r="61" spans="1:11" x14ac:dyDescent="0.3">
      <c r="A61" s="1">
        <v>44372</v>
      </c>
      <c r="B61" s="1">
        <v>44372</v>
      </c>
      <c r="C61" s="1">
        <f t="shared" si="0"/>
        <v>44368</v>
      </c>
      <c r="D61">
        <v>241572</v>
      </c>
      <c r="E61">
        <f>VLOOKUP(C61,'Weekly_U.S._Regular_All_Formula'!A:B,2,FALSE)</f>
        <v>3.06</v>
      </c>
      <c r="F61">
        <f>VLOOKUP(C61,'GSPC_Daily_stockdata_2000-2022'!A:B,2,FALSE)</f>
        <v>4173.3999999999996</v>
      </c>
      <c r="G61">
        <f>VLOOKUP(C61,'GSPC_Daily_stockdata_2000-2022'!A:C,3,FALSE)</f>
        <v>4226.24</v>
      </c>
      <c r="H61">
        <f>VLOOKUP(C61,'GSPC_Daily_stockdata_2000-2022'!A:D,4,FALSE)</f>
        <v>4173.3999999999996</v>
      </c>
      <c r="I61">
        <f>VLOOKUP(C61,'GSPC_Daily_stockdata_2000-2022'!A:E,5,FALSE)</f>
        <v>4224.79</v>
      </c>
      <c r="J61">
        <f>VLOOKUP(C61,'GSPC_Daily_stockdata_2000-2022'!A:F,6,FALSE)</f>
        <v>3391740000</v>
      </c>
      <c r="K61">
        <f>VLOOKUP(C61,'GSPC_Daily_stockdata_2000-2022'!A:G,7,FALSE)</f>
        <v>4224.79</v>
      </c>
    </row>
    <row r="62" spans="1:11" x14ac:dyDescent="0.3">
      <c r="A62" s="1">
        <v>44365</v>
      </c>
      <c r="B62" s="1">
        <v>44365</v>
      </c>
      <c r="C62" s="1">
        <f t="shared" si="0"/>
        <v>44361</v>
      </c>
      <c r="D62">
        <v>240050</v>
      </c>
      <c r="E62">
        <f>VLOOKUP(C62,'Weekly_U.S._Regular_All_Formula'!A:B,2,FALSE)</f>
        <v>3.069</v>
      </c>
      <c r="F62">
        <f>VLOOKUP(C62,'GSPC_Daily_stockdata_2000-2022'!A:B,2,FALSE)</f>
        <v>4248.3100000000004</v>
      </c>
      <c r="G62">
        <f>VLOOKUP(C62,'GSPC_Daily_stockdata_2000-2022'!A:C,3,FALSE)</f>
        <v>4255.59</v>
      </c>
      <c r="H62">
        <f>VLOOKUP(C62,'GSPC_Daily_stockdata_2000-2022'!A:D,4,FALSE)</f>
        <v>4234.07</v>
      </c>
      <c r="I62">
        <f>VLOOKUP(C62,'GSPC_Daily_stockdata_2000-2022'!A:E,5,FALSE)</f>
        <v>4255.1499999999996</v>
      </c>
      <c r="J62">
        <f>VLOOKUP(C62,'GSPC_Daily_stockdata_2000-2022'!A:F,6,FALSE)</f>
        <v>3612050000</v>
      </c>
      <c r="K62">
        <f>VLOOKUP(C62,'GSPC_Daily_stockdata_2000-2022'!A:G,7,FALSE)</f>
        <v>4255.1499999999996</v>
      </c>
    </row>
    <row r="63" spans="1:11" x14ac:dyDescent="0.3">
      <c r="A63" s="1">
        <v>44358</v>
      </c>
      <c r="B63" s="1">
        <v>44358</v>
      </c>
      <c r="C63" s="1">
        <f t="shared" si="0"/>
        <v>44354</v>
      </c>
      <c r="D63">
        <v>242980</v>
      </c>
      <c r="E63">
        <f>VLOOKUP(C63,'Weekly_U.S._Regular_All_Formula'!A:B,2,FALSE)</f>
        <v>3.0350000000000001</v>
      </c>
      <c r="F63">
        <f>VLOOKUP(C63,'GSPC_Daily_stockdata_2000-2022'!A:B,2,FALSE)</f>
        <v>4229.34</v>
      </c>
      <c r="G63">
        <f>VLOOKUP(C63,'GSPC_Daily_stockdata_2000-2022'!A:C,3,FALSE)</f>
        <v>4232.34</v>
      </c>
      <c r="H63">
        <f>VLOOKUP(C63,'GSPC_Daily_stockdata_2000-2022'!A:D,4,FALSE)</f>
        <v>4215.66</v>
      </c>
      <c r="I63">
        <f>VLOOKUP(C63,'GSPC_Daily_stockdata_2000-2022'!A:E,5,FALSE)</f>
        <v>4226.5200000000004</v>
      </c>
      <c r="J63">
        <f>VLOOKUP(C63,'GSPC_Daily_stockdata_2000-2022'!A:F,6,FALSE)</f>
        <v>3835570000</v>
      </c>
      <c r="K63">
        <f>VLOOKUP(C63,'GSPC_Daily_stockdata_2000-2022'!A:G,7,FALSE)</f>
        <v>4226.5200000000004</v>
      </c>
    </row>
    <row r="64" spans="1:11" x14ac:dyDescent="0.3">
      <c r="A64" s="1">
        <v>44351</v>
      </c>
      <c r="B64" s="1">
        <v>44351</v>
      </c>
      <c r="C64" s="1">
        <f t="shared" si="0"/>
        <v>44347</v>
      </c>
      <c r="D64">
        <v>241026</v>
      </c>
      <c r="E64">
        <f>VLOOKUP(C64,'Weekly_U.S._Regular_All_Formula'!A:B,2,FALSE)</f>
        <v>3.0270000000000001</v>
      </c>
      <c r="F64" t="e">
        <f>VLOOKUP(C64,'GSPC_Daily_stockdata_2000-2022'!A:B,2,FALSE)</f>
        <v>#N/A</v>
      </c>
      <c r="G64" t="e">
        <f>VLOOKUP(C64,'GSPC_Daily_stockdata_2000-2022'!A:C,3,FALSE)</f>
        <v>#N/A</v>
      </c>
      <c r="H64" t="e">
        <f>VLOOKUP(C64,'GSPC_Daily_stockdata_2000-2022'!A:D,4,FALSE)</f>
        <v>#N/A</v>
      </c>
      <c r="I64" t="e">
        <f>VLOOKUP(C64,'GSPC_Daily_stockdata_2000-2022'!A:E,5,FALSE)</f>
        <v>#N/A</v>
      </c>
      <c r="J64" t="e">
        <f>VLOOKUP(C64,'GSPC_Daily_stockdata_2000-2022'!A:F,6,FALSE)</f>
        <v>#N/A</v>
      </c>
      <c r="K64" t="e">
        <f>VLOOKUP(C64,'GSPC_Daily_stockdata_2000-2022'!A:G,7,FALSE)</f>
        <v>#N/A</v>
      </c>
    </row>
    <row r="65" spans="1:11" x14ac:dyDescent="0.3">
      <c r="A65" s="1">
        <v>44344</v>
      </c>
      <c r="B65" s="1">
        <v>44344</v>
      </c>
      <c r="C65" s="1">
        <f t="shared" si="0"/>
        <v>44340</v>
      </c>
      <c r="D65">
        <v>233980</v>
      </c>
      <c r="E65">
        <f>VLOOKUP(C65,'Weekly_U.S._Regular_All_Formula'!A:B,2,FALSE)</f>
        <v>3.02</v>
      </c>
      <c r="F65">
        <f>VLOOKUP(C65,'GSPC_Daily_stockdata_2000-2022'!A:B,2,FALSE)</f>
        <v>4170.16</v>
      </c>
      <c r="G65">
        <f>VLOOKUP(C65,'GSPC_Daily_stockdata_2000-2022'!A:C,3,FALSE)</f>
        <v>4209.5200000000004</v>
      </c>
      <c r="H65">
        <f>VLOOKUP(C65,'GSPC_Daily_stockdata_2000-2022'!A:D,4,FALSE)</f>
        <v>4170.16</v>
      </c>
      <c r="I65">
        <f>VLOOKUP(C65,'GSPC_Daily_stockdata_2000-2022'!A:E,5,FALSE)</f>
        <v>4197.05</v>
      </c>
      <c r="J65">
        <f>VLOOKUP(C65,'GSPC_Daily_stockdata_2000-2022'!A:F,6,FALSE)</f>
        <v>2947400000</v>
      </c>
      <c r="K65">
        <f>VLOOKUP(C65,'GSPC_Daily_stockdata_2000-2022'!A:G,7,FALSE)</f>
        <v>4197.05</v>
      </c>
    </row>
    <row r="66" spans="1:11" x14ac:dyDescent="0.3">
      <c r="A66" s="1">
        <v>44337</v>
      </c>
      <c r="B66" s="1">
        <v>44337</v>
      </c>
      <c r="C66" s="1">
        <f t="shared" si="0"/>
        <v>44333</v>
      </c>
      <c r="D66">
        <v>232481</v>
      </c>
      <c r="E66">
        <f>VLOOKUP(C66,'Weekly_U.S._Regular_All_Formula'!A:B,2,FALSE)</f>
        <v>3.028</v>
      </c>
      <c r="F66">
        <f>VLOOKUP(C66,'GSPC_Daily_stockdata_2000-2022'!A:B,2,FALSE)</f>
        <v>4169.92</v>
      </c>
      <c r="G66">
        <f>VLOOKUP(C66,'GSPC_Daily_stockdata_2000-2022'!A:C,3,FALSE)</f>
        <v>4171.92</v>
      </c>
      <c r="H66">
        <f>VLOOKUP(C66,'GSPC_Daily_stockdata_2000-2022'!A:D,4,FALSE)</f>
        <v>4142.6899999999996</v>
      </c>
      <c r="I66">
        <f>VLOOKUP(C66,'GSPC_Daily_stockdata_2000-2022'!A:E,5,FALSE)</f>
        <v>4163.29</v>
      </c>
      <c r="J66">
        <f>VLOOKUP(C66,'GSPC_Daily_stockdata_2000-2022'!A:F,6,FALSE)</f>
        <v>3307130000</v>
      </c>
      <c r="K66">
        <f>VLOOKUP(C66,'GSPC_Daily_stockdata_2000-2022'!A:G,7,FALSE)</f>
        <v>4163.29</v>
      </c>
    </row>
    <row r="67" spans="1:11" x14ac:dyDescent="0.3">
      <c r="A67" s="1">
        <v>44330</v>
      </c>
      <c r="B67" s="1">
        <v>44330</v>
      </c>
      <c r="C67" s="1">
        <f t="shared" si="0"/>
        <v>44326</v>
      </c>
      <c r="D67">
        <v>234226</v>
      </c>
      <c r="E67">
        <f>VLOOKUP(C67,'Weekly_U.S._Regular_All_Formula'!A:B,2,FALSE)</f>
        <v>2.9609999999999999</v>
      </c>
      <c r="F67">
        <f>VLOOKUP(C67,'GSPC_Daily_stockdata_2000-2022'!A:B,2,FALSE)</f>
        <v>4228.29</v>
      </c>
      <c r="G67">
        <f>VLOOKUP(C67,'GSPC_Daily_stockdata_2000-2022'!A:C,3,FALSE)</f>
        <v>4236.3900000000003</v>
      </c>
      <c r="H67">
        <f>VLOOKUP(C67,'GSPC_Daily_stockdata_2000-2022'!A:D,4,FALSE)</f>
        <v>4188.13</v>
      </c>
      <c r="I67">
        <f>VLOOKUP(C67,'GSPC_Daily_stockdata_2000-2022'!A:E,5,FALSE)</f>
        <v>4188.43</v>
      </c>
      <c r="J67">
        <f>VLOOKUP(C67,'GSPC_Daily_stockdata_2000-2022'!A:F,6,FALSE)</f>
        <v>3678970000</v>
      </c>
      <c r="K67">
        <f>VLOOKUP(C67,'GSPC_Daily_stockdata_2000-2022'!A:G,7,FALSE)</f>
        <v>4188.43</v>
      </c>
    </row>
    <row r="68" spans="1:11" x14ac:dyDescent="0.3">
      <c r="A68" s="1">
        <v>44323</v>
      </c>
      <c r="B68" s="1">
        <v>44323</v>
      </c>
      <c r="C68" s="1">
        <f t="shared" ref="C68:C131" si="1">B68-4</f>
        <v>44319</v>
      </c>
      <c r="D68">
        <v>236189</v>
      </c>
      <c r="E68">
        <f>VLOOKUP(C68,'Weekly_U.S._Regular_All_Formula'!A:B,2,FALSE)</f>
        <v>2.89</v>
      </c>
      <c r="F68">
        <f>VLOOKUP(C68,'GSPC_Daily_stockdata_2000-2022'!A:B,2,FALSE)</f>
        <v>4191.9799999999996</v>
      </c>
      <c r="G68">
        <f>VLOOKUP(C68,'GSPC_Daily_stockdata_2000-2022'!A:C,3,FALSE)</f>
        <v>4209.3900000000003</v>
      </c>
      <c r="H68">
        <f>VLOOKUP(C68,'GSPC_Daily_stockdata_2000-2022'!A:D,4,FALSE)</f>
        <v>4188.03</v>
      </c>
      <c r="I68">
        <f>VLOOKUP(C68,'GSPC_Daily_stockdata_2000-2022'!A:E,5,FALSE)</f>
        <v>4192.66</v>
      </c>
      <c r="J68">
        <f>VLOOKUP(C68,'GSPC_Daily_stockdata_2000-2022'!A:F,6,FALSE)</f>
        <v>4061170000</v>
      </c>
      <c r="K68">
        <f>VLOOKUP(C68,'GSPC_Daily_stockdata_2000-2022'!A:G,7,FALSE)</f>
        <v>4192.66</v>
      </c>
    </row>
    <row r="69" spans="1:11" x14ac:dyDescent="0.3">
      <c r="A69" s="1">
        <v>44316</v>
      </c>
      <c r="B69" s="1">
        <v>44316</v>
      </c>
      <c r="C69" s="1">
        <f t="shared" si="1"/>
        <v>44312</v>
      </c>
      <c r="D69">
        <v>235811</v>
      </c>
      <c r="E69">
        <f>VLOOKUP(C69,'Weekly_U.S._Regular_All_Formula'!A:B,2,FALSE)</f>
        <v>2.8719999999999999</v>
      </c>
      <c r="F69">
        <f>VLOOKUP(C69,'GSPC_Daily_stockdata_2000-2022'!A:B,2,FALSE)</f>
        <v>4185.03</v>
      </c>
      <c r="G69">
        <f>VLOOKUP(C69,'GSPC_Daily_stockdata_2000-2022'!A:C,3,FALSE)</f>
        <v>4194.1899999999996</v>
      </c>
      <c r="H69">
        <f>VLOOKUP(C69,'GSPC_Daily_stockdata_2000-2022'!A:D,4,FALSE)</f>
        <v>4182.3599999999997</v>
      </c>
      <c r="I69">
        <f>VLOOKUP(C69,'GSPC_Daily_stockdata_2000-2022'!A:E,5,FALSE)</f>
        <v>4187.62</v>
      </c>
      <c r="J69">
        <f>VLOOKUP(C69,'GSPC_Daily_stockdata_2000-2022'!A:F,6,FALSE)</f>
        <v>3738920000</v>
      </c>
      <c r="K69">
        <f>VLOOKUP(C69,'GSPC_Daily_stockdata_2000-2022'!A:G,7,FALSE)</f>
        <v>4187.62</v>
      </c>
    </row>
    <row r="70" spans="1:11" x14ac:dyDescent="0.3">
      <c r="A70" s="1">
        <v>44309</v>
      </c>
      <c r="B70" s="1">
        <v>44309</v>
      </c>
      <c r="C70" s="1">
        <f t="shared" si="1"/>
        <v>44305</v>
      </c>
      <c r="D70">
        <v>235074</v>
      </c>
      <c r="E70">
        <f>VLOOKUP(C70,'Weekly_U.S._Regular_All_Formula'!A:B,2,FALSE)</f>
        <v>2.855</v>
      </c>
      <c r="F70">
        <f>VLOOKUP(C70,'GSPC_Daily_stockdata_2000-2022'!A:B,2,FALSE)</f>
        <v>4179.8</v>
      </c>
      <c r="G70">
        <f>VLOOKUP(C70,'GSPC_Daily_stockdata_2000-2022'!A:C,3,FALSE)</f>
        <v>4180.8100000000004</v>
      </c>
      <c r="H70">
        <f>VLOOKUP(C70,'GSPC_Daily_stockdata_2000-2022'!A:D,4,FALSE)</f>
        <v>4150.47</v>
      </c>
      <c r="I70">
        <f>VLOOKUP(C70,'GSPC_Daily_stockdata_2000-2022'!A:E,5,FALSE)</f>
        <v>4163.26</v>
      </c>
      <c r="J70">
        <f>VLOOKUP(C70,'GSPC_Daily_stockdata_2000-2022'!A:F,6,FALSE)</f>
        <v>3788020000</v>
      </c>
      <c r="K70">
        <f>VLOOKUP(C70,'GSPC_Daily_stockdata_2000-2022'!A:G,7,FALSE)</f>
        <v>4163.26</v>
      </c>
    </row>
    <row r="71" spans="1:11" x14ac:dyDescent="0.3">
      <c r="A71" s="1">
        <v>44302</v>
      </c>
      <c r="B71" s="1">
        <v>44302</v>
      </c>
      <c r="C71" s="1">
        <f t="shared" si="1"/>
        <v>44298</v>
      </c>
      <c r="D71">
        <v>234982</v>
      </c>
      <c r="E71">
        <f>VLOOKUP(C71,'Weekly_U.S._Regular_All_Formula'!A:B,2,FALSE)</f>
        <v>2.8490000000000002</v>
      </c>
      <c r="F71">
        <f>VLOOKUP(C71,'GSPC_Daily_stockdata_2000-2022'!A:B,2,FALSE)</f>
        <v>4124.71</v>
      </c>
      <c r="G71">
        <f>VLOOKUP(C71,'GSPC_Daily_stockdata_2000-2022'!A:C,3,FALSE)</f>
        <v>4131.76</v>
      </c>
      <c r="H71">
        <f>VLOOKUP(C71,'GSPC_Daily_stockdata_2000-2022'!A:D,4,FALSE)</f>
        <v>4114.82</v>
      </c>
      <c r="I71">
        <f>VLOOKUP(C71,'GSPC_Daily_stockdata_2000-2022'!A:E,5,FALSE)</f>
        <v>4127.99</v>
      </c>
      <c r="J71">
        <f>VLOOKUP(C71,'GSPC_Daily_stockdata_2000-2022'!A:F,6,FALSE)</f>
        <v>3578500000</v>
      </c>
      <c r="K71">
        <f>VLOOKUP(C71,'GSPC_Daily_stockdata_2000-2022'!A:G,7,FALSE)</f>
        <v>4127.99</v>
      </c>
    </row>
    <row r="72" spans="1:11" x14ac:dyDescent="0.3">
      <c r="A72" s="1">
        <v>44295</v>
      </c>
      <c r="B72" s="1">
        <v>44295</v>
      </c>
      <c r="C72" s="1">
        <f t="shared" si="1"/>
        <v>44291</v>
      </c>
      <c r="D72">
        <v>234897</v>
      </c>
      <c r="E72">
        <f>VLOOKUP(C72,'Weekly_U.S._Regular_All_Formula'!A:B,2,FALSE)</f>
        <v>2.8570000000000002</v>
      </c>
      <c r="F72">
        <f>VLOOKUP(C72,'GSPC_Daily_stockdata_2000-2022'!A:B,2,FALSE)</f>
        <v>4034.44</v>
      </c>
      <c r="G72">
        <f>VLOOKUP(C72,'GSPC_Daily_stockdata_2000-2022'!A:C,3,FALSE)</f>
        <v>4083.42</v>
      </c>
      <c r="H72">
        <f>VLOOKUP(C72,'GSPC_Daily_stockdata_2000-2022'!A:D,4,FALSE)</f>
        <v>4034.44</v>
      </c>
      <c r="I72">
        <f>VLOOKUP(C72,'GSPC_Daily_stockdata_2000-2022'!A:E,5,FALSE)</f>
        <v>4077.91</v>
      </c>
      <c r="J72">
        <f>VLOOKUP(C72,'GSPC_Daily_stockdata_2000-2022'!A:F,6,FALSE)</f>
        <v>3999760000</v>
      </c>
      <c r="K72">
        <f>VLOOKUP(C72,'GSPC_Daily_stockdata_2000-2022'!A:G,7,FALSE)</f>
        <v>4077.91</v>
      </c>
    </row>
    <row r="73" spans="1:11" x14ac:dyDescent="0.3">
      <c r="A73" s="1">
        <v>44288</v>
      </c>
      <c r="B73" s="1">
        <v>44288</v>
      </c>
      <c r="C73" s="1">
        <f t="shared" si="1"/>
        <v>44284</v>
      </c>
      <c r="D73">
        <v>234588</v>
      </c>
      <c r="E73">
        <f>VLOOKUP(C73,'Weekly_U.S._Regular_All_Formula'!A:B,2,FALSE)</f>
        <v>2.8519999999999999</v>
      </c>
      <c r="F73">
        <f>VLOOKUP(C73,'GSPC_Daily_stockdata_2000-2022'!A:B,2,FALSE)</f>
        <v>3969.31</v>
      </c>
      <c r="G73">
        <f>VLOOKUP(C73,'GSPC_Daily_stockdata_2000-2022'!A:C,3,FALSE)</f>
        <v>3981.83</v>
      </c>
      <c r="H73">
        <f>VLOOKUP(C73,'GSPC_Daily_stockdata_2000-2022'!A:D,4,FALSE)</f>
        <v>3943.25</v>
      </c>
      <c r="I73">
        <f>VLOOKUP(C73,'GSPC_Daily_stockdata_2000-2022'!A:E,5,FALSE)</f>
        <v>3971.09</v>
      </c>
      <c r="J73">
        <f>VLOOKUP(C73,'GSPC_Daily_stockdata_2000-2022'!A:F,6,FALSE)</f>
        <v>4619840000</v>
      </c>
      <c r="K73">
        <f>VLOOKUP(C73,'GSPC_Daily_stockdata_2000-2022'!A:G,7,FALSE)</f>
        <v>3971.09</v>
      </c>
    </row>
    <row r="74" spans="1:11" x14ac:dyDescent="0.3">
      <c r="A74" s="1">
        <v>44281</v>
      </c>
      <c r="B74" s="1">
        <v>44281</v>
      </c>
      <c r="C74" s="1">
        <f t="shared" si="1"/>
        <v>44277</v>
      </c>
      <c r="D74">
        <v>230544</v>
      </c>
      <c r="E74">
        <f>VLOOKUP(C74,'Weekly_U.S._Regular_All_Formula'!A:B,2,FALSE)</f>
        <v>2.8650000000000002</v>
      </c>
      <c r="F74">
        <f>VLOOKUP(C74,'GSPC_Daily_stockdata_2000-2022'!A:B,2,FALSE)</f>
        <v>3916.48</v>
      </c>
      <c r="G74">
        <f>VLOOKUP(C74,'GSPC_Daily_stockdata_2000-2022'!A:C,3,FALSE)</f>
        <v>3955.31</v>
      </c>
      <c r="H74">
        <f>VLOOKUP(C74,'GSPC_Daily_stockdata_2000-2022'!A:D,4,FALSE)</f>
        <v>3914.16</v>
      </c>
      <c r="I74">
        <f>VLOOKUP(C74,'GSPC_Daily_stockdata_2000-2022'!A:E,5,FALSE)</f>
        <v>3940.59</v>
      </c>
      <c r="J74">
        <f>VLOOKUP(C74,'GSPC_Daily_stockdata_2000-2022'!A:F,6,FALSE)</f>
        <v>4311380000</v>
      </c>
      <c r="K74">
        <f>VLOOKUP(C74,'GSPC_Daily_stockdata_2000-2022'!A:G,7,FALSE)</f>
        <v>3940.59</v>
      </c>
    </row>
    <row r="75" spans="1:11" x14ac:dyDescent="0.3">
      <c r="A75" s="1">
        <v>44274</v>
      </c>
      <c r="B75" s="1">
        <v>44274</v>
      </c>
      <c r="C75" s="1">
        <f t="shared" si="1"/>
        <v>44270</v>
      </c>
      <c r="D75">
        <v>232279</v>
      </c>
      <c r="E75">
        <f>VLOOKUP(C75,'Weekly_U.S._Regular_All_Formula'!A:B,2,FALSE)</f>
        <v>2.8530000000000002</v>
      </c>
      <c r="F75">
        <f>VLOOKUP(C75,'GSPC_Daily_stockdata_2000-2022'!A:B,2,FALSE)</f>
        <v>3942.96</v>
      </c>
      <c r="G75">
        <f>VLOOKUP(C75,'GSPC_Daily_stockdata_2000-2022'!A:C,3,FALSE)</f>
        <v>3970.08</v>
      </c>
      <c r="H75">
        <f>VLOOKUP(C75,'GSPC_Daily_stockdata_2000-2022'!A:D,4,FALSE)</f>
        <v>3923.54</v>
      </c>
      <c r="I75">
        <f>VLOOKUP(C75,'GSPC_Daily_stockdata_2000-2022'!A:E,5,FALSE)</f>
        <v>3968.94</v>
      </c>
      <c r="J75">
        <f>VLOOKUP(C75,'GSPC_Daily_stockdata_2000-2022'!A:F,6,FALSE)</f>
        <v>4882190000</v>
      </c>
      <c r="K75">
        <f>VLOOKUP(C75,'GSPC_Daily_stockdata_2000-2022'!A:G,7,FALSE)</f>
        <v>3968.94</v>
      </c>
    </row>
    <row r="76" spans="1:11" x14ac:dyDescent="0.3">
      <c r="A76" s="1">
        <v>44267</v>
      </c>
      <c r="B76" s="1">
        <v>44267</v>
      </c>
      <c r="C76" s="1">
        <f t="shared" si="1"/>
        <v>44263</v>
      </c>
      <c r="D76">
        <v>232075</v>
      </c>
      <c r="E76">
        <f>VLOOKUP(C76,'Weekly_U.S._Regular_All_Formula'!A:B,2,FALSE)</f>
        <v>2.7709999999999999</v>
      </c>
      <c r="F76">
        <f>VLOOKUP(C76,'GSPC_Daily_stockdata_2000-2022'!A:B,2,FALSE)</f>
        <v>3844.39</v>
      </c>
      <c r="G76">
        <f>VLOOKUP(C76,'GSPC_Daily_stockdata_2000-2022'!A:C,3,FALSE)</f>
        <v>3881.06</v>
      </c>
      <c r="H76">
        <f>VLOOKUP(C76,'GSPC_Daily_stockdata_2000-2022'!A:D,4,FALSE)</f>
        <v>3819.25</v>
      </c>
      <c r="I76">
        <f>VLOOKUP(C76,'GSPC_Daily_stockdata_2000-2022'!A:E,5,FALSE)</f>
        <v>3821.35</v>
      </c>
      <c r="J76">
        <f>VLOOKUP(C76,'GSPC_Daily_stockdata_2000-2022'!A:F,6,FALSE)</f>
        <v>5852240000</v>
      </c>
      <c r="K76">
        <f>VLOOKUP(C76,'GSPC_Daily_stockdata_2000-2022'!A:G,7,FALSE)</f>
        <v>3821.35</v>
      </c>
    </row>
    <row r="77" spans="1:11" x14ac:dyDescent="0.3">
      <c r="A77" s="1">
        <v>44260</v>
      </c>
      <c r="B77" s="1">
        <v>44260</v>
      </c>
      <c r="C77" s="1">
        <f t="shared" si="1"/>
        <v>44256</v>
      </c>
      <c r="D77">
        <v>231603</v>
      </c>
      <c r="E77">
        <f>VLOOKUP(C77,'Weekly_U.S._Regular_All_Formula'!A:B,2,FALSE)</f>
        <v>2.7109999999999999</v>
      </c>
      <c r="F77">
        <f>VLOOKUP(C77,'GSPC_Daily_stockdata_2000-2022'!A:B,2,FALSE)</f>
        <v>3842.51</v>
      </c>
      <c r="G77">
        <f>VLOOKUP(C77,'GSPC_Daily_stockdata_2000-2022'!A:C,3,FALSE)</f>
        <v>3914.5</v>
      </c>
      <c r="H77">
        <f>VLOOKUP(C77,'GSPC_Daily_stockdata_2000-2022'!A:D,4,FALSE)</f>
        <v>3842.51</v>
      </c>
      <c r="I77">
        <f>VLOOKUP(C77,'GSPC_Daily_stockdata_2000-2022'!A:E,5,FALSE)</f>
        <v>3901.82</v>
      </c>
      <c r="J77">
        <f>VLOOKUP(C77,'GSPC_Daily_stockdata_2000-2022'!A:F,6,FALSE)</f>
        <v>5071540000</v>
      </c>
      <c r="K77">
        <f>VLOOKUP(C77,'GSPC_Daily_stockdata_2000-2022'!A:G,7,FALSE)</f>
        <v>3901.82</v>
      </c>
    </row>
    <row r="78" spans="1:11" x14ac:dyDescent="0.3">
      <c r="A78" s="1">
        <v>44253</v>
      </c>
      <c r="B78" s="1">
        <v>44253</v>
      </c>
      <c r="C78" s="1">
        <f t="shared" si="1"/>
        <v>44249</v>
      </c>
      <c r="D78">
        <v>243472</v>
      </c>
      <c r="E78">
        <f>VLOOKUP(C78,'Weekly_U.S._Regular_All_Formula'!A:B,2,FALSE)</f>
        <v>2.633</v>
      </c>
      <c r="F78">
        <f>VLOOKUP(C78,'GSPC_Daily_stockdata_2000-2022'!A:B,2,FALSE)</f>
        <v>3885.55</v>
      </c>
      <c r="G78">
        <f>VLOOKUP(C78,'GSPC_Daily_stockdata_2000-2022'!A:C,3,FALSE)</f>
        <v>3902.92</v>
      </c>
      <c r="H78">
        <f>VLOOKUP(C78,'GSPC_Daily_stockdata_2000-2022'!A:D,4,FALSE)</f>
        <v>3874.71</v>
      </c>
      <c r="I78">
        <f>VLOOKUP(C78,'GSPC_Daily_stockdata_2000-2022'!A:E,5,FALSE)</f>
        <v>3876.5</v>
      </c>
      <c r="J78">
        <f>VLOOKUP(C78,'GSPC_Daily_stockdata_2000-2022'!A:F,6,FALSE)</f>
        <v>5870190000</v>
      </c>
      <c r="K78">
        <f>VLOOKUP(C78,'GSPC_Daily_stockdata_2000-2022'!A:G,7,FALSE)</f>
        <v>3876.5</v>
      </c>
    </row>
    <row r="79" spans="1:11" x14ac:dyDescent="0.3">
      <c r="A79" s="1">
        <v>44246</v>
      </c>
      <c r="B79" s="1">
        <v>44246</v>
      </c>
      <c r="C79" s="1">
        <f t="shared" si="1"/>
        <v>44242</v>
      </c>
      <c r="D79">
        <v>257096</v>
      </c>
      <c r="E79">
        <f>VLOOKUP(C79,'Weekly_U.S._Regular_All_Formula'!A:B,2,FALSE)</f>
        <v>2.5009999999999999</v>
      </c>
      <c r="F79" t="e">
        <f>VLOOKUP(C79,'GSPC_Daily_stockdata_2000-2022'!A:B,2,FALSE)</f>
        <v>#N/A</v>
      </c>
      <c r="G79" t="e">
        <f>VLOOKUP(C79,'GSPC_Daily_stockdata_2000-2022'!A:C,3,FALSE)</f>
        <v>#N/A</v>
      </c>
      <c r="H79" t="e">
        <f>VLOOKUP(C79,'GSPC_Daily_stockdata_2000-2022'!A:D,4,FALSE)</f>
        <v>#N/A</v>
      </c>
      <c r="I79" t="e">
        <f>VLOOKUP(C79,'GSPC_Daily_stockdata_2000-2022'!A:E,5,FALSE)</f>
        <v>#N/A</v>
      </c>
      <c r="J79" t="e">
        <f>VLOOKUP(C79,'GSPC_Daily_stockdata_2000-2022'!A:F,6,FALSE)</f>
        <v>#N/A</v>
      </c>
      <c r="K79" t="e">
        <f>VLOOKUP(C79,'GSPC_Daily_stockdata_2000-2022'!A:G,7,FALSE)</f>
        <v>#N/A</v>
      </c>
    </row>
    <row r="80" spans="1:11" x14ac:dyDescent="0.3">
      <c r="A80" s="1">
        <v>44239</v>
      </c>
      <c r="B80" s="1">
        <v>44239</v>
      </c>
      <c r="C80" s="1">
        <f t="shared" si="1"/>
        <v>44235</v>
      </c>
      <c r="D80">
        <v>257084</v>
      </c>
      <c r="E80">
        <f>VLOOKUP(C80,'Weekly_U.S._Regular_All_Formula'!A:B,2,FALSE)</f>
        <v>2.4609999999999999</v>
      </c>
      <c r="F80">
        <f>VLOOKUP(C80,'GSPC_Daily_stockdata_2000-2022'!A:B,2,FALSE)</f>
        <v>3892.59</v>
      </c>
      <c r="G80">
        <f>VLOOKUP(C80,'GSPC_Daily_stockdata_2000-2022'!A:C,3,FALSE)</f>
        <v>3915.77</v>
      </c>
      <c r="H80">
        <f>VLOOKUP(C80,'GSPC_Daily_stockdata_2000-2022'!A:D,4,FALSE)</f>
        <v>3892.59</v>
      </c>
      <c r="I80">
        <f>VLOOKUP(C80,'GSPC_Daily_stockdata_2000-2022'!A:E,5,FALSE)</f>
        <v>3915.59</v>
      </c>
      <c r="J80">
        <f>VLOOKUP(C80,'GSPC_Daily_stockdata_2000-2022'!A:F,6,FALSE)</f>
        <v>4635030000</v>
      </c>
      <c r="K80">
        <f>VLOOKUP(C80,'GSPC_Daily_stockdata_2000-2022'!A:G,7,FALSE)</f>
        <v>3915.59</v>
      </c>
    </row>
    <row r="81" spans="1:11" x14ac:dyDescent="0.3">
      <c r="A81" s="1">
        <v>44232</v>
      </c>
      <c r="B81" s="1">
        <v>44232</v>
      </c>
      <c r="C81" s="1">
        <f t="shared" si="1"/>
        <v>44228</v>
      </c>
      <c r="D81">
        <v>256412</v>
      </c>
      <c r="E81">
        <f>VLOOKUP(C81,'Weekly_U.S._Regular_All_Formula'!A:B,2,FALSE)</f>
        <v>2.4089999999999998</v>
      </c>
      <c r="F81">
        <f>VLOOKUP(C81,'GSPC_Daily_stockdata_2000-2022'!A:B,2,FALSE)</f>
        <v>3731.17</v>
      </c>
      <c r="G81">
        <f>VLOOKUP(C81,'GSPC_Daily_stockdata_2000-2022'!A:C,3,FALSE)</f>
        <v>3784.32</v>
      </c>
      <c r="H81">
        <f>VLOOKUP(C81,'GSPC_Daily_stockdata_2000-2022'!A:D,4,FALSE)</f>
        <v>3725.62</v>
      </c>
      <c r="I81">
        <f>VLOOKUP(C81,'GSPC_Daily_stockdata_2000-2022'!A:E,5,FALSE)</f>
        <v>3773.86</v>
      </c>
      <c r="J81">
        <f>VLOOKUP(C81,'GSPC_Daily_stockdata_2000-2022'!A:F,6,FALSE)</f>
        <v>5392870000</v>
      </c>
      <c r="K81">
        <f>VLOOKUP(C81,'GSPC_Daily_stockdata_2000-2022'!A:G,7,FALSE)</f>
        <v>3773.86</v>
      </c>
    </row>
    <row r="82" spans="1:11" x14ac:dyDescent="0.3">
      <c r="A82" s="1">
        <v>44225</v>
      </c>
      <c r="B82" s="1">
        <v>44225</v>
      </c>
      <c r="C82" s="1">
        <f t="shared" si="1"/>
        <v>44221</v>
      </c>
      <c r="D82">
        <v>252153</v>
      </c>
      <c r="E82">
        <f>VLOOKUP(C82,'Weekly_U.S._Regular_All_Formula'!A:B,2,FALSE)</f>
        <v>2.3919999999999999</v>
      </c>
      <c r="F82">
        <f>VLOOKUP(C82,'GSPC_Daily_stockdata_2000-2022'!A:B,2,FALSE)</f>
        <v>3851.68</v>
      </c>
      <c r="G82">
        <f>VLOOKUP(C82,'GSPC_Daily_stockdata_2000-2022'!A:C,3,FALSE)</f>
        <v>3859.23</v>
      </c>
      <c r="H82">
        <f>VLOOKUP(C82,'GSPC_Daily_stockdata_2000-2022'!A:D,4,FALSE)</f>
        <v>3797.16</v>
      </c>
      <c r="I82">
        <f>VLOOKUP(C82,'GSPC_Daily_stockdata_2000-2022'!A:E,5,FALSE)</f>
        <v>3855.36</v>
      </c>
      <c r="J82">
        <f>VLOOKUP(C82,'GSPC_Daily_stockdata_2000-2022'!A:F,6,FALSE)</f>
        <v>6955860000</v>
      </c>
      <c r="K82">
        <f>VLOOKUP(C82,'GSPC_Daily_stockdata_2000-2022'!A:G,7,FALSE)</f>
        <v>3855.36</v>
      </c>
    </row>
    <row r="83" spans="1:11" x14ac:dyDescent="0.3">
      <c r="A83" s="1">
        <v>44218</v>
      </c>
      <c r="B83" s="1">
        <v>44218</v>
      </c>
      <c r="C83" s="1">
        <f t="shared" si="1"/>
        <v>44214</v>
      </c>
      <c r="D83">
        <v>247686</v>
      </c>
      <c r="E83">
        <f>VLOOKUP(C83,'Weekly_U.S._Regular_All_Formula'!A:B,2,FALSE)</f>
        <v>2.379</v>
      </c>
      <c r="F83" t="e">
        <f>VLOOKUP(C83,'GSPC_Daily_stockdata_2000-2022'!A:B,2,FALSE)</f>
        <v>#N/A</v>
      </c>
      <c r="G83" t="e">
        <f>VLOOKUP(C83,'GSPC_Daily_stockdata_2000-2022'!A:C,3,FALSE)</f>
        <v>#N/A</v>
      </c>
      <c r="H83" t="e">
        <f>VLOOKUP(C83,'GSPC_Daily_stockdata_2000-2022'!A:D,4,FALSE)</f>
        <v>#N/A</v>
      </c>
      <c r="I83" t="e">
        <f>VLOOKUP(C83,'GSPC_Daily_stockdata_2000-2022'!A:E,5,FALSE)</f>
        <v>#N/A</v>
      </c>
      <c r="J83" t="e">
        <f>VLOOKUP(C83,'GSPC_Daily_stockdata_2000-2022'!A:F,6,FALSE)</f>
        <v>#N/A</v>
      </c>
      <c r="K83" t="e">
        <f>VLOOKUP(C83,'GSPC_Daily_stockdata_2000-2022'!A:G,7,FALSE)</f>
        <v>#N/A</v>
      </c>
    </row>
    <row r="84" spans="1:11" x14ac:dyDescent="0.3">
      <c r="A84" s="1">
        <v>44211</v>
      </c>
      <c r="B84" s="1">
        <v>44211</v>
      </c>
      <c r="C84" s="1">
        <f t="shared" si="1"/>
        <v>44207</v>
      </c>
      <c r="D84">
        <v>245217</v>
      </c>
      <c r="E84">
        <f>VLOOKUP(C84,'Weekly_U.S._Regular_All_Formula'!A:B,2,FALSE)</f>
        <v>2.3170000000000002</v>
      </c>
      <c r="F84">
        <f>VLOOKUP(C84,'GSPC_Daily_stockdata_2000-2022'!A:B,2,FALSE)</f>
        <v>3803.14</v>
      </c>
      <c r="G84">
        <f>VLOOKUP(C84,'GSPC_Daily_stockdata_2000-2022'!A:C,3,FALSE)</f>
        <v>3817.86</v>
      </c>
      <c r="H84">
        <f>VLOOKUP(C84,'GSPC_Daily_stockdata_2000-2022'!A:D,4,FALSE)</f>
        <v>3789.02</v>
      </c>
      <c r="I84">
        <f>VLOOKUP(C84,'GSPC_Daily_stockdata_2000-2022'!A:E,5,FALSE)</f>
        <v>3799.61</v>
      </c>
      <c r="J84">
        <f>VLOOKUP(C84,'GSPC_Daily_stockdata_2000-2022'!A:F,6,FALSE)</f>
        <v>4450500000</v>
      </c>
      <c r="K84">
        <f>VLOOKUP(C84,'GSPC_Daily_stockdata_2000-2022'!A:G,7,FALSE)</f>
        <v>3799.61</v>
      </c>
    </row>
    <row r="85" spans="1:11" x14ac:dyDescent="0.3">
      <c r="A85" s="1">
        <v>44204</v>
      </c>
      <c r="B85" s="1">
        <v>44204</v>
      </c>
      <c r="C85" s="1">
        <f t="shared" si="1"/>
        <v>44200</v>
      </c>
      <c r="D85">
        <v>245476</v>
      </c>
      <c r="E85">
        <f>VLOOKUP(C85,'Weekly_U.S._Regular_All_Formula'!A:B,2,FALSE)</f>
        <v>2.2490000000000001</v>
      </c>
      <c r="F85">
        <f>VLOOKUP(C85,'GSPC_Daily_stockdata_2000-2022'!A:B,2,FALSE)</f>
        <v>3764.61</v>
      </c>
      <c r="G85">
        <f>VLOOKUP(C85,'GSPC_Daily_stockdata_2000-2022'!A:C,3,FALSE)</f>
        <v>3769.99</v>
      </c>
      <c r="H85">
        <f>VLOOKUP(C85,'GSPC_Daily_stockdata_2000-2022'!A:D,4,FALSE)</f>
        <v>3662.71</v>
      </c>
      <c r="I85">
        <f>VLOOKUP(C85,'GSPC_Daily_stockdata_2000-2022'!A:E,5,FALSE)</f>
        <v>3700.65</v>
      </c>
      <c r="J85">
        <f>VLOOKUP(C85,'GSPC_Daily_stockdata_2000-2022'!A:F,6,FALSE)</f>
        <v>5006680000</v>
      </c>
      <c r="K85">
        <f>VLOOKUP(C85,'GSPC_Daily_stockdata_2000-2022'!A:G,7,FALSE)</f>
        <v>3700.65</v>
      </c>
    </row>
    <row r="86" spans="1:11" x14ac:dyDescent="0.3">
      <c r="A86" s="1">
        <v>44197</v>
      </c>
      <c r="B86" s="1">
        <v>44197</v>
      </c>
      <c r="C86" s="1">
        <f t="shared" si="1"/>
        <v>44193</v>
      </c>
      <c r="D86">
        <v>241081</v>
      </c>
      <c r="E86">
        <f>VLOOKUP(C86,'Weekly_U.S._Regular_All_Formula'!A:B,2,FALSE)</f>
        <v>2.2429999999999999</v>
      </c>
      <c r="F86">
        <f>VLOOKUP(C86,'GSPC_Daily_stockdata_2000-2022'!A:B,2,FALSE)</f>
        <v>3723.03</v>
      </c>
      <c r="G86">
        <f>VLOOKUP(C86,'GSPC_Daily_stockdata_2000-2022'!A:C,3,FALSE)</f>
        <v>3740.51</v>
      </c>
      <c r="H86">
        <f>VLOOKUP(C86,'GSPC_Daily_stockdata_2000-2022'!A:D,4,FALSE)</f>
        <v>3723.03</v>
      </c>
      <c r="I86">
        <f>VLOOKUP(C86,'GSPC_Daily_stockdata_2000-2022'!A:E,5,FALSE)</f>
        <v>3735.36</v>
      </c>
      <c r="J86">
        <f>VLOOKUP(C86,'GSPC_Daily_stockdata_2000-2022'!A:F,6,FALSE)</f>
        <v>3527460000</v>
      </c>
      <c r="K86">
        <f>VLOOKUP(C86,'GSPC_Daily_stockdata_2000-2022'!A:G,7,FALSE)</f>
        <v>3735.36</v>
      </c>
    </row>
    <row r="87" spans="1:11" x14ac:dyDescent="0.3">
      <c r="A87" s="1">
        <v>44190</v>
      </c>
      <c r="B87" s="1">
        <v>44190</v>
      </c>
      <c r="C87" s="1">
        <f t="shared" si="1"/>
        <v>44186</v>
      </c>
      <c r="D87">
        <v>236562</v>
      </c>
      <c r="E87">
        <f>VLOOKUP(C87,'Weekly_U.S._Regular_All_Formula'!A:B,2,FALSE)</f>
        <v>2.2240000000000002</v>
      </c>
      <c r="F87">
        <f>VLOOKUP(C87,'GSPC_Daily_stockdata_2000-2022'!A:B,2,FALSE)</f>
        <v>3684.28</v>
      </c>
      <c r="G87">
        <f>VLOOKUP(C87,'GSPC_Daily_stockdata_2000-2022'!A:C,3,FALSE)</f>
        <v>3702.9</v>
      </c>
      <c r="H87">
        <f>VLOOKUP(C87,'GSPC_Daily_stockdata_2000-2022'!A:D,4,FALSE)</f>
        <v>3636.48</v>
      </c>
      <c r="I87">
        <f>VLOOKUP(C87,'GSPC_Daily_stockdata_2000-2022'!A:E,5,FALSE)</f>
        <v>3694.92</v>
      </c>
      <c r="J87">
        <f>VLOOKUP(C87,'GSPC_Daily_stockdata_2000-2022'!A:F,6,FALSE)</f>
        <v>4732160000</v>
      </c>
      <c r="K87">
        <f>VLOOKUP(C87,'GSPC_Daily_stockdata_2000-2022'!A:G,7,FALSE)</f>
        <v>3694.92</v>
      </c>
    </row>
    <row r="88" spans="1:11" x14ac:dyDescent="0.3">
      <c r="A88" s="1">
        <v>44183</v>
      </c>
      <c r="B88" s="1">
        <v>44183</v>
      </c>
      <c r="C88" s="1">
        <f t="shared" si="1"/>
        <v>44179</v>
      </c>
      <c r="D88">
        <v>237754</v>
      </c>
      <c r="E88">
        <f>VLOOKUP(C88,'Weekly_U.S._Regular_All_Formula'!A:B,2,FALSE)</f>
        <v>2.1579999999999999</v>
      </c>
      <c r="F88">
        <f>VLOOKUP(C88,'GSPC_Daily_stockdata_2000-2022'!A:B,2,FALSE)</f>
        <v>3675.27</v>
      </c>
      <c r="G88">
        <f>VLOOKUP(C88,'GSPC_Daily_stockdata_2000-2022'!A:C,3,FALSE)</f>
        <v>3697.61</v>
      </c>
      <c r="H88">
        <f>VLOOKUP(C88,'GSPC_Daily_stockdata_2000-2022'!A:D,4,FALSE)</f>
        <v>3645.84</v>
      </c>
      <c r="I88">
        <f>VLOOKUP(C88,'GSPC_Daily_stockdata_2000-2022'!A:E,5,FALSE)</f>
        <v>3647.49</v>
      </c>
      <c r="J88">
        <f>VLOOKUP(C88,'GSPC_Daily_stockdata_2000-2022'!A:F,6,FALSE)</f>
        <v>4594920000</v>
      </c>
      <c r="K88">
        <f>VLOOKUP(C88,'GSPC_Daily_stockdata_2000-2022'!A:G,7,FALSE)</f>
        <v>3647.49</v>
      </c>
    </row>
    <row r="89" spans="1:11" x14ac:dyDescent="0.3">
      <c r="A89" s="1">
        <v>44176</v>
      </c>
      <c r="B89" s="1">
        <v>44176</v>
      </c>
      <c r="C89" s="1">
        <f t="shared" si="1"/>
        <v>44172</v>
      </c>
      <c r="D89">
        <v>238879</v>
      </c>
      <c r="E89">
        <f>VLOOKUP(C89,'Weekly_U.S._Regular_All_Formula'!A:B,2,FALSE)</f>
        <v>2.1560000000000001</v>
      </c>
      <c r="F89">
        <f>VLOOKUP(C89,'GSPC_Daily_stockdata_2000-2022'!A:B,2,FALSE)</f>
        <v>3694.73</v>
      </c>
      <c r="G89">
        <f>VLOOKUP(C89,'GSPC_Daily_stockdata_2000-2022'!A:C,3,FALSE)</f>
        <v>3697.41</v>
      </c>
      <c r="H89">
        <f>VLOOKUP(C89,'GSPC_Daily_stockdata_2000-2022'!A:D,4,FALSE)</f>
        <v>3678.88</v>
      </c>
      <c r="I89">
        <f>VLOOKUP(C89,'GSPC_Daily_stockdata_2000-2022'!A:E,5,FALSE)</f>
        <v>3691.96</v>
      </c>
      <c r="J89">
        <f>VLOOKUP(C89,'GSPC_Daily_stockdata_2000-2022'!A:F,6,FALSE)</f>
        <v>4788560000</v>
      </c>
      <c r="K89">
        <f>VLOOKUP(C89,'GSPC_Daily_stockdata_2000-2022'!A:G,7,FALSE)</f>
        <v>3691.96</v>
      </c>
    </row>
    <row r="90" spans="1:11" x14ac:dyDescent="0.3">
      <c r="A90" s="1">
        <v>44169</v>
      </c>
      <c r="B90" s="1">
        <v>44169</v>
      </c>
      <c r="C90" s="1">
        <f t="shared" si="1"/>
        <v>44165</v>
      </c>
      <c r="D90">
        <v>237859</v>
      </c>
      <c r="E90">
        <f>VLOOKUP(C90,'Weekly_U.S._Regular_All_Formula'!A:B,2,FALSE)</f>
        <v>2.12</v>
      </c>
      <c r="F90">
        <f>VLOOKUP(C90,'GSPC_Daily_stockdata_2000-2022'!A:B,2,FALSE)</f>
        <v>3634.18</v>
      </c>
      <c r="G90">
        <f>VLOOKUP(C90,'GSPC_Daily_stockdata_2000-2022'!A:C,3,FALSE)</f>
        <v>3634.18</v>
      </c>
      <c r="H90">
        <f>VLOOKUP(C90,'GSPC_Daily_stockdata_2000-2022'!A:D,4,FALSE)</f>
        <v>3594.39</v>
      </c>
      <c r="I90">
        <f>VLOOKUP(C90,'GSPC_Daily_stockdata_2000-2022'!A:E,5,FALSE)</f>
        <v>3621.63</v>
      </c>
      <c r="J90">
        <f>VLOOKUP(C90,'GSPC_Daily_stockdata_2000-2022'!A:F,6,FALSE)</f>
        <v>6291400000</v>
      </c>
      <c r="K90">
        <f>VLOOKUP(C90,'GSPC_Daily_stockdata_2000-2022'!A:G,7,FALSE)</f>
        <v>3621.63</v>
      </c>
    </row>
    <row r="91" spans="1:11" x14ac:dyDescent="0.3">
      <c r="A91" s="1">
        <v>44162</v>
      </c>
      <c r="B91" s="1">
        <v>44162</v>
      </c>
      <c r="C91" s="1">
        <f t="shared" si="1"/>
        <v>44158</v>
      </c>
      <c r="D91">
        <v>233638</v>
      </c>
      <c r="E91">
        <f>VLOOKUP(C91,'Weekly_U.S._Regular_All_Formula'!A:B,2,FALSE)</f>
        <v>2.1019999999999999</v>
      </c>
      <c r="F91">
        <f>VLOOKUP(C91,'GSPC_Daily_stockdata_2000-2022'!A:B,2,FALSE)</f>
        <v>3566.82</v>
      </c>
      <c r="G91">
        <f>VLOOKUP(C91,'GSPC_Daily_stockdata_2000-2022'!A:C,3,FALSE)</f>
        <v>3589.81</v>
      </c>
      <c r="H91">
        <f>VLOOKUP(C91,'GSPC_Daily_stockdata_2000-2022'!A:D,4,FALSE)</f>
        <v>3552.77</v>
      </c>
      <c r="I91">
        <f>VLOOKUP(C91,'GSPC_Daily_stockdata_2000-2022'!A:E,5,FALSE)</f>
        <v>3577.59</v>
      </c>
      <c r="J91">
        <f>VLOOKUP(C91,'GSPC_Daily_stockdata_2000-2022'!A:F,6,FALSE)</f>
        <v>5036290000</v>
      </c>
      <c r="K91">
        <f>VLOOKUP(C91,'GSPC_Daily_stockdata_2000-2022'!A:G,7,FALSE)</f>
        <v>3577.59</v>
      </c>
    </row>
    <row r="92" spans="1:11" x14ac:dyDescent="0.3">
      <c r="A92" s="1">
        <v>44155</v>
      </c>
      <c r="B92" s="1">
        <v>44155</v>
      </c>
      <c r="C92" s="1">
        <f t="shared" si="1"/>
        <v>44151</v>
      </c>
      <c r="D92">
        <v>230147</v>
      </c>
      <c r="E92">
        <f>VLOOKUP(C92,'Weekly_U.S._Regular_All_Formula'!A:B,2,FALSE)</f>
        <v>2.1110000000000002</v>
      </c>
      <c r="F92">
        <f>VLOOKUP(C92,'GSPC_Daily_stockdata_2000-2022'!A:B,2,FALSE)</f>
        <v>3600.16</v>
      </c>
      <c r="G92">
        <f>VLOOKUP(C92,'GSPC_Daily_stockdata_2000-2022'!A:C,3,FALSE)</f>
        <v>3628.51</v>
      </c>
      <c r="H92">
        <f>VLOOKUP(C92,'GSPC_Daily_stockdata_2000-2022'!A:D,4,FALSE)</f>
        <v>3600.16</v>
      </c>
      <c r="I92">
        <f>VLOOKUP(C92,'GSPC_Daily_stockdata_2000-2022'!A:E,5,FALSE)</f>
        <v>3626.91</v>
      </c>
      <c r="J92">
        <f>VLOOKUP(C92,'GSPC_Daily_stockdata_2000-2022'!A:F,6,FALSE)</f>
        <v>5281980000</v>
      </c>
      <c r="K92">
        <f>VLOOKUP(C92,'GSPC_Daily_stockdata_2000-2022'!A:G,7,FALSE)</f>
        <v>3626.91</v>
      </c>
    </row>
    <row r="93" spans="1:11" x14ac:dyDescent="0.3">
      <c r="A93" s="1">
        <v>44148</v>
      </c>
      <c r="B93" s="1">
        <v>44148</v>
      </c>
      <c r="C93" s="1">
        <f t="shared" si="1"/>
        <v>44144</v>
      </c>
      <c r="D93">
        <v>227967</v>
      </c>
      <c r="E93">
        <f>VLOOKUP(C93,'Weekly_U.S._Regular_All_Formula'!A:B,2,FALSE)</f>
        <v>2.0960000000000001</v>
      </c>
      <c r="F93">
        <f>VLOOKUP(C93,'GSPC_Daily_stockdata_2000-2022'!A:B,2,FALSE)</f>
        <v>3583.04</v>
      </c>
      <c r="G93">
        <f>VLOOKUP(C93,'GSPC_Daily_stockdata_2000-2022'!A:C,3,FALSE)</f>
        <v>3645.99</v>
      </c>
      <c r="H93">
        <f>VLOOKUP(C93,'GSPC_Daily_stockdata_2000-2022'!A:D,4,FALSE)</f>
        <v>3547.48</v>
      </c>
      <c r="I93">
        <f>VLOOKUP(C93,'GSPC_Daily_stockdata_2000-2022'!A:E,5,FALSE)</f>
        <v>3550.5</v>
      </c>
      <c r="J93">
        <f>VLOOKUP(C93,'GSPC_Daily_stockdata_2000-2022'!A:F,6,FALSE)</f>
        <v>8556610000</v>
      </c>
      <c r="K93">
        <f>VLOOKUP(C93,'GSPC_Daily_stockdata_2000-2022'!A:G,7,FALSE)</f>
        <v>3550.5</v>
      </c>
    </row>
    <row r="94" spans="1:11" x14ac:dyDescent="0.3">
      <c r="A94" s="1">
        <v>44141</v>
      </c>
      <c r="B94" s="1">
        <v>44141</v>
      </c>
      <c r="C94" s="1">
        <f t="shared" si="1"/>
        <v>44137</v>
      </c>
      <c r="D94">
        <v>225356</v>
      </c>
      <c r="E94">
        <f>VLOOKUP(C94,'Weekly_U.S._Regular_All_Formula'!A:B,2,FALSE)</f>
        <v>2.1120000000000001</v>
      </c>
      <c r="F94">
        <f>VLOOKUP(C94,'GSPC_Daily_stockdata_2000-2022'!A:B,2,FALSE)</f>
        <v>3296.2</v>
      </c>
      <c r="G94">
        <f>VLOOKUP(C94,'GSPC_Daily_stockdata_2000-2022'!A:C,3,FALSE)</f>
        <v>3330.14</v>
      </c>
      <c r="H94">
        <f>VLOOKUP(C94,'GSPC_Daily_stockdata_2000-2022'!A:D,4,FALSE)</f>
        <v>3279.74</v>
      </c>
      <c r="I94">
        <f>VLOOKUP(C94,'GSPC_Daily_stockdata_2000-2022'!A:E,5,FALSE)</f>
        <v>3310.24</v>
      </c>
      <c r="J94">
        <f>VLOOKUP(C94,'GSPC_Daily_stockdata_2000-2022'!A:F,6,FALSE)</f>
        <v>4310590000</v>
      </c>
      <c r="K94">
        <f>VLOOKUP(C94,'GSPC_Daily_stockdata_2000-2022'!A:G,7,FALSE)</f>
        <v>3310.24</v>
      </c>
    </row>
    <row r="95" spans="1:11" x14ac:dyDescent="0.3">
      <c r="A95" s="1">
        <v>44134</v>
      </c>
      <c r="B95" s="1">
        <v>44134</v>
      </c>
      <c r="C95" s="1">
        <f t="shared" si="1"/>
        <v>44130</v>
      </c>
      <c r="D95">
        <v>227665</v>
      </c>
      <c r="E95">
        <f>VLOOKUP(C95,'Weekly_U.S._Regular_All_Formula'!A:B,2,FALSE)</f>
        <v>2.1429999999999998</v>
      </c>
      <c r="F95">
        <f>VLOOKUP(C95,'GSPC_Daily_stockdata_2000-2022'!A:B,2,FALSE)</f>
        <v>3441.42</v>
      </c>
      <c r="G95">
        <f>VLOOKUP(C95,'GSPC_Daily_stockdata_2000-2022'!A:C,3,FALSE)</f>
        <v>3441.42</v>
      </c>
      <c r="H95">
        <f>VLOOKUP(C95,'GSPC_Daily_stockdata_2000-2022'!A:D,4,FALSE)</f>
        <v>3364.86</v>
      </c>
      <c r="I95">
        <f>VLOOKUP(C95,'GSPC_Daily_stockdata_2000-2022'!A:E,5,FALSE)</f>
        <v>3400.97</v>
      </c>
      <c r="J95">
        <f>VLOOKUP(C95,'GSPC_Daily_stockdata_2000-2022'!A:F,6,FALSE)</f>
        <v>3988080000</v>
      </c>
      <c r="K95">
        <f>VLOOKUP(C95,'GSPC_Daily_stockdata_2000-2022'!A:G,7,FALSE)</f>
        <v>3400.97</v>
      </c>
    </row>
    <row r="96" spans="1:11" x14ac:dyDescent="0.3">
      <c r="A96" s="1">
        <v>44127</v>
      </c>
      <c r="B96" s="1">
        <v>44127</v>
      </c>
      <c r="C96" s="1">
        <f t="shared" si="1"/>
        <v>44123</v>
      </c>
      <c r="D96">
        <v>226124</v>
      </c>
      <c r="E96">
        <f>VLOOKUP(C96,'Weekly_U.S._Regular_All_Formula'!A:B,2,FALSE)</f>
        <v>2.15</v>
      </c>
      <c r="F96">
        <f>VLOOKUP(C96,'GSPC_Daily_stockdata_2000-2022'!A:B,2,FALSE)</f>
        <v>3493.66</v>
      </c>
      <c r="G96">
        <f>VLOOKUP(C96,'GSPC_Daily_stockdata_2000-2022'!A:C,3,FALSE)</f>
        <v>3502.42</v>
      </c>
      <c r="H96">
        <f>VLOOKUP(C96,'GSPC_Daily_stockdata_2000-2022'!A:D,4,FALSE)</f>
        <v>3419.93</v>
      </c>
      <c r="I96">
        <f>VLOOKUP(C96,'GSPC_Daily_stockdata_2000-2022'!A:E,5,FALSE)</f>
        <v>3426.92</v>
      </c>
      <c r="J96">
        <f>VLOOKUP(C96,'GSPC_Daily_stockdata_2000-2022'!A:F,6,FALSE)</f>
        <v>4086200000</v>
      </c>
      <c r="K96">
        <f>VLOOKUP(C96,'GSPC_Daily_stockdata_2000-2022'!A:G,7,FALSE)</f>
        <v>3426.92</v>
      </c>
    </row>
    <row r="97" spans="1:11" x14ac:dyDescent="0.3">
      <c r="A97" s="1">
        <v>44120</v>
      </c>
      <c r="B97" s="1">
        <v>44120</v>
      </c>
      <c r="C97" s="1">
        <f t="shared" si="1"/>
        <v>44116</v>
      </c>
      <c r="D97">
        <v>227016</v>
      </c>
      <c r="E97">
        <f>VLOOKUP(C97,'Weekly_U.S._Regular_All_Formula'!A:B,2,FALSE)</f>
        <v>2.1669999999999998</v>
      </c>
      <c r="F97">
        <f>VLOOKUP(C97,'GSPC_Daily_stockdata_2000-2022'!A:B,2,FALSE)</f>
        <v>3500.02</v>
      </c>
      <c r="G97">
        <f>VLOOKUP(C97,'GSPC_Daily_stockdata_2000-2022'!A:C,3,FALSE)</f>
        <v>3549.85</v>
      </c>
      <c r="H97">
        <f>VLOOKUP(C97,'GSPC_Daily_stockdata_2000-2022'!A:D,4,FALSE)</f>
        <v>3499.61</v>
      </c>
      <c r="I97">
        <f>VLOOKUP(C97,'GSPC_Daily_stockdata_2000-2022'!A:E,5,FALSE)</f>
        <v>3534.22</v>
      </c>
      <c r="J97">
        <f>VLOOKUP(C97,'GSPC_Daily_stockdata_2000-2022'!A:F,6,FALSE)</f>
        <v>3428970000</v>
      </c>
      <c r="K97">
        <f>VLOOKUP(C97,'GSPC_Daily_stockdata_2000-2022'!A:G,7,FALSE)</f>
        <v>3534.22</v>
      </c>
    </row>
    <row r="98" spans="1:11" x14ac:dyDescent="0.3">
      <c r="A98" s="1">
        <v>44113</v>
      </c>
      <c r="B98" s="1">
        <v>44113</v>
      </c>
      <c r="C98" s="1">
        <f t="shared" si="1"/>
        <v>44109</v>
      </c>
      <c r="D98">
        <v>225121</v>
      </c>
      <c r="E98">
        <f>VLOOKUP(C98,'Weekly_U.S._Regular_All_Formula'!A:B,2,FALSE)</f>
        <v>2.1720000000000002</v>
      </c>
      <c r="F98">
        <f>VLOOKUP(C98,'GSPC_Daily_stockdata_2000-2022'!A:B,2,FALSE)</f>
        <v>3367.27</v>
      </c>
      <c r="G98">
        <f>VLOOKUP(C98,'GSPC_Daily_stockdata_2000-2022'!A:C,3,FALSE)</f>
        <v>3409.57</v>
      </c>
      <c r="H98">
        <f>VLOOKUP(C98,'GSPC_Daily_stockdata_2000-2022'!A:D,4,FALSE)</f>
        <v>3367.27</v>
      </c>
      <c r="I98">
        <f>VLOOKUP(C98,'GSPC_Daily_stockdata_2000-2022'!A:E,5,FALSE)</f>
        <v>3408.6</v>
      </c>
      <c r="J98">
        <f>VLOOKUP(C98,'GSPC_Daily_stockdata_2000-2022'!A:F,6,FALSE)</f>
        <v>3686920000</v>
      </c>
      <c r="K98">
        <f>VLOOKUP(C98,'GSPC_Daily_stockdata_2000-2022'!A:G,7,FALSE)</f>
        <v>3408.6</v>
      </c>
    </row>
    <row r="99" spans="1:11" x14ac:dyDescent="0.3">
      <c r="A99" s="1">
        <v>44106</v>
      </c>
      <c r="B99" s="1">
        <v>44106</v>
      </c>
      <c r="C99" s="1">
        <f t="shared" si="1"/>
        <v>44102</v>
      </c>
      <c r="D99">
        <v>226747</v>
      </c>
      <c r="E99">
        <f>VLOOKUP(C99,'Weekly_U.S._Regular_All_Formula'!A:B,2,FALSE)</f>
        <v>2.169</v>
      </c>
      <c r="F99">
        <f>VLOOKUP(C99,'GSPC_Daily_stockdata_2000-2022'!A:B,2,FALSE)</f>
        <v>3333.9</v>
      </c>
      <c r="G99">
        <f>VLOOKUP(C99,'GSPC_Daily_stockdata_2000-2022'!A:C,3,FALSE)</f>
        <v>3360.74</v>
      </c>
      <c r="H99">
        <f>VLOOKUP(C99,'GSPC_Daily_stockdata_2000-2022'!A:D,4,FALSE)</f>
        <v>3332.91</v>
      </c>
      <c r="I99">
        <f>VLOOKUP(C99,'GSPC_Daily_stockdata_2000-2022'!A:E,5,FALSE)</f>
        <v>3351.6</v>
      </c>
      <c r="J99">
        <f>VLOOKUP(C99,'GSPC_Daily_stockdata_2000-2022'!A:F,6,FALSE)</f>
        <v>3946060000</v>
      </c>
      <c r="K99">
        <f>VLOOKUP(C99,'GSPC_Daily_stockdata_2000-2022'!A:G,7,FALSE)</f>
        <v>3351.6</v>
      </c>
    </row>
    <row r="100" spans="1:11" x14ac:dyDescent="0.3">
      <c r="A100" s="1">
        <v>44099</v>
      </c>
      <c r="B100" s="1">
        <v>44099</v>
      </c>
      <c r="C100" s="1">
        <f t="shared" si="1"/>
        <v>44095</v>
      </c>
      <c r="D100">
        <v>228182</v>
      </c>
      <c r="E100">
        <f>VLOOKUP(C100,'Weekly_U.S._Regular_All_Formula'!A:B,2,FALSE)</f>
        <v>2.1680000000000001</v>
      </c>
      <c r="F100">
        <f>VLOOKUP(C100,'GSPC_Daily_stockdata_2000-2022'!A:B,2,FALSE)</f>
        <v>3285.57</v>
      </c>
      <c r="G100">
        <f>VLOOKUP(C100,'GSPC_Daily_stockdata_2000-2022'!A:C,3,FALSE)</f>
        <v>3285.57</v>
      </c>
      <c r="H100">
        <f>VLOOKUP(C100,'GSPC_Daily_stockdata_2000-2022'!A:D,4,FALSE)</f>
        <v>3229.1</v>
      </c>
      <c r="I100">
        <f>VLOOKUP(C100,'GSPC_Daily_stockdata_2000-2022'!A:E,5,FALSE)</f>
        <v>3281.06</v>
      </c>
      <c r="J100">
        <f>VLOOKUP(C100,'GSPC_Daily_stockdata_2000-2022'!A:F,6,FALSE)</f>
        <v>4828350000</v>
      </c>
      <c r="K100">
        <f>VLOOKUP(C100,'GSPC_Daily_stockdata_2000-2022'!A:G,7,FALSE)</f>
        <v>3281.06</v>
      </c>
    </row>
    <row r="101" spans="1:11" x14ac:dyDescent="0.3">
      <c r="A101" s="1">
        <v>44092</v>
      </c>
      <c r="B101" s="1">
        <v>44092</v>
      </c>
      <c r="C101" s="1">
        <f t="shared" si="1"/>
        <v>44088</v>
      </c>
      <c r="D101">
        <v>227499</v>
      </c>
      <c r="E101">
        <f>VLOOKUP(C101,'Weekly_U.S._Regular_All_Formula'!A:B,2,FALSE)</f>
        <v>2.1829999999999998</v>
      </c>
      <c r="F101">
        <f>VLOOKUP(C101,'GSPC_Daily_stockdata_2000-2022'!A:B,2,FALSE)</f>
        <v>3363.56</v>
      </c>
      <c r="G101">
        <f>VLOOKUP(C101,'GSPC_Daily_stockdata_2000-2022'!A:C,3,FALSE)</f>
        <v>3402.93</v>
      </c>
      <c r="H101">
        <f>VLOOKUP(C101,'GSPC_Daily_stockdata_2000-2022'!A:D,4,FALSE)</f>
        <v>3363.56</v>
      </c>
      <c r="I101">
        <f>VLOOKUP(C101,'GSPC_Daily_stockdata_2000-2022'!A:E,5,FALSE)</f>
        <v>3383.54</v>
      </c>
      <c r="J101">
        <f>VLOOKUP(C101,'GSPC_Daily_stockdata_2000-2022'!A:F,6,FALSE)</f>
        <v>3832130000</v>
      </c>
      <c r="K101">
        <f>VLOOKUP(C101,'GSPC_Daily_stockdata_2000-2022'!A:G,7,FALSE)</f>
        <v>3383.54</v>
      </c>
    </row>
    <row r="102" spans="1:11" x14ac:dyDescent="0.3">
      <c r="A102" s="1">
        <v>44085</v>
      </c>
      <c r="B102" s="1">
        <v>44085</v>
      </c>
      <c r="C102" s="1">
        <f t="shared" si="1"/>
        <v>44081</v>
      </c>
      <c r="D102">
        <v>231524</v>
      </c>
      <c r="E102">
        <f>VLOOKUP(C102,'Weekly_U.S._Regular_All_Formula'!A:B,2,FALSE)</f>
        <v>2.2109999999999999</v>
      </c>
      <c r="F102" t="e">
        <f>VLOOKUP(C102,'GSPC_Daily_stockdata_2000-2022'!A:B,2,FALSE)</f>
        <v>#N/A</v>
      </c>
      <c r="G102" t="e">
        <f>VLOOKUP(C102,'GSPC_Daily_stockdata_2000-2022'!A:C,3,FALSE)</f>
        <v>#N/A</v>
      </c>
      <c r="H102" t="e">
        <f>VLOOKUP(C102,'GSPC_Daily_stockdata_2000-2022'!A:D,4,FALSE)</f>
        <v>#N/A</v>
      </c>
      <c r="I102" t="e">
        <f>VLOOKUP(C102,'GSPC_Daily_stockdata_2000-2022'!A:E,5,FALSE)</f>
        <v>#N/A</v>
      </c>
      <c r="J102" t="e">
        <f>VLOOKUP(C102,'GSPC_Daily_stockdata_2000-2022'!A:F,6,FALSE)</f>
        <v>#N/A</v>
      </c>
      <c r="K102" t="e">
        <f>VLOOKUP(C102,'GSPC_Daily_stockdata_2000-2022'!A:G,7,FALSE)</f>
        <v>#N/A</v>
      </c>
    </row>
    <row r="103" spans="1:11" x14ac:dyDescent="0.3">
      <c r="A103" s="1">
        <v>44078</v>
      </c>
      <c r="B103" s="1">
        <v>44078</v>
      </c>
      <c r="C103" s="1">
        <f t="shared" si="1"/>
        <v>44074</v>
      </c>
      <c r="D103">
        <v>231905</v>
      </c>
      <c r="E103">
        <f>VLOOKUP(C103,'Weekly_U.S._Regular_All_Formula'!A:B,2,FALSE)</f>
        <v>2.222</v>
      </c>
      <c r="F103">
        <f>VLOOKUP(C103,'GSPC_Daily_stockdata_2000-2022'!A:B,2,FALSE)</f>
        <v>3509.73</v>
      </c>
      <c r="G103">
        <f>VLOOKUP(C103,'GSPC_Daily_stockdata_2000-2022'!A:C,3,FALSE)</f>
        <v>3514.77</v>
      </c>
      <c r="H103">
        <f>VLOOKUP(C103,'GSPC_Daily_stockdata_2000-2022'!A:D,4,FALSE)</f>
        <v>3493.25</v>
      </c>
      <c r="I103">
        <f>VLOOKUP(C103,'GSPC_Daily_stockdata_2000-2022'!A:E,5,FALSE)</f>
        <v>3500.31</v>
      </c>
      <c r="J103">
        <f>VLOOKUP(C103,'GSPC_Daily_stockdata_2000-2022'!A:F,6,FALSE)</f>
        <v>4342290000</v>
      </c>
      <c r="K103">
        <f>VLOOKUP(C103,'GSPC_Daily_stockdata_2000-2022'!A:G,7,FALSE)</f>
        <v>3500.31</v>
      </c>
    </row>
    <row r="104" spans="1:11" x14ac:dyDescent="0.3">
      <c r="A104" s="1">
        <v>44071</v>
      </c>
      <c r="B104" s="1">
        <v>44071</v>
      </c>
      <c r="C104" s="1">
        <f t="shared" si="1"/>
        <v>44067</v>
      </c>
      <c r="D104">
        <v>234859</v>
      </c>
      <c r="E104">
        <f>VLOOKUP(C104,'Weekly_U.S._Regular_All_Formula'!A:B,2,FALSE)</f>
        <v>2.1819999999999999</v>
      </c>
      <c r="F104">
        <f>VLOOKUP(C104,'GSPC_Daily_stockdata_2000-2022'!A:B,2,FALSE)</f>
        <v>3418.09</v>
      </c>
      <c r="G104">
        <f>VLOOKUP(C104,'GSPC_Daily_stockdata_2000-2022'!A:C,3,FALSE)</f>
        <v>3432.09</v>
      </c>
      <c r="H104">
        <f>VLOOKUP(C104,'GSPC_Daily_stockdata_2000-2022'!A:D,4,FALSE)</f>
        <v>3413.13</v>
      </c>
      <c r="I104">
        <f>VLOOKUP(C104,'GSPC_Daily_stockdata_2000-2022'!A:E,5,FALSE)</f>
        <v>3431.28</v>
      </c>
      <c r="J104">
        <f>VLOOKUP(C104,'GSPC_Daily_stockdata_2000-2022'!A:F,6,FALSE)</f>
        <v>3728690000</v>
      </c>
      <c r="K104">
        <f>VLOOKUP(C104,'GSPC_Daily_stockdata_2000-2022'!A:G,7,FALSE)</f>
        <v>3431.28</v>
      </c>
    </row>
    <row r="105" spans="1:11" x14ac:dyDescent="0.3">
      <c r="A105" s="1">
        <v>44064</v>
      </c>
      <c r="B105" s="1">
        <v>44064</v>
      </c>
      <c r="C105" s="1">
        <f t="shared" si="1"/>
        <v>44060</v>
      </c>
      <c r="D105">
        <v>239179</v>
      </c>
      <c r="E105">
        <f>VLOOKUP(C105,'Weekly_U.S._Regular_All_Formula'!A:B,2,FALSE)</f>
        <v>2.1659999999999999</v>
      </c>
      <c r="F105">
        <f>VLOOKUP(C105,'GSPC_Daily_stockdata_2000-2022'!A:B,2,FALSE)</f>
        <v>3380.86</v>
      </c>
      <c r="G105">
        <f>VLOOKUP(C105,'GSPC_Daily_stockdata_2000-2022'!A:C,3,FALSE)</f>
        <v>3387.59</v>
      </c>
      <c r="H105">
        <f>VLOOKUP(C105,'GSPC_Daily_stockdata_2000-2022'!A:D,4,FALSE)</f>
        <v>3379.22</v>
      </c>
      <c r="I105">
        <f>VLOOKUP(C105,'GSPC_Daily_stockdata_2000-2022'!A:E,5,FALSE)</f>
        <v>3381.99</v>
      </c>
      <c r="J105">
        <f>VLOOKUP(C105,'GSPC_Daily_stockdata_2000-2022'!A:F,6,FALSE)</f>
        <v>3671290000</v>
      </c>
      <c r="K105">
        <f>VLOOKUP(C105,'GSPC_Daily_stockdata_2000-2022'!A:G,7,FALSE)</f>
        <v>3381.99</v>
      </c>
    </row>
    <row r="106" spans="1:11" x14ac:dyDescent="0.3">
      <c r="A106" s="1">
        <v>44057</v>
      </c>
      <c r="B106" s="1">
        <v>44057</v>
      </c>
      <c r="C106" s="1">
        <f t="shared" si="1"/>
        <v>44053</v>
      </c>
      <c r="D106">
        <v>243762</v>
      </c>
      <c r="E106">
        <f>VLOOKUP(C106,'Weekly_U.S._Regular_All_Formula'!A:B,2,FALSE)</f>
        <v>2.1659999999999999</v>
      </c>
      <c r="F106">
        <f>VLOOKUP(C106,'GSPC_Daily_stockdata_2000-2022'!A:B,2,FALSE)</f>
        <v>3356.04</v>
      </c>
      <c r="G106">
        <f>VLOOKUP(C106,'GSPC_Daily_stockdata_2000-2022'!A:C,3,FALSE)</f>
        <v>3363.29</v>
      </c>
      <c r="H106">
        <f>VLOOKUP(C106,'GSPC_Daily_stockdata_2000-2022'!A:D,4,FALSE)</f>
        <v>3335.44</v>
      </c>
      <c r="I106">
        <f>VLOOKUP(C106,'GSPC_Daily_stockdata_2000-2022'!A:E,5,FALSE)</f>
        <v>3360.47</v>
      </c>
      <c r="J106">
        <f>VLOOKUP(C106,'GSPC_Daily_stockdata_2000-2022'!A:F,6,FALSE)</f>
        <v>4318570000</v>
      </c>
      <c r="K106">
        <f>VLOOKUP(C106,'GSPC_Daily_stockdata_2000-2022'!A:G,7,FALSE)</f>
        <v>3360.47</v>
      </c>
    </row>
    <row r="107" spans="1:11" x14ac:dyDescent="0.3">
      <c r="A107" s="1">
        <v>44050</v>
      </c>
      <c r="B107" s="1">
        <v>44050</v>
      </c>
      <c r="C107" s="1">
        <f t="shared" si="1"/>
        <v>44046</v>
      </c>
      <c r="D107">
        <v>247084</v>
      </c>
      <c r="E107">
        <f>VLOOKUP(C107,'Weekly_U.S._Regular_All_Formula'!A:B,2,FALSE)</f>
        <v>2.1760000000000002</v>
      </c>
      <c r="F107">
        <f>VLOOKUP(C107,'GSPC_Daily_stockdata_2000-2022'!A:B,2,FALSE)</f>
        <v>3288.26</v>
      </c>
      <c r="G107">
        <f>VLOOKUP(C107,'GSPC_Daily_stockdata_2000-2022'!A:C,3,FALSE)</f>
        <v>3302.73</v>
      </c>
      <c r="H107">
        <f>VLOOKUP(C107,'GSPC_Daily_stockdata_2000-2022'!A:D,4,FALSE)</f>
        <v>3284.53</v>
      </c>
      <c r="I107">
        <f>VLOOKUP(C107,'GSPC_Daily_stockdata_2000-2022'!A:E,5,FALSE)</f>
        <v>3294.61</v>
      </c>
      <c r="J107">
        <f>VLOOKUP(C107,'GSPC_Daily_stockdata_2000-2022'!A:F,6,FALSE)</f>
        <v>4643640000</v>
      </c>
      <c r="K107">
        <f>VLOOKUP(C107,'GSPC_Daily_stockdata_2000-2022'!A:G,7,FALSE)</f>
        <v>3294.61</v>
      </c>
    </row>
    <row r="108" spans="1:11" x14ac:dyDescent="0.3">
      <c r="A108" s="1">
        <v>44043</v>
      </c>
      <c r="B108" s="1">
        <v>44043</v>
      </c>
      <c r="C108" s="1">
        <f t="shared" si="1"/>
        <v>44039</v>
      </c>
      <c r="D108">
        <v>247806</v>
      </c>
      <c r="E108">
        <f>VLOOKUP(C108,'Weekly_U.S._Regular_All_Formula'!A:B,2,FALSE)</f>
        <v>2.1749999999999998</v>
      </c>
      <c r="F108">
        <f>VLOOKUP(C108,'GSPC_Daily_stockdata_2000-2022'!A:B,2,FALSE)</f>
        <v>3219.84</v>
      </c>
      <c r="G108">
        <f>VLOOKUP(C108,'GSPC_Daily_stockdata_2000-2022'!A:C,3,FALSE)</f>
        <v>3241.43</v>
      </c>
      <c r="H108">
        <f>VLOOKUP(C108,'GSPC_Daily_stockdata_2000-2022'!A:D,4,FALSE)</f>
        <v>3214.25</v>
      </c>
      <c r="I108">
        <f>VLOOKUP(C108,'GSPC_Daily_stockdata_2000-2022'!A:E,5,FALSE)</f>
        <v>3239.41</v>
      </c>
      <c r="J108">
        <f>VLOOKUP(C108,'GSPC_Daily_stockdata_2000-2022'!A:F,6,FALSE)</f>
        <v>3963910000</v>
      </c>
      <c r="K108">
        <f>VLOOKUP(C108,'GSPC_Daily_stockdata_2000-2022'!A:G,7,FALSE)</f>
        <v>3239.41</v>
      </c>
    </row>
    <row r="109" spans="1:11" x14ac:dyDescent="0.3">
      <c r="A109" s="1">
        <v>44036</v>
      </c>
      <c r="B109" s="1">
        <v>44036</v>
      </c>
      <c r="C109" s="1">
        <f t="shared" si="1"/>
        <v>44032</v>
      </c>
      <c r="D109">
        <v>247387</v>
      </c>
      <c r="E109">
        <f>VLOOKUP(C109,'Weekly_U.S._Regular_All_Formula'!A:B,2,FALSE)</f>
        <v>2.1859999999999999</v>
      </c>
      <c r="F109">
        <f>VLOOKUP(C109,'GSPC_Daily_stockdata_2000-2022'!A:B,2,FALSE)</f>
        <v>3224.29</v>
      </c>
      <c r="G109">
        <f>VLOOKUP(C109,'GSPC_Daily_stockdata_2000-2022'!A:C,3,FALSE)</f>
        <v>3258.61</v>
      </c>
      <c r="H109">
        <f>VLOOKUP(C109,'GSPC_Daily_stockdata_2000-2022'!A:D,4,FALSE)</f>
        <v>3215.16</v>
      </c>
      <c r="I109">
        <f>VLOOKUP(C109,'GSPC_Daily_stockdata_2000-2022'!A:E,5,FALSE)</f>
        <v>3251.84</v>
      </c>
      <c r="J109">
        <f>VLOOKUP(C109,'GSPC_Daily_stockdata_2000-2022'!A:F,6,FALSE)</f>
        <v>3971200000</v>
      </c>
      <c r="K109">
        <f>VLOOKUP(C109,'GSPC_Daily_stockdata_2000-2022'!A:G,7,FALSE)</f>
        <v>3251.84</v>
      </c>
    </row>
    <row r="110" spans="1:11" x14ac:dyDescent="0.3">
      <c r="A110" s="1">
        <v>44029</v>
      </c>
      <c r="B110" s="1">
        <v>44029</v>
      </c>
      <c r="C110" s="1">
        <f t="shared" si="1"/>
        <v>44025</v>
      </c>
      <c r="D110">
        <v>246733</v>
      </c>
      <c r="E110">
        <f>VLOOKUP(C110,'Weekly_U.S._Regular_All_Formula'!A:B,2,FALSE)</f>
        <v>2.1949999999999998</v>
      </c>
      <c r="F110">
        <f>VLOOKUP(C110,'GSPC_Daily_stockdata_2000-2022'!A:B,2,FALSE)</f>
        <v>3205.08</v>
      </c>
      <c r="G110">
        <f>VLOOKUP(C110,'GSPC_Daily_stockdata_2000-2022'!A:C,3,FALSE)</f>
        <v>3235.32</v>
      </c>
      <c r="H110">
        <f>VLOOKUP(C110,'GSPC_Daily_stockdata_2000-2022'!A:D,4,FALSE)</f>
        <v>3149.43</v>
      </c>
      <c r="I110">
        <f>VLOOKUP(C110,'GSPC_Daily_stockdata_2000-2022'!A:E,5,FALSE)</f>
        <v>3155.22</v>
      </c>
      <c r="J110">
        <f>VLOOKUP(C110,'GSPC_Daily_stockdata_2000-2022'!A:F,6,FALSE)</f>
        <v>4890780000</v>
      </c>
      <c r="K110">
        <f>VLOOKUP(C110,'GSPC_Daily_stockdata_2000-2022'!A:G,7,FALSE)</f>
        <v>3155.22</v>
      </c>
    </row>
    <row r="111" spans="1:11" x14ac:dyDescent="0.3">
      <c r="A111" s="1">
        <v>44022</v>
      </c>
      <c r="B111" s="1">
        <v>44022</v>
      </c>
      <c r="C111" s="1">
        <f t="shared" si="1"/>
        <v>44018</v>
      </c>
      <c r="D111">
        <v>248535</v>
      </c>
      <c r="E111">
        <f>VLOOKUP(C111,'Weekly_U.S._Regular_All_Formula'!A:B,2,FALSE)</f>
        <v>2.177</v>
      </c>
      <c r="F111">
        <f>VLOOKUP(C111,'GSPC_Daily_stockdata_2000-2022'!A:B,2,FALSE)</f>
        <v>3155.29</v>
      </c>
      <c r="G111">
        <f>VLOOKUP(C111,'GSPC_Daily_stockdata_2000-2022'!A:C,3,FALSE)</f>
        <v>3182.59</v>
      </c>
      <c r="H111">
        <f>VLOOKUP(C111,'GSPC_Daily_stockdata_2000-2022'!A:D,4,FALSE)</f>
        <v>3155.29</v>
      </c>
      <c r="I111">
        <f>VLOOKUP(C111,'GSPC_Daily_stockdata_2000-2022'!A:E,5,FALSE)</f>
        <v>3179.72</v>
      </c>
      <c r="J111">
        <f>VLOOKUP(C111,'GSPC_Daily_stockdata_2000-2022'!A:F,6,FALSE)</f>
        <v>4736450000</v>
      </c>
      <c r="K111">
        <f>VLOOKUP(C111,'GSPC_Daily_stockdata_2000-2022'!A:G,7,FALSE)</f>
        <v>3179.72</v>
      </c>
    </row>
    <row r="112" spans="1:11" x14ac:dyDescent="0.3">
      <c r="A112" s="1">
        <v>44015</v>
      </c>
      <c r="B112" s="1">
        <v>44015</v>
      </c>
      <c r="C112" s="1">
        <f t="shared" si="1"/>
        <v>44011</v>
      </c>
      <c r="D112">
        <v>251682</v>
      </c>
      <c r="E112">
        <f>VLOOKUP(C112,'Weekly_U.S._Regular_All_Formula'!A:B,2,FALSE)</f>
        <v>2.1739999999999999</v>
      </c>
      <c r="F112">
        <f>VLOOKUP(C112,'GSPC_Daily_stockdata_2000-2022'!A:B,2,FALSE)</f>
        <v>3018.59</v>
      </c>
      <c r="G112">
        <f>VLOOKUP(C112,'GSPC_Daily_stockdata_2000-2022'!A:C,3,FALSE)</f>
        <v>3053.89</v>
      </c>
      <c r="H112">
        <f>VLOOKUP(C112,'GSPC_Daily_stockdata_2000-2022'!A:D,4,FALSE)</f>
        <v>2999.74</v>
      </c>
      <c r="I112">
        <f>VLOOKUP(C112,'GSPC_Daily_stockdata_2000-2022'!A:E,5,FALSE)</f>
        <v>3053.24</v>
      </c>
      <c r="J112">
        <f>VLOOKUP(C112,'GSPC_Daily_stockdata_2000-2022'!A:F,6,FALSE)</f>
        <v>4462770000</v>
      </c>
      <c r="K112">
        <f>VLOOKUP(C112,'GSPC_Daily_stockdata_2000-2022'!A:G,7,FALSE)</f>
        <v>3053.24</v>
      </c>
    </row>
    <row r="113" spans="1:11" x14ac:dyDescent="0.3">
      <c r="A113" s="1">
        <v>44008</v>
      </c>
      <c r="B113" s="1">
        <v>44008</v>
      </c>
      <c r="C113" s="1">
        <f t="shared" si="1"/>
        <v>44004</v>
      </c>
      <c r="D113">
        <v>256521</v>
      </c>
      <c r="E113">
        <f>VLOOKUP(C113,'Weekly_U.S._Regular_All_Formula'!A:B,2,FALSE)</f>
        <v>2.129</v>
      </c>
      <c r="F113">
        <f>VLOOKUP(C113,'GSPC_Daily_stockdata_2000-2022'!A:B,2,FALSE)</f>
        <v>3094.42</v>
      </c>
      <c r="G113">
        <f>VLOOKUP(C113,'GSPC_Daily_stockdata_2000-2022'!A:C,3,FALSE)</f>
        <v>3120.92</v>
      </c>
      <c r="H113">
        <f>VLOOKUP(C113,'GSPC_Daily_stockdata_2000-2022'!A:D,4,FALSE)</f>
        <v>3079.39</v>
      </c>
      <c r="I113">
        <f>VLOOKUP(C113,'GSPC_Daily_stockdata_2000-2022'!A:E,5,FALSE)</f>
        <v>3117.86</v>
      </c>
      <c r="J113">
        <f>VLOOKUP(C113,'GSPC_Daily_stockdata_2000-2022'!A:F,6,FALSE)</f>
        <v>4665380000</v>
      </c>
      <c r="K113">
        <f>VLOOKUP(C113,'GSPC_Daily_stockdata_2000-2022'!A:G,7,FALSE)</f>
        <v>3117.86</v>
      </c>
    </row>
    <row r="114" spans="1:11" x14ac:dyDescent="0.3">
      <c r="A114" s="1">
        <v>44001</v>
      </c>
      <c r="B114" s="1">
        <v>44001</v>
      </c>
      <c r="C114" s="1">
        <f t="shared" si="1"/>
        <v>43997</v>
      </c>
      <c r="D114">
        <v>255322</v>
      </c>
      <c r="E114">
        <f>VLOOKUP(C114,'Weekly_U.S._Regular_All_Formula'!A:B,2,FALSE)</f>
        <v>2.0979999999999999</v>
      </c>
      <c r="F114">
        <f>VLOOKUP(C114,'GSPC_Daily_stockdata_2000-2022'!A:B,2,FALSE)</f>
        <v>2993.76</v>
      </c>
      <c r="G114">
        <f>VLOOKUP(C114,'GSPC_Daily_stockdata_2000-2022'!A:C,3,FALSE)</f>
        <v>3079.76</v>
      </c>
      <c r="H114">
        <f>VLOOKUP(C114,'GSPC_Daily_stockdata_2000-2022'!A:D,4,FALSE)</f>
        <v>2965.66</v>
      </c>
      <c r="I114">
        <f>VLOOKUP(C114,'GSPC_Daily_stockdata_2000-2022'!A:E,5,FALSE)</f>
        <v>3066.59</v>
      </c>
      <c r="J114">
        <f>VLOOKUP(C114,'GSPC_Daily_stockdata_2000-2022'!A:F,6,FALSE)</f>
        <v>5740660000</v>
      </c>
      <c r="K114">
        <f>VLOOKUP(C114,'GSPC_Daily_stockdata_2000-2022'!A:G,7,FALSE)</f>
        <v>3066.59</v>
      </c>
    </row>
    <row r="115" spans="1:11" x14ac:dyDescent="0.3">
      <c r="A115" s="1">
        <v>43994</v>
      </c>
      <c r="B115" s="1">
        <v>43994</v>
      </c>
      <c r="C115" s="1">
        <f t="shared" si="1"/>
        <v>43990</v>
      </c>
      <c r="D115">
        <v>256995</v>
      </c>
      <c r="E115">
        <f>VLOOKUP(C115,'Weekly_U.S._Regular_All_Formula'!A:B,2,FALSE)</f>
        <v>2.036</v>
      </c>
      <c r="F115">
        <f>VLOOKUP(C115,'GSPC_Daily_stockdata_2000-2022'!A:B,2,FALSE)</f>
        <v>3199.92</v>
      </c>
      <c r="G115">
        <f>VLOOKUP(C115,'GSPC_Daily_stockdata_2000-2022'!A:C,3,FALSE)</f>
        <v>3233.13</v>
      </c>
      <c r="H115">
        <f>VLOOKUP(C115,'GSPC_Daily_stockdata_2000-2022'!A:D,4,FALSE)</f>
        <v>3196</v>
      </c>
      <c r="I115">
        <f>VLOOKUP(C115,'GSPC_Daily_stockdata_2000-2022'!A:E,5,FALSE)</f>
        <v>3232.39</v>
      </c>
      <c r="J115">
        <f>VLOOKUP(C115,'GSPC_Daily_stockdata_2000-2022'!A:F,6,FALSE)</f>
        <v>8437380000</v>
      </c>
      <c r="K115">
        <f>VLOOKUP(C115,'GSPC_Daily_stockdata_2000-2022'!A:G,7,FALSE)</f>
        <v>3232.39</v>
      </c>
    </row>
    <row r="116" spans="1:11" x14ac:dyDescent="0.3">
      <c r="A116" s="1">
        <v>43987</v>
      </c>
      <c r="B116" s="1">
        <v>43987</v>
      </c>
      <c r="C116" s="1">
        <f t="shared" si="1"/>
        <v>43983</v>
      </c>
      <c r="D116">
        <v>258661</v>
      </c>
      <c r="E116">
        <f>VLOOKUP(C116,'Weekly_U.S._Regular_All_Formula'!A:B,2,FALSE)</f>
        <v>1.974</v>
      </c>
      <c r="F116">
        <f>VLOOKUP(C116,'GSPC_Daily_stockdata_2000-2022'!A:B,2,FALSE)</f>
        <v>3038.78</v>
      </c>
      <c r="G116">
        <f>VLOOKUP(C116,'GSPC_Daily_stockdata_2000-2022'!A:C,3,FALSE)</f>
        <v>3062.18</v>
      </c>
      <c r="H116">
        <f>VLOOKUP(C116,'GSPC_Daily_stockdata_2000-2022'!A:D,4,FALSE)</f>
        <v>3031.54</v>
      </c>
      <c r="I116">
        <f>VLOOKUP(C116,'GSPC_Daily_stockdata_2000-2022'!A:E,5,FALSE)</f>
        <v>3055.73</v>
      </c>
      <c r="J116">
        <f>VLOOKUP(C116,'GSPC_Daily_stockdata_2000-2022'!A:F,6,FALSE)</f>
        <v>4673410000</v>
      </c>
      <c r="K116">
        <f>VLOOKUP(C116,'GSPC_Daily_stockdata_2000-2022'!A:G,7,FALSE)</f>
        <v>3055.73</v>
      </c>
    </row>
    <row r="117" spans="1:11" x14ac:dyDescent="0.3">
      <c r="A117" s="1">
        <v>43980</v>
      </c>
      <c r="B117" s="1">
        <v>43980</v>
      </c>
      <c r="C117" s="1">
        <f t="shared" si="1"/>
        <v>43976</v>
      </c>
      <c r="D117">
        <v>257795</v>
      </c>
      <c r="E117">
        <f>VLOOKUP(C117,'Weekly_U.S._Regular_All_Formula'!A:B,2,FALSE)</f>
        <v>1.96</v>
      </c>
      <c r="F117" t="e">
        <f>VLOOKUP(C117,'GSPC_Daily_stockdata_2000-2022'!A:B,2,FALSE)</f>
        <v>#N/A</v>
      </c>
      <c r="G117" t="e">
        <f>VLOOKUP(C117,'GSPC_Daily_stockdata_2000-2022'!A:C,3,FALSE)</f>
        <v>#N/A</v>
      </c>
      <c r="H117" t="e">
        <f>VLOOKUP(C117,'GSPC_Daily_stockdata_2000-2022'!A:D,4,FALSE)</f>
        <v>#N/A</v>
      </c>
      <c r="I117" t="e">
        <f>VLOOKUP(C117,'GSPC_Daily_stockdata_2000-2022'!A:E,5,FALSE)</f>
        <v>#N/A</v>
      </c>
      <c r="J117" t="e">
        <f>VLOOKUP(C117,'GSPC_Daily_stockdata_2000-2022'!A:F,6,FALSE)</f>
        <v>#N/A</v>
      </c>
      <c r="K117" t="e">
        <f>VLOOKUP(C117,'GSPC_Daily_stockdata_2000-2022'!A:G,7,FALSE)</f>
        <v>#N/A</v>
      </c>
    </row>
    <row r="118" spans="1:11" x14ac:dyDescent="0.3">
      <c r="A118" s="1">
        <v>43973</v>
      </c>
      <c r="B118" s="1">
        <v>43973</v>
      </c>
      <c r="C118" s="1">
        <f t="shared" si="1"/>
        <v>43969</v>
      </c>
      <c r="D118">
        <v>255000</v>
      </c>
      <c r="E118">
        <f>VLOOKUP(C118,'Weekly_U.S._Regular_All_Formula'!A:B,2,FALSE)</f>
        <v>1.8779999999999999</v>
      </c>
      <c r="F118">
        <f>VLOOKUP(C118,'GSPC_Daily_stockdata_2000-2022'!A:B,2,FALSE)</f>
        <v>2913.86</v>
      </c>
      <c r="G118">
        <f>VLOOKUP(C118,'GSPC_Daily_stockdata_2000-2022'!A:C,3,FALSE)</f>
        <v>2968.09</v>
      </c>
      <c r="H118">
        <f>VLOOKUP(C118,'GSPC_Daily_stockdata_2000-2022'!A:D,4,FALSE)</f>
        <v>2913.86</v>
      </c>
      <c r="I118">
        <f>VLOOKUP(C118,'GSPC_Daily_stockdata_2000-2022'!A:E,5,FALSE)</f>
        <v>2953.91</v>
      </c>
      <c r="J118">
        <f>VLOOKUP(C118,'GSPC_Daily_stockdata_2000-2022'!A:F,6,FALSE)</f>
        <v>6364290000</v>
      </c>
      <c r="K118">
        <f>VLOOKUP(C118,'GSPC_Daily_stockdata_2000-2022'!A:G,7,FALSE)</f>
        <v>2953.91</v>
      </c>
    </row>
    <row r="119" spans="1:11" x14ac:dyDescent="0.3">
      <c r="A119" s="1">
        <v>43966</v>
      </c>
      <c r="B119" s="1">
        <v>43966</v>
      </c>
      <c r="C119" s="1">
        <f t="shared" si="1"/>
        <v>43962</v>
      </c>
      <c r="D119">
        <v>255724</v>
      </c>
      <c r="E119">
        <f>VLOOKUP(C119,'Weekly_U.S._Regular_All_Formula'!A:B,2,FALSE)</f>
        <v>1.851</v>
      </c>
      <c r="F119">
        <f>VLOOKUP(C119,'GSPC_Daily_stockdata_2000-2022'!A:B,2,FALSE)</f>
        <v>2915.46</v>
      </c>
      <c r="G119">
        <f>VLOOKUP(C119,'GSPC_Daily_stockdata_2000-2022'!A:C,3,FALSE)</f>
        <v>2944.25</v>
      </c>
      <c r="H119">
        <f>VLOOKUP(C119,'GSPC_Daily_stockdata_2000-2022'!A:D,4,FALSE)</f>
        <v>2903.44</v>
      </c>
      <c r="I119">
        <f>VLOOKUP(C119,'GSPC_Daily_stockdata_2000-2022'!A:E,5,FALSE)</f>
        <v>2930.19</v>
      </c>
      <c r="J119">
        <f>VLOOKUP(C119,'GSPC_Daily_stockdata_2000-2022'!A:F,6,FALSE)</f>
        <v>4807320000</v>
      </c>
      <c r="K119">
        <f>VLOOKUP(C119,'GSPC_Daily_stockdata_2000-2022'!A:G,7,FALSE)</f>
        <v>2930.19</v>
      </c>
    </row>
    <row r="120" spans="1:11" x14ac:dyDescent="0.3">
      <c r="A120" s="1">
        <v>43959</v>
      </c>
      <c r="B120" s="1">
        <v>43959</v>
      </c>
      <c r="C120" s="1">
        <f t="shared" si="1"/>
        <v>43955</v>
      </c>
      <c r="D120">
        <v>252894</v>
      </c>
      <c r="E120">
        <f>VLOOKUP(C120,'Weekly_U.S._Regular_All_Formula'!A:B,2,FALSE)</f>
        <v>1.7889999999999999</v>
      </c>
      <c r="F120">
        <f>VLOOKUP(C120,'GSPC_Daily_stockdata_2000-2022'!A:B,2,FALSE)</f>
        <v>2815.01</v>
      </c>
      <c r="G120">
        <f>VLOOKUP(C120,'GSPC_Daily_stockdata_2000-2022'!A:C,3,FALSE)</f>
        <v>2844.24</v>
      </c>
      <c r="H120">
        <f>VLOOKUP(C120,'GSPC_Daily_stockdata_2000-2022'!A:D,4,FALSE)</f>
        <v>2797.85</v>
      </c>
      <c r="I120">
        <f>VLOOKUP(C120,'GSPC_Daily_stockdata_2000-2022'!A:E,5,FALSE)</f>
        <v>2842.74</v>
      </c>
      <c r="J120">
        <f>VLOOKUP(C120,'GSPC_Daily_stockdata_2000-2022'!A:F,6,FALSE)</f>
        <v>4723140000</v>
      </c>
      <c r="K120">
        <f>VLOOKUP(C120,'GSPC_Daily_stockdata_2000-2022'!A:G,7,FALSE)</f>
        <v>2842.74</v>
      </c>
    </row>
    <row r="121" spans="1:11" x14ac:dyDescent="0.3">
      <c r="A121" s="1">
        <v>43952</v>
      </c>
      <c r="B121" s="1">
        <v>43952</v>
      </c>
      <c r="C121" s="1">
        <f t="shared" si="1"/>
        <v>43948</v>
      </c>
      <c r="D121">
        <v>256407</v>
      </c>
      <c r="E121">
        <f>VLOOKUP(C121,'Weekly_U.S._Regular_All_Formula'!A:B,2,FALSE)</f>
        <v>1.7729999999999999</v>
      </c>
      <c r="F121">
        <f>VLOOKUP(C121,'GSPC_Daily_stockdata_2000-2022'!A:B,2,FALSE)</f>
        <v>2854.65</v>
      </c>
      <c r="G121">
        <f>VLOOKUP(C121,'GSPC_Daily_stockdata_2000-2022'!A:C,3,FALSE)</f>
        <v>2887.72</v>
      </c>
      <c r="H121">
        <f>VLOOKUP(C121,'GSPC_Daily_stockdata_2000-2022'!A:D,4,FALSE)</f>
        <v>2852.89</v>
      </c>
      <c r="I121">
        <f>VLOOKUP(C121,'GSPC_Daily_stockdata_2000-2022'!A:E,5,FALSE)</f>
        <v>2878.48</v>
      </c>
      <c r="J121">
        <f>VLOOKUP(C121,'GSPC_Daily_stockdata_2000-2022'!A:F,6,FALSE)</f>
        <v>5194260000</v>
      </c>
      <c r="K121">
        <f>VLOOKUP(C121,'GSPC_Daily_stockdata_2000-2022'!A:G,7,FALSE)</f>
        <v>2878.48</v>
      </c>
    </row>
    <row r="122" spans="1:11" x14ac:dyDescent="0.3">
      <c r="A122" s="1">
        <v>43945</v>
      </c>
      <c r="B122" s="1">
        <v>43945</v>
      </c>
      <c r="C122" s="1">
        <f t="shared" si="1"/>
        <v>43941</v>
      </c>
      <c r="D122">
        <v>259565</v>
      </c>
      <c r="E122">
        <f>VLOOKUP(C122,'Weekly_U.S._Regular_All_Formula'!A:B,2,FALSE)</f>
        <v>1.8120000000000001</v>
      </c>
      <c r="F122">
        <f>VLOOKUP(C122,'GSPC_Daily_stockdata_2000-2022'!A:B,2,FALSE)</f>
        <v>2845.62</v>
      </c>
      <c r="G122">
        <f>VLOOKUP(C122,'GSPC_Daily_stockdata_2000-2022'!A:C,3,FALSE)</f>
        <v>2868.98</v>
      </c>
      <c r="H122">
        <f>VLOOKUP(C122,'GSPC_Daily_stockdata_2000-2022'!A:D,4,FALSE)</f>
        <v>2820.43</v>
      </c>
      <c r="I122">
        <f>VLOOKUP(C122,'GSPC_Daily_stockdata_2000-2022'!A:E,5,FALSE)</f>
        <v>2823.16</v>
      </c>
      <c r="J122">
        <f>VLOOKUP(C122,'GSPC_Daily_stockdata_2000-2022'!A:F,6,FALSE)</f>
        <v>5220160000</v>
      </c>
      <c r="K122">
        <f>VLOOKUP(C122,'GSPC_Daily_stockdata_2000-2022'!A:G,7,FALSE)</f>
        <v>2823.16</v>
      </c>
    </row>
    <row r="123" spans="1:11" x14ac:dyDescent="0.3">
      <c r="A123" s="1">
        <v>43938</v>
      </c>
      <c r="B123" s="1">
        <v>43938</v>
      </c>
      <c r="C123" s="1">
        <f t="shared" si="1"/>
        <v>43934</v>
      </c>
      <c r="D123">
        <v>263234</v>
      </c>
      <c r="E123">
        <f>VLOOKUP(C123,'Weekly_U.S._Regular_All_Formula'!A:B,2,FALSE)</f>
        <v>1.853</v>
      </c>
      <c r="F123">
        <f>VLOOKUP(C123,'GSPC_Daily_stockdata_2000-2022'!A:B,2,FALSE)</f>
        <v>2782.46</v>
      </c>
      <c r="G123">
        <f>VLOOKUP(C123,'GSPC_Daily_stockdata_2000-2022'!A:C,3,FALSE)</f>
        <v>2782.46</v>
      </c>
      <c r="H123">
        <f>VLOOKUP(C123,'GSPC_Daily_stockdata_2000-2022'!A:D,4,FALSE)</f>
        <v>2721.17</v>
      </c>
      <c r="I123">
        <f>VLOOKUP(C123,'GSPC_Daily_stockdata_2000-2022'!A:E,5,FALSE)</f>
        <v>2761.63</v>
      </c>
      <c r="J123">
        <f>VLOOKUP(C123,'GSPC_Daily_stockdata_2000-2022'!A:F,6,FALSE)</f>
        <v>5274310000</v>
      </c>
      <c r="K123">
        <f>VLOOKUP(C123,'GSPC_Daily_stockdata_2000-2022'!A:G,7,FALSE)</f>
        <v>2761.63</v>
      </c>
    </row>
    <row r="124" spans="1:11" x14ac:dyDescent="0.3">
      <c r="A124" s="1">
        <v>43931</v>
      </c>
      <c r="B124" s="1">
        <v>43931</v>
      </c>
      <c r="C124" s="1">
        <f t="shared" si="1"/>
        <v>43927</v>
      </c>
      <c r="D124">
        <v>262217</v>
      </c>
      <c r="E124">
        <f>VLOOKUP(C124,'Weekly_U.S._Regular_All_Formula'!A:B,2,FALSE)</f>
        <v>1.9239999999999999</v>
      </c>
      <c r="F124">
        <f>VLOOKUP(C124,'GSPC_Daily_stockdata_2000-2022'!A:B,2,FALSE)</f>
        <v>2578.2800000000002</v>
      </c>
      <c r="G124">
        <f>VLOOKUP(C124,'GSPC_Daily_stockdata_2000-2022'!A:C,3,FALSE)</f>
        <v>2676.85</v>
      </c>
      <c r="H124">
        <f>VLOOKUP(C124,'GSPC_Daily_stockdata_2000-2022'!A:D,4,FALSE)</f>
        <v>2574.5700000000002</v>
      </c>
      <c r="I124">
        <f>VLOOKUP(C124,'GSPC_Daily_stockdata_2000-2022'!A:E,5,FALSE)</f>
        <v>2663.68</v>
      </c>
      <c r="J124">
        <f>VLOOKUP(C124,'GSPC_Daily_stockdata_2000-2022'!A:F,6,FALSE)</f>
        <v>6391860000</v>
      </c>
      <c r="K124">
        <f>VLOOKUP(C124,'GSPC_Daily_stockdata_2000-2022'!A:G,7,FALSE)</f>
        <v>2663.68</v>
      </c>
    </row>
    <row r="125" spans="1:11" x14ac:dyDescent="0.3">
      <c r="A125" s="1">
        <v>43924</v>
      </c>
      <c r="B125" s="1">
        <v>43924</v>
      </c>
      <c r="C125" s="1">
        <f t="shared" si="1"/>
        <v>43920</v>
      </c>
      <c r="D125">
        <v>257303</v>
      </c>
      <c r="E125">
        <f>VLOOKUP(C125,'Weekly_U.S._Regular_All_Formula'!A:B,2,FALSE)</f>
        <v>2.0049999999999999</v>
      </c>
      <c r="F125">
        <f>VLOOKUP(C125,'GSPC_Daily_stockdata_2000-2022'!A:B,2,FALSE)</f>
        <v>2558.98</v>
      </c>
      <c r="G125">
        <f>VLOOKUP(C125,'GSPC_Daily_stockdata_2000-2022'!A:C,3,FALSE)</f>
        <v>2631.8</v>
      </c>
      <c r="H125">
        <f>VLOOKUP(C125,'GSPC_Daily_stockdata_2000-2022'!A:D,4,FALSE)</f>
        <v>2545.2800000000002</v>
      </c>
      <c r="I125">
        <f>VLOOKUP(C125,'GSPC_Daily_stockdata_2000-2022'!A:E,5,FALSE)</f>
        <v>2626.65</v>
      </c>
      <c r="J125">
        <f>VLOOKUP(C125,'GSPC_Daily_stockdata_2000-2022'!A:F,6,FALSE)</f>
        <v>5746220000</v>
      </c>
      <c r="K125">
        <f>VLOOKUP(C125,'GSPC_Daily_stockdata_2000-2022'!A:G,7,FALSE)</f>
        <v>2626.65</v>
      </c>
    </row>
    <row r="126" spans="1:11" x14ac:dyDescent="0.3">
      <c r="A126" s="1">
        <v>43917</v>
      </c>
      <c r="B126" s="1">
        <v>43917</v>
      </c>
      <c r="C126" s="1">
        <f t="shared" si="1"/>
        <v>43913</v>
      </c>
      <c r="D126">
        <v>246806</v>
      </c>
      <c r="E126">
        <f>VLOOKUP(C126,'Weekly_U.S._Regular_All_Formula'!A:B,2,FALSE)</f>
        <v>2.12</v>
      </c>
      <c r="F126">
        <f>VLOOKUP(C126,'GSPC_Daily_stockdata_2000-2022'!A:B,2,FALSE)</f>
        <v>2290.71</v>
      </c>
      <c r="G126">
        <f>VLOOKUP(C126,'GSPC_Daily_stockdata_2000-2022'!A:C,3,FALSE)</f>
        <v>2300.73</v>
      </c>
      <c r="H126">
        <f>VLOOKUP(C126,'GSPC_Daily_stockdata_2000-2022'!A:D,4,FALSE)</f>
        <v>2191.86</v>
      </c>
      <c r="I126">
        <f>VLOOKUP(C126,'GSPC_Daily_stockdata_2000-2022'!A:E,5,FALSE)</f>
        <v>2237.4</v>
      </c>
      <c r="J126">
        <f>VLOOKUP(C126,'GSPC_Daily_stockdata_2000-2022'!A:F,6,FALSE)</f>
        <v>7402180000</v>
      </c>
      <c r="K126">
        <f>VLOOKUP(C126,'GSPC_Daily_stockdata_2000-2022'!A:G,7,FALSE)</f>
        <v>2237.4</v>
      </c>
    </row>
    <row r="127" spans="1:11" x14ac:dyDescent="0.3">
      <c r="A127" s="1">
        <v>43910</v>
      </c>
      <c r="B127" s="1">
        <v>43910</v>
      </c>
      <c r="C127" s="1">
        <f t="shared" si="1"/>
        <v>43906</v>
      </c>
      <c r="D127">
        <v>239282</v>
      </c>
      <c r="E127">
        <f>VLOOKUP(C127,'Weekly_U.S._Regular_All_Formula'!A:B,2,FALSE)</f>
        <v>2.2480000000000002</v>
      </c>
      <c r="F127">
        <f>VLOOKUP(C127,'GSPC_Daily_stockdata_2000-2022'!A:B,2,FALSE)</f>
        <v>2508.59</v>
      </c>
      <c r="G127">
        <f>VLOOKUP(C127,'GSPC_Daily_stockdata_2000-2022'!A:C,3,FALSE)</f>
        <v>2562.98</v>
      </c>
      <c r="H127">
        <f>VLOOKUP(C127,'GSPC_Daily_stockdata_2000-2022'!A:D,4,FALSE)</f>
        <v>2380.94</v>
      </c>
      <c r="I127">
        <f>VLOOKUP(C127,'GSPC_Daily_stockdata_2000-2022'!A:E,5,FALSE)</f>
        <v>2386.13</v>
      </c>
      <c r="J127">
        <f>VLOOKUP(C127,'GSPC_Daily_stockdata_2000-2022'!A:F,6,FALSE)</f>
        <v>7781540000</v>
      </c>
      <c r="K127">
        <f>VLOOKUP(C127,'GSPC_Daily_stockdata_2000-2022'!A:G,7,FALSE)</f>
        <v>2386.13</v>
      </c>
    </row>
    <row r="128" spans="1:11" x14ac:dyDescent="0.3">
      <c r="A128" s="1">
        <v>43903</v>
      </c>
      <c r="B128" s="1">
        <v>43903</v>
      </c>
      <c r="C128" s="1">
        <f t="shared" si="1"/>
        <v>43899</v>
      </c>
      <c r="D128">
        <v>240819</v>
      </c>
      <c r="E128">
        <f>VLOOKUP(C128,'Weekly_U.S._Regular_All_Formula'!A:B,2,FALSE)</f>
        <v>2.375</v>
      </c>
      <c r="F128">
        <f>VLOOKUP(C128,'GSPC_Daily_stockdata_2000-2022'!A:B,2,FALSE)</f>
        <v>2863.89</v>
      </c>
      <c r="G128">
        <f>VLOOKUP(C128,'GSPC_Daily_stockdata_2000-2022'!A:C,3,FALSE)</f>
        <v>2863.89</v>
      </c>
      <c r="H128">
        <f>VLOOKUP(C128,'GSPC_Daily_stockdata_2000-2022'!A:D,4,FALSE)</f>
        <v>2734.43</v>
      </c>
      <c r="I128">
        <f>VLOOKUP(C128,'GSPC_Daily_stockdata_2000-2022'!A:E,5,FALSE)</f>
        <v>2746.56</v>
      </c>
      <c r="J128">
        <f>VLOOKUP(C128,'GSPC_Daily_stockdata_2000-2022'!A:F,6,FALSE)</f>
        <v>8423050000</v>
      </c>
      <c r="K128">
        <f>VLOOKUP(C128,'GSPC_Daily_stockdata_2000-2022'!A:G,7,FALSE)</f>
        <v>2746.56</v>
      </c>
    </row>
    <row r="129" spans="1:11" x14ac:dyDescent="0.3">
      <c r="A129" s="1">
        <v>43896</v>
      </c>
      <c r="B129" s="1">
        <v>43896</v>
      </c>
      <c r="C129" s="1">
        <f t="shared" si="1"/>
        <v>43892</v>
      </c>
      <c r="D129">
        <v>246999</v>
      </c>
      <c r="E129">
        <f>VLOOKUP(C129,'Weekly_U.S._Regular_All_Formula'!A:B,2,FALSE)</f>
        <v>2.423</v>
      </c>
      <c r="F129">
        <f>VLOOKUP(C129,'GSPC_Daily_stockdata_2000-2022'!A:B,2,FALSE)</f>
        <v>2974.28</v>
      </c>
      <c r="G129">
        <f>VLOOKUP(C129,'GSPC_Daily_stockdata_2000-2022'!A:C,3,FALSE)</f>
        <v>3090.96</v>
      </c>
      <c r="H129">
        <f>VLOOKUP(C129,'GSPC_Daily_stockdata_2000-2022'!A:D,4,FALSE)</f>
        <v>2945.19</v>
      </c>
      <c r="I129">
        <f>VLOOKUP(C129,'GSPC_Daily_stockdata_2000-2022'!A:E,5,FALSE)</f>
        <v>3090.23</v>
      </c>
      <c r="J129">
        <f>VLOOKUP(C129,'GSPC_Daily_stockdata_2000-2022'!A:F,6,FALSE)</f>
        <v>6376400000</v>
      </c>
      <c r="K129">
        <f>VLOOKUP(C129,'GSPC_Daily_stockdata_2000-2022'!A:G,7,FALSE)</f>
        <v>3090.23</v>
      </c>
    </row>
    <row r="130" spans="1:11" x14ac:dyDescent="0.3">
      <c r="A130" s="1">
        <v>43889</v>
      </c>
      <c r="B130" s="1">
        <v>43889</v>
      </c>
      <c r="C130" s="1">
        <f t="shared" si="1"/>
        <v>43885</v>
      </c>
      <c r="D130">
        <v>252048</v>
      </c>
      <c r="E130">
        <f>VLOOKUP(C130,'Weekly_U.S._Regular_All_Formula'!A:B,2,FALSE)</f>
        <v>2.4660000000000002</v>
      </c>
      <c r="F130">
        <f>VLOOKUP(C130,'GSPC_Daily_stockdata_2000-2022'!A:B,2,FALSE)</f>
        <v>3257.61</v>
      </c>
      <c r="G130">
        <f>VLOOKUP(C130,'GSPC_Daily_stockdata_2000-2022'!A:C,3,FALSE)</f>
        <v>3259.81</v>
      </c>
      <c r="H130">
        <f>VLOOKUP(C130,'GSPC_Daily_stockdata_2000-2022'!A:D,4,FALSE)</f>
        <v>3214.65</v>
      </c>
      <c r="I130">
        <f>VLOOKUP(C130,'GSPC_Daily_stockdata_2000-2022'!A:E,5,FALSE)</f>
        <v>3225.89</v>
      </c>
      <c r="J130">
        <f>VLOOKUP(C130,'GSPC_Daily_stockdata_2000-2022'!A:F,6,FALSE)</f>
        <v>4842960000</v>
      </c>
      <c r="K130">
        <f>VLOOKUP(C130,'GSPC_Daily_stockdata_2000-2022'!A:G,7,FALSE)</f>
        <v>3225.89</v>
      </c>
    </row>
    <row r="131" spans="1:11" x14ac:dyDescent="0.3">
      <c r="A131" s="1">
        <v>43882</v>
      </c>
      <c r="B131" s="1">
        <v>43882</v>
      </c>
      <c r="C131" s="1">
        <f t="shared" si="1"/>
        <v>43878</v>
      </c>
      <c r="D131">
        <v>256387</v>
      </c>
      <c r="E131">
        <f>VLOOKUP(C131,'Weekly_U.S._Regular_All_Formula'!A:B,2,FALSE)</f>
        <v>2.4279999999999999</v>
      </c>
      <c r="F131" t="e">
        <f>VLOOKUP(C131,'GSPC_Daily_stockdata_2000-2022'!A:B,2,FALSE)</f>
        <v>#N/A</v>
      </c>
      <c r="G131" t="e">
        <f>VLOOKUP(C131,'GSPC_Daily_stockdata_2000-2022'!A:C,3,FALSE)</f>
        <v>#N/A</v>
      </c>
      <c r="H131" t="e">
        <f>VLOOKUP(C131,'GSPC_Daily_stockdata_2000-2022'!A:D,4,FALSE)</f>
        <v>#N/A</v>
      </c>
      <c r="I131" t="e">
        <f>VLOOKUP(C131,'GSPC_Daily_stockdata_2000-2022'!A:E,5,FALSE)</f>
        <v>#N/A</v>
      </c>
      <c r="J131" t="e">
        <f>VLOOKUP(C131,'GSPC_Daily_stockdata_2000-2022'!A:F,6,FALSE)</f>
        <v>#N/A</v>
      </c>
      <c r="K131" t="e">
        <f>VLOOKUP(C131,'GSPC_Daily_stockdata_2000-2022'!A:G,7,FALSE)</f>
        <v>#N/A</v>
      </c>
    </row>
    <row r="132" spans="1:11" x14ac:dyDescent="0.3">
      <c r="A132" s="1">
        <v>43875</v>
      </c>
      <c r="B132" s="1">
        <v>43875</v>
      </c>
      <c r="C132" s="1">
        <f t="shared" ref="C132:C195" si="2">B132-4</f>
        <v>43871</v>
      </c>
      <c r="D132">
        <v>259078</v>
      </c>
      <c r="E132">
        <f>VLOOKUP(C132,'Weekly_U.S._Regular_All_Formula'!A:B,2,FALSE)</f>
        <v>2.419</v>
      </c>
      <c r="F132">
        <f>VLOOKUP(C132,'GSPC_Daily_stockdata_2000-2022'!A:B,2,FALSE)</f>
        <v>3318.28</v>
      </c>
      <c r="G132">
        <f>VLOOKUP(C132,'GSPC_Daily_stockdata_2000-2022'!A:C,3,FALSE)</f>
        <v>3352.26</v>
      </c>
      <c r="H132">
        <f>VLOOKUP(C132,'GSPC_Daily_stockdata_2000-2022'!A:D,4,FALSE)</f>
        <v>3317.77</v>
      </c>
      <c r="I132">
        <f>VLOOKUP(C132,'GSPC_Daily_stockdata_2000-2022'!A:E,5,FALSE)</f>
        <v>3352.09</v>
      </c>
      <c r="J132">
        <f>VLOOKUP(C132,'GSPC_Daily_stockdata_2000-2022'!A:F,6,FALSE)</f>
        <v>3450350000</v>
      </c>
      <c r="K132">
        <f>VLOOKUP(C132,'GSPC_Daily_stockdata_2000-2022'!A:G,7,FALSE)</f>
        <v>3352.09</v>
      </c>
    </row>
    <row r="133" spans="1:11" x14ac:dyDescent="0.3">
      <c r="A133" s="1">
        <v>43868</v>
      </c>
      <c r="B133" s="1">
        <v>43868</v>
      </c>
      <c r="C133" s="1">
        <f t="shared" si="2"/>
        <v>43864</v>
      </c>
      <c r="D133">
        <v>261049</v>
      </c>
      <c r="E133">
        <f>VLOOKUP(C133,'Weekly_U.S._Regular_All_Formula'!A:B,2,FALSE)</f>
        <v>2.4550000000000001</v>
      </c>
      <c r="F133">
        <f>VLOOKUP(C133,'GSPC_Daily_stockdata_2000-2022'!A:B,2,FALSE)</f>
        <v>3235.66</v>
      </c>
      <c r="G133">
        <f>VLOOKUP(C133,'GSPC_Daily_stockdata_2000-2022'!A:C,3,FALSE)</f>
        <v>3268.44</v>
      </c>
      <c r="H133">
        <f>VLOOKUP(C133,'GSPC_Daily_stockdata_2000-2022'!A:D,4,FALSE)</f>
        <v>3235.66</v>
      </c>
      <c r="I133">
        <f>VLOOKUP(C133,'GSPC_Daily_stockdata_2000-2022'!A:E,5,FALSE)</f>
        <v>3248.92</v>
      </c>
      <c r="J133">
        <f>VLOOKUP(C133,'GSPC_Daily_stockdata_2000-2022'!A:F,6,FALSE)</f>
        <v>3757910000</v>
      </c>
      <c r="K133">
        <f>VLOOKUP(C133,'GSPC_Daily_stockdata_2000-2022'!A:G,7,FALSE)</f>
        <v>3248.92</v>
      </c>
    </row>
    <row r="134" spans="1:11" x14ac:dyDescent="0.3">
      <c r="A134" s="1">
        <v>43861</v>
      </c>
      <c r="B134" s="1">
        <v>43861</v>
      </c>
      <c r="C134" s="1">
        <f t="shared" si="2"/>
        <v>43857</v>
      </c>
      <c r="D134">
        <v>261144</v>
      </c>
      <c r="E134">
        <f>VLOOKUP(C134,'Weekly_U.S._Regular_All_Formula'!A:B,2,FALSE)</f>
        <v>2.5059999999999998</v>
      </c>
      <c r="F134">
        <f>VLOOKUP(C134,'GSPC_Daily_stockdata_2000-2022'!A:B,2,FALSE)</f>
        <v>3247.16</v>
      </c>
      <c r="G134">
        <f>VLOOKUP(C134,'GSPC_Daily_stockdata_2000-2022'!A:C,3,FALSE)</f>
        <v>3258.85</v>
      </c>
      <c r="H134">
        <f>VLOOKUP(C134,'GSPC_Daily_stockdata_2000-2022'!A:D,4,FALSE)</f>
        <v>3234.5</v>
      </c>
      <c r="I134">
        <f>VLOOKUP(C134,'GSPC_Daily_stockdata_2000-2022'!A:E,5,FALSE)</f>
        <v>3243.63</v>
      </c>
      <c r="J134">
        <f>VLOOKUP(C134,'GSPC_Daily_stockdata_2000-2022'!A:F,6,FALSE)</f>
        <v>3823100000</v>
      </c>
      <c r="K134">
        <f>VLOOKUP(C134,'GSPC_Daily_stockdata_2000-2022'!A:G,7,FALSE)</f>
        <v>3243.63</v>
      </c>
    </row>
    <row r="135" spans="1:11" x14ac:dyDescent="0.3">
      <c r="A135" s="1">
        <v>43854</v>
      </c>
      <c r="B135" s="1">
        <v>43854</v>
      </c>
      <c r="C135" s="1">
        <f t="shared" si="2"/>
        <v>43850</v>
      </c>
      <c r="D135">
        <v>261235</v>
      </c>
      <c r="E135">
        <f>VLOOKUP(C135,'Weekly_U.S._Regular_All_Formula'!A:B,2,FALSE)</f>
        <v>2.5369999999999999</v>
      </c>
      <c r="F135" t="e">
        <f>VLOOKUP(C135,'GSPC_Daily_stockdata_2000-2022'!A:B,2,FALSE)</f>
        <v>#N/A</v>
      </c>
      <c r="G135" t="e">
        <f>VLOOKUP(C135,'GSPC_Daily_stockdata_2000-2022'!A:C,3,FALSE)</f>
        <v>#N/A</v>
      </c>
      <c r="H135" t="e">
        <f>VLOOKUP(C135,'GSPC_Daily_stockdata_2000-2022'!A:D,4,FALSE)</f>
        <v>#N/A</v>
      </c>
      <c r="I135" t="e">
        <f>VLOOKUP(C135,'GSPC_Daily_stockdata_2000-2022'!A:E,5,FALSE)</f>
        <v>#N/A</v>
      </c>
      <c r="J135" t="e">
        <f>VLOOKUP(C135,'GSPC_Daily_stockdata_2000-2022'!A:F,6,FALSE)</f>
        <v>#N/A</v>
      </c>
      <c r="K135" t="e">
        <f>VLOOKUP(C135,'GSPC_Daily_stockdata_2000-2022'!A:G,7,FALSE)</f>
        <v>#N/A</v>
      </c>
    </row>
    <row r="136" spans="1:11" x14ac:dyDescent="0.3">
      <c r="A136" s="1">
        <v>43847</v>
      </c>
      <c r="B136" s="1">
        <v>43847</v>
      </c>
      <c r="C136" s="1">
        <f t="shared" si="2"/>
        <v>43843</v>
      </c>
      <c r="D136">
        <v>260032</v>
      </c>
      <c r="E136">
        <f>VLOOKUP(C136,'Weekly_U.S._Regular_All_Formula'!A:B,2,FALSE)</f>
        <v>2.57</v>
      </c>
      <c r="F136">
        <f>VLOOKUP(C136,'GSPC_Daily_stockdata_2000-2022'!A:B,2,FALSE)</f>
        <v>3271.13</v>
      </c>
      <c r="G136">
        <f>VLOOKUP(C136,'GSPC_Daily_stockdata_2000-2022'!A:C,3,FALSE)</f>
        <v>3288.13</v>
      </c>
      <c r="H136">
        <f>VLOOKUP(C136,'GSPC_Daily_stockdata_2000-2022'!A:D,4,FALSE)</f>
        <v>3268.43</v>
      </c>
      <c r="I136">
        <f>VLOOKUP(C136,'GSPC_Daily_stockdata_2000-2022'!A:E,5,FALSE)</f>
        <v>3288.13</v>
      </c>
      <c r="J136">
        <f>VLOOKUP(C136,'GSPC_Daily_stockdata_2000-2022'!A:F,6,FALSE)</f>
        <v>3456380000</v>
      </c>
      <c r="K136">
        <f>VLOOKUP(C136,'GSPC_Daily_stockdata_2000-2022'!A:G,7,FALSE)</f>
        <v>3288.13</v>
      </c>
    </row>
    <row r="137" spans="1:11" x14ac:dyDescent="0.3">
      <c r="A137" s="1">
        <v>43840</v>
      </c>
      <c r="B137" s="1">
        <v>43840</v>
      </c>
      <c r="C137" s="1">
        <f t="shared" si="2"/>
        <v>43836</v>
      </c>
      <c r="D137">
        <v>258287</v>
      </c>
      <c r="E137">
        <f>VLOOKUP(C137,'Weekly_U.S._Regular_All_Formula'!A:B,2,FALSE)</f>
        <v>2.5779999999999998</v>
      </c>
      <c r="F137">
        <f>VLOOKUP(C137,'GSPC_Daily_stockdata_2000-2022'!A:B,2,FALSE)</f>
        <v>3217.55</v>
      </c>
      <c r="G137">
        <f>VLOOKUP(C137,'GSPC_Daily_stockdata_2000-2022'!A:C,3,FALSE)</f>
        <v>3246.84</v>
      </c>
      <c r="H137">
        <f>VLOOKUP(C137,'GSPC_Daily_stockdata_2000-2022'!A:D,4,FALSE)</f>
        <v>3214.64</v>
      </c>
      <c r="I137">
        <f>VLOOKUP(C137,'GSPC_Daily_stockdata_2000-2022'!A:E,5,FALSE)</f>
        <v>3246.28</v>
      </c>
      <c r="J137">
        <f>VLOOKUP(C137,'GSPC_Daily_stockdata_2000-2022'!A:F,6,FALSE)</f>
        <v>3674070000</v>
      </c>
      <c r="K137">
        <f>VLOOKUP(C137,'GSPC_Daily_stockdata_2000-2022'!A:G,7,FALSE)</f>
        <v>3246.28</v>
      </c>
    </row>
    <row r="138" spans="1:11" x14ac:dyDescent="0.3">
      <c r="A138" s="1">
        <v>43833</v>
      </c>
      <c r="B138" s="1">
        <v>43833</v>
      </c>
      <c r="C138" s="1">
        <f t="shared" si="2"/>
        <v>43829</v>
      </c>
      <c r="D138">
        <v>251609</v>
      </c>
      <c r="E138">
        <f>VLOOKUP(C138,'Weekly_U.S._Regular_All_Formula'!A:B,2,FALSE)</f>
        <v>2.5710000000000002</v>
      </c>
      <c r="F138">
        <f>VLOOKUP(C138,'GSPC_Daily_stockdata_2000-2022'!A:B,2,FALSE)</f>
        <v>3240.09</v>
      </c>
      <c r="G138">
        <f>VLOOKUP(C138,'GSPC_Daily_stockdata_2000-2022'!A:C,3,FALSE)</f>
        <v>3240.92</v>
      </c>
      <c r="H138">
        <f>VLOOKUP(C138,'GSPC_Daily_stockdata_2000-2022'!A:D,4,FALSE)</f>
        <v>3216.57</v>
      </c>
      <c r="I138">
        <f>VLOOKUP(C138,'GSPC_Daily_stockdata_2000-2022'!A:E,5,FALSE)</f>
        <v>3221.29</v>
      </c>
      <c r="J138">
        <f>VLOOKUP(C138,'GSPC_Daily_stockdata_2000-2022'!A:F,6,FALSE)</f>
        <v>3013290000</v>
      </c>
      <c r="K138">
        <f>VLOOKUP(C138,'GSPC_Daily_stockdata_2000-2022'!A:G,7,FALSE)</f>
        <v>3221.29</v>
      </c>
    </row>
    <row r="139" spans="1:11" x14ac:dyDescent="0.3">
      <c r="A139" s="1">
        <v>43826</v>
      </c>
      <c r="B139" s="1">
        <v>43826</v>
      </c>
      <c r="C139" s="1">
        <f t="shared" si="2"/>
        <v>43822</v>
      </c>
      <c r="D139">
        <v>242472</v>
      </c>
      <c r="E139">
        <f>VLOOKUP(C139,'Weekly_U.S._Regular_All_Formula'!A:B,2,FALSE)</f>
        <v>2.532</v>
      </c>
      <c r="F139">
        <f>VLOOKUP(C139,'GSPC_Daily_stockdata_2000-2022'!A:B,2,FALSE)</f>
        <v>3226.05</v>
      </c>
      <c r="G139">
        <f>VLOOKUP(C139,'GSPC_Daily_stockdata_2000-2022'!A:C,3,FALSE)</f>
        <v>3227.78</v>
      </c>
      <c r="H139">
        <f>VLOOKUP(C139,'GSPC_Daily_stockdata_2000-2022'!A:D,4,FALSE)</f>
        <v>3222.3</v>
      </c>
      <c r="I139">
        <f>VLOOKUP(C139,'GSPC_Daily_stockdata_2000-2022'!A:E,5,FALSE)</f>
        <v>3224.01</v>
      </c>
      <c r="J139">
        <f>VLOOKUP(C139,'GSPC_Daily_stockdata_2000-2022'!A:F,6,FALSE)</f>
        <v>3060610000</v>
      </c>
      <c r="K139">
        <f>VLOOKUP(C139,'GSPC_Daily_stockdata_2000-2022'!A:G,7,FALSE)</f>
        <v>3224.01</v>
      </c>
    </row>
    <row r="140" spans="1:11" x14ac:dyDescent="0.3">
      <c r="A140" s="1">
        <v>43819</v>
      </c>
      <c r="B140" s="1">
        <v>43819</v>
      </c>
      <c r="C140" s="1">
        <f t="shared" si="2"/>
        <v>43815</v>
      </c>
      <c r="D140">
        <v>239260</v>
      </c>
      <c r="E140">
        <f>VLOOKUP(C140,'Weekly_U.S._Regular_All_Formula'!A:B,2,FALSE)</f>
        <v>2.536</v>
      </c>
      <c r="F140">
        <f>VLOOKUP(C140,'GSPC_Daily_stockdata_2000-2022'!A:B,2,FALSE)</f>
        <v>3183.63</v>
      </c>
      <c r="G140">
        <f>VLOOKUP(C140,'GSPC_Daily_stockdata_2000-2022'!A:C,3,FALSE)</f>
        <v>3197.71</v>
      </c>
      <c r="H140">
        <f>VLOOKUP(C140,'GSPC_Daily_stockdata_2000-2022'!A:D,4,FALSE)</f>
        <v>3183.63</v>
      </c>
      <c r="I140">
        <f>VLOOKUP(C140,'GSPC_Daily_stockdata_2000-2022'!A:E,5,FALSE)</f>
        <v>3191.45</v>
      </c>
      <c r="J140">
        <f>VLOOKUP(C140,'GSPC_Daily_stockdata_2000-2022'!A:F,6,FALSE)</f>
        <v>4051790000</v>
      </c>
      <c r="K140">
        <f>VLOOKUP(C140,'GSPC_Daily_stockdata_2000-2022'!A:G,7,FALSE)</f>
        <v>3191.45</v>
      </c>
    </row>
    <row r="141" spans="1:11" x14ac:dyDescent="0.3">
      <c r="A141" s="1">
        <v>43812</v>
      </c>
      <c r="B141" s="1">
        <v>43812</v>
      </c>
      <c r="C141" s="1">
        <f t="shared" si="2"/>
        <v>43808</v>
      </c>
      <c r="D141">
        <v>237297</v>
      </c>
      <c r="E141">
        <f>VLOOKUP(C141,'Weekly_U.S._Regular_All_Formula'!A:B,2,FALSE)</f>
        <v>2.5609999999999999</v>
      </c>
      <c r="F141">
        <f>VLOOKUP(C141,'GSPC_Daily_stockdata_2000-2022'!A:B,2,FALSE)</f>
        <v>3141.86</v>
      </c>
      <c r="G141">
        <f>VLOOKUP(C141,'GSPC_Daily_stockdata_2000-2022'!A:C,3,FALSE)</f>
        <v>3148.87</v>
      </c>
      <c r="H141">
        <f>VLOOKUP(C141,'GSPC_Daily_stockdata_2000-2022'!A:D,4,FALSE)</f>
        <v>3135.46</v>
      </c>
      <c r="I141">
        <f>VLOOKUP(C141,'GSPC_Daily_stockdata_2000-2022'!A:E,5,FALSE)</f>
        <v>3135.96</v>
      </c>
      <c r="J141">
        <f>VLOOKUP(C141,'GSPC_Daily_stockdata_2000-2022'!A:F,6,FALSE)</f>
        <v>3345990000</v>
      </c>
      <c r="K141">
        <f>VLOOKUP(C141,'GSPC_Daily_stockdata_2000-2022'!A:G,7,FALSE)</f>
        <v>3135.96</v>
      </c>
    </row>
    <row r="142" spans="1:11" x14ac:dyDescent="0.3">
      <c r="A142" s="1">
        <v>43805</v>
      </c>
      <c r="B142" s="1">
        <v>43805</v>
      </c>
      <c r="C142" s="1">
        <f t="shared" si="2"/>
        <v>43801</v>
      </c>
      <c r="D142">
        <v>234768</v>
      </c>
      <c r="E142">
        <f>VLOOKUP(C142,'Weekly_U.S._Regular_All_Formula'!A:B,2,FALSE)</f>
        <v>2.5750000000000002</v>
      </c>
      <c r="F142">
        <f>VLOOKUP(C142,'GSPC_Daily_stockdata_2000-2022'!A:B,2,FALSE)</f>
        <v>3143.85</v>
      </c>
      <c r="G142">
        <f>VLOOKUP(C142,'GSPC_Daily_stockdata_2000-2022'!A:C,3,FALSE)</f>
        <v>3144.31</v>
      </c>
      <c r="H142">
        <f>VLOOKUP(C142,'GSPC_Daily_stockdata_2000-2022'!A:D,4,FALSE)</f>
        <v>3110.78</v>
      </c>
      <c r="I142">
        <f>VLOOKUP(C142,'GSPC_Daily_stockdata_2000-2022'!A:E,5,FALSE)</f>
        <v>3113.87</v>
      </c>
      <c r="J142">
        <f>VLOOKUP(C142,'GSPC_Daily_stockdata_2000-2022'!A:F,6,FALSE)</f>
        <v>3268740000</v>
      </c>
      <c r="K142">
        <f>VLOOKUP(C142,'GSPC_Daily_stockdata_2000-2022'!A:G,7,FALSE)</f>
        <v>3113.87</v>
      </c>
    </row>
    <row r="143" spans="1:11" x14ac:dyDescent="0.3">
      <c r="A143" s="1">
        <v>43798</v>
      </c>
      <c r="B143" s="1">
        <v>43798</v>
      </c>
      <c r="C143" s="1">
        <f t="shared" si="2"/>
        <v>43794</v>
      </c>
      <c r="D143">
        <v>229363</v>
      </c>
      <c r="E143">
        <f>VLOOKUP(C143,'Weekly_U.S._Regular_All_Formula'!A:B,2,FALSE)</f>
        <v>2.5790000000000002</v>
      </c>
      <c r="F143">
        <f>VLOOKUP(C143,'GSPC_Daily_stockdata_2000-2022'!A:B,2,FALSE)</f>
        <v>3117.44</v>
      </c>
      <c r="G143">
        <f>VLOOKUP(C143,'GSPC_Daily_stockdata_2000-2022'!A:C,3,FALSE)</f>
        <v>3133.83</v>
      </c>
      <c r="H143">
        <f>VLOOKUP(C143,'GSPC_Daily_stockdata_2000-2022'!A:D,4,FALSE)</f>
        <v>3117.44</v>
      </c>
      <c r="I143">
        <f>VLOOKUP(C143,'GSPC_Daily_stockdata_2000-2022'!A:E,5,FALSE)</f>
        <v>3133.64</v>
      </c>
      <c r="J143">
        <f>VLOOKUP(C143,'GSPC_Daily_stockdata_2000-2022'!A:F,6,FALSE)</f>
        <v>3511530000</v>
      </c>
      <c r="K143">
        <f>VLOOKUP(C143,'GSPC_Daily_stockdata_2000-2022'!A:G,7,FALSE)</f>
        <v>3133.64</v>
      </c>
    </row>
    <row r="144" spans="1:11" x14ac:dyDescent="0.3">
      <c r="A144" s="1">
        <v>43791</v>
      </c>
      <c r="B144" s="1">
        <v>43791</v>
      </c>
      <c r="C144" s="1">
        <f t="shared" si="2"/>
        <v>43787</v>
      </c>
      <c r="D144">
        <v>225978</v>
      </c>
      <c r="E144">
        <f>VLOOKUP(C144,'Weekly_U.S._Regular_All_Formula'!A:B,2,FALSE)</f>
        <v>2.5920000000000001</v>
      </c>
      <c r="F144">
        <f>VLOOKUP(C144,'GSPC_Daily_stockdata_2000-2022'!A:B,2,FALSE)</f>
        <v>3117.91</v>
      </c>
      <c r="G144">
        <f>VLOOKUP(C144,'GSPC_Daily_stockdata_2000-2022'!A:C,3,FALSE)</f>
        <v>3124.17</v>
      </c>
      <c r="H144">
        <f>VLOOKUP(C144,'GSPC_Daily_stockdata_2000-2022'!A:D,4,FALSE)</f>
        <v>3112.06</v>
      </c>
      <c r="I144">
        <f>VLOOKUP(C144,'GSPC_Daily_stockdata_2000-2022'!A:E,5,FALSE)</f>
        <v>3122.03</v>
      </c>
      <c r="J144">
        <f>VLOOKUP(C144,'GSPC_Daily_stockdata_2000-2022'!A:F,6,FALSE)</f>
        <v>3436690000</v>
      </c>
      <c r="K144">
        <f>VLOOKUP(C144,'GSPC_Daily_stockdata_2000-2022'!A:G,7,FALSE)</f>
        <v>3122.03</v>
      </c>
    </row>
    <row r="145" spans="1:11" x14ac:dyDescent="0.3">
      <c r="A145" s="1">
        <v>43784</v>
      </c>
      <c r="B145" s="1">
        <v>43784</v>
      </c>
      <c r="C145" s="1">
        <f t="shared" si="2"/>
        <v>43780</v>
      </c>
      <c r="D145">
        <v>220846</v>
      </c>
      <c r="E145">
        <f>VLOOKUP(C145,'Weekly_U.S._Regular_All_Formula'!A:B,2,FALSE)</f>
        <v>2.6150000000000002</v>
      </c>
      <c r="F145">
        <f>VLOOKUP(C145,'GSPC_Daily_stockdata_2000-2022'!A:B,2,FALSE)</f>
        <v>3080.33</v>
      </c>
      <c r="G145">
        <f>VLOOKUP(C145,'GSPC_Daily_stockdata_2000-2022'!A:C,3,FALSE)</f>
        <v>3088.33</v>
      </c>
      <c r="H145">
        <f>VLOOKUP(C145,'GSPC_Daily_stockdata_2000-2022'!A:D,4,FALSE)</f>
        <v>3075.82</v>
      </c>
      <c r="I145">
        <f>VLOOKUP(C145,'GSPC_Daily_stockdata_2000-2022'!A:E,5,FALSE)</f>
        <v>3087.01</v>
      </c>
      <c r="J145">
        <f>VLOOKUP(C145,'GSPC_Daily_stockdata_2000-2022'!A:F,6,FALSE)</f>
        <v>3035530000</v>
      </c>
      <c r="K145">
        <f>VLOOKUP(C145,'GSPC_Daily_stockdata_2000-2022'!A:G,7,FALSE)</f>
        <v>3087.01</v>
      </c>
    </row>
    <row r="146" spans="1:11" x14ac:dyDescent="0.3">
      <c r="A146" s="1">
        <v>43777</v>
      </c>
      <c r="B146" s="1">
        <v>43777</v>
      </c>
      <c r="C146" s="1">
        <f t="shared" si="2"/>
        <v>43773</v>
      </c>
      <c r="D146">
        <v>219090</v>
      </c>
      <c r="E146">
        <f>VLOOKUP(C146,'Weekly_U.S._Regular_All_Formula'!A:B,2,FALSE)</f>
        <v>2.605</v>
      </c>
      <c r="F146">
        <f>VLOOKUP(C146,'GSPC_Daily_stockdata_2000-2022'!A:B,2,FALSE)</f>
        <v>3078.96</v>
      </c>
      <c r="G146">
        <f>VLOOKUP(C146,'GSPC_Daily_stockdata_2000-2022'!A:C,3,FALSE)</f>
        <v>3085.2</v>
      </c>
      <c r="H146">
        <f>VLOOKUP(C146,'GSPC_Daily_stockdata_2000-2022'!A:D,4,FALSE)</f>
        <v>3074.87</v>
      </c>
      <c r="I146">
        <f>VLOOKUP(C146,'GSPC_Daily_stockdata_2000-2022'!A:E,5,FALSE)</f>
        <v>3078.27</v>
      </c>
      <c r="J146">
        <f>VLOOKUP(C146,'GSPC_Daily_stockdata_2000-2022'!A:F,6,FALSE)</f>
        <v>4146850000</v>
      </c>
      <c r="K146">
        <f>VLOOKUP(C146,'GSPC_Daily_stockdata_2000-2022'!A:G,7,FALSE)</f>
        <v>3078.27</v>
      </c>
    </row>
    <row r="147" spans="1:11" x14ac:dyDescent="0.3">
      <c r="A147" s="1">
        <v>43770</v>
      </c>
      <c r="B147" s="1">
        <v>43770</v>
      </c>
      <c r="C147" s="1">
        <f t="shared" si="2"/>
        <v>43766</v>
      </c>
      <c r="D147">
        <v>217229</v>
      </c>
      <c r="E147">
        <f>VLOOKUP(C147,'Weekly_U.S._Regular_All_Formula'!A:B,2,FALSE)</f>
        <v>2.5960000000000001</v>
      </c>
      <c r="F147">
        <f>VLOOKUP(C147,'GSPC_Daily_stockdata_2000-2022'!A:B,2,FALSE)</f>
        <v>3032.12</v>
      </c>
      <c r="G147">
        <f>VLOOKUP(C147,'GSPC_Daily_stockdata_2000-2022'!A:C,3,FALSE)</f>
        <v>3044.08</v>
      </c>
      <c r="H147">
        <f>VLOOKUP(C147,'GSPC_Daily_stockdata_2000-2022'!A:D,4,FALSE)</f>
        <v>3032.12</v>
      </c>
      <c r="I147">
        <f>VLOOKUP(C147,'GSPC_Daily_stockdata_2000-2022'!A:E,5,FALSE)</f>
        <v>3039.42</v>
      </c>
      <c r="J147">
        <f>VLOOKUP(C147,'GSPC_Daily_stockdata_2000-2022'!A:F,6,FALSE)</f>
        <v>3521230000</v>
      </c>
      <c r="K147">
        <f>VLOOKUP(C147,'GSPC_Daily_stockdata_2000-2022'!A:G,7,FALSE)</f>
        <v>3039.42</v>
      </c>
    </row>
    <row r="148" spans="1:11" x14ac:dyDescent="0.3">
      <c r="A148" s="1">
        <v>43763</v>
      </c>
      <c r="B148" s="1">
        <v>43763</v>
      </c>
      <c r="C148" s="1">
        <f t="shared" si="2"/>
        <v>43759</v>
      </c>
      <c r="D148">
        <v>220057</v>
      </c>
      <c r="E148">
        <f>VLOOKUP(C148,'Weekly_U.S._Regular_All_Formula'!A:B,2,FALSE)</f>
        <v>2.6379999999999999</v>
      </c>
      <c r="F148">
        <f>VLOOKUP(C148,'GSPC_Daily_stockdata_2000-2022'!A:B,2,FALSE)</f>
        <v>2996.48</v>
      </c>
      <c r="G148">
        <f>VLOOKUP(C148,'GSPC_Daily_stockdata_2000-2022'!A:C,3,FALSE)</f>
        <v>3007.33</v>
      </c>
      <c r="H148">
        <f>VLOOKUP(C148,'GSPC_Daily_stockdata_2000-2022'!A:D,4,FALSE)</f>
        <v>2995.35</v>
      </c>
      <c r="I148">
        <f>VLOOKUP(C148,'GSPC_Daily_stockdata_2000-2022'!A:E,5,FALSE)</f>
        <v>3006.72</v>
      </c>
      <c r="J148">
        <f>VLOOKUP(C148,'GSPC_Daily_stockdata_2000-2022'!A:F,6,FALSE)</f>
        <v>3271620000</v>
      </c>
      <c r="K148">
        <f>VLOOKUP(C148,'GSPC_Daily_stockdata_2000-2022'!A:G,7,FALSE)</f>
        <v>3006.72</v>
      </c>
    </row>
    <row r="149" spans="1:11" x14ac:dyDescent="0.3">
      <c r="A149" s="1">
        <v>43756</v>
      </c>
      <c r="B149" s="1">
        <v>43756</v>
      </c>
      <c r="C149" s="1">
        <f t="shared" si="2"/>
        <v>43752</v>
      </c>
      <c r="D149">
        <v>223094</v>
      </c>
      <c r="E149">
        <f>VLOOKUP(C149,'Weekly_U.S._Regular_All_Formula'!A:B,2,FALSE)</f>
        <v>2.629</v>
      </c>
      <c r="F149">
        <f>VLOOKUP(C149,'GSPC_Daily_stockdata_2000-2022'!A:B,2,FALSE)</f>
        <v>2965.81</v>
      </c>
      <c r="G149">
        <f>VLOOKUP(C149,'GSPC_Daily_stockdata_2000-2022'!A:C,3,FALSE)</f>
        <v>2972.84</v>
      </c>
      <c r="H149">
        <f>VLOOKUP(C149,'GSPC_Daily_stockdata_2000-2022'!A:D,4,FALSE)</f>
        <v>2962.94</v>
      </c>
      <c r="I149">
        <f>VLOOKUP(C149,'GSPC_Daily_stockdata_2000-2022'!A:E,5,FALSE)</f>
        <v>2966.15</v>
      </c>
      <c r="J149">
        <f>VLOOKUP(C149,'GSPC_Daily_stockdata_2000-2022'!A:F,6,FALSE)</f>
        <v>2557020000</v>
      </c>
      <c r="K149">
        <f>VLOOKUP(C149,'GSPC_Daily_stockdata_2000-2022'!A:G,7,FALSE)</f>
        <v>2966.15</v>
      </c>
    </row>
    <row r="150" spans="1:11" x14ac:dyDescent="0.3">
      <c r="A150" s="1">
        <v>43749</v>
      </c>
      <c r="B150" s="1">
        <v>43749</v>
      </c>
      <c r="C150" s="1">
        <f t="shared" si="2"/>
        <v>43745</v>
      </c>
      <c r="D150">
        <v>226201</v>
      </c>
      <c r="E150">
        <f>VLOOKUP(C150,'Weekly_U.S._Regular_All_Formula'!A:B,2,FALSE)</f>
        <v>2.645</v>
      </c>
      <c r="F150">
        <f>VLOOKUP(C150,'GSPC_Daily_stockdata_2000-2022'!A:B,2,FALSE)</f>
        <v>2944.23</v>
      </c>
      <c r="G150">
        <f>VLOOKUP(C150,'GSPC_Daily_stockdata_2000-2022'!A:C,3,FALSE)</f>
        <v>2959.75</v>
      </c>
      <c r="H150">
        <f>VLOOKUP(C150,'GSPC_Daily_stockdata_2000-2022'!A:D,4,FALSE)</f>
        <v>2935.68</v>
      </c>
      <c r="I150">
        <f>VLOOKUP(C150,'GSPC_Daily_stockdata_2000-2022'!A:E,5,FALSE)</f>
        <v>2938.79</v>
      </c>
      <c r="J150">
        <f>VLOOKUP(C150,'GSPC_Daily_stockdata_2000-2022'!A:F,6,FALSE)</f>
        <v>2940140000</v>
      </c>
      <c r="K150">
        <f>VLOOKUP(C150,'GSPC_Daily_stockdata_2000-2022'!A:G,7,FALSE)</f>
        <v>2938.79</v>
      </c>
    </row>
    <row r="151" spans="1:11" x14ac:dyDescent="0.3">
      <c r="A151" s="1">
        <v>43742</v>
      </c>
      <c r="B151" s="1">
        <v>43742</v>
      </c>
      <c r="C151" s="1">
        <f t="shared" si="2"/>
        <v>43738</v>
      </c>
      <c r="D151">
        <v>228763</v>
      </c>
      <c r="E151">
        <f>VLOOKUP(C151,'Weekly_U.S._Regular_All_Formula'!A:B,2,FALSE)</f>
        <v>2.6419999999999999</v>
      </c>
      <c r="F151">
        <f>VLOOKUP(C151,'GSPC_Daily_stockdata_2000-2022'!A:B,2,FALSE)</f>
        <v>2967.07</v>
      </c>
      <c r="G151">
        <f>VLOOKUP(C151,'GSPC_Daily_stockdata_2000-2022'!A:C,3,FALSE)</f>
        <v>2983.85</v>
      </c>
      <c r="H151">
        <f>VLOOKUP(C151,'GSPC_Daily_stockdata_2000-2022'!A:D,4,FALSE)</f>
        <v>2967.07</v>
      </c>
      <c r="I151">
        <f>VLOOKUP(C151,'GSPC_Daily_stockdata_2000-2022'!A:E,5,FALSE)</f>
        <v>2976.74</v>
      </c>
      <c r="J151">
        <f>VLOOKUP(C151,'GSPC_Daily_stockdata_2000-2022'!A:F,6,FALSE)</f>
        <v>3247610000</v>
      </c>
      <c r="K151">
        <f>VLOOKUP(C151,'GSPC_Daily_stockdata_2000-2022'!A:G,7,FALSE)</f>
        <v>2976.74</v>
      </c>
    </row>
    <row r="152" spans="1:11" x14ac:dyDescent="0.3">
      <c r="A152" s="1">
        <v>43735</v>
      </c>
      <c r="B152" s="1">
        <v>43735</v>
      </c>
      <c r="C152" s="1">
        <f t="shared" si="2"/>
        <v>43731</v>
      </c>
      <c r="D152">
        <v>229976</v>
      </c>
      <c r="E152">
        <f>VLOOKUP(C152,'Weekly_U.S._Regular_All_Formula'!A:B,2,FALSE)</f>
        <v>2.6539999999999999</v>
      </c>
      <c r="F152">
        <f>VLOOKUP(C152,'GSPC_Daily_stockdata_2000-2022'!A:B,2,FALSE)</f>
        <v>2983.5</v>
      </c>
      <c r="G152">
        <f>VLOOKUP(C152,'GSPC_Daily_stockdata_2000-2022'!A:C,3,FALSE)</f>
        <v>2999.15</v>
      </c>
      <c r="H152">
        <f>VLOOKUP(C152,'GSPC_Daily_stockdata_2000-2022'!A:D,4,FALSE)</f>
        <v>2982.23</v>
      </c>
      <c r="I152">
        <f>VLOOKUP(C152,'GSPC_Daily_stockdata_2000-2022'!A:E,5,FALSE)</f>
        <v>2991.78</v>
      </c>
      <c r="J152">
        <f>VLOOKUP(C152,'GSPC_Daily_stockdata_2000-2022'!A:F,6,FALSE)</f>
        <v>3186590000</v>
      </c>
      <c r="K152">
        <f>VLOOKUP(C152,'GSPC_Daily_stockdata_2000-2022'!A:G,7,FALSE)</f>
        <v>2991.78</v>
      </c>
    </row>
    <row r="153" spans="1:11" x14ac:dyDescent="0.3">
      <c r="A153" s="1">
        <v>43728</v>
      </c>
      <c r="B153" s="1">
        <v>43728</v>
      </c>
      <c r="C153" s="1">
        <f t="shared" si="2"/>
        <v>43724</v>
      </c>
      <c r="D153">
        <v>230204</v>
      </c>
      <c r="E153">
        <f>VLOOKUP(C153,'Weekly_U.S._Regular_All_Formula'!A:B,2,FALSE)</f>
        <v>2.552</v>
      </c>
      <c r="F153">
        <f>VLOOKUP(C153,'GSPC_Daily_stockdata_2000-2022'!A:B,2,FALSE)</f>
        <v>2996.41</v>
      </c>
      <c r="G153">
        <f>VLOOKUP(C153,'GSPC_Daily_stockdata_2000-2022'!A:C,3,FALSE)</f>
        <v>3002.19</v>
      </c>
      <c r="H153">
        <f>VLOOKUP(C153,'GSPC_Daily_stockdata_2000-2022'!A:D,4,FALSE)</f>
        <v>2990.67</v>
      </c>
      <c r="I153">
        <f>VLOOKUP(C153,'GSPC_Daily_stockdata_2000-2022'!A:E,5,FALSE)</f>
        <v>2997.96</v>
      </c>
      <c r="J153">
        <f>VLOOKUP(C153,'GSPC_Daily_stockdata_2000-2022'!A:F,6,FALSE)</f>
        <v>4274640000</v>
      </c>
      <c r="K153">
        <f>VLOOKUP(C153,'GSPC_Daily_stockdata_2000-2022'!A:G,7,FALSE)</f>
        <v>2997.96</v>
      </c>
    </row>
    <row r="154" spans="1:11" x14ac:dyDescent="0.3">
      <c r="A154" s="1">
        <v>43721</v>
      </c>
      <c r="B154" s="1">
        <v>43721</v>
      </c>
      <c r="C154" s="1">
        <f t="shared" si="2"/>
        <v>43717</v>
      </c>
      <c r="D154">
        <v>229685</v>
      </c>
      <c r="E154">
        <f>VLOOKUP(C154,'Weekly_U.S._Regular_All_Formula'!A:B,2,FALSE)</f>
        <v>2.5499999999999998</v>
      </c>
      <c r="F154">
        <f>VLOOKUP(C154,'GSPC_Daily_stockdata_2000-2022'!A:B,2,FALSE)</f>
        <v>2988.43</v>
      </c>
      <c r="G154">
        <f>VLOOKUP(C154,'GSPC_Daily_stockdata_2000-2022'!A:C,3,FALSE)</f>
        <v>2989.43</v>
      </c>
      <c r="H154">
        <f>VLOOKUP(C154,'GSPC_Daily_stockdata_2000-2022'!A:D,4,FALSE)</f>
        <v>2969.39</v>
      </c>
      <c r="I154">
        <f>VLOOKUP(C154,'GSPC_Daily_stockdata_2000-2022'!A:E,5,FALSE)</f>
        <v>2978.43</v>
      </c>
      <c r="J154">
        <f>VLOOKUP(C154,'GSPC_Daily_stockdata_2000-2022'!A:F,6,FALSE)</f>
        <v>4002890000</v>
      </c>
      <c r="K154">
        <f>VLOOKUP(C154,'GSPC_Daily_stockdata_2000-2022'!A:G,7,FALSE)</f>
        <v>2978.43</v>
      </c>
    </row>
    <row r="155" spans="1:11" x14ac:dyDescent="0.3">
      <c r="A155" s="1">
        <v>43714</v>
      </c>
      <c r="B155" s="1">
        <v>43714</v>
      </c>
      <c r="C155" s="1">
        <f t="shared" si="2"/>
        <v>43710</v>
      </c>
      <c r="D155">
        <v>228904</v>
      </c>
      <c r="E155">
        <f>VLOOKUP(C155,'Weekly_U.S._Regular_All_Formula'!A:B,2,FALSE)</f>
        <v>2.5630000000000002</v>
      </c>
      <c r="F155" t="e">
        <f>VLOOKUP(C155,'GSPC_Daily_stockdata_2000-2022'!A:B,2,FALSE)</f>
        <v>#N/A</v>
      </c>
      <c r="G155" t="e">
        <f>VLOOKUP(C155,'GSPC_Daily_stockdata_2000-2022'!A:C,3,FALSE)</f>
        <v>#N/A</v>
      </c>
      <c r="H155" t="e">
        <f>VLOOKUP(C155,'GSPC_Daily_stockdata_2000-2022'!A:D,4,FALSE)</f>
        <v>#N/A</v>
      </c>
      <c r="I155" t="e">
        <f>VLOOKUP(C155,'GSPC_Daily_stockdata_2000-2022'!A:E,5,FALSE)</f>
        <v>#N/A</v>
      </c>
      <c r="J155" t="e">
        <f>VLOOKUP(C155,'GSPC_Daily_stockdata_2000-2022'!A:F,6,FALSE)</f>
        <v>#N/A</v>
      </c>
      <c r="K155" t="e">
        <f>VLOOKUP(C155,'GSPC_Daily_stockdata_2000-2022'!A:G,7,FALSE)</f>
        <v>#N/A</v>
      </c>
    </row>
    <row r="156" spans="1:11" x14ac:dyDescent="0.3">
      <c r="A156" s="1">
        <v>43707</v>
      </c>
      <c r="B156" s="1">
        <v>43707</v>
      </c>
      <c r="C156" s="1">
        <f t="shared" si="2"/>
        <v>43703</v>
      </c>
      <c r="D156">
        <v>229586</v>
      </c>
      <c r="E156">
        <f>VLOOKUP(C156,'Weekly_U.S._Regular_All_Formula'!A:B,2,FALSE)</f>
        <v>2.5739999999999998</v>
      </c>
      <c r="F156">
        <f>VLOOKUP(C156,'GSPC_Daily_stockdata_2000-2022'!A:B,2,FALSE)</f>
        <v>2866.7</v>
      </c>
      <c r="G156">
        <f>VLOOKUP(C156,'GSPC_Daily_stockdata_2000-2022'!A:C,3,FALSE)</f>
        <v>2879.27</v>
      </c>
      <c r="H156">
        <f>VLOOKUP(C156,'GSPC_Daily_stockdata_2000-2022'!A:D,4,FALSE)</f>
        <v>2856</v>
      </c>
      <c r="I156">
        <f>VLOOKUP(C156,'GSPC_Daily_stockdata_2000-2022'!A:E,5,FALSE)</f>
        <v>2878.38</v>
      </c>
      <c r="J156">
        <f>VLOOKUP(C156,'GSPC_Daily_stockdata_2000-2022'!A:F,6,FALSE)</f>
        <v>2857600000</v>
      </c>
      <c r="K156">
        <f>VLOOKUP(C156,'GSPC_Daily_stockdata_2000-2022'!A:G,7,FALSE)</f>
        <v>2878.38</v>
      </c>
    </row>
    <row r="157" spans="1:11" x14ac:dyDescent="0.3">
      <c r="A157" s="1">
        <v>43700</v>
      </c>
      <c r="B157" s="1">
        <v>43700</v>
      </c>
      <c r="C157" s="1">
        <f t="shared" si="2"/>
        <v>43696</v>
      </c>
      <c r="D157">
        <v>231982</v>
      </c>
      <c r="E157">
        <f>VLOOKUP(C157,'Weekly_U.S._Regular_All_Formula'!A:B,2,FALSE)</f>
        <v>2.5979999999999999</v>
      </c>
      <c r="F157">
        <f>VLOOKUP(C157,'GSPC_Daily_stockdata_2000-2022'!A:B,2,FALSE)</f>
        <v>2913.48</v>
      </c>
      <c r="G157">
        <f>VLOOKUP(C157,'GSPC_Daily_stockdata_2000-2022'!A:C,3,FALSE)</f>
        <v>2931</v>
      </c>
      <c r="H157">
        <f>VLOOKUP(C157,'GSPC_Daily_stockdata_2000-2022'!A:D,4,FALSE)</f>
        <v>2913.48</v>
      </c>
      <c r="I157">
        <f>VLOOKUP(C157,'GSPC_Daily_stockdata_2000-2022'!A:E,5,FALSE)</f>
        <v>2923.65</v>
      </c>
      <c r="J157">
        <f>VLOOKUP(C157,'GSPC_Daily_stockdata_2000-2022'!A:F,6,FALSE)</f>
        <v>3212880000</v>
      </c>
      <c r="K157">
        <f>VLOOKUP(C157,'GSPC_Daily_stockdata_2000-2022'!A:G,7,FALSE)</f>
        <v>2923.65</v>
      </c>
    </row>
    <row r="158" spans="1:11" x14ac:dyDescent="0.3">
      <c r="A158" s="1">
        <v>43693</v>
      </c>
      <c r="B158" s="1">
        <v>43693</v>
      </c>
      <c r="C158" s="1">
        <f t="shared" si="2"/>
        <v>43689</v>
      </c>
      <c r="D158">
        <v>234072</v>
      </c>
      <c r="E158">
        <f>VLOOKUP(C158,'Weekly_U.S._Regular_All_Formula'!A:B,2,FALSE)</f>
        <v>2.6240000000000001</v>
      </c>
      <c r="F158">
        <f>VLOOKUP(C158,'GSPC_Daily_stockdata_2000-2022'!A:B,2,FALSE)</f>
        <v>2907.07</v>
      </c>
      <c r="G158">
        <f>VLOOKUP(C158,'GSPC_Daily_stockdata_2000-2022'!A:C,3,FALSE)</f>
        <v>2907.58</v>
      </c>
      <c r="H158">
        <f>VLOOKUP(C158,'GSPC_Daily_stockdata_2000-2022'!A:D,4,FALSE)</f>
        <v>2873.14</v>
      </c>
      <c r="I158">
        <f>VLOOKUP(C158,'GSPC_Daily_stockdata_2000-2022'!A:E,5,FALSE)</f>
        <v>2882.7</v>
      </c>
      <c r="J158">
        <f>VLOOKUP(C158,'GSPC_Daily_stockdata_2000-2022'!A:F,6,FALSE)</f>
        <v>2851630000</v>
      </c>
      <c r="K158">
        <f>VLOOKUP(C158,'GSPC_Daily_stockdata_2000-2022'!A:G,7,FALSE)</f>
        <v>2882.7</v>
      </c>
    </row>
    <row r="159" spans="1:11" x14ac:dyDescent="0.3">
      <c r="A159" s="1">
        <v>43686</v>
      </c>
      <c r="B159" s="1">
        <v>43686</v>
      </c>
      <c r="C159" s="1">
        <f t="shared" si="2"/>
        <v>43682</v>
      </c>
      <c r="D159">
        <v>233760</v>
      </c>
      <c r="E159">
        <f>VLOOKUP(C159,'Weekly_U.S._Regular_All_Formula'!A:B,2,FALSE)</f>
        <v>2.6880000000000002</v>
      </c>
      <c r="F159">
        <f>VLOOKUP(C159,'GSPC_Daily_stockdata_2000-2022'!A:B,2,FALSE)</f>
        <v>2898.07</v>
      </c>
      <c r="G159">
        <f>VLOOKUP(C159,'GSPC_Daily_stockdata_2000-2022'!A:C,3,FALSE)</f>
        <v>2898.07</v>
      </c>
      <c r="H159">
        <f>VLOOKUP(C159,'GSPC_Daily_stockdata_2000-2022'!A:D,4,FALSE)</f>
        <v>2822.12</v>
      </c>
      <c r="I159">
        <f>VLOOKUP(C159,'GSPC_Daily_stockdata_2000-2022'!A:E,5,FALSE)</f>
        <v>2844.74</v>
      </c>
      <c r="J159">
        <f>VLOOKUP(C159,'GSPC_Daily_stockdata_2000-2022'!A:F,6,FALSE)</f>
        <v>4513730000</v>
      </c>
      <c r="K159">
        <f>VLOOKUP(C159,'GSPC_Daily_stockdata_2000-2022'!A:G,7,FALSE)</f>
        <v>2844.74</v>
      </c>
    </row>
    <row r="160" spans="1:11" x14ac:dyDescent="0.3">
      <c r="A160" s="1">
        <v>43679</v>
      </c>
      <c r="B160" s="1">
        <v>43679</v>
      </c>
      <c r="C160" s="1">
        <f t="shared" si="2"/>
        <v>43675</v>
      </c>
      <c r="D160">
        <v>235172</v>
      </c>
      <c r="E160">
        <f>VLOOKUP(C160,'Weekly_U.S._Regular_All_Formula'!A:B,2,FALSE)</f>
        <v>2.7149999999999999</v>
      </c>
      <c r="F160">
        <f>VLOOKUP(C160,'GSPC_Daily_stockdata_2000-2022'!A:B,2,FALSE)</f>
        <v>3024.47</v>
      </c>
      <c r="G160">
        <f>VLOOKUP(C160,'GSPC_Daily_stockdata_2000-2022'!A:C,3,FALSE)</f>
        <v>3025.61</v>
      </c>
      <c r="H160">
        <f>VLOOKUP(C160,'GSPC_Daily_stockdata_2000-2022'!A:D,4,FALSE)</f>
        <v>3014.3</v>
      </c>
      <c r="I160">
        <f>VLOOKUP(C160,'GSPC_Daily_stockdata_2000-2022'!A:E,5,FALSE)</f>
        <v>3020.97</v>
      </c>
      <c r="J160">
        <f>VLOOKUP(C160,'GSPC_Daily_stockdata_2000-2022'!A:F,6,FALSE)</f>
        <v>3203710000</v>
      </c>
      <c r="K160">
        <f>VLOOKUP(C160,'GSPC_Daily_stockdata_2000-2022'!A:G,7,FALSE)</f>
        <v>3020.97</v>
      </c>
    </row>
    <row r="161" spans="1:11" x14ac:dyDescent="0.3">
      <c r="A161" s="1">
        <v>43672</v>
      </c>
      <c r="B161" s="1">
        <v>43672</v>
      </c>
      <c r="C161" s="1">
        <f t="shared" si="2"/>
        <v>43668</v>
      </c>
      <c r="D161">
        <v>230735</v>
      </c>
      <c r="E161">
        <f>VLOOKUP(C161,'Weekly_U.S._Regular_All_Formula'!A:B,2,FALSE)</f>
        <v>2.75</v>
      </c>
      <c r="F161">
        <f>VLOOKUP(C161,'GSPC_Daily_stockdata_2000-2022'!A:B,2,FALSE)</f>
        <v>2981.93</v>
      </c>
      <c r="G161">
        <f>VLOOKUP(C161,'GSPC_Daily_stockdata_2000-2022'!A:C,3,FALSE)</f>
        <v>2990.71</v>
      </c>
      <c r="H161">
        <f>VLOOKUP(C161,'GSPC_Daily_stockdata_2000-2022'!A:D,4,FALSE)</f>
        <v>2976.65</v>
      </c>
      <c r="I161">
        <f>VLOOKUP(C161,'GSPC_Daily_stockdata_2000-2022'!A:E,5,FALSE)</f>
        <v>2985.03</v>
      </c>
      <c r="J161">
        <f>VLOOKUP(C161,'GSPC_Daily_stockdata_2000-2022'!A:F,6,FALSE)</f>
        <v>3003720000</v>
      </c>
      <c r="K161">
        <f>VLOOKUP(C161,'GSPC_Daily_stockdata_2000-2022'!A:G,7,FALSE)</f>
        <v>2985.03</v>
      </c>
    </row>
    <row r="162" spans="1:11" x14ac:dyDescent="0.3">
      <c r="A162" s="1">
        <v>43665</v>
      </c>
      <c r="B162" s="1">
        <v>43665</v>
      </c>
      <c r="C162" s="1">
        <f t="shared" si="2"/>
        <v>43661</v>
      </c>
      <c r="D162">
        <v>232526</v>
      </c>
      <c r="E162">
        <f>VLOOKUP(C162,'Weekly_U.S._Regular_All_Formula'!A:B,2,FALSE)</f>
        <v>2.7789999999999999</v>
      </c>
      <c r="F162">
        <f>VLOOKUP(C162,'GSPC_Daily_stockdata_2000-2022'!A:B,2,FALSE)</f>
        <v>3017.8</v>
      </c>
      <c r="G162">
        <f>VLOOKUP(C162,'GSPC_Daily_stockdata_2000-2022'!A:C,3,FALSE)</f>
        <v>3017.8</v>
      </c>
      <c r="H162">
        <f>VLOOKUP(C162,'GSPC_Daily_stockdata_2000-2022'!A:D,4,FALSE)</f>
        <v>3008.77</v>
      </c>
      <c r="I162">
        <f>VLOOKUP(C162,'GSPC_Daily_stockdata_2000-2022'!A:E,5,FALSE)</f>
        <v>3014.3</v>
      </c>
      <c r="J162">
        <f>VLOOKUP(C162,'GSPC_Daily_stockdata_2000-2022'!A:F,6,FALSE)</f>
        <v>2874970000</v>
      </c>
      <c r="K162">
        <f>VLOOKUP(C162,'GSPC_Daily_stockdata_2000-2022'!A:G,7,FALSE)</f>
        <v>3014.3</v>
      </c>
    </row>
    <row r="163" spans="1:11" x14ac:dyDescent="0.3">
      <c r="A163" s="1">
        <v>43658</v>
      </c>
      <c r="B163" s="1">
        <v>43658</v>
      </c>
      <c r="C163" s="1">
        <f t="shared" si="2"/>
        <v>43654</v>
      </c>
      <c r="D163">
        <v>232752</v>
      </c>
      <c r="E163">
        <f>VLOOKUP(C163,'Weekly_U.S._Regular_All_Formula'!A:B,2,FALSE)</f>
        <v>2.7429999999999999</v>
      </c>
      <c r="F163">
        <f>VLOOKUP(C163,'GSPC_Daily_stockdata_2000-2022'!A:B,2,FALSE)</f>
        <v>2979.77</v>
      </c>
      <c r="G163">
        <f>VLOOKUP(C163,'GSPC_Daily_stockdata_2000-2022'!A:C,3,FALSE)</f>
        <v>2980.76</v>
      </c>
      <c r="H163">
        <f>VLOOKUP(C163,'GSPC_Daily_stockdata_2000-2022'!A:D,4,FALSE)</f>
        <v>2970.09</v>
      </c>
      <c r="I163">
        <f>VLOOKUP(C163,'GSPC_Daily_stockdata_2000-2022'!A:E,5,FALSE)</f>
        <v>2975.95</v>
      </c>
      <c r="J163">
        <f>VLOOKUP(C163,'GSPC_Daily_stockdata_2000-2022'!A:F,6,FALSE)</f>
        <v>2904550000</v>
      </c>
      <c r="K163">
        <f>VLOOKUP(C163,'GSPC_Daily_stockdata_2000-2022'!A:G,7,FALSE)</f>
        <v>2975.95</v>
      </c>
    </row>
    <row r="164" spans="1:11" x14ac:dyDescent="0.3">
      <c r="A164" s="1">
        <v>43651</v>
      </c>
      <c r="B164" s="1">
        <v>43651</v>
      </c>
      <c r="C164" s="1">
        <f t="shared" si="2"/>
        <v>43647</v>
      </c>
      <c r="D164">
        <v>229187</v>
      </c>
      <c r="E164">
        <f>VLOOKUP(C164,'Weekly_U.S._Regular_All_Formula'!A:B,2,FALSE)</f>
        <v>2.7130000000000001</v>
      </c>
      <c r="F164">
        <f>VLOOKUP(C164,'GSPC_Daily_stockdata_2000-2022'!A:B,2,FALSE)</f>
        <v>2971.41</v>
      </c>
      <c r="G164">
        <f>VLOOKUP(C164,'GSPC_Daily_stockdata_2000-2022'!A:C,3,FALSE)</f>
        <v>2977.93</v>
      </c>
      <c r="H164">
        <f>VLOOKUP(C164,'GSPC_Daily_stockdata_2000-2022'!A:D,4,FALSE)</f>
        <v>2952.22</v>
      </c>
      <c r="I164">
        <f>VLOOKUP(C164,'GSPC_Daily_stockdata_2000-2022'!A:E,5,FALSE)</f>
        <v>2964.33</v>
      </c>
      <c r="J164">
        <f>VLOOKUP(C164,'GSPC_Daily_stockdata_2000-2022'!A:F,6,FALSE)</f>
        <v>3513270000</v>
      </c>
      <c r="K164">
        <f>VLOOKUP(C164,'GSPC_Daily_stockdata_2000-2022'!A:G,7,FALSE)</f>
        <v>2964.33</v>
      </c>
    </row>
    <row r="165" spans="1:11" x14ac:dyDescent="0.3">
      <c r="A165" s="1">
        <v>43644</v>
      </c>
      <c r="B165" s="1">
        <v>43644</v>
      </c>
      <c r="C165" s="1">
        <f t="shared" si="2"/>
        <v>43640</v>
      </c>
      <c r="D165">
        <v>230642</v>
      </c>
      <c r="E165">
        <f>VLOOKUP(C165,'Weekly_U.S._Regular_All_Formula'!A:B,2,FALSE)</f>
        <v>2.6539999999999999</v>
      </c>
      <c r="F165">
        <f>VLOOKUP(C165,'GSPC_Daily_stockdata_2000-2022'!A:B,2,FALSE)</f>
        <v>2951.42</v>
      </c>
      <c r="G165">
        <f>VLOOKUP(C165,'GSPC_Daily_stockdata_2000-2022'!A:C,3,FALSE)</f>
        <v>2954.92</v>
      </c>
      <c r="H165">
        <f>VLOOKUP(C165,'GSPC_Daily_stockdata_2000-2022'!A:D,4,FALSE)</f>
        <v>2944.05</v>
      </c>
      <c r="I165">
        <f>VLOOKUP(C165,'GSPC_Daily_stockdata_2000-2022'!A:E,5,FALSE)</f>
        <v>2945.35</v>
      </c>
      <c r="J165">
        <f>VLOOKUP(C165,'GSPC_Daily_stockdata_2000-2022'!A:F,6,FALSE)</f>
        <v>3136250000</v>
      </c>
      <c r="K165">
        <f>VLOOKUP(C165,'GSPC_Daily_stockdata_2000-2022'!A:G,7,FALSE)</f>
        <v>2945.35</v>
      </c>
    </row>
    <row r="166" spans="1:11" x14ac:dyDescent="0.3">
      <c r="A166" s="1">
        <v>43637</v>
      </c>
      <c r="B166" s="1">
        <v>43637</v>
      </c>
      <c r="C166" s="1">
        <f t="shared" si="2"/>
        <v>43633</v>
      </c>
      <c r="D166">
        <v>232225</v>
      </c>
      <c r="E166">
        <f>VLOOKUP(C166,'Weekly_U.S._Regular_All_Formula'!A:B,2,FALSE)</f>
        <v>2.67</v>
      </c>
      <c r="F166">
        <f>VLOOKUP(C166,'GSPC_Daily_stockdata_2000-2022'!A:B,2,FALSE)</f>
        <v>2889.75</v>
      </c>
      <c r="G166">
        <f>VLOOKUP(C166,'GSPC_Daily_stockdata_2000-2022'!A:C,3,FALSE)</f>
        <v>2897.27</v>
      </c>
      <c r="H166">
        <f>VLOOKUP(C166,'GSPC_Daily_stockdata_2000-2022'!A:D,4,FALSE)</f>
        <v>2887.3</v>
      </c>
      <c r="I166">
        <f>VLOOKUP(C166,'GSPC_Daily_stockdata_2000-2022'!A:E,5,FALSE)</f>
        <v>2889.67</v>
      </c>
      <c r="J166">
        <f>VLOOKUP(C166,'GSPC_Daily_stockdata_2000-2022'!A:F,6,FALSE)</f>
        <v>2810140000</v>
      </c>
      <c r="K166">
        <f>VLOOKUP(C166,'GSPC_Daily_stockdata_2000-2022'!A:G,7,FALSE)</f>
        <v>2889.67</v>
      </c>
    </row>
    <row r="167" spans="1:11" x14ac:dyDescent="0.3">
      <c r="A167" s="1">
        <v>43630</v>
      </c>
      <c r="B167" s="1">
        <v>43630</v>
      </c>
      <c r="C167" s="1">
        <f t="shared" si="2"/>
        <v>43626</v>
      </c>
      <c r="D167">
        <v>233221</v>
      </c>
      <c r="E167">
        <f>VLOOKUP(C167,'Weekly_U.S._Regular_All_Formula'!A:B,2,FALSE)</f>
        <v>2.7320000000000002</v>
      </c>
      <c r="F167">
        <f>VLOOKUP(C167,'GSPC_Daily_stockdata_2000-2022'!A:B,2,FALSE)</f>
        <v>2885.83</v>
      </c>
      <c r="G167">
        <f>VLOOKUP(C167,'GSPC_Daily_stockdata_2000-2022'!A:C,3,FALSE)</f>
        <v>2904.77</v>
      </c>
      <c r="H167">
        <f>VLOOKUP(C167,'GSPC_Daily_stockdata_2000-2022'!A:D,4,FALSE)</f>
        <v>2885.51</v>
      </c>
      <c r="I167">
        <f>VLOOKUP(C167,'GSPC_Daily_stockdata_2000-2022'!A:E,5,FALSE)</f>
        <v>2886.73</v>
      </c>
      <c r="J167">
        <f>VLOOKUP(C167,'GSPC_Daily_stockdata_2000-2022'!A:F,6,FALSE)</f>
        <v>3209210000</v>
      </c>
      <c r="K167">
        <f>VLOOKUP(C167,'GSPC_Daily_stockdata_2000-2022'!A:G,7,FALSE)</f>
        <v>2886.73</v>
      </c>
    </row>
    <row r="168" spans="1:11" x14ac:dyDescent="0.3">
      <c r="A168" s="1">
        <v>43623</v>
      </c>
      <c r="B168" s="1">
        <v>43623</v>
      </c>
      <c r="C168" s="1">
        <f t="shared" si="2"/>
        <v>43619</v>
      </c>
      <c r="D168">
        <v>234913</v>
      </c>
      <c r="E168">
        <f>VLOOKUP(C168,'Weekly_U.S._Regular_All_Formula'!A:B,2,FALSE)</f>
        <v>2.8069999999999999</v>
      </c>
      <c r="F168">
        <f>VLOOKUP(C168,'GSPC_Daily_stockdata_2000-2022'!A:B,2,FALSE)</f>
        <v>2751.53</v>
      </c>
      <c r="G168">
        <f>VLOOKUP(C168,'GSPC_Daily_stockdata_2000-2022'!A:C,3,FALSE)</f>
        <v>2763.07</v>
      </c>
      <c r="H168">
        <f>VLOOKUP(C168,'GSPC_Daily_stockdata_2000-2022'!A:D,4,FALSE)</f>
        <v>2728.81</v>
      </c>
      <c r="I168">
        <f>VLOOKUP(C168,'GSPC_Daily_stockdata_2000-2022'!A:E,5,FALSE)</f>
        <v>2744.45</v>
      </c>
      <c r="J168">
        <f>VLOOKUP(C168,'GSPC_Daily_stockdata_2000-2022'!A:F,6,FALSE)</f>
        <v>3966700000</v>
      </c>
      <c r="K168">
        <f>VLOOKUP(C168,'GSPC_Daily_stockdata_2000-2022'!A:G,7,FALSE)</f>
        <v>2744.45</v>
      </c>
    </row>
    <row r="169" spans="1:11" x14ac:dyDescent="0.3">
      <c r="A169" s="1">
        <v>43616</v>
      </c>
      <c r="B169" s="1">
        <v>43616</v>
      </c>
      <c r="C169" s="1">
        <f t="shared" si="2"/>
        <v>43612</v>
      </c>
      <c r="D169">
        <v>234149</v>
      </c>
      <c r="E169">
        <f>VLOOKUP(C169,'Weekly_U.S._Regular_All_Formula'!A:B,2,FALSE)</f>
        <v>2.8220000000000001</v>
      </c>
      <c r="F169" t="e">
        <f>VLOOKUP(C169,'GSPC_Daily_stockdata_2000-2022'!A:B,2,FALSE)</f>
        <v>#N/A</v>
      </c>
      <c r="G169" t="e">
        <f>VLOOKUP(C169,'GSPC_Daily_stockdata_2000-2022'!A:C,3,FALSE)</f>
        <v>#N/A</v>
      </c>
      <c r="H169" t="e">
        <f>VLOOKUP(C169,'GSPC_Daily_stockdata_2000-2022'!A:D,4,FALSE)</f>
        <v>#N/A</v>
      </c>
      <c r="I169" t="e">
        <f>VLOOKUP(C169,'GSPC_Daily_stockdata_2000-2022'!A:E,5,FALSE)</f>
        <v>#N/A</v>
      </c>
      <c r="J169" t="e">
        <f>VLOOKUP(C169,'GSPC_Daily_stockdata_2000-2022'!A:F,6,FALSE)</f>
        <v>#N/A</v>
      </c>
      <c r="K169" t="e">
        <f>VLOOKUP(C169,'GSPC_Daily_stockdata_2000-2022'!A:G,7,FALSE)</f>
        <v>#N/A</v>
      </c>
    </row>
    <row r="170" spans="1:11" x14ac:dyDescent="0.3">
      <c r="A170" s="1">
        <v>43609</v>
      </c>
      <c r="B170" s="1">
        <v>43609</v>
      </c>
      <c r="C170" s="1">
        <f t="shared" si="2"/>
        <v>43605</v>
      </c>
      <c r="D170">
        <v>230944</v>
      </c>
      <c r="E170">
        <f>VLOOKUP(C170,'Weekly_U.S._Regular_All_Formula'!A:B,2,FALSE)</f>
        <v>2.8519999999999999</v>
      </c>
      <c r="F170">
        <f>VLOOKUP(C170,'GSPC_Daily_stockdata_2000-2022'!A:B,2,FALSE)</f>
        <v>2841.94</v>
      </c>
      <c r="G170">
        <f>VLOOKUP(C170,'GSPC_Daily_stockdata_2000-2022'!A:C,3,FALSE)</f>
        <v>2853.86</v>
      </c>
      <c r="H170">
        <f>VLOOKUP(C170,'GSPC_Daily_stockdata_2000-2022'!A:D,4,FALSE)</f>
        <v>2831.29</v>
      </c>
      <c r="I170">
        <f>VLOOKUP(C170,'GSPC_Daily_stockdata_2000-2022'!A:E,5,FALSE)</f>
        <v>2840.23</v>
      </c>
      <c r="J170">
        <f>VLOOKUP(C170,'GSPC_Daily_stockdata_2000-2022'!A:F,6,FALSE)</f>
        <v>3288870000</v>
      </c>
      <c r="K170">
        <f>VLOOKUP(C170,'GSPC_Daily_stockdata_2000-2022'!A:G,7,FALSE)</f>
        <v>2840.23</v>
      </c>
    </row>
    <row r="171" spans="1:11" x14ac:dyDescent="0.3">
      <c r="A171" s="1">
        <v>43602</v>
      </c>
      <c r="B171" s="1">
        <v>43602</v>
      </c>
      <c r="C171" s="1">
        <f t="shared" si="2"/>
        <v>43598</v>
      </c>
      <c r="D171">
        <v>228740</v>
      </c>
      <c r="E171">
        <f>VLOOKUP(C171,'Weekly_U.S._Regular_All_Formula'!A:B,2,FALSE)</f>
        <v>2.8660000000000001</v>
      </c>
      <c r="F171">
        <f>VLOOKUP(C171,'GSPC_Daily_stockdata_2000-2022'!A:B,2,FALSE)</f>
        <v>2840.19</v>
      </c>
      <c r="G171">
        <f>VLOOKUP(C171,'GSPC_Daily_stockdata_2000-2022'!A:C,3,FALSE)</f>
        <v>2840.19</v>
      </c>
      <c r="H171">
        <f>VLOOKUP(C171,'GSPC_Daily_stockdata_2000-2022'!A:D,4,FALSE)</f>
        <v>2801.43</v>
      </c>
      <c r="I171">
        <f>VLOOKUP(C171,'GSPC_Daily_stockdata_2000-2022'!A:E,5,FALSE)</f>
        <v>2811.87</v>
      </c>
      <c r="J171">
        <f>VLOOKUP(C171,'GSPC_Daily_stockdata_2000-2022'!A:F,6,FALSE)</f>
        <v>3894030000</v>
      </c>
      <c r="K171">
        <f>VLOOKUP(C171,'GSPC_Daily_stockdata_2000-2022'!A:G,7,FALSE)</f>
        <v>2811.87</v>
      </c>
    </row>
    <row r="172" spans="1:11" x14ac:dyDescent="0.3">
      <c r="A172" s="1">
        <v>43595</v>
      </c>
      <c r="B172" s="1">
        <v>43595</v>
      </c>
      <c r="C172" s="1">
        <f t="shared" si="2"/>
        <v>43591</v>
      </c>
      <c r="D172">
        <v>225024</v>
      </c>
      <c r="E172">
        <f>VLOOKUP(C172,'Weekly_U.S._Regular_All_Formula'!A:B,2,FALSE)</f>
        <v>2.8969999999999998</v>
      </c>
      <c r="F172">
        <f>VLOOKUP(C172,'GSPC_Daily_stockdata_2000-2022'!A:B,2,FALSE)</f>
        <v>2908.89</v>
      </c>
      <c r="G172">
        <f>VLOOKUP(C172,'GSPC_Daily_stockdata_2000-2022'!A:C,3,FALSE)</f>
        <v>2937.32</v>
      </c>
      <c r="H172">
        <f>VLOOKUP(C172,'GSPC_Daily_stockdata_2000-2022'!A:D,4,FALSE)</f>
        <v>2898.21</v>
      </c>
      <c r="I172">
        <f>VLOOKUP(C172,'GSPC_Daily_stockdata_2000-2022'!A:E,5,FALSE)</f>
        <v>2932.47</v>
      </c>
      <c r="J172">
        <f>VLOOKUP(C172,'GSPC_Daily_stockdata_2000-2022'!A:F,6,FALSE)</f>
        <v>3181520000</v>
      </c>
      <c r="K172">
        <f>VLOOKUP(C172,'GSPC_Daily_stockdata_2000-2022'!A:G,7,FALSE)</f>
        <v>2932.47</v>
      </c>
    </row>
    <row r="173" spans="1:11" x14ac:dyDescent="0.3">
      <c r="A173" s="1">
        <v>43588</v>
      </c>
      <c r="B173" s="1">
        <v>43588</v>
      </c>
      <c r="C173" s="1">
        <f t="shared" si="2"/>
        <v>43584</v>
      </c>
      <c r="D173">
        <v>226147</v>
      </c>
      <c r="E173">
        <f>VLOOKUP(C173,'Weekly_U.S._Regular_All_Formula'!A:B,2,FALSE)</f>
        <v>2.887</v>
      </c>
      <c r="F173">
        <f>VLOOKUP(C173,'GSPC_Daily_stockdata_2000-2022'!A:B,2,FALSE)</f>
        <v>2940.58</v>
      </c>
      <c r="G173">
        <f>VLOOKUP(C173,'GSPC_Daily_stockdata_2000-2022'!A:C,3,FALSE)</f>
        <v>2949.52</v>
      </c>
      <c r="H173">
        <f>VLOOKUP(C173,'GSPC_Daily_stockdata_2000-2022'!A:D,4,FALSE)</f>
        <v>2939.35</v>
      </c>
      <c r="I173">
        <f>VLOOKUP(C173,'GSPC_Daily_stockdata_2000-2022'!A:E,5,FALSE)</f>
        <v>2943.03</v>
      </c>
      <c r="J173">
        <f>VLOOKUP(C173,'GSPC_Daily_stockdata_2000-2022'!A:F,6,FALSE)</f>
        <v>3118780000</v>
      </c>
      <c r="K173">
        <f>VLOOKUP(C173,'GSPC_Daily_stockdata_2000-2022'!A:G,7,FALSE)</f>
        <v>2943.03</v>
      </c>
    </row>
    <row r="174" spans="1:11" x14ac:dyDescent="0.3">
      <c r="A174" s="1">
        <v>43581</v>
      </c>
      <c r="B174" s="1">
        <v>43581</v>
      </c>
      <c r="C174" s="1">
        <f t="shared" si="2"/>
        <v>43577</v>
      </c>
      <c r="D174">
        <v>226743</v>
      </c>
      <c r="E174">
        <f>VLOOKUP(C174,'Weekly_U.S._Regular_All_Formula'!A:B,2,FALSE)</f>
        <v>2.8410000000000002</v>
      </c>
      <c r="F174">
        <f>VLOOKUP(C174,'GSPC_Daily_stockdata_2000-2022'!A:B,2,FALSE)</f>
        <v>2898.78</v>
      </c>
      <c r="G174">
        <f>VLOOKUP(C174,'GSPC_Daily_stockdata_2000-2022'!A:C,3,FALSE)</f>
        <v>2909.51</v>
      </c>
      <c r="H174">
        <f>VLOOKUP(C174,'GSPC_Daily_stockdata_2000-2022'!A:D,4,FALSE)</f>
        <v>2896.35</v>
      </c>
      <c r="I174">
        <f>VLOOKUP(C174,'GSPC_Daily_stockdata_2000-2022'!A:E,5,FALSE)</f>
        <v>2907.97</v>
      </c>
      <c r="J174">
        <f>VLOOKUP(C174,'GSPC_Daily_stockdata_2000-2022'!A:F,6,FALSE)</f>
        <v>2997950000</v>
      </c>
      <c r="K174">
        <f>VLOOKUP(C174,'GSPC_Daily_stockdata_2000-2022'!A:G,7,FALSE)</f>
        <v>2907.97</v>
      </c>
    </row>
    <row r="175" spans="1:11" x14ac:dyDescent="0.3">
      <c r="A175" s="1">
        <v>43574</v>
      </c>
      <c r="B175" s="1">
        <v>43574</v>
      </c>
      <c r="C175" s="1">
        <f t="shared" si="2"/>
        <v>43570</v>
      </c>
      <c r="D175">
        <v>225826</v>
      </c>
      <c r="E175">
        <f>VLOOKUP(C175,'Weekly_U.S._Regular_All_Formula'!A:B,2,FALSE)</f>
        <v>2.8279999999999998</v>
      </c>
      <c r="F175">
        <f>VLOOKUP(C175,'GSPC_Daily_stockdata_2000-2022'!A:B,2,FALSE)</f>
        <v>2908.32</v>
      </c>
      <c r="G175">
        <f>VLOOKUP(C175,'GSPC_Daily_stockdata_2000-2022'!A:C,3,FALSE)</f>
        <v>2909.6</v>
      </c>
      <c r="H175">
        <f>VLOOKUP(C175,'GSPC_Daily_stockdata_2000-2022'!A:D,4,FALSE)</f>
        <v>2896.48</v>
      </c>
      <c r="I175">
        <f>VLOOKUP(C175,'GSPC_Daily_stockdata_2000-2022'!A:E,5,FALSE)</f>
        <v>2905.58</v>
      </c>
      <c r="J175">
        <f>VLOOKUP(C175,'GSPC_Daily_stockdata_2000-2022'!A:F,6,FALSE)</f>
        <v>3088330000</v>
      </c>
      <c r="K175">
        <f>VLOOKUP(C175,'GSPC_Daily_stockdata_2000-2022'!A:G,7,FALSE)</f>
        <v>2905.58</v>
      </c>
    </row>
    <row r="176" spans="1:11" x14ac:dyDescent="0.3">
      <c r="A176" s="1">
        <v>43567</v>
      </c>
      <c r="B176" s="1">
        <v>43567</v>
      </c>
      <c r="C176" s="1">
        <f t="shared" si="2"/>
        <v>43563</v>
      </c>
      <c r="D176">
        <v>227955</v>
      </c>
      <c r="E176">
        <f>VLOOKUP(C176,'Weekly_U.S._Regular_All_Formula'!A:B,2,FALSE)</f>
        <v>2.7450000000000001</v>
      </c>
      <c r="F176">
        <f>VLOOKUP(C176,'GSPC_Daily_stockdata_2000-2022'!A:B,2,FALSE)</f>
        <v>2888.46</v>
      </c>
      <c r="G176">
        <f>VLOOKUP(C176,'GSPC_Daily_stockdata_2000-2022'!A:C,3,FALSE)</f>
        <v>2895.95</v>
      </c>
      <c r="H176">
        <f>VLOOKUP(C176,'GSPC_Daily_stockdata_2000-2022'!A:D,4,FALSE)</f>
        <v>2880.78</v>
      </c>
      <c r="I176">
        <f>VLOOKUP(C176,'GSPC_Daily_stockdata_2000-2022'!A:E,5,FALSE)</f>
        <v>2895.77</v>
      </c>
      <c r="J176">
        <f>VLOOKUP(C176,'GSPC_Daily_stockdata_2000-2022'!A:F,6,FALSE)</f>
        <v>3054030000</v>
      </c>
      <c r="K176">
        <f>VLOOKUP(C176,'GSPC_Daily_stockdata_2000-2022'!A:G,7,FALSE)</f>
        <v>2895.77</v>
      </c>
    </row>
    <row r="177" spans="1:11" x14ac:dyDescent="0.3">
      <c r="A177" s="1">
        <v>43560</v>
      </c>
      <c r="B177" s="1">
        <v>43560</v>
      </c>
      <c r="C177" s="1">
        <f t="shared" si="2"/>
        <v>43556</v>
      </c>
      <c r="D177">
        <v>229129</v>
      </c>
      <c r="E177">
        <f>VLOOKUP(C177,'Weekly_U.S._Regular_All_Formula'!A:B,2,FALSE)</f>
        <v>2.6909999999999998</v>
      </c>
      <c r="F177">
        <f>VLOOKUP(C177,'GSPC_Daily_stockdata_2000-2022'!A:B,2,FALSE)</f>
        <v>2848.63</v>
      </c>
      <c r="G177">
        <f>VLOOKUP(C177,'GSPC_Daily_stockdata_2000-2022'!A:C,3,FALSE)</f>
        <v>2869.4</v>
      </c>
      <c r="H177">
        <f>VLOOKUP(C177,'GSPC_Daily_stockdata_2000-2022'!A:D,4,FALSE)</f>
        <v>2848.63</v>
      </c>
      <c r="I177">
        <f>VLOOKUP(C177,'GSPC_Daily_stockdata_2000-2022'!A:E,5,FALSE)</f>
        <v>2867.19</v>
      </c>
      <c r="J177">
        <f>VLOOKUP(C177,'GSPC_Daily_stockdata_2000-2022'!A:F,6,FALSE)</f>
        <v>3500760000</v>
      </c>
      <c r="K177">
        <f>VLOOKUP(C177,'GSPC_Daily_stockdata_2000-2022'!A:G,7,FALSE)</f>
        <v>2867.19</v>
      </c>
    </row>
    <row r="178" spans="1:11" x14ac:dyDescent="0.3">
      <c r="A178" s="1">
        <v>43553</v>
      </c>
      <c r="B178" s="1">
        <v>43553</v>
      </c>
      <c r="C178" s="1">
        <f t="shared" si="2"/>
        <v>43549</v>
      </c>
      <c r="D178">
        <v>236839</v>
      </c>
      <c r="E178">
        <f>VLOOKUP(C178,'Weekly_U.S._Regular_All_Formula'!A:B,2,FALSE)</f>
        <v>2.6230000000000002</v>
      </c>
      <c r="F178">
        <f>VLOOKUP(C178,'GSPC_Daily_stockdata_2000-2022'!A:B,2,FALSE)</f>
        <v>2796.01</v>
      </c>
      <c r="G178">
        <f>VLOOKUP(C178,'GSPC_Daily_stockdata_2000-2022'!A:C,3,FALSE)</f>
        <v>2809.79</v>
      </c>
      <c r="H178">
        <f>VLOOKUP(C178,'GSPC_Daily_stockdata_2000-2022'!A:D,4,FALSE)</f>
        <v>2785.02</v>
      </c>
      <c r="I178">
        <f>VLOOKUP(C178,'GSPC_Daily_stockdata_2000-2022'!A:E,5,FALSE)</f>
        <v>2798.36</v>
      </c>
      <c r="J178">
        <f>VLOOKUP(C178,'GSPC_Daily_stockdata_2000-2022'!A:F,6,FALSE)</f>
        <v>3376580000</v>
      </c>
      <c r="K178">
        <f>VLOOKUP(C178,'GSPC_Daily_stockdata_2000-2022'!A:G,7,FALSE)</f>
        <v>2798.36</v>
      </c>
    </row>
    <row r="179" spans="1:11" x14ac:dyDescent="0.3">
      <c r="A179" s="1">
        <v>43546</v>
      </c>
      <c r="B179" s="1">
        <v>43546</v>
      </c>
      <c r="C179" s="1">
        <f t="shared" si="2"/>
        <v>43542</v>
      </c>
      <c r="D179">
        <v>238620</v>
      </c>
      <c r="E179">
        <f>VLOOKUP(C179,'Weekly_U.S._Regular_All_Formula'!A:B,2,FALSE)</f>
        <v>2.548</v>
      </c>
      <c r="F179">
        <f>VLOOKUP(C179,'GSPC_Daily_stockdata_2000-2022'!A:B,2,FALSE)</f>
        <v>2822.61</v>
      </c>
      <c r="G179">
        <f>VLOOKUP(C179,'GSPC_Daily_stockdata_2000-2022'!A:C,3,FALSE)</f>
        <v>2835.41</v>
      </c>
      <c r="H179">
        <f>VLOOKUP(C179,'GSPC_Daily_stockdata_2000-2022'!A:D,4,FALSE)</f>
        <v>2821.99</v>
      </c>
      <c r="I179">
        <f>VLOOKUP(C179,'GSPC_Daily_stockdata_2000-2022'!A:E,5,FALSE)</f>
        <v>2832.94</v>
      </c>
      <c r="J179">
        <f>VLOOKUP(C179,'GSPC_Daily_stockdata_2000-2022'!A:F,6,FALSE)</f>
        <v>3552190000</v>
      </c>
      <c r="K179">
        <f>VLOOKUP(C179,'GSPC_Daily_stockdata_2000-2022'!A:G,7,FALSE)</f>
        <v>2832.94</v>
      </c>
    </row>
    <row r="180" spans="1:11" x14ac:dyDescent="0.3">
      <c r="A180" s="1">
        <v>43539</v>
      </c>
      <c r="B180" s="1">
        <v>43539</v>
      </c>
      <c r="C180" s="1">
        <f t="shared" si="2"/>
        <v>43535</v>
      </c>
      <c r="D180">
        <v>241503</v>
      </c>
      <c r="E180">
        <f>VLOOKUP(C180,'Weekly_U.S._Regular_All_Formula'!A:B,2,FALSE)</f>
        <v>2.4710000000000001</v>
      </c>
      <c r="F180">
        <f>VLOOKUP(C180,'GSPC_Daily_stockdata_2000-2022'!A:B,2,FALSE)</f>
        <v>2747.61</v>
      </c>
      <c r="G180">
        <f>VLOOKUP(C180,'GSPC_Daily_stockdata_2000-2022'!A:C,3,FALSE)</f>
        <v>2784</v>
      </c>
      <c r="H180">
        <f>VLOOKUP(C180,'GSPC_Daily_stockdata_2000-2022'!A:D,4,FALSE)</f>
        <v>2747.61</v>
      </c>
      <c r="I180">
        <f>VLOOKUP(C180,'GSPC_Daily_stockdata_2000-2022'!A:E,5,FALSE)</f>
        <v>2783.3</v>
      </c>
      <c r="J180">
        <f>VLOOKUP(C180,'GSPC_Daily_stockdata_2000-2022'!A:F,6,FALSE)</f>
        <v>3749030000</v>
      </c>
      <c r="K180">
        <f>VLOOKUP(C180,'GSPC_Daily_stockdata_2000-2022'!A:G,7,FALSE)</f>
        <v>2783.3</v>
      </c>
    </row>
    <row r="181" spans="1:11" x14ac:dyDescent="0.3">
      <c r="A181" s="1">
        <v>43532</v>
      </c>
      <c r="B181" s="1">
        <v>43532</v>
      </c>
      <c r="C181" s="1">
        <f t="shared" si="2"/>
        <v>43528</v>
      </c>
      <c r="D181">
        <v>246090</v>
      </c>
      <c r="E181">
        <f>VLOOKUP(C181,'Weekly_U.S._Regular_All_Formula'!A:B,2,FALSE)</f>
        <v>2.4220000000000002</v>
      </c>
      <c r="F181">
        <f>VLOOKUP(C181,'GSPC_Daily_stockdata_2000-2022'!A:B,2,FALSE)</f>
        <v>2814.37</v>
      </c>
      <c r="G181">
        <f>VLOOKUP(C181,'GSPC_Daily_stockdata_2000-2022'!A:C,3,FALSE)</f>
        <v>2816.88</v>
      </c>
      <c r="H181">
        <f>VLOOKUP(C181,'GSPC_Daily_stockdata_2000-2022'!A:D,4,FALSE)</f>
        <v>2767.66</v>
      </c>
      <c r="I181">
        <f>VLOOKUP(C181,'GSPC_Daily_stockdata_2000-2022'!A:E,5,FALSE)</f>
        <v>2792.81</v>
      </c>
      <c r="J181">
        <f>VLOOKUP(C181,'GSPC_Daily_stockdata_2000-2022'!A:F,6,FALSE)</f>
        <v>3919810000</v>
      </c>
      <c r="K181">
        <f>VLOOKUP(C181,'GSPC_Daily_stockdata_2000-2022'!A:G,7,FALSE)</f>
        <v>2792.81</v>
      </c>
    </row>
    <row r="182" spans="1:11" x14ac:dyDescent="0.3">
      <c r="A182" s="1">
        <v>43525</v>
      </c>
      <c r="B182" s="1">
        <v>43525</v>
      </c>
      <c r="C182" s="1">
        <f t="shared" si="2"/>
        <v>43521</v>
      </c>
      <c r="D182">
        <v>250714</v>
      </c>
      <c r="E182">
        <f>VLOOKUP(C182,'Weekly_U.S._Regular_All_Formula'!A:B,2,FALSE)</f>
        <v>2.39</v>
      </c>
      <c r="F182">
        <f>VLOOKUP(C182,'GSPC_Daily_stockdata_2000-2022'!A:B,2,FALSE)</f>
        <v>2804.35</v>
      </c>
      <c r="G182">
        <f>VLOOKUP(C182,'GSPC_Daily_stockdata_2000-2022'!A:C,3,FALSE)</f>
        <v>2813.49</v>
      </c>
      <c r="H182">
        <f>VLOOKUP(C182,'GSPC_Daily_stockdata_2000-2022'!A:D,4,FALSE)</f>
        <v>2794.99</v>
      </c>
      <c r="I182">
        <f>VLOOKUP(C182,'GSPC_Daily_stockdata_2000-2022'!A:E,5,FALSE)</f>
        <v>2796.11</v>
      </c>
      <c r="J182">
        <f>VLOOKUP(C182,'GSPC_Daily_stockdata_2000-2022'!A:F,6,FALSE)</f>
        <v>3804380000</v>
      </c>
      <c r="K182">
        <f>VLOOKUP(C182,'GSPC_Daily_stockdata_2000-2022'!A:G,7,FALSE)</f>
        <v>2796.11</v>
      </c>
    </row>
    <row r="183" spans="1:11" x14ac:dyDescent="0.3">
      <c r="A183" s="1">
        <v>43518</v>
      </c>
      <c r="B183" s="1">
        <v>43518</v>
      </c>
      <c r="C183" s="1">
        <f t="shared" si="2"/>
        <v>43514</v>
      </c>
      <c r="D183">
        <v>254941</v>
      </c>
      <c r="E183">
        <f>VLOOKUP(C183,'Weekly_U.S._Regular_All_Formula'!A:B,2,FALSE)</f>
        <v>2.3170000000000002</v>
      </c>
      <c r="F183" t="e">
        <f>VLOOKUP(C183,'GSPC_Daily_stockdata_2000-2022'!A:B,2,FALSE)</f>
        <v>#N/A</v>
      </c>
      <c r="G183" t="e">
        <f>VLOOKUP(C183,'GSPC_Daily_stockdata_2000-2022'!A:C,3,FALSE)</f>
        <v>#N/A</v>
      </c>
      <c r="H183" t="e">
        <f>VLOOKUP(C183,'GSPC_Daily_stockdata_2000-2022'!A:D,4,FALSE)</f>
        <v>#N/A</v>
      </c>
      <c r="I183" t="e">
        <f>VLOOKUP(C183,'GSPC_Daily_stockdata_2000-2022'!A:E,5,FALSE)</f>
        <v>#N/A</v>
      </c>
      <c r="J183" t="e">
        <f>VLOOKUP(C183,'GSPC_Daily_stockdata_2000-2022'!A:F,6,FALSE)</f>
        <v>#N/A</v>
      </c>
      <c r="K183" t="e">
        <f>VLOOKUP(C183,'GSPC_Daily_stockdata_2000-2022'!A:G,7,FALSE)</f>
        <v>#N/A</v>
      </c>
    </row>
    <row r="184" spans="1:11" x14ac:dyDescent="0.3">
      <c r="A184" s="1">
        <v>43511</v>
      </c>
      <c r="B184" s="1">
        <v>43511</v>
      </c>
      <c r="C184" s="1">
        <f t="shared" si="2"/>
        <v>43507</v>
      </c>
      <c r="D184">
        <v>256847</v>
      </c>
      <c r="E184">
        <f>VLOOKUP(C184,'Weekly_U.S._Regular_All_Formula'!A:B,2,FALSE)</f>
        <v>2.2759999999999998</v>
      </c>
      <c r="F184">
        <f>VLOOKUP(C184,'GSPC_Daily_stockdata_2000-2022'!A:B,2,FALSE)</f>
        <v>2712.4</v>
      </c>
      <c r="G184">
        <f>VLOOKUP(C184,'GSPC_Daily_stockdata_2000-2022'!A:C,3,FALSE)</f>
        <v>2718.05</v>
      </c>
      <c r="H184">
        <f>VLOOKUP(C184,'GSPC_Daily_stockdata_2000-2022'!A:D,4,FALSE)</f>
        <v>2703.79</v>
      </c>
      <c r="I184">
        <f>VLOOKUP(C184,'GSPC_Daily_stockdata_2000-2022'!A:E,5,FALSE)</f>
        <v>2709.8</v>
      </c>
      <c r="J184">
        <f>VLOOKUP(C184,'GSPC_Daily_stockdata_2000-2022'!A:F,6,FALSE)</f>
        <v>3361970000</v>
      </c>
      <c r="K184">
        <f>VLOOKUP(C184,'GSPC_Daily_stockdata_2000-2022'!A:G,7,FALSE)</f>
        <v>2709.8</v>
      </c>
    </row>
    <row r="185" spans="1:11" x14ac:dyDescent="0.3">
      <c r="A185" s="1">
        <v>43504</v>
      </c>
      <c r="B185" s="1">
        <v>43504</v>
      </c>
      <c r="C185" s="1">
        <f t="shared" si="2"/>
        <v>43500</v>
      </c>
      <c r="D185">
        <v>258301</v>
      </c>
      <c r="E185">
        <f>VLOOKUP(C185,'Weekly_U.S._Regular_All_Formula'!A:B,2,FALSE)</f>
        <v>2.254</v>
      </c>
      <c r="F185">
        <f>VLOOKUP(C185,'GSPC_Daily_stockdata_2000-2022'!A:B,2,FALSE)</f>
        <v>2706.49</v>
      </c>
      <c r="G185">
        <f>VLOOKUP(C185,'GSPC_Daily_stockdata_2000-2022'!A:C,3,FALSE)</f>
        <v>2724.99</v>
      </c>
      <c r="H185">
        <f>VLOOKUP(C185,'GSPC_Daily_stockdata_2000-2022'!A:D,4,FALSE)</f>
        <v>2698.75</v>
      </c>
      <c r="I185">
        <f>VLOOKUP(C185,'GSPC_Daily_stockdata_2000-2022'!A:E,5,FALSE)</f>
        <v>2724.87</v>
      </c>
      <c r="J185">
        <f>VLOOKUP(C185,'GSPC_Daily_stockdata_2000-2022'!A:F,6,FALSE)</f>
        <v>3359840000</v>
      </c>
      <c r="K185">
        <f>VLOOKUP(C185,'GSPC_Daily_stockdata_2000-2022'!A:G,7,FALSE)</f>
        <v>2724.87</v>
      </c>
    </row>
    <row r="186" spans="1:11" x14ac:dyDescent="0.3">
      <c r="A186" s="1">
        <v>43497</v>
      </c>
      <c r="B186" s="1">
        <v>43497</v>
      </c>
      <c r="C186" s="1">
        <f t="shared" si="2"/>
        <v>43493</v>
      </c>
      <c r="D186">
        <v>257893</v>
      </c>
      <c r="E186">
        <f>VLOOKUP(C186,'Weekly_U.S._Regular_All_Formula'!A:B,2,FALSE)</f>
        <v>2.2559999999999998</v>
      </c>
      <c r="F186">
        <f>VLOOKUP(C186,'GSPC_Daily_stockdata_2000-2022'!A:B,2,FALSE)</f>
        <v>2644.97</v>
      </c>
      <c r="G186">
        <f>VLOOKUP(C186,'GSPC_Daily_stockdata_2000-2022'!A:C,3,FALSE)</f>
        <v>2644.97</v>
      </c>
      <c r="H186">
        <f>VLOOKUP(C186,'GSPC_Daily_stockdata_2000-2022'!A:D,4,FALSE)</f>
        <v>2624.06</v>
      </c>
      <c r="I186">
        <f>VLOOKUP(C186,'GSPC_Daily_stockdata_2000-2022'!A:E,5,FALSE)</f>
        <v>2643.85</v>
      </c>
      <c r="J186">
        <f>VLOOKUP(C186,'GSPC_Daily_stockdata_2000-2022'!A:F,6,FALSE)</f>
        <v>3612810000</v>
      </c>
      <c r="K186">
        <f>VLOOKUP(C186,'GSPC_Daily_stockdata_2000-2022'!A:G,7,FALSE)</f>
        <v>2643.85</v>
      </c>
    </row>
    <row r="187" spans="1:11" x14ac:dyDescent="0.3">
      <c r="A187" s="1">
        <v>43490</v>
      </c>
      <c r="B187" s="1">
        <v>43490</v>
      </c>
      <c r="C187" s="1">
        <f t="shared" si="2"/>
        <v>43486</v>
      </c>
      <c r="D187">
        <v>257380</v>
      </c>
      <c r="E187">
        <f>VLOOKUP(C187,'Weekly_U.S._Regular_All_Formula'!A:B,2,FALSE)</f>
        <v>2.2509999999999999</v>
      </c>
      <c r="F187" t="e">
        <f>VLOOKUP(C187,'GSPC_Daily_stockdata_2000-2022'!A:B,2,FALSE)</f>
        <v>#N/A</v>
      </c>
      <c r="G187" t="e">
        <f>VLOOKUP(C187,'GSPC_Daily_stockdata_2000-2022'!A:C,3,FALSE)</f>
        <v>#N/A</v>
      </c>
      <c r="H187" t="e">
        <f>VLOOKUP(C187,'GSPC_Daily_stockdata_2000-2022'!A:D,4,FALSE)</f>
        <v>#N/A</v>
      </c>
      <c r="I187" t="e">
        <f>VLOOKUP(C187,'GSPC_Daily_stockdata_2000-2022'!A:E,5,FALSE)</f>
        <v>#N/A</v>
      </c>
      <c r="J187" t="e">
        <f>VLOOKUP(C187,'GSPC_Daily_stockdata_2000-2022'!A:F,6,FALSE)</f>
        <v>#N/A</v>
      </c>
      <c r="K187" t="e">
        <f>VLOOKUP(C187,'GSPC_Daily_stockdata_2000-2022'!A:G,7,FALSE)</f>
        <v>#N/A</v>
      </c>
    </row>
    <row r="188" spans="1:11" x14ac:dyDescent="0.3">
      <c r="A188" s="1">
        <v>43483</v>
      </c>
      <c r="B188" s="1">
        <v>43483</v>
      </c>
      <c r="C188" s="1">
        <f t="shared" si="2"/>
        <v>43479</v>
      </c>
      <c r="D188">
        <v>259615</v>
      </c>
      <c r="E188">
        <f>VLOOKUP(C188,'Weekly_U.S._Regular_All_Formula'!A:B,2,FALSE)</f>
        <v>2.2469999999999999</v>
      </c>
      <c r="F188">
        <f>VLOOKUP(C188,'GSPC_Daily_stockdata_2000-2022'!A:B,2,FALSE)</f>
        <v>2580.31</v>
      </c>
      <c r="G188">
        <f>VLOOKUP(C188,'GSPC_Daily_stockdata_2000-2022'!A:C,3,FALSE)</f>
        <v>2589.3200000000002</v>
      </c>
      <c r="H188">
        <f>VLOOKUP(C188,'GSPC_Daily_stockdata_2000-2022'!A:D,4,FALSE)</f>
        <v>2570.41</v>
      </c>
      <c r="I188">
        <f>VLOOKUP(C188,'GSPC_Daily_stockdata_2000-2022'!A:E,5,FALSE)</f>
        <v>2582.61</v>
      </c>
      <c r="J188">
        <f>VLOOKUP(C188,'GSPC_Daily_stockdata_2000-2022'!A:F,6,FALSE)</f>
        <v>3664450000</v>
      </c>
      <c r="K188">
        <f>VLOOKUP(C188,'GSPC_Daily_stockdata_2000-2022'!A:G,7,FALSE)</f>
        <v>2582.61</v>
      </c>
    </row>
    <row r="189" spans="1:11" x14ac:dyDescent="0.3">
      <c r="A189" s="1">
        <v>43476</v>
      </c>
      <c r="B189" s="1">
        <v>43476</v>
      </c>
      <c r="C189" s="1">
        <f t="shared" si="2"/>
        <v>43472</v>
      </c>
      <c r="D189">
        <v>255565</v>
      </c>
      <c r="E189">
        <f>VLOOKUP(C189,'Weekly_U.S._Regular_All_Formula'!A:B,2,FALSE)</f>
        <v>2.2370000000000001</v>
      </c>
      <c r="F189">
        <f>VLOOKUP(C189,'GSPC_Daily_stockdata_2000-2022'!A:B,2,FALSE)</f>
        <v>2535.61</v>
      </c>
      <c r="G189">
        <f>VLOOKUP(C189,'GSPC_Daily_stockdata_2000-2022'!A:C,3,FALSE)</f>
        <v>2566.16</v>
      </c>
      <c r="H189">
        <f>VLOOKUP(C189,'GSPC_Daily_stockdata_2000-2022'!A:D,4,FALSE)</f>
        <v>2524.56</v>
      </c>
      <c r="I189">
        <f>VLOOKUP(C189,'GSPC_Daily_stockdata_2000-2022'!A:E,5,FALSE)</f>
        <v>2549.69</v>
      </c>
      <c r="J189">
        <f>VLOOKUP(C189,'GSPC_Daily_stockdata_2000-2022'!A:F,6,FALSE)</f>
        <v>4104710000</v>
      </c>
      <c r="K189">
        <f>VLOOKUP(C189,'GSPC_Daily_stockdata_2000-2022'!A:G,7,FALSE)</f>
        <v>2549.69</v>
      </c>
    </row>
    <row r="190" spans="1:11" x14ac:dyDescent="0.3">
      <c r="A190" s="1">
        <v>43469</v>
      </c>
      <c r="B190" s="1">
        <v>43469</v>
      </c>
      <c r="C190" s="1">
        <f t="shared" si="2"/>
        <v>43465</v>
      </c>
      <c r="D190">
        <v>248062</v>
      </c>
      <c r="E190">
        <f>VLOOKUP(C190,'Weekly_U.S._Regular_All_Formula'!A:B,2,FALSE)</f>
        <v>2.266</v>
      </c>
      <c r="F190">
        <f>VLOOKUP(C190,'GSPC_Daily_stockdata_2000-2022'!A:B,2,FALSE)</f>
        <v>2498.94</v>
      </c>
      <c r="G190">
        <f>VLOOKUP(C190,'GSPC_Daily_stockdata_2000-2022'!A:C,3,FALSE)</f>
        <v>2509.2399999999998</v>
      </c>
      <c r="H190">
        <f>VLOOKUP(C190,'GSPC_Daily_stockdata_2000-2022'!A:D,4,FALSE)</f>
        <v>2482.8200000000002</v>
      </c>
      <c r="I190">
        <f>VLOOKUP(C190,'GSPC_Daily_stockdata_2000-2022'!A:E,5,FALSE)</f>
        <v>2506.85</v>
      </c>
      <c r="J190">
        <f>VLOOKUP(C190,'GSPC_Daily_stockdata_2000-2022'!A:F,6,FALSE)</f>
        <v>3442870000</v>
      </c>
      <c r="K190">
        <f>VLOOKUP(C190,'GSPC_Daily_stockdata_2000-2022'!A:G,7,FALSE)</f>
        <v>2506.85</v>
      </c>
    </row>
    <row r="191" spans="1:11" x14ac:dyDescent="0.3">
      <c r="A191" s="1">
        <v>43462</v>
      </c>
      <c r="B191" s="1">
        <v>43462</v>
      </c>
      <c r="C191" s="1">
        <f t="shared" si="2"/>
        <v>43458</v>
      </c>
      <c r="D191">
        <v>239996</v>
      </c>
      <c r="E191">
        <f>VLOOKUP(C191,'Weekly_U.S._Regular_All_Formula'!A:B,2,FALSE)</f>
        <v>2.3210000000000002</v>
      </c>
      <c r="F191">
        <f>VLOOKUP(C191,'GSPC_Daily_stockdata_2000-2022'!A:B,2,FALSE)</f>
        <v>2400.56</v>
      </c>
      <c r="G191">
        <f>VLOOKUP(C191,'GSPC_Daily_stockdata_2000-2022'!A:C,3,FALSE)</f>
        <v>2410.34</v>
      </c>
      <c r="H191">
        <f>VLOOKUP(C191,'GSPC_Daily_stockdata_2000-2022'!A:D,4,FALSE)</f>
        <v>2351.1</v>
      </c>
      <c r="I191">
        <f>VLOOKUP(C191,'GSPC_Daily_stockdata_2000-2022'!A:E,5,FALSE)</f>
        <v>2351.1</v>
      </c>
      <c r="J191">
        <f>VLOOKUP(C191,'GSPC_Daily_stockdata_2000-2022'!A:F,6,FALSE)</f>
        <v>2613930000</v>
      </c>
      <c r="K191">
        <f>VLOOKUP(C191,'GSPC_Daily_stockdata_2000-2022'!A:G,7,FALSE)</f>
        <v>2351.1</v>
      </c>
    </row>
    <row r="192" spans="1:11" x14ac:dyDescent="0.3">
      <c r="A192" s="1">
        <v>43455</v>
      </c>
      <c r="B192" s="1">
        <v>43455</v>
      </c>
      <c r="C192" s="1">
        <f t="shared" si="2"/>
        <v>43451</v>
      </c>
      <c r="D192">
        <v>233106</v>
      </c>
      <c r="E192">
        <f>VLOOKUP(C192,'Weekly_U.S._Regular_All_Formula'!A:B,2,FALSE)</f>
        <v>2.3690000000000002</v>
      </c>
      <c r="F192">
        <f>VLOOKUP(C192,'GSPC_Daily_stockdata_2000-2022'!A:B,2,FALSE)</f>
        <v>2590.75</v>
      </c>
      <c r="G192">
        <f>VLOOKUP(C192,'GSPC_Daily_stockdata_2000-2022'!A:C,3,FALSE)</f>
        <v>2601.13</v>
      </c>
      <c r="H192">
        <f>VLOOKUP(C192,'GSPC_Daily_stockdata_2000-2022'!A:D,4,FALSE)</f>
        <v>2530.54</v>
      </c>
      <c r="I192">
        <f>VLOOKUP(C192,'GSPC_Daily_stockdata_2000-2022'!A:E,5,FALSE)</f>
        <v>2545.94</v>
      </c>
      <c r="J192">
        <f>VLOOKUP(C192,'GSPC_Daily_stockdata_2000-2022'!A:F,6,FALSE)</f>
        <v>4616350000</v>
      </c>
      <c r="K192">
        <f>VLOOKUP(C192,'GSPC_Daily_stockdata_2000-2022'!A:G,7,FALSE)</f>
        <v>2545.94</v>
      </c>
    </row>
    <row r="193" spans="1:11" x14ac:dyDescent="0.3">
      <c r="A193" s="1">
        <v>43448</v>
      </c>
      <c r="B193" s="1">
        <v>43448</v>
      </c>
      <c r="C193" s="1">
        <f t="shared" si="2"/>
        <v>43444</v>
      </c>
      <c r="D193">
        <v>230103</v>
      </c>
      <c r="E193">
        <f>VLOOKUP(C193,'Weekly_U.S._Regular_All_Formula'!A:B,2,FALSE)</f>
        <v>2.4209999999999998</v>
      </c>
      <c r="F193">
        <f>VLOOKUP(C193,'GSPC_Daily_stockdata_2000-2022'!A:B,2,FALSE)</f>
        <v>2630.86</v>
      </c>
      <c r="G193">
        <f>VLOOKUP(C193,'GSPC_Daily_stockdata_2000-2022'!A:C,3,FALSE)</f>
        <v>2647.51</v>
      </c>
      <c r="H193">
        <f>VLOOKUP(C193,'GSPC_Daily_stockdata_2000-2022'!A:D,4,FALSE)</f>
        <v>2583.23</v>
      </c>
      <c r="I193">
        <f>VLOOKUP(C193,'GSPC_Daily_stockdata_2000-2022'!A:E,5,FALSE)</f>
        <v>2637.72</v>
      </c>
      <c r="J193">
        <f>VLOOKUP(C193,'GSPC_Daily_stockdata_2000-2022'!A:F,6,FALSE)</f>
        <v>4151030000</v>
      </c>
      <c r="K193">
        <f>VLOOKUP(C193,'GSPC_Daily_stockdata_2000-2022'!A:G,7,FALSE)</f>
        <v>2637.72</v>
      </c>
    </row>
    <row r="194" spans="1:11" x14ac:dyDescent="0.3">
      <c r="A194" s="1">
        <v>43441</v>
      </c>
      <c r="B194" s="1">
        <v>43441</v>
      </c>
      <c r="C194" s="1">
        <f t="shared" si="2"/>
        <v>43437</v>
      </c>
      <c r="D194">
        <v>228337</v>
      </c>
      <c r="E194">
        <f>VLOOKUP(C194,'Weekly_U.S._Regular_All_Formula'!A:B,2,FALSE)</f>
        <v>2.4510000000000001</v>
      </c>
      <c r="F194">
        <f>VLOOKUP(C194,'GSPC_Daily_stockdata_2000-2022'!A:B,2,FALSE)</f>
        <v>2790.5</v>
      </c>
      <c r="G194">
        <f>VLOOKUP(C194,'GSPC_Daily_stockdata_2000-2022'!A:C,3,FALSE)</f>
        <v>2800.18</v>
      </c>
      <c r="H194">
        <f>VLOOKUP(C194,'GSPC_Daily_stockdata_2000-2022'!A:D,4,FALSE)</f>
        <v>2773.38</v>
      </c>
      <c r="I194">
        <f>VLOOKUP(C194,'GSPC_Daily_stockdata_2000-2022'!A:E,5,FALSE)</f>
        <v>2790.37</v>
      </c>
      <c r="J194">
        <f>VLOOKUP(C194,'GSPC_Daily_stockdata_2000-2022'!A:F,6,FALSE)</f>
        <v>4186060000</v>
      </c>
      <c r="K194">
        <f>VLOOKUP(C194,'GSPC_Daily_stockdata_2000-2022'!A:G,7,FALSE)</f>
        <v>2790.37</v>
      </c>
    </row>
    <row r="195" spans="1:11" x14ac:dyDescent="0.3">
      <c r="A195" s="1">
        <v>43434</v>
      </c>
      <c r="B195" s="1">
        <v>43434</v>
      </c>
      <c r="C195" s="1">
        <f t="shared" si="2"/>
        <v>43430</v>
      </c>
      <c r="D195">
        <v>226250</v>
      </c>
      <c r="E195">
        <f>VLOOKUP(C195,'Weekly_U.S._Regular_All_Formula'!A:B,2,FALSE)</f>
        <v>2.5390000000000001</v>
      </c>
      <c r="F195">
        <f>VLOOKUP(C195,'GSPC_Daily_stockdata_2000-2022'!A:B,2,FALSE)</f>
        <v>2649.97</v>
      </c>
      <c r="G195">
        <f>VLOOKUP(C195,'GSPC_Daily_stockdata_2000-2022'!A:C,3,FALSE)</f>
        <v>2674.35</v>
      </c>
      <c r="H195">
        <f>VLOOKUP(C195,'GSPC_Daily_stockdata_2000-2022'!A:D,4,FALSE)</f>
        <v>2649.97</v>
      </c>
      <c r="I195">
        <f>VLOOKUP(C195,'GSPC_Daily_stockdata_2000-2022'!A:E,5,FALSE)</f>
        <v>2673.45</v>
      </c>
      <c r="J195">
        <f>VLOOKUP(C195,'GSPC_Daily_stockdata_2000-2022'!A:F,6,FALSE)</f>
        <v>3443950000</v>
      </c>
      <c r="K195">
        <f>VLOOKUP(C195,'GSPC_Daily_stockdata_2000-2022'!A:G,7,FALSE)</f>
        <v>2673.45</v>
      </c>
    </row>
    <row r="196" spans="1:11" x14ac:dyDescent="0.3">
      <c r="A196" s="1">
        <v>43427</v>
      </c>
      <c r="B196" s="1">
        <v>43427</v>
      </c>
      <c r="C196" s="1">
        <f t="shared" ref="C196:C259" si="3">B196-4</f>
        <v>43423</v>
      </c>
      <c r="D196">
        <v>224551</v>
      </c>
      <c r="E196">
        <f>VLOOKUP(C196,'Weekly_U.S._Regular_All_Formula'!A:B,2,FALSE)</f>
        <v>2.6110000000000002</v>
      </c>
      <c r="F196">
        <f>VLOOKUP(C196,'GSPC_Daily_stockdata_2000-2022'!A:B,2,FALSE)</f>
        <v>2730.74</v>
      </c>
      <c r="G196">
        <f>VLOOKUP(C196,'GSPC_Daily_stockdata_2000-2022'!A:C,3,FALSE)</f>
        <v>2733.16</v>
      </c>
      <c r="H196">
        <f>VLOOKUP(C196,'GSPC_Daily_stockdata_2000-2022'!A:D,4,FALSE)</f>
        <v>2681.09</v>
      </c>
      <c r="I196">
        <f>VLOOKUP(C196,'GSPC_Daily_stockdata_2000-2022'!A:E,5,FALSE)</f>
        <v>2690.73</v>
      </c>
      <c r="J196">
        <f>VLOOKUP(C196,'GSPC_Daily_stockdata_2000-2022'!A:F,6,FALSE)</f>
        <v>3772900000</v>
      </c>
      <c r="K196">
        <f>VLOOKUP(C196,'GSPC_Daily_stockdata_2000-2022'!A:G,7,FALSE)</f>
        <v>2690.73</v>
      </c>
    </row>
    <row r="197" spans="1:11" x14ac:dyDescent="0.3">
      <c r="A197" s="1">
        <v>43420</v>
      </c>
      <c r="B197" s="1">
        <v>43420</v>
      </c>
      <c r="C197" s="1">
        <f t="shared" si="3"/>
        <v>43416</v>
      </c>
      <c r="D197">
        <v>225315</v>
      </c>
      <c r="E197">
        <f>VLOOKUP(C197,'Weekly_U.S._Regular_All_Formula'!A:B,2,FALSE)</f>
        <v>2.6859999999999999</v>
      </c>
      <c r="F197">
        <f>VLOOKUP(C197,'GSPC_Daily_stockdata_2000-2022'!A:B,2,FALSE)</f>
        <v>2773.93</v>
      </c>
      <c r="G197">
        <f>VLOOKUP(C197,'GSPC_Daily_stockdata_2000-2022'!A:C,3,FALSE)</f>
        <v>2775.99</v>
      </c>
      <c r="H197">
        <f>VLOOKUP(C197,'GSPC_Daily_stockdata_2000-2022'!A:D,4,FALSE)</f>
        <v>2722</v>
      </c>
      <c r="I197">
        <f>VLOOKUP(C197,'GSPC_Daily_stockdata_2000-2022'!A:E,5,FALSE)</f>
        <v>2726.22</v>
      </c>
      <c r="J197">
        <f>VLOOKUP(C197,'GSPC_Daily_stockdata_2000-2022'!A:F,6,FALSE)</f>
        <v>3670930000</v>
      </c>
      <c r="K197">
        <f>VLOOKUP(C197,'GSPC_Daily_stockdata_2000-2022'!A:G,7,FALSE)</f>
        <v>2726.22</v>
      </c>
    </row>
    <row r="198" spans="1:11" x14ac:dyDescent="0.3">
      <c r="A198" s="1">
        <v>43413</v>
      </c>
      <c r="B198" s="1">
        <v>43413</v>
      </c>
      <c r="C198" s="1">
        <f t="shared" si="3"/>
        <v>43409</v>
      </c>
      <c r="D198">
        <v>226610</v>
      </c>
      <c r="E198">
        <f>VLOOKUP(C198,'Weekly_U.S._Regular_All_Formula'!A:B,2,FALSE)</f>
        <v>2.7530000000000001</v>
      </c>
      <c r="F198">
        <f>VLOOKUP(C198,'GSPC_Daily_stockdata_2000-2022'!A:B,2,FALSE)</f>
        <v>2726.37</v>
      </c>
      <c r="G198">
        <f>VLOOKUP(C198,'GSPC_Daily_stockdata_2000-2022'!A:C,3,FALSE)</f>
        <v>2744.27</v>
      </c>
      <c r="H198">
        <f>VLOOKUP(C198,'GSPC_Daily_stockdata_2000-2022'!A:D,4,FALSE)</f>
        <v>2717.94</v>
      </c>
      <c r="I198">
        <f>VLOOKUP(C198,'GSPC_Daily_stockdata_2000-2022'!A:E,5,FALSE)</f>
        <v>2738.31</v>
      </c>
      <c r="J198">
        <f>VLOOKUP(C198,'GSPC_Daily_stockdata_2000-2022'!A:F,6,FALSE)</f>
        <v>3623320000</v>
      </c>
      <c r="K198">
        <f>VLOOKUP(C198,'GSPC_Daily_stockdata_2000-2022'!A:G,7,FALSE)</f>
        <v>2738.31</v>
      </c>
    </row>
    <row r="199" spans="1:11" x14ac:dyDescent="0.3">
      <c r="A199" s="1">
        <v>43406</v>
      </c>
      <c r="B199" s="1">
        <v>43406</v>
      </c>
      <c r="C199" s="1">
        <f t="shared" si="3"/>
        <v>43402</v>
      </c>
      <c r="D199">
        <v>228021</v>
      </c>
      <c r="E199">
        <f>VLOOKUP(C199,'Weekly_U.S._Regular_All_Formula'!A:B,2,FALSE)</f>
        <v>2.8109999999999999</v>
      </c>
      <c r="F199">
        <f>VLOOKUP(C199,'GSPC_Daily_stockdata_2000-2022'!A:B,2,FALSE)</f>
        <v>2682.65</v>
      </c>
      <c r="G199">
        <f>VLOOKUP(C199,'GSPC_Daily_stockdata_2000-2022'!A:C,3,FALSE)</f>
        <v>2706.85</v>
      </c>
      <c r="H199">
        <f>VLOOKUP(C199,'GSPC_Daily_stockdata_2000-2022'!A:D,4,FALSE)</f>
        <v>2603.54</v>
      </c>
      <c r="I199">
        <f>VLOOKUP(C199,'GSPC_Daily_stockdata_2000-2022'!A:E,5,FALSE)</f>
        <v>2641.25</v>
      </c>
      <c r="J199">
        <f>VLOOKUP(C199,'GSPC_Daily_stockdata_2000-2022'!A:F,6,FALSE)</f>
        <v>4673700000</v>
      </c>
      <c r="K199">
        <f>VLOOKUP(C199,'GSPC_Daily_stockdata_2000-2022'!A:G,7,FALSE)</f>
        <v>2641.25</v>
      </c>
    </row>
    <row r="200" spans="1:11" x14ac:dyDescent="0.3">
      <c r="A200" s="1">
        <v>43399</v>
      </c>
      <c r="B200" s="1">
        <v>43399</v>
      </c>
      <c r="C200" s="1">
        <f t="shared" si="3"/>
        <v>43395</v>
      </c>
      <c r="D200">
        <v>226169</v>
      </c>
      <c r="E200">
        <f>VLOOKUP(C200,'Weekly_U.S._Regular_All_Formula'!A:B,2,FALSE)</f>
        <v>2.8410000000000002</v>
      </c>
      <c r="F200">
        <f>VLOOKUP(C200,'GSPC_Daily_stockdata_2000-2022'!A:B,2,FALSE)</f>
        <v>2773.94</v>
      </c>
      <c r="G200">
        <f>VLOOKUP(C200,'GSPC_Daily_stockdata_2000-2022'!A:C,3,FALSE)</f>
        <v>2778.94</v>
      </c>
      <c r="H200">
        <f>VLOOKUP(C200,'GSPC_Daily_stockdata_2000-2022'!A:D,4,FALSE)</f>
        <v>2749.22</v>
      </c>
      <c r="I200">
        <f>VLOOKUP(C200,'GSPC_Daily_stockdata_2000-2022'!A:E,5,FALSE)</f>
        <v>2755.88</v>
      </c>
      <c r="J200">
        <f>VLOOKUP(C200,'GSPC_Daily_stockdata_2000-2022'!A:F,6,FALSE)</f>
        <v>3307140000</v>
      </c>
      <c r="K200">
        <f>VLOOKUP(C200,'GSPC_Daily_stockdata_2000-2022'!A:G,7,FALSE)</f>
        <v>2755.88</v>
      </c>
    </row>
    <row r="201" spans="1:11" x14ac:dyDescent="0.3">
      <c r="A201" s="1">
        <v>43392</v>
      </c>
      <c r="B201" s="1">
        <v>43392</v>
      </c>
      <c r="C201" s="1">
        <f t="shared" si="3"/>
        <v>43388</v>
      </c>
      <c r="D201">
        <v>229330</v>
      </c>
      <c r="E201">
        <f>VLOOKUP(C201,'Weekly_U.S._Regular_All_Formula'!A:B,2,FALSE)</f>
        <v>2.879</v>
      </c>
      <c r="F201">
        <f>VLOOKUP(C201,'GSPC_Daily_stockdata_2000-2022'!A:B,2,FALSE)</f>
        <v>2763.83</v>
      </c>
      <c r="G201">
        <f>VLOOKUP(C201,'GSPC_Daily_stockdata_2000-2022'!A:C,3,FALSE)</f>
        <v>2775.99</v>
      </c>
      <c r="H201">
        <f>VLOOKUP(C201,'GSPC_Daily_stockdata_2000-2022'!A:D,4,FALSE)</f>
        <v>2749.03</v>
      </c>
      <c r="I201">
        <f>VLOOKUP(C201,'GSPC_Daily_stockdata_2000-2022'!A:E,5,FALSE)</f>
        <v>2750.79</v>
      </c>
      <c r="J201">
        <f>VLOOKUP(C201,'GSPC_Daily_stockdata_2000-2022'!A:F,6,FALSE)</f>
        <v>3300140000</v>
      </c>
      <c r="K201">
        <f>VLOOKUP(C201,'GSPC_Daily_stockdata_2000-2022'!A:G,7,FALSE)</f>
        <v>2750.79</v>
      </c>
    </row>
    <row r="202" spans="1:11" x14ac:dyDescent="0.3">
      <c r="A202" s="1">
        <v>43385</v>
      </c>
      <c r="B202" s="1">
        <v>43385</v>
      </c>
      <c r="C202" s="1">
        <f t="shared" si="3"/>
        <v>43381</v>
      </c>
      <c r="D202">
        <v>234156</v>
      </c>
      <c r="E202">
        <f>VLOOKUP(C202,'Weekly_U.S._Regular_All_Formula'!A:B,2,FALSE)</f>
        <v>2.903</v>
      </c>
      <c r="F202">
        <f>VLOOKUP(C202,'GSPC_Daily_stockdata_2000-2022'!A:B,2,FALSE)</f>
        <v>2877.53</v>
      </c>
      <c r="G202">
        <f>VLOOKUP(C202,'GSPC_Daily_stockdata_2000-2022'!A:C,3,FALSE)</f>
        <v>2889.45</v>
      </c>
      <c r="H202">
        <f>VLOOKUP(C202,'GSPC_Daily_stockdata_2000-2022'!A:D,4,FALSE)</f>
        <v>2862.08</v>
      </c>
      <c r="I202">
        <f>VLOOKUP(C202,'GSPC_Daily_stockdata_2000-2022'!A:E,5,FALSE)</f>
        <v>2884.43</v>
      </c>
      <c r="J202">
        <f>VLOOKUP(C202,'GSPC_Daily_stockdata_2000-2022'!A:F,6,FALSE)</f>
        <v>3330320000</v>
      </c>
      <c r="K202">
        <f>VLOOKUP(C202,'GSPC_Daily_stockdata_2000-2022'!A:G,7,FALSE)</f>
        <v>2884.43</v>
      </c>
    </row>
    <row r="203" spans="1:11" x14ac:dyDescent="0.3">
      <c r="A203" s="1">
        <v>43378</v>
      </c>
      <c r="B203" s="1">
        <v>43378</v>
      </c>
      <c r="C203" s="1">
        <f t="shared" si="3"/>
        <v>43374</v>
      </c>
      <c r="D203">
        <v>236172</v>
      </c>
      <c r="E203">
        <f>VLOOKUP(C203,'Weekly_U.S._Regular_All_Formula'!A:B,2,FALSE)</f>
        <v>2.8660000000000001</v>
      </c>
      <c r="F203">
        <f>VLOOKUP(C203,'GSPC_Daily_stockdata_2000-2022'!A:B,2,FALSE)</f>
        <v>2926.29</v>
      </c>
      <c r="G203">
        <f>VLOOKUP(C203,'GSPC_Daily_stockdata_2000-2022'!A:C,3,FALSE)</f>
        <v>2937.06</v>
      </c>
      <c r="H203">
        <f>VLOOKUP(C203,'GSPC_Daily_stockdata_2000-2022'!A:D,4,FALSE)</f>
        <v>2917.91</v>
      </c>
      <c r="I203">
        <f>VLOOKUP(C203,'GSPC_Daily_stockdata_2000-2022'!A:E,5,FALSE)</f>
        <v>2924.59</v>
      </c>
      <c r="J203">
        <f>VLOOKUP(C203,'GSPC_Daily_stockdata_2000-2022'!A:F,6,FALSE)</f>
        <v>3364190000</v>
      </c>
      <c r="K203">
        <f>VLOOKUP(C203,'GSPC_Daily_stockdata_2000-2022'!A:G,7,FALSE)</f>
        <v>2924.59</v>
      </c>
    </row>
    <row r="204" spans="1:11" x14ac:dyDescent="0.3">
      <c r="A204" s="1">
        <v>43371</v>
      </c>
      <c r="B204" s="1">
        <v>43371</v>
      </c>
      <c r="C204" s="1">
        <f t="shared" si="3"/>
        <v>43367</v>
      </c>
      <c r="D204">
        <v>235221</v>
      </c>
      <c r="E204">
        <f>VLOOKUP(C204,'Weekly_U.S._Regular_All_Formula'!A:B,2,FALSE)</f>
        <v>2.8439999999999999</v>
      </c>
      <c r="F204">
        <f>VLOOKUP(C204,'GSPC_Daily_stockdata_2000-2022'!A:B,2,FALSE)</f>
        <v>2921.83</v>
      </c>
      <c r="G204">
        <f>VLOOKUP(C204,'GSPC_Daily_stockdata_2000-2022'!A:C,3,FALSE)</f>
        <v>2923.79</v>
      </c>
      <c r="H204">
        <f>VLOOKUP(C204,'GSPC_Daily_stockdata_2000-2022'!A:D,4,FALSE)</f>
        <v>2912.63</v>
      </c>
      <c r="I204">
        <f>VLOOKUP(C204,'GSPC_Daily_stockdata_2000-2022'!A:E,5,FALSE)</f>
        <v>2919.37</v>
      </c>
      <c r="J204">
        <f>VLOOKUP(C204,'GSPC_Daily_stockdata_2000-2022'!A:F,6,FALSE)</f>
        <v>3372210000</v>
      </c>
      <c r="K204">
        <f>VLOOKUP(C204,'GSPC_Daily_stockdata_2000-2022'!A:G,7,FALSE)</f>
        <v>2919.37</v>
      </c>
    </row>
    <row r="205" spans="1:11" x14ac:dyDescent="0.3">
      <c r="A205" s="1">
        <v>43364</v>
      </c>
      <c r="B205" s="1">
        <v>43364</v>
      </c>
      <c r="C205" s="1">
        <f t="shared" si="3"/>
        <v>43360</v>
      </c>
      <c r="D205">
        <v>235680</v>
      </c>
      <c r="E205">
        <f>VLOOKUP(C205,'Weekly_U.S._Regular_All_Formula'!A:B,2,FALSE)</f>
        <v>2.8410000000000002</v>
      </c>
      <c r="F205">
        <f>VLOOKUP(C205,'GSPC_Daily_stockdata_2000-2022'!A:B,2,FALSE)</f>
        <v>2903.83</v>
      </c>
      <c r="G205">
        <f>VLOOKUP(C205,'GSPC_Daily_stockdata_2000-2022'!A:C,3,FALSE)</f>
        <v>2904.65</v>
      </c>
      <c r="H205">
        <f>VLOOKUP(C205,'GSPC_Daily_stockdata_2000-2022'!A:D,4,FALSE)</f>
        <v>2886.16</v>
      </c>
      <c r="I205">
        <f>VLOOKUP(C205,'GSPC_Daily_stockdata_2000-2022'!A:E,5,FALSE)</f>
        <v>2888.8</v>
      </c>
      <c r="J205">
        <f>VLOOKUP(C205,'GSPC_Daily_stockdata_2000-2022'!A:F,6,FALSE)</f>
        <v>2947760000</v>
      </c>
      <c r="K205">
        <f>VLOOKUP(C205,'GSPC_Daily_stockdata_2000-2022'!A:G,7,FALSE)</f>
        <v>2888.8</v>
      </c>
    </row>
    <row r="206" spans="1:11" x14ac:dyDescent="0.3">
      <c r="A206" s="1">
        <v>43357</v>
      </c>
      <c r="B206" s="1">
        <v>43357</v>
      </c>
      <c r="C206" s="1">
        <f t="shared" si="3"/>
        <v>43353</v>
      </c>
      <c r="D206">
        <v>234150</v>
      </c>
      <c r="E206">
        <f>VLOOKUP(C206,'Weekly_U.S._Regular_All_Formula'!A:B,2,FALSE)</f>
        <v>2.8330000000000002</v>
      </c>
      <c r="F206">
        <f>VLOOKUP(C206,'GSPC_Daily_stockdata_2000-2022'!A:B,2,FALSE)</f>
        <v>2881.39</v>
      </c>
      <c r="G206">
        <f>VLOOKUP(C206,'GSPC_Daily_stockdata_2000-2022'!A:C,3,FALSE)</f>
        <v>2886.93</v>
      </c>
      <c r="H206">
        <f>VLOOKUP(C206,'GSPC_Daily_stockdata_2000-2022'!A:D,4,FALSE)</f>
        <v>2875.94</v>
      </c>
      <c r="I206">
        <f>VLOOKUP(C206,'GSPC_Daily_stockdata_2000-2022'!A:E,5,FALSE)</f>
        <v>2877.13</v>
      </c>
      <c r="J206">
        <f>VLOOKUP(C206,'GSPC_Daily_stockdata_2000-2022'!A:F,6,FALSE)</f>
        <v>2731400000</v>
      </c>
      <c r="K206">
        <f>VLOOKUP(C206,'GSPC_Daily_stockdata_2000-2022'!A:G,7,FALSE)</f>
        <v>2877.13</v>
      </c>
    </row>
    <row r="207" spans="1:11" x14ac:dyDescent="0.3">
      <c r="A207" s="1">
        <v>43350</v>
      </c>
      <c r="B207" s="1">
        <v>43350</v>
      </c>
      <c r="C207" s="1">
        <f t="shared" si="3"/>
        <v>43346</v>
      </c>
      <c r="D207">
        <v>235869</v>
      </c>
      <c r="E207">
        <f>VLOOKUP(C207,'Weekly_U.S._Regular_All_Formula'!A:B,2,FALSE)</f>
        <v>2.8239999999999998</v>
      </c>
      <c r="F207" t="e">
        <f>VLOOKUP(C207,'GSPC_Daily_stockdata_2000-2022'!A:B,2,FALSE)</f>
        <v>#N/A</v>
      </c>
      <c r="G207" t="e">
        <f>VLOOKUP(C207,'GSPC_Daily_stockdata_2000-2022'!A:C,3,FALSE)</f>
        <v>#N/A</v>
      </c>
      <c r="H207" t="e">
        <f>VLOOKUP(C207,'GSPC_Daily_stockdata_2000-2022'!A:D,4,FALSE)</f>
        <v>#N/A</v>
      </c>
      <c r="I207" t="e">
        <f>VLOOKUP(C207,'GSPC_Daily_stockdata_2000-2022'!A:E,5,FALSE)</f>
        <v>#N/A</v>
      </c>
      <c r="J207" t="e">
        <f>VLOOKUP(C207,'GSPC_Daily_stockdata_2000-2022'!A:F,6,FALSE)</f>
        <v>#N/A</v>
      </c>
      <c r="K207" t="e">
        <f>VLOOKUP(C207,'GSPC_Daily_stockdata_2000-2022'!A:G,7,FALSE)</f>
        <v>#N/A</v>
      </c>
    </row>
    <row r="208" spans="1:11" x14ac:dyDescent="0.3">
      <c r="A208" s="1">
        <v>43343</v>
      </c>
      <c r="B208" s="1">
        <v>43343</v>
      </c>
      <c r="C208" s="1">
        <f t="shared" si="3"/>
        <v>43339</v>
      </c>
      <c r="D208">
        <v>234619</v>
      </c>
      <c r="E208">
        <f>VLOOKUP(C208,'Weekly_U.S._Regular_All_Formula'!A:B,2,FALSE)</f>
        <v>2.827</v>
      </c>
      <c r="F208">
        <f>VLOOKUP(C208,'GSPC_Daily_stockdata_2000-2022'!A:B,2,FALSE)</f>
        <v>2884.69</v>
      </c>
      <c r="G208">
        <f>VLOOKUP(C208,'GSPC_Daily_stockdata_2000-2022'!A:C,3,FALSE)</f>
        <v>2898.25</v>
      </c>
      <c r="H208">
        <f>VLOOKUP(C208,'GSPC_Daily_stockdata_2000-2022'!A:D,4,FALSE)</f>
        <v>2884.69</v>
      </c>
      <c r="I208">
        <f>VLOOKUP(C208,'GSPC_Daily_stockdata_2000-2022'!A:E,5,FALSE)</f>
        <v>2896.74</v>
      </c>
      <c r="J208">
        <f>VLOOKUP(C208,'GSPC_Daily_stockdata_2000-2022'!A:F,6,FALSE)</f>
        <v>2854080000</v>
      </c>
      <c r="K208">
        <f>VLOOKUP(C208,'GSPC_Daily_stockdata_2000-2022'!A:G,7,FALSE)</f>
        <v>2896.74</v>
      </c>
    </row>
    <row r="209" spans="1:11" x14ac:dyDescent="0.3">
      <c r="A209" s="1">
        <v>43336</v>
      </c>
      <c r="B209" s="1">
        <v>43336</v>
      </c>
      <c r="C209" s="1">
        <f t="shared" si="3"/>
        <v>43332</v>
      </c>
      <c r="D209">
        <v>232774</v>
      </c>
      <c r="E209">
        <f>VLOOKUP(C209,'Weekly_U.S._Regular_All_Formula'!A:B,2,FALSE)</f>
        <v>2.8210000000000002</v>
      </c>
      <c r="F209">
        <f>VLOOKUP(C209,'GSPC_Daily_stockdata_2000-2022'!A:B,2,FALSE)</f>
        <v>2853.93</v>
      </c>
      <c r="G209">
        <f>VLOOKUP(C209,'GSPC_Daily_stockdata_2000-2022'!A:C,3,FALSE)</f>
        <v>2859.76</v>
      </c>
      <c r="H209">
        <f>VLOOKUP(C209,'GSPC_Daily_stockdata_2000-2022'!A:D,4,FALSE)</f>
        <v>2850.62</v>
      </c>
      <c r="I209">
        <f>VLOOKUP(C209,'GSPC_Daily_stockdata_2000-2022'!A:E,5,FALSE)</f>
        <v>2857.05</v>
      </c>
      <c r="J209">
        <f>VLOOKUP(C209,'GSPC_Daily_stockdata_2000-2022'!A:F,6,FALSE)</f>
        <v>2748020000</v>
      </c>
      <c r="K209">
        <f>VLOOKUP(C209,'GSPC_Daily_stockdata_2000-2022'!A:G,7,FALSE)</f>
        <v>2857.05</v>
      </c>
    </row>
    <row r="210" spans="1:11" x14ac:dyDescent="0.3">
      <c r="A210" s="1">
        <v>43329</v>
      </c>
      <c r="B210" s="1">
        <v>43329</v>
      </c>
      <c r="C210" s="1">
        <f t="shared" si="3"/>
        <v>43325</v>
      </c>
      <c r="D210">
        <v>234328</v>
      </c>
      <c r="E210">
        <f>VLOOKUP(C210,'Weekly_U.S._Regular_All_Formula'!A:B,2,FALSE)</f>
        <v>2.843</v>
      </c>
      <c r="F210">
        <f>VLOOKUP(C210,'GSPC_Daily_stockdata_2000-2022'!A:B,2,FALSE)</f>
        <v>2835.46</v>
      </c>
      <c r="G210">
        <f>VLOOKUP(C210,'GSPC_Daily_stockdata_2000-2022'!A:C,3,FALSE)</f>
        <v>2843.4</v>
      </c>
      <c r="H210">
        <f>VLOOKUP(C210,'GSPC_Daily_stockdata_2000-2022'!A:D,4,FALSE)</f>
        <v>2819.88</v>
      </c>
      <c r="I210">
        <f>VLOOKUP(C210,'GSPC_Daily_stockdata_2000-2022'!A:E,5,FALSE)</f>
        <v>2821.93</v>
      </c>
      <c r="J210">
        <f>VLOOKUP(C210,'GSPC_Daily_stockdata_2000-2022'!A:F,6,FALSE)</f>
        <v>3158450000</v>
      </c>
      <c r="K210">
        <f>VLOOKUP(C210,'GSPC_Daily_stockdata_2000-2022'!A:G,7,FALSE)</f>
        <v>2821.93</v>
      </c>
    </row>
    <row r="211" spans="1:11" x14ac:dyDescent="0.3">
      <c r="A211" s="1">
        <v>43322</v>
      </c>
      <c r="B211" s="1">
        <v>43322</v>
      </c>
      <c r="C211" s="1">
        <f t="shared" si="3"/>
        <v>43318</v>
      </c>
      <c r="D211">
        <v>233128</v>
      </c>
      <c r="E211">
        <f>VLOOKUP(C211,'Weekly_U.S._Regular_All_Formula'!A:B,2,FALSE)</f>
        <v>2.8519999999999999</v>
      </c>
      <c r="F211">
        <f>VLOOKUP(C211,'GSPC_Daily_stockdata_2000-2022'!A:B,2,FALSE)</f>
        <v>2840.29</v>
      </c>
      <c r="G211">
        <f>VLOOKUP(C211,'GSPC_Daily_stockdata_2000-2022'!A:C,3,FALSE)</f>
        <v>2853.29</v>
      </c>
      <c r="H211">
        <f>VLOOKUP(C211,'GSPC_Daily_stockdata_2000-2022'!A:D,4,FALSE)</f>
        <v>2835.98</v>
      </c>
      <c r="I211">
        <f>VLOOKUP(C211,'GSPC_Daily_stockdata_2000-2022'!A:E,5,FALSE)</f>
        <v>2850.4</v>
      </c>
      <c r="J211">
        <f>VLOOKUP(C211,'GSPC_Daily_stockdata_2000-2022'!A:F,6,FALSE)</f>
        <v>2874540000</v>
      </c>
      <c r="K211">
        <f>VLOOKUP(C211,'GSPC_Daily_stockdata_2000-2022'!A:G,7,FALSE)</f>
        <v>2850.4</v>
      </c>
    </row>
    <row r="212" spans="1:11" x14ac:dyDescent="0.3">
      <c r="A212" s="1">
        <v>43315</v>
      </c>
      <c r="B212" s="1">
        <v>43315</v>
      </c>
      <c r="C212" s="1">
        <f t="shared" si="3"/>
        <v>43311</v>
      </c>
      <c r="D212">
        <v>233868</v>
      </c>
      <c r="E212">
        <f>VLOOKUP(C212,'Weekly_U.S._Regular_All_Formula'!A:B,2,FALSE)</f>
        <v>2.8460000000000001</v>
      </c>
      <c r="F212">
        <f>VLOOKUP(C212,'GSPC_Daily_stockdata_2000-2022'!A:B,2,FALSE)</f>
        <v>2819</v>
      </c>
      <c r="G212">
        <f>VLOOKUP(C212,'GSPC_Daily_stockdata_2000-2022'!A:C,3,FALSE)</f>
        <v>2821.74</v>
      </c>
      <c r="H212">
        <f>VLOOKUP(C212,'GSPC_Daily_stockdata_2000-2022'!A:D,4,FALSE)</f>
        <v>2798.11</v>
      </c>
      <c r="I212">
        <f>VLOOKUP(C212,'GSPC_Daily_stockdata_2000-2022'!A:E,5,FALSE)</f>
        <v>2802.6</v>
      </c>
      <c r="J212">
        <f>VLOOKUP(C212,'GSPC_Daily_stockdata_2000-2022'!A:F,6,FALSE)</f>
        <v>3245770000</v>
      </c>
      <c r="K212">
        <f>VLOOKUP(C212,'GSPC_Daily_stockdata_2000-2022'!A:G,7,FALSE)</f>
        <v>2802.6</v>
      </c>
    </row>
    <row r="213" spans="1:11" x14ac:dyDescent="0.3">
      <c r="A213" s="1">
        <v>43308</v>
      </c>
      <c r="B213" s="1">
        <v>43308</v>
      </c>
      <c r="C213" s="1">
        <f t="shared" si="3"/>
        <v>43304</v>
      </c>
      <c r="D213">
        <v>230968</v>
      </c>
      <c r="E213">
        <f>VLOOKUP(C213,'Weekly_U.S._Regular_All_Formula'!A:B,2,FALSE)</f>
        <v>2.831</v>
      </c>
      <c r="F213">
        <f>VLOOKUP(C213,'GSPC_Daily_stockdata_2000-2022'!A:B,2,FALSE)</f>
        <v>2799.17</v>
      </c>
      <c r="G213">
        <f>VLOOKUP(C213,'GSPC_Daily_stockdata_2000-2022'!A:C,3,FALSE)</f>
        <v>2808.61</v>
      </c>
      <c r="H213">
        <f>VLOOKUP(C213,'GSPC_Daily_stockdata_2000-2022'!A:D,4,FALSE)</f>
        <v>2795.14</v>
      </c>
      <c r="I213">
        <f>VLOOKUP(C213,'GSPC_Daily_stockdata_2000-2022'!A:E,5,FALSE)</f>
        <v>2806.98</v>
      </c>
      <c r="J213">
        <f>VLOOKUP(C213,'GSPC_Daily_stockdata_2000-2022'!A:F,6,FALSE)</f>
        <v>2907430000</v>
      </c>
      <c r="K213">
        <f>VLOOKUP(C213,'GSPC_Daily_stockdata_2000-2022'!A:G,7,FALSE)</f>
        <v>2806.98</v>
      </c>
    </row>
    <row r="214" spans="1:11" x14ac:dyDescent="0.3">
      <c r="A214" s="1">
        <v>43301</v>
      </c>
      <c r="B214" s="1">
        <v>43301</v>
      </c>
      <c r="C214" s="1">
        <f t="shared" si="3"/>
        <v>43297</v>
      </c>
      <c r="D214">
        <v>233504</v>
      </c>
      <c r="E214">
        <f>VLOOKUP(C214,'Weekly_U.S._Regular_All_Formula'!A:B,2,FALSE)</f>
        <v>2.8650000000000002</v>
      </c>
      <c r="F214">
        <f>VLOOKUP(C214,'GSPC_Daily_stockdata_2000-2022'!A:B,2,FALSE)</f>
        <v>2797.36</v>
      </c>
      <c r="G214">
        <f>VLOOKUP(C214,'GSPC_Daily_stockdata_2000-2022'!A:C,3,FALSE)</f>
        <v>2801.19</v>
      </c>
      <c r="H214">
        <f>VLOOKUP(C214,'GSPC_Daily_stockdata_2000-2022'!A:D,4,FALSE)</f>
        <v>2793.39</v>
      </c>
      <c r="I214">
        <f>VLOOKUP(C214,'GSPC_Daily_stockdata_2000-2022'!A:E,5,FALSE)</f>
        <v>2798.43</v>
      </c>
      <c r="J214">
        <f>VLOOKUP(C214,'GSPC_Daily_stockdata_2000-2022'!A:F,6,FALSE)</f>
        <v>2812230000</v>
      </c>
      <c r="K214">
        <f>VLOOKUP(C214,'GSPC_Daily_stockdata_2000-2022'!A:G,7,FALSE)</f>
        <v>2798.43</v>
      </c>
    </row>
    <row r="215" spans="1:11" x14ac:dyDescent="0.3">
      <c r="A215" s="1">
        <v>43294</v>
      </c>
      <c r="B215" s="1">
        <v>43294</v>
      </c>
      <c r="C215" s="1">
        <f t="shared" si="3"/>
        <v>43290</v>
      </c>
      <c r="D215">
        <v>235832</v>
      </c>
      <c r="E215">
        <f>VLOOKUP(C215,'Weekly_U.S._Regular_All_Formula'!A:B,2,FALSE)</f>
        <v>2.8570000000000002</v>
      </c>
      <c r="F215">
        <f>VLOOKUP(C215,'GSPC_Daily_stockdata_2000-2022'!A:B,2,FALSE)</f>
        <v>2775.62</v>
      </c>
      <c r="G215">
        <f>VLOOKUP(C215,'GSPC_Daily_stockdata_2000-2022'!A:C,3,FALSE)</f>
        <v>2784.65</v>
      </c>
      <c r="H215">
        <f>VLOOKUP(C215,'GSPC_Daily_stockdata_2000-2022'!A:D,4,FALSE)</f>
        <v>2770.73</v>
      </c>
      <c r="I215">
        <f>VLOOKUP(C215,'GSPC_Daily_stockdata_2000-2022'!A:E,5,FALSE)</f>
        <v>2784.17</v>
      </c>
      <c r="J215">
        <f>VLOOKUP(C215,'GSPC_Daily_stockdata_2000-2022'!A:F,6,FALSE)</f>
        <v>3050040000</v>
      </c>
      <c r="K215">
        <f>VLOOKUP(C215,'GSPC_Daily_stockdata_2000-2022'!A:G,7,FALSE)</f>
        <v>2784.17</v>
      </c>
    </row>
    <row r="216" spans="1:11" x14ac:dyDescent="0.3">
      <c r="A216" s="1">
        <v>43287</v>
      </c>
      <c r="B216" s="1">
        <v>43287</v>
      </c>
      <c r="C216" s="1">
        <f t="shared" si="3"/>
        <v>43283</v>
      </c>
      <c r="D216">
        <v>238997</v>
      </c>
      <c r="E216">
        <f>VLOOKUP(C216,'Weekly_U.S._Regular_All_Formula'!A:B,2,FALSE)</f>
        <v>2.8439999999999999</v>
      </c>
      <c r="F216">
        <f>VLOOKUP(C216,'GSPC_Daily_stockdata_2000-2022'!A:B,2,FALSE)</f>
        <v>2704.95</v>
      </c>
      <c r="G216">
        <f>VLOOKUP(C216,'GSPC_Daily_stockdata_2000-2022'!A:C,3,FALSE)</f>
        <v>2727.26</v>
      </c>
      <c r="H216">
        <f>VLOOKUP(C216,'GSPC_Daily_stockdata_2000-2022'!A:D,4,FALSE)</f>
        <v>2698.95</v>
      </c>
      <c r="I216">
        <f>VLOOKUP(C216,'GSPC_Daily_stockdata_2000-2022'!A:E,5,FALSE)</f>
        <v>2726.71</v>
      </c>
      <c r="J216">
        <f>VLOOKUP(C216,'GSPC_Daily_stockdata_2000-2022'!A:F,6,FALSE)</f>
        <v>3073650000</v>
      </c>
      <c r="K216">
        <f>VLOOKUP(C216,'GSPC_Daily_stockdata_2000-2022'!A:G,7,FALSE)</f>
        <v>2726.71</v>
      </c>
    </row>
    <row r="217" spans="1:11" x14ac:dyDescent="0.3">
      <c r="A217" s="1">
        <v>43280</v>
      </c>
      <c r="B217" s="1">
        <v>43280</v>
      </c>
      <c r="C217" s="1">
        <f t="shared" si="3"/>
        <v>43276</v>
      </c>
      <c r="D217">
        <v>239691</v>
      </c>
      <c r="E217">
        <f>VLOOKUP(C217,'Weekly_U.S._Regular_All_Formula'!A:B,2,FALSE)</f>
        <v>2.8330000000000002</v>
      </c>
      <c r="F217">
        <f>VLOOKUP(C217,'GSPC_Daily_stockdata_2000-2022'!A:B,2,FALSE)</f>
        <v>2742.94</v>
      </c>
      <c r="G217">
        <f>VLOOKUP(C217,'GSPC_Daily_stockdata_2000-2022'!A:C,3,FALSE)</f>
        <v>2742.94</v>
      </c>
      <c r="H217">
        <f>VLOOKUP(C217,'GSPC_Daily_stockdata_2000-2022'!A:D,4,FALSE)</f>
        <v>2698.67</v>
      </c>
      <c r="I217">
        <f>VLOOKUP(C217,'GSPC_Daily_stockdata_2000-2022'!A:E,5,FALSE)</f>
        <v>2717.07</v>
      </c>
      <c r="J217">
        <f>VLOOKUP(C217,'GSPC_Daily_stockdata_2000-2022'!A:F,6,FALSE)</f>
        <v>3655080000</v>
      </c>
      <c r="K217">
        <f>VLOOKUP(C217,'GSPC_Daily_stockdata_2000-2022'!A:G,7,FALSE)</f>
        <v>2717.07</v>
      </c>
    </row>
    <row r="218" spans="1:11" x14ac:dyDescent="0.3">
      <c r="A218" s="1">
        <v>43273</v>
      </c>
      <c r="B218" s="1">
        <v>43273</v>
      </c>
      <c r="C218" s="1">
        <f t="shared" si="3"/>
        <v>43269</v>
      </c>
      <c r="D218">
        <v>241196</v>
      </c>
      <c r="E218">
        <f>VLOOKUP(C218,'Weekly_U.S._Regular_All_Formula'!A:B,2,FALSE)</f>
        <v>2.879</v>
      </c>
      <c r="F218">
        <f>VLOOKUP(C218,'GSPC_Daily_stockdata_2000-2022'!A:B,2,FALSE)</f>
        <v>2765.79</v>
      </c>
      <c r="G218">
        <f>VLOOKUP(C218,'GSPC_Daily_stockdata_2000-2022'!A:C,3,FALSE)</f>
        <v>2774.99</v>
      </c>
      <c r="H218">
        <f>VLOOKUP(C218,'GSPC_Daily_stockdata_2000-2022'!A:D,4,FALSE)</f>
        <v>2757.12</v>
      </c>
      <c r="I218">
        <f>VLOOKUP(C218,'GSPC_Daily_stockdata_2000-2022'!A:E,5,FALSE)</f>
        <v>2773.75</v>
      </c>
      <c r="J218">
        <f>VLOOKUP(C218,'GSPC_Daily_stockdata_2000-2022'!A:F,6,FALSE)</f>
        <v>3287150000</v>
      </c>
      <c r="K218">
        <f>VLOOKUP(C218,'GSPC_Daily_stockdata_2000-2022'!A:G,7,FALSE)</f>
        <v>2773.75</v>
      </c>
    </row>
    <row r="219" spans="1:11" x14ac:dyDescent="0.3">
      <c r="A219" s="1">
        <v>43266</v>
      </c>
      <c r="B219" s="1">
        <v>43266</v>
      </c>
      <c r="C219" s="1">
        <f t="shared" si="3"/>
        <v>43262</v>
      </c>
      <c r="D219">
        <v>240040</v>
      </c>
      <c r="E219">
        <f>VLOOKUP(C219,'Weekly_U.S._Regular_All_Formula'!A:B,2,FALSE)</f>
        <v>2.911</v>
      </c>
      <c r="F219">
        <f>VLOOKUP(C219,'GSPC_Daily_stockdata_2000-2022'!A:B,2,FALSE)</f>
        <v>2780.18</v>
      </c>
      <c r="G219">
        <f>VLOOKUP(C219,'GSPC_Daily_stockdata_2000-2022'!A:C,3,FALSE)</f>
        <v>2790.21</v>
      </c>
      <c r="H219">
        <f>VLOOKUP(C219,'GSPC_Daily_stockdata_2000-2022'!A:D,4,FALSE)</f>
        <v>2780.17</v>
      </c>
      <c r="I219">
        <f>VLOOKUP(C219,'GSPC_Daily_stockdata_2000-2022'!A:E,5,FALSE)</f>
        <v>2782</v>
      </c>
      <c r="J219">
        <f>VLOOKUP(C219,'GSPC_Daily_stockdata_2000-2022'!A:F,6,FALSE)</f>
        <v>3232330000</v>
      </c>
      <c r="K219">
        <f>VLOOKUP(C219,'GSPC_Daily_stockdata_2000-2022'!A:G,7,FALSE)</f>
        <v>2782</v>
      </c>
    </row>
    <row r="220" spans="1:11" x14ac:dyDescent="0.3">
      <c r="A220" s="1">
        <v>43259</v>
      </c>
      <c r="B220" s="1">
        <v>43259</v>
      </c>
      <c r="C220" s="1">
        <f t="shared" si="3"/>
        <v>43255</v>
      </c>
      <c r="D220">
        <v>236763</v>
      </c>
      <c r="E220">
        <f>VLOOKUP(C220,'Weekly_U.S._Regular_All_Formula'!A:B,2,FALSE)</f>
        <v>2.94</v>
      </c>
      <c r="F220">
        <f>VLOOKUP(C220,'GSPC_Daily_stockdata_2000-2022'!A:B,2,FALSE)</f>
        <v>2741.67</v>
      </c>
      <c r="G220">
        <f>VLOOKUP(C220,'GSPC_Daily_stockdata_2000-2022'!A:C,3,FALSE)</f>
        <v>2749.16</v>
      </c>
      <c r="H220">
        <f>VLOOKUP(C220,'GSPC_Daily_stockdata_2000-2022'!A:D,4,FALSE)</f>
        <v>2740.54</v>
      </c>
      <c r="I220">
        <f>VLOOKUP(C220,'GSPC_Daily_stockdata_2000-2022'!A:E,5,FALSE)</f>
        <v>2746.87</v>
      </c>
      <c r="J220">
        <f>VLOOKUP(C220,'GSPC_Daily_stockdata_2000-2022'!A:F,6,FALSE)</f>
        <v>3376510000</v>
      </c>
      <c r="K220">
        <f>VLOOKUP(C220,'GSPC_Daily_stockdata_2000-2022'!A:G,7,FALSE)</f>
        <v>2746.87</v>
      </c>
    </row>
    <row r="221" spans="1:11" x14ac:dyDescent="0.3">
      <c r="A221" s="1">
        <v>43252</v>
      </c>
      <c r="B221" s="1">
        <v>43252</v>
      </c>
      <c r="C221" s="1">
        <f t="shared" si="3"/>
        <v>43248</v>
      </c>
      <c r="D221">
        <v>239034</v>
      </c>
      <c r="E221">
        <f>VLOOKUP(C221,'Weekly_U.S._Regular_All_Formula'!A:B,2,FALSE)</f>
        <v>2.9620000000000002</v>
      </c>
      <c r="F221" t="e">
        <f>VLOOKUP(C221,'GSPC_Daily_stockdata_2000-2022'!A:B,2,FALSE)</f>
        <v>#N/A</v>
      </c>
      <c r="G221" t="e">
        <f>VLOOKUP(C221,'GSPC_Daily_stockdata_2000-2022'!A:C,3,FALSE)</f>
        <v>#N/A</v>
      </c>
      <c r="H221" t="e">
        <f>VLOOKUP(C221,'GSPC_Daily_stockdata_2000-2022'!A:D,4,FALSE)</f>
        <v>#N/A</v>
      </c>
      <c r="I221" t="e">
        <f>VLOOKUP(C221,'GSPC_Daily_stockdata_2000-2022'!A:E,5,FALSE)</f>
        <v>#N/A</v>
      </c>
      <c r="J221" t="e">
        <f>VLOOKUP(C221,'GSPC_Daily_stockdata_2000-2022'!A:F,6,FALSE)</f>
        <v>#N/A</v>
      </c>
      <c r="K221" t="e">
        <f>VLOOKUP(C221,'GSPC_Daily_stockdata_2000-2022'!A:G,7,FALSE)</f>
        <v>#N/A</v>
      </c>
    </row>
    <row r="222" spans="1:11" x14ac:dyDescent="0.3">
      <c r="A222" s="1">
        <v>43245</v>
      </c>
      <c r="B222" s="1">
        <v>43245</v>
      </c>
      <c r="C222" s="1">
        <f t="shared" si="3"/>
        <v>43241</v>
      </c>
      <c r="D222">
        <v>234431</v>
      </c>
      <c r="E222">
        <f>VLOOKUP(C222,'Weekly_U.S._Regular_All_Formula'!A:B,2,FALSE)</f>
        <v>2.923</v>
      </c>
      <c r="F222">
        <f>VLOOKUP(C222,'GSPC_Daily_stockdata_2000-2022'!A:B,2,FALSE)</f>
        <v>2735.39</v>
      </c>
      <c r="G222">
        <f>VLOOKUP(C222,'GSPC_Daily_stockdata_2000-2022'!A:C,3,FALSE)</f>
        <v>2739.19</v>
      </c>
      <c r="H222">
        <f>VLOOKUP(C222,'GSPC_Daily_stockdata_2000-2022'!A:D,4,FALSE)</f>
        <v>2725.7</v>
      </c>
      <c r="I222">
        <f>VLOOKUP(C222,'GSPC_Daily_stockdata_2000-2022'!A:E,5,FALSE)</f>
        <v>2733.01</v>
      </c>
      <c r="J222">
        <f>VLOOKUP(C222,'GSPC_Daily_stockdata_2000-2022'!A:F,6,FALSE)</f>
        <v>3019890000</v>
      </c>
      <c r="K222">
        <f>VLOOKUP(C222,'GSPC_Daily_stockdata_2000-2022'!A:G,7,FALSE)</f>
        <v>2733.01</v>
      </c>
    </row>
    <row r="223" spans="1:11" x14ac:dyDescent="0.3">
      <c r="A223" s="1">
        <v>43238</v>
      </c>
      <c r="B223" s="1">
        <v>43238</v>
      </c>
      <c r="C223" s="1">
        <f t="shared" si="3"/>
        <v>43234</v>
      </c>
      <c r="D223">
        <v>233897</v>
      </c>
      <c r="E223">
        <f>VLOOKUP(C223,'Weekly_U.S._Regular_All_Formula'!A:B,2,FALSE)</f>
        <v>2.8730000000000002</v>
      </c>
      <c r="F223">
        <f>VLOOKUP(C223,'GSPC_Daily_stockdata_2000-2022'!A:B,2,FALSE)</f>
        <v>2738.47</v>
      </c>
      <c r="G223">
        <f>VLOOKUP(C223,'GSPC_Daily_stockdata_2000-2022'!A:C,3,FALSE)</f>
        <v>2742.1</v>
      </c>
      <c r="H223">
        <f>VLOOKUP(C223,'GSPC_Daily_stockdata_2000-2022'!A:D,4,FALSE)</f>
        <v>2725.47</v>
      </c>
      <c r="I223">
        <f>VLOOKUP(C223,'GSPC_Daily_stockdata_2000-2022'!A:E,5,FALSE)</f>
        <v>2730.13</v>
      </c>
      <c r="J223">
        <f>VLOOKUP(C223,'GSPC_Daily_stockdata_2000-2022'!A:F,6,FALSE)</f>
        <v>2972660000</v>
      </c>
      <c r="K223">
        <f>VLOOKUP(C223,'GSPC_Daily_stockdata_2000-2022'!A:G,7,FALSE)</f>
        <v>2730.13</v>
      </c>
    </row>
    <row r="224" spans="1:11" x14ac:dyDescent="0.3">
      <c r="A224" s="1">
        <v>43231</v>
      </c>
      <c r="B224" s="1">
        <v>43231</v>
      </c>
      <c r="C224" s="1">
        <f t="shared" si="3"/>
        <v>43227</v>
      </c>
      <c r="D224">
        <v>232014</v>
      </c>
      <c r="E224">
        <f>VLOOKUP(C224,'Weekly_U.S._Regular_All_Formula'!A:B,2,FALSE)</f>
        <v>2.8450000000000002</v>
      </c>
      <c r="F224">
        <f>VLOOKUP(C224,'GSPC_Daily_stockdata_2000-2022'!A:B,2,FALSE)</f>
        <v>2680.34</v>
      </c>
      <c r="G224">
        <f>VLOOKUP(C224,'GSPC_Daily_stockdata_2000-2022'!A:C,3,FALSE)</f>
        <v>2683.35</v>
      </c>
      <c r="H224">
        <f>VLOOKUP(C224,'GSPC_Daily_stockdata_2000-2022'!A:D,4,FALSE)</f>
        <v>2664.7</v>
      </c>
      <c r="I224">
        <f>VLOOKUP(C224,'GSPC_Daily_stockdata_2000-2022'!A:E,5,FALSE)</f>
        <v>2672.63</v>
      </c>
      <c r="J224">
        <f>VLOOKUP(C224,'GSPC_Daily_stockdata_2000-2022'!A:F,6,FALSE)</f>
        <v>3237960000</v>
      </c>
      <c r="K224">
        <f>VLOOKUP(C224,'GSPC_Daily_stockdata_2000-2022'!A:G,7,FALSE)</f>
        <v>2672.63</v>
      </c>
    </row>
    <row r="225" spans="1:11" x14ac:dyDescent="0.3">
      <c r="A225" s="1">
        <v>43224</v>
      </c>
      <c r="B225" s="1">
        <v>43224</v>
      </c>
      <c r="C225" s="1">
        <f t="shared" si="3"/>
        <v>43220</v>
      </c>
      <c r="D225">
        <v>235804</v>
      </c>
      <c r="E225">
        <f>VLOOKUP(C225,'Weekly_U.S._Regular_All_Formula'!A:B,2,FALSE)</f>
        <v>2.8460000000000001</v>
      </c>
      <c r="F225">
        <f>VLOOKUP(C225,'GSPC_Daily_stockdata_2000-2022'!A:B,2,FALSE)</f>
        <v>2682.51</v>
      </c>
      <c r="G225">
        <f>VLOOKUP(C225,'GSPC_Daily_stockdata_2000-2022'!A:C,3,FALSE)</f>
        <v>2682.87</v>
      </c>
      <c r="H225">
        <f>VLOOKUP(C225,'GSPC_Daily_stockdata_2000-2022'!A:D,4,FALSE)</f>
        <v>2648.04</v>
      </c>
      <c r="I225">
        <f>VLOOKUP(C225,'GSPC_Daily_stockdata_2000-2022'!A:E,5,FALSE)</f>
        <v>2648.05</v>
      </c>
      <c r="J225">
        <f>VLOOKUP(C225,'GSPC_Daily_stockdata_2000-2022'!A:F,6,FALSE)</f>
        <v>3734530000</v>
      </c>
      <c r="K225">
        <f>VLOOKUP(C225,'GSPC_Daily_stockdata_2000-2022'!A:G,7,FALSE)</f>
        <v>2648.05</v>
      </c>
    </row>
    <row r="226" spans="1:11" x14ac:dyDescent="0.3">
      <c r="A226" s="1">
        <v>43217</v>
      </c>
      <c r="B226" s="1">
        <v>43217</v>
      </c>
      <c r="C226" s="1">
        <f t="shared" si="3"/>
        <v>43213</v>
      </c>
      <c r="D226">
        <v>237978</v>
      </c>
      <c r="E226">
        <f>VLOOKUP(C226,'Weekly_U.S._Regular_All_Formula'!A:B,2,FALSE)</f>
        <v>2.798</v>
      </c>
      <c r="F226">
        <f>VLOOKUP(C226,'GSPC_Daily_stockdata_2000-2022'!A:B,2,FALSE)</f>
        <v>2675.4</v>
      </c>
      <c r="G226">
        <f>VLOOKUP(C226,'GSPC_Daily_stockdata_2000-2022'!A:C,3,FALSE)</f>
        <v>2682.86</v>
      </c>
      <c r="H226">
        <f>VLOOKUP(C226,'GSPC_Daily_stockdata_2000-2022'!A:D,4,FALSE)</f>
        <v>2657.99</v>
      </c>
      <c r="I226">
        <f>VLOOKUP(C226,'GSPC_Daily_stockdata_2000-2022'!A:E,5,FALSE)</f>
        <v>2670.29</v>
      </c>
      <c r="J226">
        <f>VLOOKUP(C226,'GSPC_Daily_stockdata_2000-2022'!A:F,6,FALSE)</f>
        <v>3017480000</v>
      </c>
      <c r="K226">
        <f>VLOOKUP(C226,'GSPC_Daily_stockdata_2000-2022'!A:G,7,FALSE)</f>
        <v>2670.29</v>
      </c>
    </row>
    <row r="227" spans="1:11" x14ac:dyDescent="0.3">
      <c r="A227" s="1">
        <v>43210</v>
      </c>
      <c r="B227" s="1">
        <v>43210</v>
      </c>
      <c r="C227" s="1">
        <f t="shared" si="3"/>
        <v>43206</v>
      </c>
      <c r="D227">
        <v>236807</v>
      </c>
      <c r="E227">
        <f>VLOOKUP(C227,'Weekly_U.S._Regular_All_Formula'!A:B,2,FALSE)</f>
        <v>2.7469999999999999</v>
      </c>
      <c r="F227">
        <f>VLOOKUP(C227,'GSPC_Daily_stockdata_2000-2022'!A:B,2,FALSE)</f>
        <v>2670.1</v>
      </c>
      <c r="G227">
        <f>VLOOKUP(C227,'GSPC_Daily_stockdata_2000-2022'!A:C,3,FALSE)</f>
        <v>2686.49</v>
      </c>
      <c r="H227">
        <f>VLOOKUP(C227,'GSPC_Daily_stockdata_2000-2022'!A:D,4,FALSE)</f>
        <v>2665.16</v>
      </c>
      <c r="I227">
        <f>VLOOKUP(C227,'GSPC_Daily_stockdata_2000-2022'!A:E,5,FALSE)</f>
        <v>2677.84</v>
      </c>
      <c r="J227">
        <f>VLOOKUP(C227,'GSPC_Daily_stockdata_2000-2022'!A:F,6,FALSE)</f>
        <v>3019700000</v>
      </c>
      <c r="K227">
        <f>VLOOKUP(C227,'GSPC_Daily_stockdata_2000-2022'!A:G,7,FALSE)</f>
        <v>2677.84</v>
      </c>
    </row>
    <row r="228" spans="1:11" x14ac:dyDescent="0.3">
      <c r="A228" s="1">
        <v>43203</v>
      </c>
      <c r="B228" s="1">
        <v>43203</v>
      </c>
      <c r="C228" s="1">
        <f t="shared" si="3"/>
        <v>43199</v>
      </c>
      <c r="D228">
        <v>235967</v>
      </c>
      <c r="E228">
        <f>VLOOKUP(C228,'Weekly_U.S._Regular_All_Formula'!A:B,2,FALSE)</f>
        <v>2.694</v>
      </c>
      <c r="F228">
        <f>VLOOKUP(C228,'GSPC_Daily_stockdata_2000-2022'!A:B,2,FALSE)</f>
        <v>2617.1799999999998</v>
      </c>
      <c r="G228">
        <f>VLOOKUP(C228,'GSPC_Daily_stockdata_2000-2022'!A:C,3,FALSE)</f>
        <v>2653.55</v>
      </c>
      <c r="H228">
        <f>VLOOKUP(C228,'GSPC_Daily_stockdata_2000-2022'!A:D,4,FALSE)</f>
        <v>2610.79</v>
      </c>
      <c r="I228">
        <f>VLOOKUP(C228,'GSPC_Daily_stockdata_2000-2022'!A:E,5,FALSE)</f>
        <v>2613.16</v>
      </c>
      <c r="J228">
        <f>VLOOKUP(C228,'GSPC_Daily_stockdata_2000-2022'!A:F,6,FALSE)</f>
        <v>3062960000</v>
      </c>
      <c r="K228">
        <f>VLOOKUP(C228,'GSPC_Daily_stockdata_2000-2022'!A:G,7,FALSE)</f>
        <v>2613.16</v>
      </c>
    </row>
    <row r="229" spans="1:11" x14ac:dyDescent="0.3">
      <c r="A229" s="1">
        <v>43196</v>
      </c>
      <c r="B229" s="1">
        <v>43196</v>
      </c>
      <c r="C229" s="1">
        <f t="shared" si="3"/>
        <v>43192</v>
      </c>
      <c r="D229">
        <v>238935</v>
      </c>
      <c r="E229">
        <f>VLOOKUP(C229,'Weekly_U.S._Regular_All_Formula'!A:B,2,FALSE)</f>
        <v>2.7</v>
      </c>
      <c r="F229">
        <f>VLOOKUP(C229,'GSPC_Daily_stockdata_2000-2022'!A:B,2,FALSE)</f>
        <v>2633.45</v>
      </c>
      <c r="G229">
        <f>VLOOKUP(C229,'GSPC_Daily_stockdata_2000-2022'!A:C,3,FALSE)</f>
        <v>2638.3</v>
      </c>
      <c r="H229">
        <f>VLOOKUP(C229,'GSPC_Daily_stockdata_2000-2022'!A:D,4,FALSE)</f>
        <v>2553.8000000000002</v>
      </c>
      <c r="I229">
        <f>VLOOKUP(C229,'GSPC_Daily_stockdata_2000-2022'!A:E,5,FALSE)</f>
        <v>2581.88</v>
      </c>
      <c r="J229">
        <f>VLOOKUP(C229,'GSPC_Daily_stockdata_2000-2022'!A:F,6,FALSE)</f>
        <v>3598520000</v>
      </c>
      <c r="K229">
        <f>VLOOKUP(C229,'GSPC_Daily_stockdata_2000-2022'!A:G,7,FALSE)</f>
        <v>2581.88</v>
      </c>
    </row>
    <row r="230" spans="1:11" x14ac:dyDescent="0.3">
      <c r="A230" s="1">
        <v>43189</v>
      </c>
      <c r="B230" s="1">
        <v>43189</v>
      </c>
      <c r="C230" s="1">
        <f t="shared" si="3"/>
        <v>43185</v>
      </c>
      <c r="D230">
        <v>238477</v>
      </c>
      <c r="E230">
        <f>VLOOKUP(C230,'Weekly_U.S._Regular_All_Formula'!A:B,2,FALSE)</f>
        <v>2.6480000000000001</v>
      </c>
      <c r="F230">
        <f>VLOOKUP(C230,'GSPC_Daily_stockdata_2000-2022'!A:B,2,FALSE)</f>
        <v>2619.35</v>
      </c>
      <c r="G230">
        <f>VLOOKUP(C230,'GSPC_Daily_stockdata_2000-2022'!A:C,3,FALSE)</f>
        <v>2661.36</v>
      </c>
      <c r="H230">
        <f>VLOOKUP(C230,'GSPC_Daily_stockdata_2000-2022'!A:D,4,FALSE)</f>
        <v>2601.81</v>
      </c>
      <c r="I230">
        <f>VLOOKUP(C230,'GSPC_Daily_stockdata_2000-2022'!A:E,5,FALSE)</f>
        <v>2658.55</v>
      </c>
      <c r="J230">
        <f>VLOOKUP(C230,'GSPC_Daily_stockdata_2000-2022'!A:F,6,FALSE)</f>
        <v>3511100000</v>
      </c>
      <c r="K230">
        <f>VLOOKUP(C230,'GSPC_Daily_stockdata_2000-2022'!A:G,7,FALSE)</f>
        <v>2658.55</v>
      </c>
    </row>
    <row r="231" spans="1:11" x14ac:dyDescent="0.3">
      <c r="A231" s="1">
        <v>43182</v>
      </c>
      <c r="B231" s="1">
        <v>43182</v>
      </c>
      <c r="C231" s="1">
        <f t="shared" si="3"/>
        <v>43178</v>
      </c>
      <c r="D231">
        <v>239593</v>
      </c>
      <c r="E231">
        <f>VLOOKUP(C231,'Weekly_U.S._Regular_All_Formula'!A:B,2,FALSE)</f>
        <v>2.5979999999999999</v>
      </c>
      <c r="F231">
        <f>VLOOKUP(C231,'GSPC_Daily_stockdata_2000-2022'!A:B,2,FALSE)</f>
        <v>2741.38</v>
      </c>
      <c r="G231">
        <f>VLOOKUP(C231,'GSPC_Daily_stockdata_2000-2022'!A:C,3,FALSE)</f>
        <v>2741.38</v>
      </c>
      <c r="H231">
        <f>VLOOKUP(C231,'GSPC_Daily_stockdata_2000-2022'!A:D,4,FALSE)</f>
        <v>2694.59</v>
      </c>
      <c r="I231">
        <f>VLOOKUP(C231,'GSPC_Daily_stockdata_2000-2022'!A:E,5,FALSE)</f>
        <v>2712.92</v>
      </c>
      <c r="J231">
        <f>VLOOKUP(C231,'GSPC_Daily_stockdata_2000-2022'!A:F,6,FALSE)</f>
        <v>3302130000</v>
      </c>
      <c r="K231">
        <f>VLOOKUP(C231,'GSPC_Daily_stockdata_2000-2022'!A:G,7,FALSE)</f>
        <v>2712.92</v>
      </c>
    </row>
    <row r="232" spans="1:11" x14ac:dyDescent="0.3">
      <c r="A232" s="1">
        <v>43175</v>
      </c>
      <c r="B232" s="1">
        <v>43175</v>
      </c>
      <c r="C232" s="1">
        <f t="shared" si="3"/>
        <v>43171</v>
      </c>
      <c r="D232">
        <v>243065</v>
      </c>
      <c r="E232">
        <f>VLOOKUP(C232,'Weekly_U.S._Regular_All_Formula'!A:B,2,FALSE)</f>
        <v>2.5590000000000002</v>
      </c>
      <c r="F232">
        <f>VLOOKUP(C232,'GSPC_Daily_stockdata_2000-2022'!A:B,2,FALSE)</f>
        <v>2790.54</v>
      </c>
      <c r="G232">
        <f>VLOOKUP(C232,'GSPC_Daily_stockdata_2000-2022'!A:C,3,FALSE)</f>
        <v>2796.98</v>
      </c>
      <c r="H232">
        <f>VLOOKUP(C232,'GSPC_Daily_stockdata_2000-2022'!A:D,4,FALSE)</f>
        <v>2779.26</v>
      </c>
      <c r="I232">
        <f>VLOOKUP(C232,'GSPC_Daily_stockdata_2000-2022'!A:E,5,FALSE)</f>
        <v>2783.02</v>
      </c>
      <c r="J232">
        <f>VLOOKUP(C232,'GSPC_Daily_stockdata_2000-2022'!A:F,6,FALSE)</f>
        <v>3185020000</v>
      </c>
      <c r="K232">
        <f>VLOOKUP(C232,'GSPC_Daily_stockdata_2000-2022'!A:G,7,FALSE)</f>
        <v>2783.02</v>
      </c>
    </row>
    <row r="233" spans="1:11" x14ac:dyDescent="0.3">
      <c r="A233" s="1">
        <v>43168</v>
      </c>
      <c r="B233" s="1">
        <v>43168</v>
      </c>
      <c r="C233" s="1">
        <f t="shared" si="3"/>
        <v>43164</v>
      </c>
      <c r="D233">
        <v>244758</v>
      </c>
      <c r="E233">
        <f>VLOOKUP(C233,'Weekly_U.S._Regular_All_Formula'!A:B,2,FALSE)</f>
        <v>2.56</v>
      </c>
      <c r="F233">
        <f>VLOOKUP(C233,'GSPC_Daily_stockdata_2000-2022'!A:B,2,FALSE)</f>
        <v>2681.06</v>
      </c>
      <c r="G233">
        <f>VLOOKUP(C233,'GSPC_Daily_stockdata_2000-2022'!A:C,3,FALSE)</f>
        <v>2728.09</v>
      </c>
      <c r="H233">
        <f>VLOOKUP(C233,'GSPC_Daily_stockdata_2000-2022'!A:D,4,FALSE)</f>
        <v>2675.75</v>
      </c>
      <c r="I233">
        <f>VLOOKUP(C233,'GSPC_Daily_stockdata_2000-2022'!A:E,5,FALSE)</f>
        <v>2720.94</v>
      </c>
      <c r="J233">
        <f>VLOOKUP(C233,'GSPC_Daily_stockdata_2000-2022'!A:F,6,FALSE)</f>
        <v>3710810000</v>
      </c>
      <c r="K233">
        <f>VLOOKUP(C233,'GSPC_Daily_stockdata_2000-2022'!A:G,7,FALSE)</f>
        <v>2720.94</v>
      </c>
    </row>
    <row r="234" spans="1:11" x14ac:dyDescent="0.3">
      <c r="A234" s="1">
        <v>43161</v>
      </c>
      <c r="B234" s="1">
        <v>43161</v>
      </c>
      <c r="C234" s="1">
        <f t="shared" si="3"/>
        <v>43157</v>
      </c>
      <c r="D234">
        <v>251029</v>
      </c>
      <c r="E234">
        <f>VLOOKUP(C234,'Weekly_U.S._Regular_All_Formula'!A:B,2,FALSE)</f>
        <v>2.548</v>
      </c>
      <c r="F234">
        <f>VLOOKUP(C234,'GSPC_Daily_stockdata_2000-2022'!A:B,2,FALSE)</f>
        <v>2757.37</v>
      </c>
      <c r="G234">
        <f>VLOOKUP(C234,'GSPC_Daily_stockdata_2000-2022'!A:C,3,FALSE)</f>
        <v>2780.64</v>
      </c>
      <c r="H234">
        <f>VLOOKUP(C234,'GSPC_Daily_stockdata_2000-2022'!A:D,4,FALSE)</f>
        <v>2753.78</v>
      </c>
      <c r="I234">
        <f>VLOOKUP(C234,'GSPC_Daily_stockdata_2000-2022'!A:E,5,FALSE)</f>
        <v>2779.6</v>
      </c>
      <c r="J234">
        <f>VLOOKUP(C234,'GSPC_Daily_stockdata_2000-2022'!A:F,6,FALSE)</f>
        <v>3424650000</v>
      </c>
      <c r="K234">
        <f>VLOOKUP(C234,'GSPC_Daily_stockdata_2000-2022'!A:G,7,FALSE)</f>
        <v>2779.6</v>
      </c>
    </row>
    <row r="235" spans="1:11" x14ac:dyDescent="0.3">
      <c r="A235" s="1">
        <v>43154</v>
      </c>
      <c r="B235" s="1">
        <v>43154</v>
      </c>
      <c r="C235" s="1">
        <f t="shared" si="3"/>
        <v>43150</v>
      </c>
      <c r="D235">
        <v>251817</v>
      </c>
      <c r="E235">
        <f>VLOOKUP(C235,'Weekly_U.S._Regular_All_Formula'!A:B,2,FALSE)</f>
        <v>2.5569999999999999</v>
      </c>
      <c r="F235" t="e">
        <f>VLOOKUP(C235,'GSPC_Daily_stockdata_2000-2022'!A:B,2,FALSE)</f>
        <v>#N/A</v>
      </c>
      <c r="G235" t="e">
        <f>VLOOKUP(C235,'GSPC_Daily_stockdata_2000-2022'!A:C,3,FALSE)</f>
        <v>#N/A</v>
      </c>
      <c r="H235" t="e">
        <f>VLOOKUP(C235,'GSPC_Daily_stockdata_2000-2022'!A:D,4,FALSE)</f>
        <v>#N/A</v>
      </c>
      <c r="I235" t="e">
        <f>VLOOKUP(C235,'GSPC_Daily_stockdata_2000-2022'!A:E,5,FALSE)</f>
        <v>#N/A</v>
      </c>
      <c r="J235" t="e">
        <f>VLOOKUP(C235,'GSPC_Daily_stockdata_2000-2022'!A:F,6,FALSE)</f>
        <v>#N/A</v>
      </c>
      <c r="K235" t="e">
        <f>VLOOKUP(C235,'GSPC_Daily_stockdata_2000-2022'!A:G,7,FALSE)</f>
        <v>#N/A</v>
      </c>
    </row>
    <row r="236" spans="1:11" x14ac:dyDescent="0.3">
      <c r="A236" s="1">
        <v>43147</v>
      </c>
      <c r="B236" s="1">
        <v>43147</v>
      </c>
      <c r="C236" s="1">
        <f t="shared" si="3"/>
        <v>43143</v>
      </c>
      <c r="D236">
        <v>249334</v>
      </c>
      <c r="E236">
        <f>VLOOKUP(C236,'Weekly_U.S._Regular_All_Formula'!A:B,2,FALSE)</f>
        <v>2.6070000000000002</v>
      </c>
      <c r="F236">
        <f>VLOOKUP(C236,'GSPC_Daily_stockdata_2000-2022'!A:B,2,FALSE)</f>
        <v>2636.75</v>
      </c>
      <c r="G236">
        <f>VLOOKUP(C236,'GSPC_Daily_stockdata_2000-2022'!A:C,3,FALSE)</f>
        <v>2672.61</v>
      </c>
      <c r="H236">
        <f>VLOOKUP(C236,'GSPC_Daily_stockdata_2000-2022'!A:D,4,FALSE)</f>
        <v>2622.45</v>
      </c>
      <c r="I236">
        <f>VLOOKUP(C236,'GSPC_Daily_stockdata_2000-2022'!A:E,5,FALSE)</f>
        <v>2656</v>
      </c>
      <c r="J236">
        <f>VLOOKUP(C236,'GSPC_Daily_stockdata_2000-2022'!A:F,6,FALSE)</f>
        <v>4055790000</v>
      </c>
      <c r="K236">
        <f>VLOOKUP(C236,'GSPC_Daily_stockdata_2000-2022'!A:G,7,FALSE)</f>
        <v>2656</v>
      </c>
    </row>
    <row r="237" spans="1:11" x14ac:dyDescent="0.3">
      <c r="A237" s="1">
        <v>43140</v>
      </c>
      <c r="B237" s="1">
        <v>43140</v>
      </c>
      <c r="C237" s="1">
        <f t="shared" si="3"/>
        <v>43136</v>
      </c>
      <c r="D237">
        <v>249073</v>
      </c>
      <c r="E237">
        <f>VLOOKUP(C237,'Weekly_U.S._Regular_All_Formula'!A:B,2,FALSE)</f>
        <v>2.637</v>
      </c>
      <c r="F237">
        <f>VLOOKUP(C237,'GSPC_Daily_stockdata_2000-2022'!A:B,2,FALSE)</f>
        <v>2741.06</v>
      </c>
      <c r="G237">
        <f>VLOOKUP(C237,'GSPC_Daily_stockdata_2000-2022'!A:C,3,FALSE)</f>
        <v>2763.39</v>
      </c>
      <c r="H237">
        <f>VLOOKUP(C237,'GSPC_Daily_stockdata_2000-2022'!A:D,4,FALSE)</f>
        <v>2638.17</v>
      </c>
      <c r="I237">
        <f>VLOOKUP(C237,'GSPC_Daily_stockdata_2000-2022'!A:E,5,FALSE)</f>
        <v>2648.94</v>
      </c>
      <c r="J237">
        <f>VLOOKUP(C237,'GSPC_Daily_stockdata_2000-2022'!A:F,6,FALSE)</f>
        <v>5283460000</v>
      </c>
      <c r="K237">
        <f>VLOOKUP(C237,'GSPC_Daily_stockdata_2000-2022'!A:G,7,FALSE)</f>
        <v>2648.94</v>
      </c>
    </row>
    <row r="238" spans="1:11" x14ac:dyDescent="0.3">
      <c r="A238" s="1">
        <v>43133</v>
      </c>
      <c r="B238" s="1">
        <v>43133</v>
      </c>
      <c r="C238" s="1">
        <f t="shared" si="3"/>
        <v>43129</v>
      </c>
      <c r="D238">
        <v>245474</v>
      </c>
      <c r="E238">
        <f>VLOOKUP(C238,'Weekly_U.S._Regular_All_Formula'!A:B,2,FALSE)</f>
        <v>2.6070000000000002</v>
      </c>
      <c r="F238">
        <f>VLOOKUP(C238,'GSPC_Daily_stockdata_2000-2022'!A:B,2,FALSE)</f>
        <v>2867.23</v>
      </c>
      <c r="G238">
        <f>VLOOKUP(C238,'GSPC_Daily_stockdata_2000-2022'!A:C,3,FALSE)</f>
        <v>2870.62</v>
      </c>
      <c r="H238">
        <f>VLOOKUP(C238,'GSPC_Daily_stockdata_2000-2022'!A:D,4,FALSE)</f>
        <v>2851.48</v>
      </c>
      <c r="I238">
        <f>VLOOKUP(C238,'GSPC_Daily_stockdata_2000-2022'!A:E,5,FALSE)</f>
        <v>2853.53</v>
      </c>
      <c r="J238">
        <f>VLOOKUP(C238,'GSPC_Daily_stockdata_2000-2022'!A:F,6,FALSE)</f>
        <v>3573830000</v>
      </c>
      <c r="K238">
        <f>VLOOKUP(C238,'GSPC_Daily_stockdata_2000-2022'!A:G,7,FALSE)</f>
        <v>2853.53</v>
      </c>
    </row>
    <row r="239" spans="1:11" x14ac:dyDescent="0.3">
      <c r="A239" s="1">
        <v>43126</v>
      </c>
      <c r="B239" s="1">
        <v>43126</v>
      </c>
      <c r="C239" s="1">
        <f t="shared" si="3"/>
        <v>43122</v>
      </c>
      <c r="D239">
        <v>242060</v>
      </c>
      <c r="E239">
        <f>VLOOKUP(C239,'Weekly_U.S._Regular_All_Formula'!A:B,2,FALSE)</f>
        <v>2.5670000000000002</v>
      </c>
      <c r="F239">
        <f>VLOOKUP(C239,'GSPC_Daily_stockdata_2000-2022'!A:B,2,FALSE)</f>
        <v>2809.16</v>
      </c>
      <c r="G239">
        <f>VLOOKUP(C239,'GSPC_Daily_stockdata_2000-2022'!A:C,3,FALSE)</f>
        <v>2833.03</v>
      </c>
      <c r="H239">
        <f>VLOOKUP(C239,'GSPC_Daily_stockdata_2000-2022'!A:D,4,FALSE)</f>
        <v>2808.12</v>
      </c>
      <c r="I239">
        <f>VLOOKUP(C239,'GSPC_Daily_stockdata_2000-2022'!A:E,5,FALSE)</f>
        <v>2832.97</v>
      </c>
      <c r="J239">
        <f>VLOOKUP(C239,'GSPC_Daily_stockdata_2000-2022'!A:F,6,FALSE)</f>
        <v>3471780000</v>
      </c>
      <c r="K239">
        <f>VLOOKUP(C239,'GSPC_Daily_stockdata_2000-2022'!A:G,7,FALSE)</f>
        <v>2832.97</v>
      </c>
    </row>
    <row r="240" spans="1:11" x14ac:dyDescent="0.3">
      <c r="A240" s="1">
        <v>43119</v>
      </c>
      <c r="B240" s="1">
        <v>43119</v>
      </c>
      <c r="C240" s="1">
        <f t="shared" si="3"/>
        <v>43115</v>
      </c>
      <c r="D240">
        <v>244040</v>
      </c>
      <c r="E240">
        <f>VLOOKUP(C240,'Weekly_U.S._Regular_All_Formula'!A:B,2,FALSE)</f>
        <v>2.5569999999999999</v>
      </c>
      <c r="F240" t="e">
        <f>VLOOKUP(C240,'GSPC_Daily_stockdata_2000-2022'!A:B,2,FALSE)</f>
        <v>#N/A</v>
      </c>
      <c r="G240" t="e">
        <f>VLOOKUP(C240,'GSPC_Daily_stockdata_2000-2022'!A:C,3,FALSE)</f>
        <v>#N/A</v>
      </c>
      <c r="H240" t="e">
        <f>VLOOKUP(C240,'GSPC_Daily_stockdata_2000-2022'!A:D,4,FALSE)</f>
        <v>#N/A</v>
      </c>
      <c r="I240" t="e">
        <f>VLOOKUP(C240,'GSPC_Daily_stockdata_2000-2022'!A:E,5,FALSE)</f>
        <v>#N/A</v>
      </c>
      <c r="J240" t="e">
        <f>VLOOKUP(C240,'GSPC_Daily_stockdata_2000-2022'!A:F,6,FALSE)</f>
        <v>#N/A</v>
      </c>
      <c r="K240" t="e">
        <f>VLOOKUP(C240,'GSPC_Daily_stockdata_2000-2022'!A:G,7,FALSE)</f>
        <v>#N/A</v>
      </c>
    </row>
    <row r="241" spans="1:11" x14ac:dyDescent="0.3">
      <c r="A241" s="1">
        <v>43112</v>
      </c>
      <c r="B241" s="1">
        <v>43112</v>
      </c>
      <c r="C241" s="1">
        <f t="shared" si="3"/>
        <v>43108</v>
      </c>
      <c r="D241">
        <v>240942</v>
      </c>
      <c r="E241">
        <f>VLOOKUP(C241,'Weekly_U.S._Regular_All_Formula'!A:B,2,FALSE)</f>
        <v>2.5219999999999998</v>
      </c>
      <c r="F241">
        <f>VLOOKUP(C241,'GSPC_Daily_stockdata_2000-2022'!A:B,2,FALSE)</f>
        <v>2742.67</v>
      </c>
      <c r="G241">
        <f>VLOOKUP(C241,'GSPC_Daily_stockdata_2000-2022'!A:C,3,FALSE)</f>
        <v>2748.51</v>
      </c>
      <c r="H241">
        <f>VLOOKUP(C241,'GSPC_Daily_stockdata_2000-2022'!A:D,4,FALSE)</f>
        <v>2737.6</v>
      </c>
      <c r="I241">
        <f>VLOOKUP(C241,'GSPC_Daily_stockdata_2000-2022'!A:E,5,FALSE)</f>
        <v>2747.71</v>
      </c>
      <c r="J241">
        <f>VLOOKUP(C241,'GSPC_Daily_stockdata_2000-2022'!A:F,6,FALSE)</f>
        <v>3242650000</v>
      </c>
      <c r="K241">
        <f>VLOOKUP(C241,'GSPC_Daily_stockdata_2000-2022'!A:G,7,FALSE)</f>
        <v>2747.71</v>
      </c>
    </row>
    <row r="242" spans="1:11" x14ac:dyDescent="0.3">
      <c r="A242" s="1">
        <v>43105</v>
      </c>
      <c r="B242" s="1">
        <v>43105</v>
      </c>
      <c r="C242" s="1">
        <f t="shared" si="3"/>
        <v>43101</v>
      </c>
      <c r="D242">
        <v>237322</v>
      </c>
      <c r="E242">
        <f>VLOOKUP(C242,'Weekly_U.S._Regular_All_Formula'!A:B,2,FALSE)</f>
        <v>2.52</v>
      </c>
      <c r="F242" t="e">
        <f>VLOOKUP(C242,'GSPC_Daily_stockdata_2000-2022'!A:B,2,FALSE)</f>
        <v>#N/A</v>
      </c>
      <c r="G242" t="e">
        <f>VLOOKUP(C242,'GSPC_Daily_stockdata_2000-2022'!A:C,3,FALSE)</f>
        <v>#N/A</v>
      </c>
      <c r="H242" t="e">
        <f>VLOOKUP(C242,'GSPC_Daily_stockdata_2000-2022'!A:D,4,FALSE)</f>
        <v>#N/A</v>
      </c>
      <c r="I242" t="e">
        <f>VLOOKUP(C242,'GSPC_Daily_stockdata_2000-2022'!A:E,5,FALSE)</f>
        <v>#N/A</v>
      </c>
      <c r="J242" t="e">
        <f>VLOOKUP(C242,'GSPC_Daily_stockdata_2000-2022'!A:F,6,FALSE)</f>
        <v>#N/A</v>
      </c>
      <c r="K242" t="e">
        <f>VLOOKUP(C242,'GSPC_Daily_stockdata_2000-2022'!A:G,7,FALSE)</f>
        <v>#N/A</v>
      </c>
    </row>
    <row r="243" spans="1:11" x14ac:dyDescent="0.3">
      <c r="A243" s="1">
        <v>43098</v>
      </c>
      <c r="B243" s="1">
        <v>43098</v>
      </c>
      <c r="C243" s="1">
        <f t="shared" si="3"/>
        <v>43094</v>
      </c>
      <c r="D243">
        <v>233187</v>
      </c>
      <c r="E243">
        <f>VLOOKUP(C243,'Weekly_U.S._Regular_All_Formula'!A:B,2,FALSE)</f>
        <v>2.472</v>
      </c>
      <c r="F243" t="e">
        <f>VLOOKUP(C243,'GSPC_Daily_stockdata_2000-2022'!A:B,2,FALSE)</f>
        <v>#N/A</v>
      </c>
      <c r="G243" t="e">
        <f>VLOOKUP(C243,'GSPC_Daily_stockdata_2000-2022'!A:C,3,FALSE)</f>
        <v>#N/A</v>
      </c>
      <c r="H243" t="e">
        <f>VLOOKUP(C243,'GSPC_Daily_stockdata_2000-2022'!A:D,4,FALSE)</f>
        <v>#N/A</v>
      </c>
      <c r="I243" t="e">
        <f>VLOOKUP(C243,'GSPC_Daily_stockdata_2000-2022'!A:E,5,FALSE)</f>
        <v>#N/A</v>
      </c>
      <c r="J243" t="e">
        <f>VLOOKUP(C243,'GSPC_Daily_stockdata_2000-2022'!A:F,6,FALSE)</f>
        <v>#N/A</v>
      </c>
      <c r="K243" t="e">
        <f>VLOOKUP(C243,'GSPC_Daily_stockdata_2000-2022'!A:G,7,FALSE)</f>
        <v>#N/A</v>
      </c>
    </row>
    <row r="244" spans="1:11" x14ac:dyDescent="0.3">
      <c r="A244" s="1">
        <v>43091</v>
      </c>
      <c r="B244" s="1">
        <v>43091</v>
      </c>
      <c r="C244" s="1">
        <f t="shared" si="3"/>
        <v>43087</v>
      </c>
      <c r="D244">
        <v>228374</v>
      </c>
      <c r="E244">
        <f>VLOOKUP(C244,'Weekly_U.S._Regular_All_Formula'!A:B,2,FALSE)</f>
        <v>2.4500000000000002</v>
      </c>
      <c r="F244">
        <f>VLOOKUP(C244,'GSPC_Daily_stockdata_2000-2022'!A:B,2,FALSE)</f>
        <v>2685.92</v>
      </c>
      <c r="G244">
        <f>VLOOKUP(C244,'GSPC_Daily_stockdata_2000-2022'!A:C,3,FALSE)</f>
        <v>2694.97</v>
      </c>
      <c r="H244">
        <f>VLOOKUP(C244,'GSPC_Daily_stockdata_2000-2022'!A:D,4,FALSE)</f>
        <v>2685.92</v>
      </c>
      <c r="I244">
        <f>VLOOKUP(C244,'GSPC_Daily_stockdata_2000-2022'!A:E,5,FALSE)</f>
        <v>2690.16</v>
      </c>
      <c r="J244">
        <f>VLOOKUP(C244,'GSPC_Daily_stockdata_2000-2022'!A:F,6,FALSE)</f>
        <v>3724660000</v>
      </c>
      <c r="K244">
        <f>VLOOKUP(C244,'GSPC_Daily_stockdata_2000-2022'!A:G,7,FALSE)</f>
        <v>2690.16</v>
      </c>
    </row>
    <row r="245" spans="1:11" x14ac:dyDescent="0.3">
      <c r="A245" s="1">
        <v>43084</v>
      </c>
      <c r="B245" s="1">
        <v>43084</v>
      </c>
      <c r="C245" s="1">
        <f t="shared" si="3"/>
        <v>43080</v>
      </c>
      <c r="D245">
        <v>227783</v>
      </c>
      <c r="E245">
        <f>VLOOKUP(C245,'Weekly_U.S._Regular_All_Formula'!A:B,2,FALSE)</f>
        <v>2.4849999999999999</v>
      </c>
      <c r="F245">
        <f>VLOOKUP(C245,'GSPC_Daily_stockdata_2000-2022'!A:B,2,FALSE)</f>
        <v>2652.19</v>
      </c>
      <c r="G245">
        <f>VLOOKUP(C245,'GSPC_Daily_stockdata_2000-2022'!A:C,3,FALSE)</f>
        <v>2660.33</v>
      </c>
      <c r="H245">
        <f>VLOOKUP(C245,'GSPC_Daily_stockdata_2000-2022'!A:D,4,FALSE)</f>
        <v>2651.47</v>
      </c>
      <c r="I245">
        <f>VLOOKUP(C245,'GSPC_Daily_stockdata_2000-2022'!A:E,5,FALSE)</f>
        <v>2659.99</v>
      </c>
      <c r="J245">
        <f>VLOOKUP(C245,'GSPC_Daily_stockdata_2000-2022'!A:F,6,FALSE)</f>
        <v>3091950000</v>
      </c>
      <c r="K245">
        <f>VLOOKUP(C245,'GSPC_Daily_stockdata_2000-2022'!A:G,7,FALSE)</f>
        <v>2659.99</v>
      </c>
    </row>
    <row r="246" spans="1:11" x14ac:dyDescent="0.3">
      <c r="A246" s="1">
        <v>43077</v>
      </c>
      <c r="B246" s="1">
        <v>43077</v>
      </c>
      <c r="C246" s="1">
        <f t="shared" si="3"/>
        <v>43073</v>
      </c>
      <c r="D246">
        <v>226546</v>
      </c>
      <c r="E246">
        <f>VLOOKUP(C246,'Weekly_U.S._Regular_All_Formula'!A:B,2,FALSE)</f>
        <v>2.5</v>
      </c>
      <c r="F246">
        <f>VLOOKUP(C246,'GSPC_Daily_stockdata_2000-2022'!A:B,2,FALSE)</f>
        <v>2657.19</v>
      </c>
      <c r="G246">
        <f>VLOOKUP(C246,'GSPC_Daily_stockdata_2000-2022'!A:C,3,FALSE)</f>
        <v>2665.19</v>
      </c>
      <c r="H246">
        <f>VLOOKUP(C246,'GSPC_Daily_stockdata_2000-2022'!A:D,4,FALSE)</f>
        <v>2639.03</v>
      </c>
      <c r="I246">
        <f>VLOOKUP(C246,'GSPC_Daily_stockdata_2000-2022'!A:E,5,FALSE)</f>
        <v>2639.44</v>
      </c>
      <c r="J246">
        <f>VLOOKUP(C246,'GSPC_Daily_stockdata_2000-2022'!A:F,6,FALSE)</f>
        <v>4023150000</v>
      </c>
      <c r="K246">
        <f>VLOOKUP(C246,'GSPC_Daily_stockdata_2000-2022'!A:G,7,FALSE)</f>
        <v>2639.44</v>
      </c>
    </row>
    <row r="247" spans="1:11" x14ac:dyDescent="0.3">
      <c r="A247" s="1">
        <v>43070</v>
      </c>
      <c r="B247" s="1">
        <v>43070</v>
      </c>
      <c r="C247" s="1">
        <f t="shared" si="3"/>
        <v>43066</v>
      </c>
      <c r="D247">
        <v>220882</v>
      </c>
      <c r="E247">
        <f>VLOOKUP(C247,'Weekly_U.S._Regular_All_Formula'!A:B,2,FALSE)</f>
        <v>2.5329999999999999</v>
      </c>
      <c r="F247">
        <f>VLOOKUP(C247,'GSPC_Daily_stockdata_2000-2022'!A:B,2,FALSE)</f>
        <v>2602.66</v>
      </c>
      <c r="G247">
        <f>VLOOKUP(C247,'GSPC_Daily_stockdata_2000-2022'!A:C,3,FALSE)</f>
        <v>2606.41</v>
      </c>
      <c r="H247">
        <f>VLOOKUP(C247,'GSPC_Daily_stockdata_2000-2022'!A:D,4,FALSE)</f>
        <v>2598.87</v>
      </c>
      <c r="I247">
        <f>VLOOKUP(C247,'GSPC_Daily_stockdata_2000-2022'!A:E,5,FALSE)</f>
        <v>2601.42</v>
      </c>
      <c r="J247">
        <f>VLOOKUP(C247,'GSPC_Daily_stockdata_2000-2022'!A:F,6,FALSE)</f>
        <v>3006860000</v>
      </c>
      <c r="K247">
        <f>VLOOKUP(C247,'GSPC_Daily_stockdata_2000-2022'!A:G,7,FALSE)</f>
        <v>2601.42</v>
      </c>
    </row>
    <row r="248" spans="1:11" x14ac:dyDescent="0.3">
      <c r="A248" s="1">
        <v>43063</v>
      </c>
      <c r="B248" s="1">
        <v>43063</v>
      </c>
      <c r="C248" s="1">
        <f t="shared" si="3"/>
        <v>43059</v>
      </c>
      <c r="D248">
        <v>214102</v>
      </c>
      <c r="E248">
        <f>VLOOKUP(C248,'Weekly_U.S._Regular_All_Formula'!A:B,2,FALSE)</f>
        <v>2.5680000000000001</v>
      </c>
      <c r="F248">
        <f>VLOOKUP(C248,'GSPC_Daily_stockdata_2000-2022'!A:B,2,FALSE)</f>
        <v>2579.4899999999998</v>
      </c>
      <c r="G248">
        <f>VLOOKUP(C248,'GSPC_Daily_stockdata_2000-2022'!A:C,3,FALSE)</f>
        <v>2584.64</v>
      </c>
      <c r="H248">
        <f>VLOOKUP(C248,'GSPC_Daily_stockdata_2000-2022'!A:D,4,FALSE)</f>
        <v>2578.2399999999998</v>
      </c>
      <c r="I248">
        <f>VLOOKUP(C248,'GSPC_Daily_stockdata_2000-2022'!A:E,5,FALSE)</f>
        <v>2582.14</v>
      </c>
      <c r="J248">
        <f>VLOOKUP(C248,'GSPC_Daily_stockdata_2000-2022'!A:F,6,FALSE)</f>
        <v>3003540000</v>
      </c>
      <c r="K248">
        <f>VLOOKUP(C248,'GSPC_Daily_stockdata_2000-2022'!A:G,7,FALSE)</f>
        <v>2582.14</v>
      </c>
    </row>
    <row r="249" spans="1:11" x14ac:dyDescent="0.3">
      <c r="A249" s="1">
        <v>43056</v>
      </c>
      <c r="B249" s="1">
        <v>43056</v>
      </c>
      <c r="C249" s="1">
        <f t="shared" si="3"/>
        <v>43052</v>
      </c>
      <c r="D249">
        <v>210475</v>
      </c>
      <c r="E249">
        <f>VLOOKUP(C249,'Weekly_U.S._Regular_All_Formula'!A:B,2,FALSE)</f>
        <v>2.5920000000000001</v>
      </c>
      <c r="F249">
        <f>VLOOKUP(C249,'GSPC_Daily_stockdata_2000-2022'!A:B,2,FALSE)</f>
        <v>2576.5300000000002</v>
      </c>
      <c r="G249">
        <f>VLOOKUP(C249,'GSPC_Daily_stockdata_2000-2022'!A:C,3,FALSE)</f>
        <v>2587.66</v>
      </c>
      <c r="H249">
        <f>VLOOKUP(C249,'GSPC_Daily_stockdata_2000-2022'!A:D,4,FALSE)</f>
        <v>2574.48</v>
      </c>
      <c r="I249">
        <f>VLOOKUP(C249,'GSPC_Daily_stockdata_2000-2022'!A:E,5,FALSE)</f>
        <v>2584.84</v>
      </c>
      <c r="J249">
        <f>VLOOKUP(C249,'GSPC_Daily_stockdata_2000-2022'!A:F,6,FALSE)</f>
        <v>3402930000</v>
      </c>
      <c r="K249">
        <f>VLOOKUP(C249,'GSPC_Daily_stockdata_2000-2022'!A:G,7,FALSE)</f>
        <v>2584.84</v>
      </c>
    </row>
    <row r="250" spans="1:11" x14ac:dyDescent="0.3">
      <c r="A250" s="1">
        <v>43049</v>
      </c>
      <c r="B250" s="1">
        <v>43049</v>
      </c>
      <c r="C250" s="1">
        <f t="shared" si="3"/>
        <v>43045</v>
      </c>
      <c r="D250">
        <v>210431</v>
      </c>
      <c r="E250">
        <f>VLOOKUP(C250,'Weekly_U.S._Regular_All_Formula'!A:B,2,FALSE)</f>
        <v>2.5609999999999999</v>
      </c>
      <c r="F250">
        <f>VLOOKUP(C250,'GSPC_Daily_stockdata_2000-2022'!A:B,2,FALSE)</f>
        <v>2587.4699999999998</v>
      </c>
      <c r="G250">
        <f>VLOOKUP(C250,'GSPC_Daily_stockdata_2000-2022'!A:C,3,FALSE)</f>
        <v>2593.38</v>
      </c>
      <c r="H250">
        <f>VLOOKUP(C250,'GSPC_Daily_stockdata_2000-2022'!A:D,4,FALSE)</f>
        <v>2585.66</v>
      </c>
      <c r="I250">
        <f>VLOOKUP(C250,'GSPC_Daily_stockdata_2000-2022'!A:E,5,FALSE)</f>
        <v>2591.13</v>
      </c>
      <c r="J250">
        <f>VLOOKUP(C250,'GSPC_Daily_stockdata_2000-2022'!A:F,6,FALSE)</f>
        <v>3539080000</v>
      </c>
      <c r="K250">
        <f>VLOOKUP(C250,'GSPC_Daily_stockdata_2000-2022'!A:G,7,FALSE)</f>
        <v>2591.13</v>
      </c>
    </row>
    <row r="251" spans="1:11" x14ac:dyDescent="0.3">
      <c r="A251" s="1">
        <v>43042</v>
      </c>
      <c r="B251" s="1">
        <v>43042</v>
      </c>
      <c r="C251" s="1">
        <f t="shared" si="3"/>
        <v>43038</v>
      </c>
      <c r="D251">
        <v>209537</v>
      </c>
      <c r="E251">
        <f>VLOOKUP(C251,'Weekly_U.S._Regular_All_Formula'!A:B,2,FALSE)</f>
        <v>2.488</v>
      </c>
      <c r="F251">
        <f>VLOOKUP(C251,'GSPC_Daily_stockdata_2000-2022'!A:B,2,FALSE)</f>
        <v>2577.75</v>
      </c>
      <c r="G251">
        <f>VLOOKUP(C251,'GSPC_Daily_stockdata_2000-2022'!A:C,3,FALSE)</f>
        <v>2580.0300000000002</v>
      </c>
      <c r="H251">
        <f>VLOOKUP(C251,'GSPC_Daily_stockdata_2000-2022'!A:D,4,FALSE)</f>
        <v>2568.25</v>
      </c>
      <c r="I251">
        <f>VLOOKUP(C251,'GSPC_Daily_stockdata_2000-2022'!A:E,5,FALSE)</f>
        <v>2572.83</v>
      </c>
      <c r="J251">
        <f>VLOOKUP(C251,'GSPC_Daily_stockdata_2000-2022'!A:F,6,FALSE)</f>
        <v>3658870000</v>
      </c>
      <c r="K251">
        <f>VLOOKUP(C251,'GSPC_Daily_stockdata_2000-2022'!A:G,7,FALSE)</f>
        <v>2572.83</v>
      </c>
    </row>
    <row r="252" spans="1:11" x14ac:dyDescent="0.3">
      <c r="A252" s="1">
        <v>43035</v>
      </c>
      <c r="B252" s="1">
        <v>43035</v>
      </c>
      <c r="C252" s="1">
        <f t="shared" si="3"/>
        <v>43031</v>
      </c>
      <c r="D252">
        <v>212849</v>
      </c>
      <c r="E252">
        <f>VLOOKUP(C252,'Weekly_U.S._Regular_All_Formula'!A:B,2,FALSE)</f>
        <v>2.4790000000000001</v>
      </c>
      <c r="F252">
        <f>VLOOKUP(C252,'GSPC_Daily_stockdata_2000-2022'!A:B,2,FALSE)</f>
        <v>2578.08</v>
      </c>
      <c r="G252">
        <f>VLOOKUP(C252,'GSPC_Daily_stockdata_2000-2022'!A:C,3,FALSE)</f>
        <v>2578.29</v>
      </c>
      <c r="H252">
        <f>VLOOKUP(C252,'GSPC_Daily_stockdata_2000-2022'!A:D,4,FALSE)</f>
        <v>2564.33</v>
      </c>
      <c r="I252">
        <f>VLOOKUP(C252,'GSPC_Daily_stockdata_2000-2022'!A:E,5,FALSE)</f>
        <v>2564.98</v>
      </c>
      <c r="J252">
        <f>VLOOKUP(C252,'GSPC_Daily_stockdata_2000-2022'!A:F,6,FALSE)</f>
        <v>3211710000</v>
      </c>
      <c r="K252">
        <f>VLOOKUP(C252,'GSPC_Daily_stockdata_2000-2022'!A:G,7,FALSE)</f>
        <v>2564.98</v>
      </c>
    </row>
    <row r="253" spans="1:11" x14ac:dyDescent="0.3">
      <c r="A253" s="1">
        <v>43028</v>
      </c>
      <c r="B253" s="1">
        <v>43028</v>
      </c>
      <c r="C253" s="1">
        <f t="shared" si="3"/>
        <v>43024</v>
      </c>
      <c r="D253">
        <v>216869</v>
      </c>
      <c r="E253">
        <f>VLOOKUP(C253,'Weekly_U.S._Regular_All_Formula'!A:B,2,FALSE)</f>
        <v>2.4889999999999999</v>
      </c>
      <c r="F253">
        <f>VLOOKUP(C253,'GSPC_Daily_stockdata_2000-2022'!A:B,2,FALSE)</f>
        <v>2555.5700000000002</v>
      </c>
      <c r="G253">
        <f>VLOOKUP(C253,'GSPC_Daily_stockdata_2000-2022'!A:C,3,FALSE)</f>
        <v>2559.4699999999998</v>
      </c>
      <c r="H253">
        <f>VLOOKUP(C253,'GSPC_Daily_stockdata_2000-2022'!A:D,4,FALSE)</f>
        <v>2552.64</v>
      </c>
      <c r="I253">
        <f>VLOOKUP(C253,'GSPC_Daily_stockdata_2000-2022'!A:E,5,FALSE)</f>
        <v>2557.64</v>
      </c>
      <c r="J253">
        <f>VLOOKUP(C253,'GSPC_Daily_stockdata_2000-2022'!A:F,6,FALSE)</f>
        <v>2916020000</v>
      </c>
      <c r="K253">
        <f>VLOOKUP(C253,'GSPC_Daily_stockdata_2000-2022'!A:G,7,FALSE)</f>
        <v>2557.64</v>
      </c>
    </row>
    <row r="254" spans="1:11" x14ac:dyDescent="0.3">
      <c r="A254" s="1">
        <v>43021</v>
      </c>
      <c r="B254" s="1">
        <v>43021</v>
      </c>
      <c r="C254" s="1">
        <f t="shared" si="3"/>
        <v>43017</v>
      </c>
      <c r="D254">
        <v>222334</v>
      </c>
      <c r="E254">
        <f>VLOOKUP(C254,'Weekly_U.S._Regular_All_Formula'!A:B,2,FALSE)</f>
        <v>2.504</v>
      </c>
      <c r="F254">
        <f>VLOOKUP(C254,'GSPC_Daily_stockdata_2000-2022'!A:B,2,FALSE)</f>
        <v>2551.39</v>
      </c>
      <c r="G254">
        <f>VLOOKUP(C254,'GSPC_Daily_stockdata_2000-2022'!A:C,3,FALSE)</f>
        <v>2551.8200000000002</v>
      </c>
      <c r="H254">
        <f>VLOOKUP(C254,'GSPC_Daily_stockdata_2000-2022'!A:D,4,FALSE)</f>
        <v>2541.6</v>
      </c>
      <c r="I254">
        <f>VLOOKUP(C254,'GSPC_Daily_stockdata_2000-2022'!A:E,5,FALSE)</f>
        <v>2544.73</v>
      </c>
      <c r="J254">
        <f>VLOOKUP(C254,'GSPC_Daily_stockdata_2000-2022'!A:F,6,FALSE)</f>
        <v>2483970000</v>
      </c>
      <c r="K254">
        <f>VLOOKUP(C254,'GSPC_Daily_stockdata_2000-2022'!A:G,7,FALSE)</f>
        <v>2544.73</v>
      </c>
    </row>
    <row r="255" spans="1:11" x14ac:dyDescent="0.3">
      <c r="A255" s="1">
        <v>43014</v>
      </c>
      <c r="B255" s="1">
        <v>43014</v>
      </c>
      <c r="C255" s="1">
        <f t="shared" si="3"/>
        <v>43010</v>
      </c>
      <c r="D255">
        <v>221426</v>
      </c>
      <c r="E255">
        <f>VLOOKUP(C255,'Weekly_U.S._Regular_All_Formula'!A:B,2,FALSE)</f>
        <v>2.5649999999999999</v>
      </c>
      <c r="F255">
        <f>VLOOKUP(C255,'GSPC_Daily_stockdata_2000-2022'!A:B,2,FALSE)</f>
        <v>2521.1999999999998</v>
      </c>
      <c r="G255">
        <f>VLOOKUP(C255,'GSPC_Daily_stockdata_2000-2022'!A:C,3,FALSE)</f>
        <v>2529.23</v>
      </c>
      <c r="H255">
        <f>VLOOKUP(C255,'GSPC_Daily_stockdata_2000-2022'!A:D,4,FALSE)</f>
        <v>2520.4</v>
      </c>
      <c r="I255">
        <f>VLOOKUP(C255,'GSPC_Daily_stockdata_2000-2022'!A:E,5,FALSE)</f>
        <v>2529.12</v>
      </c>
      <c r="J255">
        <f>VLOOKUP(C255,'GSPC_Daily_stockdata_2000-2022'!A:F,6,FALSE)</f>
        <v>3199730000</v>
      </c>
      <c r="K255">
        <f>VLOOKUP(C255,'GSPC_Daily_stockdata_2000-2022'!A:G,7,FALSE)</f>
        <v>2529.12</v>
      </c>
    </row>
    <row r="256" spans="1:11" x14ac:dyDescent="0.3">
      <c r="A256" s="1">
        <v>43007</v>
      </c>
      <c r="B256" s="1">
        <v>43007</v>
      </c>
      <c r="C256" s="1">
        <f t="shared" si="3"/>
        <v>43003</v>
      </c>
      <c r="D256">
        <v>218936</v>
      </c>
      <c r="E256">
        <f>VLOOKUP(C256,'Weekly_U.S._Regular_All_Formula'!A:B,2,FALSE)</f>
        <v>2.5830000000000002</v>
      </c>
      <c r="F256">
        <f>VLOOKUP(C256,'GSPC_Daily_stockdata_2000-2022'!A:B,2,FALSE)</f>
        <v>2499.39</v>
      </c>
      <c r="G256">
        <f>VLOOKUP(C256,'GSPC_Daily_stockdata_2000-2022'!A:C,3,FALSE)</f>
        <v>2502.54</v>
      </c>
      <c r="H256">
        <f>VLOOKUP(C256,'GSPC_Daily_stockdata_2000-2022'!A:D,4,FALSE)</f>
        <v>2488.0300000000002</v>
      </c>
      <c r="I256">
        <f>VLOOKUP(C256,'GSPC_Daily_stockdata_2000-2022'!A:E,5,FALSE)</f>
        <v>2496.66</v>
      </c>
      <c r="J256">
        <f>VLOOKUP(C256,'GSPC_Daily_stockdata_2000-2022'!A:F,6,FALSE)</f>
        <v>3297890000</v>
      </c>
      <c r="K256">
        <f>VLOOKUP(C256,'GSPC_Daily_stockdata_2000-2022'!A:G,7,FALSE)</f>
        <v>2496.66</v>
      </c>
    </row>
    <row r="257" spans="1:11" x14ac:dyDescent="0.3">
      <c r="A257" s="1">
        <v>43000</v>
      </c>
      <c r="B257" s="1">
        <v>43000</v>
      </c>
      <c r="C257" s="1">
        <f t="shared" si="3"/>
        <v>42996</v>
      </c>
      <c r="D257">
        <v>217292</v>
      </c>
      <c r="E257">
        <f>VLOOKUP(C257,'Weekly_U.S._Regular_All_Formula'!A:B,2,FALSE)</f>
        <v>2.6339999999999999</v>
      </c>
      <c r="F257">
        <f>VLOOKUP(C257,'GSPC_Daily_stockdata_2000-2022'!A:B,2,FALSE)</f>
        <v>2502.5100000000002</v>
      </c>
      <c r="G257">
        <f>VLOOKUP(C257,'GSPC_Daily_stockdata_2000-2022'!A:C,3,FALSE)</f>
        <v>2508.3200000000002</v>
      </c>
      <c r="H257">
        <f>VLOOKUP(C257,'GSPC_Daily_stockdata_2000-2022'!A:D,4,FALSE)</f>
        <v>2499.92</v>
      </c>
      <c r="I257">
        <f>VLOOKUP(C257,'GSPC_Daily_stockdata_2000-2022'!A:E,5,FALSE)</f>
        <v>2503.87</v>
      </c>
      <c r="J257">
        <f>VLOOKUP(C257,'GSPC_Daily_stockdata_2000-2022'!A:F,6,FALSE)</f>
        <v>3194300000</v>
      </c>
      <c r="K257">
        <f>VLOOKUP(C257,'GSPC_Daily_stockdata_2000-2022'!A:G,7,FALSE)</f>
        <v>2503.87</v>
      </c>
    </row>
    <row r="258" spans="1:11" x14ac:dyDescent="0.3">
      <c r="A258" s="1">
        <v>42993</v>
      </c>
      <c r="B258" s="1">
        <v>42993</v>
      </c>
      <c r="C258" s="1">
        <f t="shared" si="3"/>
        <v>42989</v>
      </c>
      <c r="D258">
        <v>216185</v>
      </c>
      <c r="E258">
        <f>VLOOKUP(C258,'Weekly_U.S._Regular_All_Formula'!A:B,2,FALSE)</f>
        <v>2.6850000000000001</v>
      </c>
      <c r="F258">
        <f>VLOOKUP(C258,'GSPC_Daily_stockdata_2000-2022'!A:B,2,FALSE)</f>
        <v>2474.52</v>
      </c>
      <c r="G258">
        <f>VLOOKUP(C258,'GSPC_Daily_stockdata_2000-2022'!A:C,3,FALSE)</f>
        <v>2488.9499999999998</v>
      </c>
      <c r="H258">
        <f>VLOOKUP(C258,'GSPC_Daily_stockdata_2000-2022'!A:D,4,FALSE)</f>
        <v>2474.52</v>
      </c>
      <c r="I258">
        <f>VLOOKUP(C258,'GSPC_Daily_stockdata_2000-2022'!A:E,5,FALSE)</f>
        <v>2488.11</v>
      </c>
      <c r="J258">
        <f>VLOOKUP(C258,'GSPC_Daily_stockdata_2000-2022'!A:F,6,FALSE)</f>
        <v>3291760000</v>
      </c>
      <c r="K258">
        <f>VLOOKUP(C258,'GSPC_Daily_stockdata_2000-2022'!A:G,7,FALSE)</f>
        <v>2488.11</v>
      </c>
    </row>
    <row r="259" spans="1:11" x14ac:dyDescent="0.3">
      <c r="A259" s="1">
        <v>42986</v>
      </c>
      <c r="B259" s="1">
        <v>42986</v>
      </c>
      <c r="C259" s="1">
        <f t="shared" si="3"/>
        <v>42982</v>
      </c>
      <c r="D259">
        <v>218310</v>
      </c>
      <c r="E259">
        <f>VLOOKUP(C259,'Weekly_U.S._Regular_All_Formula'!A:B,2,FALSE)</f>
        <v>2.6789999999999998</v>
      </c>
      <c r="F259" t="e">
        <f>VLOOKUP(C259,'GSPC_Daily_stockdata_2000-2022'!A:B,2,FALSE)</f>
        <v>#N/A</v>
      </c>
      <c r="G259" t="e">
        <f>VLOOKUP(C259,'GSPC_Daily_stockdata_2000-2022'!A:C,3,FALSE)</f>
        <v>#N/A</v>
      </c>
      <c r="H259" t="e">
        <f>VLOOKUP(C259,'GSPC_Daily_stockdata_2000-2022'!A:D,4,FALSE)</f>
        <v>#N/A</v>
      </c>
      <c r="I259" t="e">
        <f>VLOOKUP(C259,'GSPC_Daily_stockdata_2000-2022'!A:E,5,FALSE)</f>
        <v>#N/A</v>
      </c>
      <c r="J259" t="e">
        <f>VLOOKUP(C259,'GSPC_Daily_stockdata_2000-2022'!A:F,6,FALSE)</f>
        <v>#N/A</v>
      </c>
      <c r="K259" t="e">
        <f>VLOOKUP(C259,'GSPC_Daily_stockdata_2000-2022'!A:G,7,FALSE)</f>
        <v>#N/A</v>
      </c>
    </row>
    <row r="260" spans="1:11" x14ac:dyDescent="0.3">
      <c r="A260" s="1">
        <v>42979</v>
      </c>
      <c r="B260" s="1">
        <v>42979</v>
      </c>
      <c r="C260" s="1">
        <f t="shared" ref="C260:C323" si="4">B260-4</f>
        <v>42975</v>
      </c>
      <c r="D260">
        <v>226738</v>
      </c>
      <c r="E260">
        <f>VLOOKUP(C260,'Weekly_U.S._Regular_All_Formula'!A:B,2,FALSE)</f>
        <v>2.399</v>
      </c>
      <c r="F260">
        <f>VLOOKUP(C260,'GSPC_Daily_stockdata_2000-2022'!A:B,2,FALSE)</f>
        <v>2447.35</v>
      </c>
      <c r="G260">
        <f>VLOOKUP(C260,'GSPC_Daily_stockdata_2000-2022'!A:C,3,FALSE)</f>
        <v>2449.12</v>
      </c>
      <c r="H260">
        <f>VLOOKUP(C260,'GSPC_Daily_stockdata_2000-2022'!A:D,4,FALSE)</f>
        <v>2439.0300000000002</v>
      </c>
      <c r="I260">
        <f>VLOOKUP(C260,'GSPC_Daily_stockdata_2000-2022'!A:E,5,FALSE)</f>
        <v>2444.2399999999998</v>
      </c>
      <c r="J260">
        <f>VLOOKUP(C260,'GSPC_Daily_stockdata_2000-2022'!A:F,6,FALSE)</f>
        <v>2677700000</v>
      </c>
      <c r="K260">
        <f>VLOOKUP(C260,'GSPC_Daily_stockdata_2000-2022'!A:G,7,FALSE)</f>
        <v>2444.2399999999998</v>
      </c>
    </row>
    <row r="261" spans="1:11" x14ac:dyDescent="0.3">
      <c r="A261" s="1">
        <v>42972</v>
      </c>
      <c r="B261" s="1">
        <v>42972</v>
      </c>
      <c r="C261" s="1">
        <f t="shared" si="4"/>
        <v>42968</v>
      </c>
      <c r="D261">
        <v>229937</v>
      </c>
      <c r="E261">
        <f>VLOOKUP(C261,'Weekly_U.S._Regular_All_Formula'!A:B,2,FALSE)</f>
        <v>2.36</v>
      </c>
      <c r="F261">
        <f>VLOOKUP(C261,'GSPC_Daily_stockdata_2000-2022'!A:B,2,FALSE)</f>
        <v>2425.5</v>
      </c>
      <c r="G261">
        <f>VLOOKUP(C261,'GSPC_Daily_stockdata_2000-2022'!A:C,3,FALSE)</f>
        <v>2430.58</v>
      </c>
      <c r="H261">
        <f>VLOOKUP(C261,'GSPC_Daily_stockdata_2000-2022'!A:D,4,FALSE)</f>
        <v>2417.35</v>
      </c>
      <c r="I261">
        <f>VLOOKUP(C261,'GSPC_Daily_stockdata_2000-2022'!A:E,5,FALSE)</f>
        <v>2428.37</v>
      </c>
      <c r="J261">
        <f>VLOOKUP(C261,'GSPC_Daily_stockdata_2000-2022'!A:F,6,FALSE)</f>
        <v>2788150000</v>
      </c>
      <c r="K261">
        <f>VLOOKUP(C261,'GSPC_Daily_stockdata_2000-2022'!A:G,7,FALSE)</f>
        <v>2428.37</v>
      </c>
    </row>
    <row r="262" spans="1:11" x14ac:dyDescent="0.3">
      <c r="A262" s="1">
        <v>42965</v>
      </c>
      <c r="B262" s="1">
        <v>42965</v>
      </c>
      <c r="C262" s="1">
        <f t="shared" si="4"/>
        <v>42961</v>
      </c>
      <c r="D262">
        <v>229902</v>
      </c>
      <c r="E262">
        <f>VLOOKUP(C262,'Weekly_U.S._Regular_All_Formula'!A:B,2,FALSE)</f>
        <v>2.3839999999999999</v>
      </c>
      <c r="F262">
        <f>VLOOKUP(C262,'GSPC_Daily_stockdata_2000-2022'!A:B,2,FALSE)</f>
        <v>2454.96</v>
      </c>
      <c r="G262">
        <f>VLOOKUP(C262,'GSPC_Daily_stockdata_2000-2022'!A:C,3,FALSE)</f>
        <v>2468.2199999999998</v>
      </c>
      <c r="H262">
        <f>VLOOKUP(C262,'GSPC_Daily_stockdata_2000-2022'!A:D,4,FALSE)</f>
        <v>2454.96</v>
      </c>
      <c r="I262">
        <f>VLOOKUP(C262,'GSPC_Daily_stockdata_2000-2022'!A:E,5,FALSE)</f>
        <v>2465.84</v>
      </c>
      <c r="J262">
        <f>VLOOKUP(C262,'GSPC_Daily_stockdata_2000-2022'!A:F,6,FALSE)</f>
        <v>2822550000</v>
      </c>
      <c r="K262">
        <f>VLOOKUP(C262,'GSPC_Daily_stockdata_2000-2022'!A:G,7,FALSE)</f>
        <v>2465.84</v>
      </c>
    </row>
    <row r="263" spans="1:11" x14ac:dyDescent="0.3">
      <c r="A263" s="1">
        <v>42958</v>
      </c>
      <c r="B263" s="1">
        <v>42958</v>
      </c>
      <c r="C263" s="1">
        <f t="shared" si="4"/>
        <v>42954</v>
      </c>
      <c r="D263">
        <v>231125</v>
      </c>
      <c r="E263">
        <f>VLOOKUP(C263,'Weekly_U.S._Regular_All_Formula'!A:B,2,FALSE)</f>
        <v>2.3780000000000001</v>
      </c>
      <c r="F263">
        <f>VLOOKUP(C263,'GSPC_Daily_stockdata_2000-2022'!A:B,2,FALSE)</f>
        <v>2477.14</v>
      </c>
      <c r="G263">
        <f>VLOOKUP(C263,'GSPC_Daily_stockdata_2000-2022'!A:C,3,FALSE)</f>
        <v>2480.9499999999998</v>
      </c>
      <c r="H263">
        <f>VLOOKUP(C263,'GSPC_Daily_stockdata_2000-2022'!A:D,4,FALSE)</f>
        <v>2475.88</v>
      </c>
      <c r="I263">
        <f>VLOOKUP(C263,'GSPC_Daily_stockdata_2000-2022'!A:E,5,FALSE)</f>
        <v>2480.91</v>
      </c>
      <c r="J263">
        <f>VLOOKUP(C263,'GSPC_Daily_stockdata_2000-2022'!A:F,6,FALSE)</f>
        <v>2931780000</v>
      </c>
      <c r="K263">
        <f>VLOOKUP(C263,'GSPC_Daily_stockdata_2000-2022'!A:G,7,FALSE)</f>
        <v>2480.91</v>
      </c>
    </row>
    <row r="264" spans="1:11" x14ac:dyDescent="0.3">
      <c r="A264" s="1">
        <v>42951</v>
      </c>
      <c r="B264" s="1">
        <v>42951</v>
      </c>
      <c r="C264" s="1">
        <f t="shared" si="4"/>
        <v>42947</v>
      </c>
      <c r="D264">
        <v>231103</v>
      </c>
      <c r="E264">
        <f>VLOOKUP(C264,'Weekly_U.S._Regular_All_Formula'!A:B,2,FALSE)</f>
        <v>2.3519999999999999</v>
      </c>
      <c r="F264">
        <f>VLOOKUP(C264,'GSPC_Daily_stockdata_2000-2022'!A:B,2,FALSE)</f>
        <v>2475.94</v>
      </c>
      <c r="G264">
        <f>VLOOKUP(C264,'GSPC_Daily_stockdata_2000-2022'!A:C,3,FALSE)</f>
        <v>2477.96</v>
      </c>
      <c r="H264">
        <f>VLOOKUP(C264,'GSPC_Daily_stockdata_2000-2022'!A:D,4,FALSE)</f>
        <v>2468.5300000000002</v>
      </c>
      <c r="I264">
        <f>VLOOKUP(C264,'GSPC_Daily_stockdata_2000-2022'!A:E,5,FALSE)</f>
        <v>2470.3000000000002</v>
      </c>
      <c r="J264">
        <f>VLOOKUP(C264,'GSPC_Daily_stockdata_2000-2022'!A:F,6,FALSE)</f>
        <v>3469210000</v>
      </c>
      <c r="K264">
        <f>VLOOKUP(C264,'GSPC_Daily_stockdata_2000-2022'!A:G,7,FALSE)</f>
        <v>2470.3000000000002</v>
      </c>
    </row>
    <row r="265" spans="1:11" x14ac:dyDescent="0.3">
      <c r="A265" s="1">
        <v>42944</v>
      </c>
      <c r="B265" s="1">
        <v>42944</v>
      </c>
      <c r="C265" s="1">
        <f t="shared" si="4"/>
        <v>42940</v>
      </c>
      <c r="D265">
        <v>227679</v>
      </c>
      <c r="E265">
        <f>VLOOKUP(C265,'Weekly_U.S._Regular_All_Formula'!A:B,2,FALSE)</f>
        <v>2.3119999999999998</v>
      </c>
      <c r="F265">
        <f>VLOOKUP(C265,'GSPC_Daily_stockdata_2000-2022'!A:B,2,FALSE)</f>
        <v>2472.04</v>
      </c>
      <c r="G265">
        <f>VLOOKUP(C265,'GSPC_Daily_stockdata_2000-2022'!A:C,3,FALSE)</f>
        <v>2473.1</v>
      </c>
      <c r="H265">
        <f>VLOOKUP(C265,'GSPC_Daily_stockdata_2000-2022'!A:D,4,FALSE)</f>
        <v>2466.3200000000002</v>
      </c>
      <c r="I265">
        <f>VLOOKUP(C265,'GSPC_Daily_stockdata_2000-2022'!A:E,5,FALSE)</f>
        <v>2469.91</v>
      </c>
      <c r="J265">
        <f>VLOOKUP(C265,'GSPC_Daily_stockdata_2000-2022'!A:F,6,FALSE)</f>
        <v>3010240000</v>
      </c>
      <c r="K265">
        <f>VLOOKUP(C265,'GSPC_Daily_stockdata_2000-2022'!A:G,7,FALSE)</f>
        <v>2469.91</v>
      </c>
    </row>
    <row r="266" spans="1:11" x14ac:dyDescent="0.3">
      <c r="A266" s="1">
        <v>42937</v>
      </c>
      <c r="B266" s="1">
        <v>42937</v>
      </c>
      <c r="C266" s="1">
        <f t="shared" si="4"/>
        <v>42933</v>
      </c>
      <c r="D266">
        <v>230196</v>
      </c>
      <c r="E266">
        <f>VLOOKUP(C266,'Weekly_U.S._Regular_All_Formula'!A:B,2,FALSE)</f>
        <v>2.278</v>
      </c>
      <c r="F266">
        <f>VLOOKUP(C266,'GSPC_Daily_stockdata_2000-2022'!A:B,2,FALSE)</f>
        <v>2459.5</v>
      </c>
      <c r="G266">
        <f>VLOOKUP(C266,'GSPC_Daily_stockdata_2000-2022'!A:C,3,FALSE)</f>
        <v>2462.8200000000002</v>
      </c>
      <c r="H266">
        <f>VLOOKUP(C266,'GSPC_Daily_stockdata_2000-2022'!A:D,4,FALSE)</f>
        <v>2457.16</v>
      </c>
      <c r="I266">
        <f>VLOOKUP(C266,'GSPC_Daily_stockdata_2000-2022'!A:E,5,FALSE)</f>
        <v>2459.14</v>
      </c>
      <c r="J266">
        <f>VLOOKUP(C266,'GSPC_Daily_stockdata_2000-2022'!A:F,6,FALSE)</f>
        <v>2793170000</v>
      </c>
      <c r="K266">
        <f>VLOOKUP(C266,'GSPC_Daily_stockdata_2000-2022'!A:G,7,FALSE)</f>
        <v>2459.14</v>
      </c>
    </row>
    <row r="267" spans="1:11" x14ac:dyDescent="0.3">
      <c r="A267" s="1">
        <v>42930</v>
      </c>
      <c r="B267" s="1">
        <v>42930</v>
      </c>
      <c r="C267" s="1">
        <f t="shared" si="4"/>
        <v>42926</v>
      </c>
      <c r="D267">
        <v>231211</v>
      </c>
      <c r="E267">
        <f>VLOOKUP(C267,'Weekly_U.S._Regular_All_Formula'!A:B,2,FALSE)</f>
        <v>2.2970000000000002</v>
      </c>
      <c r="F267">
        <f>VLOOKUP(C267,'GSPC_Daily_stockdata_2000-2022'!A:B,2,FALSE)</f>
        <v>2424.5100000000002</v>
      </c>
      <c r="G267">
        <f>VLOOKUP(C267,'GSPC_Daily_stockdata_2000-2022'!A:C,3,FALSE)</f>
        <v>2432</v>
      </c>
      <c r="H267">
        <f>VLOOKUP(C267,'GSPC_Daily_stockdata_2000-2022'!A:D,4,FALSE)</f>
        <v>2422.27</v>
      </c>
      <c r="I267">
        <f>VLOOKUP(C267,'GSPC_Daily_stockdata_2000-2022'!A:E,5,FALSE)</f>
        <v>2427.4299999999998</v>
      </c>
      <c r="J267">
        <f>VLOOKUP(C267,'GSPC_Daily_stockdata_2000-2022'!A:F,6,FALSE)</f>
        <v>2999130000</v>
      </c>
      <c r="K267">
        <f>VLOOKUP(C267,'GSPC_Daily_stockdata_2000-2022'!A:G,7,FALSE)</f>
        <v>2427.4299999999998</v>
      </c>
    </row>
    <row r="268" spans="1:11" x14ac:dyDescent="0.3">
      <c r="A268" s="1">
        <v>42923</v>
      </c>
      <c r="B268" s="1">
        <v>42923</v>
      </c>
      <c r="C268" s="1">
        <f t="shared" si="4"/>
        <v>42919</v>
      </c>
      <c r="D268">
        <v>235656</v>
      </c>
      <c r="E268">
        <f>VLOOKUP(C268,'Weekly_U.S._Regular_All_Formula'!A:B,2,FALSE)</f>
        <v>2.2599999999999998</v>
      </c>
      <c r="F268">
        <f>VLOOKUP(C268,'GSPC_Daily_stockdata_2000-2022'!A:B,2,FALSE)</f>
        <v>2431.39</v>
      </c>
      <c r="G268">
        <f>VLOOKUP(C268,'GSPC_Daily_stockdata_2000-2022'!A:C,3,FALSE)</f>
        <v>2439.17</v>
      </c>
      <c r="H268">
        <f>VLOOKUP(C268,'GSPC_Daily_stockdata_2000-2022'!A:D,4,FALSE)</f>
        <v>2428.69</v>
      </c>
      <c r="I268">
        <f>VLOOKUP(C268,'GSPC_Daily_stockdata_2000-2022'!A:E,5,FALSE)</f>
        <v>2429.0100000000002</v>
      </c>
      <c r="J268">
        <f>VLOOKUP(C268,'GSPC_Daily_stockdata_2000-2022'!A:F,6,FALSE)</f>
        <v>1962290000</v>
      </c>
      <c r="K268">
        <f>VLOOKUP(C268,'GSPC_Daily_stockdata_2000-2022'!A:G,7,FALSE)</f>
        <v>2429.0100000000002</v>
      </c>
    </row>
    <row r="269" spans="1:11" x14ac:dyDescent="0.3">
      <c r="A269" s="1">
        <v>42916</v>
      </c>
      <c r="B269" s="1">
        <v>42916</v>
      </c>
      <c r="C269" s="1">
        <f t="shared" si="4"/>
        <v>42912</v>
      </c>
      <c r="D269">
        <v>237303</v>
      </c>
      <c r="E269">
        <f>VLOOKUP(C269,'Weekly_U.S._Regular_All_Formula'!A:B,2,FALSE)</f>
        <v>2.2879999999999998</v>
      </c>
      <c r="F269">
        <f>VLOOKUP(C269,'GSPC_Daily_stockdata_2000-2022'!A:B,2,FALSE)</f>
        <v>2443.3200000000002</v>
      </c>
      <c r="G269">
        <f>VLOOKUP(C269,'GSPC_Daily_stockdata_2000-2022'!A:C,3,FALSE)</f>
        <v>2450.42</v>
      </c>
      <c r="H269">
        <f>VLOOKUP(C269,'GSPC_Daily_stockdata_2000-2022'!A:D,4,FALSE)</f>
        <v>2437.0300000000002</v>
      </c>
      <c r="I269">
        <f>VLOOKUP(C269,'GSPC_Daily_stockdata_2000-2022'!A:E,5,FALSE)</f>
        <v>2439.0700000000002</v>
      </c>
      <c r="J269">
        <f>VLOOKUP(C269,'GSPC_Daily_stockdata_2000-2022'!A:F,6,FALSE)</f>
        <v>3238970000</v>
      </c>
      <c r="K269">
        <f>VLOOKUP(C269,'GSPC_Daily_stockdata_2000-2022'!A:G,7,FALSE)</f>
        <v>2439.0700000000002</v>
      </c>
    </row>
    <row r="270" spans="1:11" x14ac:dyDescent="0.3">
      <c r="A270" s="1">
        <v>42909</v>
      </c>
      <c r="B270" s="1">
        <v>42909</v>
      </c>
      <c r="C270" s="1">
        <f t="shared" si="4"/>
        <v>42905</v>
      </c>
      <c r="D270">
        <v>240972</v>
      </c>
      <c r="E270">
        <f>VLOOKUP(C270,'Weekly_U.S._Regular_All_Formula'!A:B,2,FALSE)</f>
        <v>2.3180000000000001</v>
      </c>
      <c r="F270">
        <f>VLOOKUP(C270,'GSPC_Daily_stockdata_2000-2022'!A:B,2,FALSE)</f>
        <v>2442.5500000000002</v>
      </c>
      <c r="G270">
        <f>VLOOKUP(C270,'GSPC_Daily_stockdata_2000-2022'!A:C,3,FALSE)</f>
        <v>2453.8200000000002</v>
      </c>
      <c r="H270">
        <f>VLOOKUP(C270,'GSPC_Daily_stockdata_2000-2022'!A:D,4,FALSE)</f>
        <v>2441.79</v>
      </c>
      <c r="I270">
        <f>VLOOKUP(C270,'GSPC_Daily_stockdata_2000-2022'!A:E,5,FALSE)</f>
        <v>2453.46</v>
      </c>
      <c r="J270">
        <f>VLOOKUP(C270,'GSPC_Daily_stockdata_2000-2022'!A:F,6,FALSE)</f>
        <v>3264700000</v>
      </c>
      <c r="K270">
        <f>VLOOKUP(C270,'GSPC_Daily_stockdata_2000-2022'!A:G,7,FALSE)</f>
        <v>2453.46</v>
      </c>
    </row>
    <row r="271" spans="1:11" x14ac:dyDescent="0.3">
      <c r="A271" s="1">
        <v>42902</v>
      </c>
      <c r="B271" s="1">
        <v>42902</v>
      </c>
      <c r="C271" s="1">
        <f t="shared" si="4"/>
        <v>42898</v>
      </c>
      <c r="D271">
        <v>241866</v>
      </c>
      <c r="E271">
        <f>VLOOKUP(C271,'Weekly_U.S._Regular_All_Formula'!A:B,2,FALSE)</f>
        <v>2.3660000000000001</v>
      </c>
      <c r="F271">
        <f>VLOOKUP(C271,'GSPC_Daily_stockdata_2000-2022'!A:B,2,FALSE)</f>
        <v>2425.88</v>
      </c>
      <c r="G271">
        <f>VLOOKUP(C271,'GSPC_Daily_stockdata_2000-2022'!A:C,3,FALSE)</f>
        <v>2430.38</v>
      </c>
      <c r="H271">
        <f>VLOOKUP(C271,'GSPC_Daily_stockdata_2000-2022'!A:D,4,FALSE)</f>
        <v>2419.9699999999998</v>
      </c>
      <c r="I271">
        <f>VLOOKUP(C271,'GSPC_Daily_stockdata_2000-2022'!A:E,5,FALSE)</f>
        <v>2429.39</v>
      </c>
      <c r="J271">
        <f>VLOOKUP(C271,'GSPC_Daily_stockdata_2000-2022'!A:F,6,FALSE)</f>
        <v>4027750000</v>
      </c>
      <c r="K271">
        <f>VLOOKUP(C271,'GSPC_Daily_stockdata_2000-2022'!A:G,7,FALSE)</f>
        <v>2429.39</v>
      </c>
    </row>
    <row r="272" spans="1:11" x14ac:dyDescent="0.3">
      <c r="A272" s="1">
        <v>42895</v>
      </c>
      <c r="B272" s="1">
        <v>42895</v>
      </c>
      <c r="C272" s="1">
        <f t="shared" si="4"/>
        <v>42891</v>
      </c>
      <c r="D272">
        <v>242444</v>
      </c>
      <c r="E272">
        <f>VLOOKUP(C272,'Weekly_U.S._Regular_All_Formula'!A:B,2,FALSE)</f>
        <v>2.4140000000000001</v>
      </c>
      <c r="F272">
        <f>VLOOKUP(C272,'GSPC_Daily_stockdata_2000-2022'!A:B,2,FALSE)</f>
        <v>2437.83</v>
      </c>
      <c r="G272">
        <f>VLOOKUP(C272,'GSPC_Daily_stockdata_2000-2022'!A:C,3,FALSE)</f>
        <v>2439.5500000000002</v>
      </c>
      <c r="H272">
        <f>VLOOKUP(C272,'GSPC_Daily_stockdata_2000-2022'!A:D,4,FALSE)</f>
        <v>2434.3200000000002</v>
      </c>
      <c r="I272">
        <f>VLOOKUP(C272,'GSPC_Daily_stockdata_2000-2022'!A:E,5,FALSE)</f>
        <v>2436.1</v>
      </c>
      <c r="J272">
        <f>VLOOKUP(C272,'GSPC_Daily_stockdata_2000-2022'!A:F,6,FALSE)</f>
        <v>2912600000</v>
      </c>
      <c r="K272">
        <f>VLOOKUP(C272,'GSPC_Daily_stockdata_2000-2022'!A:G,7,FALSE)</f>
        <v>2436.1</v>
      </c>
    </row>
    <row r="273" spans="1:11" x14ac:dyDescent="0.3">
      <c r="A273" s="1">
        <v>42888</v>
      </c>
      <c r="B273" s="1">
        <v>42888</v>
      </c>
      <c r="C273" s="1">
        <f t="shared" si="4"/>
        <v>42884</v>
      </c>
      <c r="D273">
        <v>240348</v>
      </c>
      <c r="E273">
        <f>VLOOKUP(C273,'Weekly_U.S._Regular_All_Formula'!A:B,2,FALSE)</f>
        <v>2.4060000000000001</v>
      </c>
      <c r="F273" t="e">
        <f>VLOOKUP(C273,'GSPC_Daily_stockdata_2000-2022'!A:B,2,FALSE)</f>
        <v>#N/A</v>
      </c>
      <c r="G273" t="e">
        <f>VLOOKUP(C273,'GSPC_Daily_stockdata_2000-2022'!A:C,3,FALSE)</f>
        <v>#N/A</v>
      </c>
      <c r="H273" t="e">
        <f>VLOOKUP(C273,'GSPC_Daily_stockdata_2000-2022'!A:D,4,FALSE)</f>
        <v>#N/A</v>
      </c>
      <c r="I273" t="e">
        <f>VLOOKUP(C273,'GSPC_Daily_stockdata_2000-2022'!A:E,5,FALSE)</f>
        <v>#N/A</v>
      </c>
      <c r="J273" t="e">
        <f>VLOOKUP(C273,'GSPC_Daily_stockdata_2000-2022'!A:F,6,FALSE)</f>
        <v>#N/A</v>
      </c>
      <c r="K273" t="e">
        <f>VLOOKUP(C273,'GSPC_Daily_stockdata_2000-2022'!A:G,7,FALSE)</f>
        <v>#N/A</v>
      </c>
    </row>
    <row r="274" spans="1:11" x14ac:dyDescent="0.3">
      <c r="A274" s="1">
        <v>42881</v>
      </c>
      <c r="B274" s="1">
        <v>42881</v>
      </c>
      <c r="C274" s="1">
        <f t="shared" si="4"/>
        <v>42877</v>
      </c>
      <c r="D274">
        <v>237024</v>
      </c>
      <c r="E274">
        <f>VLOOKUP(C274,'Weekly_U.S._Regular_All_Formula'!A:B,2,FALSE)</f>
        <v>2.399</v>
      </c>
      <c r="F274">
        <f>VLOOKUP(C274,'GSPC_Daily_stockdata_2000-2022'!A:B,2,FALSE)</f>
        <v>2387.21</v>
      </c>
      <c r="G274">
        <f>VLOOKUP(C274,'GSPC_Daily_stockdata_2000-2022'!A:C,3,FALSE)</f>
        <v>2395.46</v>
      </c>
      <c r="H274">
        <f>VLOOKUP(C274,'GSPC_Daily_stockdata_2000-2022'!A:D,4,FALSE)</f>
        <v>2386.92</v>
      </c>
      <c r="I274">
        <f>VLOOKUP(C274,'GSPC_Daily_stockdata_2000-2022'!A:E,5,FALSE)</f>
        <v>2394.02</v>
      </c>
      <c r="J274">
        <f>VLOOKUP(C274,'GSPC_Daily_stockdata_2000-2022'!A:F,6,FALSE)</f>
        <v>3172830000</v>
      </c>
      <c r="K274">
        <f>VLOOKUP(C274,'GSPC_Daily_stockdata_2000-2022'!A:G,7,FALSE)</f>
        <v>2394.02</v>
      </c>
    </row>
    <row r="275" spans="1:11" x14ac:dyDescent="0.3">
      <c r="A275" s="1">
        <v>42874</v>
      </c>
      <c r="B275" s="1">
        <v>42874</v>
      </c>
      <c r="C275" s="1">
        <f t="shared" si="4"/>
        <v>42870</v>
      </c>
      <c r="D275">
        <v>239882</v>
      </c>
      <c r="E275">
        <f>VLOOKUP(C275,'Weekly_U.S._Regular_All_Formula'!A:B,2,FALSE)</f>
        <v>2.3690000000000002</v>
      </c>
      <c r="F275">
        <f>VLOOKUP(C275,'GSPC_Daily_stockdata_2000-2022'!A:B,2,FALSE)</f>
        <v>2393.98</v>
      </c>
      <c r="G275">
        <f>VLOOKUP(C275,'GSPC_Daily_stockdata_2000-2022'!A:C,3,FALSE)</f>
        <v>2404.0500000000002</v>
      </c>
      <c r="H275">
        <f>VLOOKUP(C275,'GSPC_Daily_stockdata_2000-2022'!A:D,4,FALSE)</f>
        <v>2393.94</v>
      </c>
      <c r="I275">
        <f>VLOOKUP(C275,'GSPC_Daily_stockdata_2000-2022'!A:E,5,FALSE)</f>
        <v>2402.3200000000002</v>
      </c>
      <c r="J275">
        <f>VLOOKUP(C275,'GSPC_Daily_stockdata_2000-2022'!A:F,6,FALSE)</f>
        <v>3473600000</v>
      </c>
      <c r="K275">
        <f>VLOOKUP(C275,'GSPC_Daily_stockdata_2000-2022'!A:G,7,FALSE)</f>
        <v>2402.3200000000002</v>
      </c>
    </row>
    <row r="276" spans="1:11" x14ac:dyDescent="0.3">
      <c r="A276" s="1">
        <v>42867</v>
      </c>
      <c r="B276" s="1">
        <v>42867</v>
      </c>
      <c r="C276" s="1">
        <f t="shared" si="4"/>
        <v>42863</v>
      </c>
      <c r="D276">
        <v>240669</v>
      </c>
      <c r="E276">
        <f>VLOOKUP(C276,'Weekly_U.S._Regular_All_Formula'!A:B,2,FALSE)</f>
        <v>2.3719999999999999</v>
      </c>
      <c r="F276">
        <f>VLOOKUP(C276,'GSPC_Daily_stockdata_2000-2022'!A:B,2,FALSE)</f>
        <v>2399.94</v>
      </c>
      <c r="G276">
        <f>VLOOKUP(C276,'GSPC_Daily_stockdata_2000-2022'!A:C,3,FALSE)</f>
        <v>2401.36</v>
      </c>
      <c r="H276">
        <f>VLOOKUP(C276,'GSPC_Daily_stockdata_2000-2022'!A:D,4,FALSE)</f>
        <v>2393.92</v>
      </c>
      <c r="I276">
        <f>VLOOKUP(C276,'GSPC_Daily_stockdata_2000-2022'!A:E,5,FALSE)</f>
        <v>2399.38</v>
      </c>
      <c r="J276">
        <f>VLOOKUP(C276,'GSPC_Daily_stockdata_2000-2022'!A:F,6,FALSE)</f>
        <v>3429440000</v>
      </c>
      <c r="K276">
        <f>VLOOKUP(C276,'GSPC_Daily_stockdata_2000-2022'!A:G,7,FALSE)</f>
        <v>2399.38</v>
      </c>
    </row>
    <row r="277" spans="1:11" x14ac:dyDescent="0.3">
      <c r="A277" s="1">
        <v>42860</v>
      </c>
      <c r="B277" s="1">
        <v>42860</v>
      </c>
      <c r="C277" s="1">
        <f t="shared" si="4"/>
        <v>42856</v>
      </c>
      <c r="D277">
        <v>241082</v>
      </c>
      <c r="E277">
        <f>VLOOKUP(C277,'Weekly_U.S._Regular_All_Formula'!A:B,2,FALSE)</f>
        <v>2.411</v>
      </c>
      <c r="F277">
        <f>VLOOKUP(C277,'GSPC_Daily_stockdata_2000-2022'!A:B,2,FALSE)</f>
        <v>2388.5</v>
      </c>
      <c r="G277">
        <f>VLOOKUP(C277,'GSPC_Daily_stockdata_2000-2022'!A:C,3,FALSE)</f>
        <v>2394.4899999999998</v>
      </c>
      <c r="H277">
        <f>VLOOKUP(C277,'GSPC_Daily_stockdata_2000-2022'!A:D,4,FALSE)</f>
        <v>2384.83</v>
      </c>
      <c r="I277">
        <f>VLOOKUP(C277,'GSPC_Daily_stockdata_2000-2022'!A:E,5,FALSE)</f>
        <v>2388.33</v>
      </c>
      <c r="J277">
        <f>VLOOKUP(C277,'GSPC_Daily_stockdata_2000-2022'!A:F,6,FALSE)</f>
        <v>3199240000</v>
      </c>
      <c r="K277">
        <f>VLOOKUP(C277,'GSPC_Daily_stockdata_2000-2022'!A:G,7,FALSE)</f>
        <v>2388.33</v>
      </c>
    </row>
    <row r="278" spans="1:11" x14ac:dyDescent="0.3">
      <c r="A278" s="1">
        <v>42853</v>
      </c>
      <c r="B278" s="1">
        <v>42853</v>
      </c>
      <c r="C278" s="1">
        <f t="shared" si="4"/>
        <v>42849</v>
      </c>
      <c r="D278">
        <v>241232</v>
      </c>
      <c r="E278">
        <f>VLOOKUP(C278,'Weekly_U.S._Regular_All_Formula'!A:B,2,FALSE)</f>
        <v>2.4489999999999998</v>
      </c>
      <c r="F278">
        <f>VLOOKUP(C278,'GSPC_Daily_stockdata_2000-2022'!A:B,2,FALSE)</f>
        <v>2370.33</v>
      </c>
      <c r="G278">
        <f>VLOOKUP(C278,'GSPC_Daily_stockdata_2000-2022'!A:C,3,FALSE)</f>
        <v>2376.98</v>
      </c>
      <c r="H278">
        <f>VLOOKUP(C278,'GSPC_Daily_stockdata_2000-2022'!A:D,4,FALSE)</f>
        <v>2369.19</v>
      </c>
      <c r="I278">
        <f>VLOOKUP(C278,'GSPC_Daily_stockdata_2000-2022'!A:E,5,FALSE)</f>
        <v>2374.15</v>
      </c>
      <c r="J278">
        <f>VLOOKUP(C278,'GSPC_Daily_stockdata_2000-2022'!A:F,6,FALSE)</f>
        <v>3690650000</v>
      </c>
      <c r="K278">
        <f>VLOOKUP(C278,'GSPC_Daily_stockdata_2000-2022'!A:G,7,FALSE)</f>
        <v>2374.15</v>
      </c>
    </row>
    <row r="279" spans="1:11" x14ac:dyDescent="0.3">
      <c r="A279" s="1">
        <v>42846</v>
      </c>
      <c r="B279" s="1">
        <v>42846</v>
      </c>
      <c r="C279" s="1">
        <f t="shared" si="4"/>
        <v>42842</v>
      </c>
      <c r="D279">
        <v>241041</v>
      </c>
      <c r="E279">
        <f>VLOOKUP(C279,'Weekly_U.S._Regular_All_Formula'!A:B,2,FALSE)</f>
        <v>2.4359999999999999</v>
      </c>
      <c r="F279">
        <f>VLOOKUP(C279,'GSPC_Daily_stockdata_2000-2022'!A:B,2,FALSE)</f>
        <v>2332.62</v>
      </c>
      <c r="G279">
        <f>VLOOKUP(C279,'GSPC_Daily_stockdata_2000-2022'!A:C,3,FALSE)</f>
        <v>2349.14</v>
      </c>
      <c r="H279">
        <f>VLOOKUP(C279,'GSPC_Daily_stockdata_2000-2022'!A:D,4,FALSE)</f>
        <v>2332.5100000000002</v>
      </c>
      <c r="I279">
        <f>VLOOKUP(C279,'GSPC_Daily_stockdata_2000-2022'!A:E,5,FALSE)</f>
        <v>2349.0100000000002</v>
      </c>
      <c r="J279">
        <f>VLOOKUP(C279,'GSPC_Daily_stockdata_2000-2022'!A:F,6,FALSE)</f>
        <v>2824710000</v>
      </c>
      <c r="K279">
        <f>VLOOKUP(C279,'GSPC_Daily_stockdata_2000-2022'!A:G,7,FALSE)</f>
        <v>2349.0100000000002</v>
      </c>
    </row>
    <row r="280" spans="1:11" x14ac:dyDescent="0.3">
      <c r="A280" s="1">
        <v>42839</v>
      </c>
      <c r="B280" s="1">
        <v>42839</v>
      </c>
      <c r="C280" s="1">
        <f t="shared" si="4"/>
        <v>42835</v>
      </c>
      <c r="D280">
        <v>237672</v>
      </c>
      <c r="E280">
        <f>VLOOKUP(C280,'Weekly_U.S._Regular_All_Formula'!A:B,2,FALSE)</f>
        <v>2.4239999999999999</v>
      </c>
      <c r="F280">
        <f>VLOOKUP(C280,'GSPC_Daily_stockdata_2000-2022'!A:B,2,FALSE)</f>
        <v>2357.16</v>
      </c>
      <c r="G280">
        <f>VLOOKUP(C280,'GSPC_Daily_stockdata_2000-2022'!A:C,3,FALSE)</f>
        <v>2366.37</v>
      </c>
      <c r="H280">
        <f>VLOOKUP(C280,'GSPC_Daily_stockdata_2000-2022'!A:D,4,FALSE)</f>
        <v>2351.5</v>
      </c>
      <c r="I280">
        <f>VLOOKUP(C280,'GSPC_Daily_stockdata_2000-2022'!A:E,5,FALSE)</f>
        <v>2357.16</v>
      </c>
      <c r="J280">
        <f>VLOOKUP(C280,'GSPC_Daily_stockdata_2000-2022'!A:F,6,FALSE)</f>
        <v>2785410000</v>
      </c>
      <c r="K280">
        <f>VLOOKUP(C280,'GSPC_Daily_stockdata_2000-2022'!A:G,7,FALSE)</f>
        <v>2357.16</v>
      </c>
    </row>
    <row r="281" spans="1:11" x14ac:dyDescent="0.3">
      <c r="A281" s="1">
        <v>42832</v>
      </c>
      <c r="B281" s="1">
        <v>42832</v>
      </c>
      <c r="C281" s="1">
        <f t="shared" si="4"/>
        <v>42828</v>
      </c>
      <c r="D281">
        <v>236130</v>
      </c>
      <c r="E281">
        <f>VLOOKUP(C281,'Weekly_U.S._Regular_All_Formula'!A:B,2,FALSE)</f>
        <v>2.36</v>
      </c>
      <c r="F281">
        <f>VLOOKUP(C281,'GSPC_Daily_stockdata_2000-2022'!A:B,2,FALSE)</f>
        <v>2362.34</v>
      </c>
      <c r="G281">
        <f>VLOOKUP(C281,'GSPC_Daily_stockdata_2000-2022'!A:C,3,FALSE)</f>
        <v>2365.87</v>
      </c>
      <c r="H281">
        <f>VLOOKUP(C281,'GSPC_Daily_stockdata_2000-2022'!A:D,4,FALSE)</f>
        <v>2344.73</v>
      </c>
      <c r="I281">
        <f>VLOOKUP(C281,'GSPC_Daily_stockdata_2000-2022'!A:E,5,FALSE)</f>
        <v>2358.84</v>
      </c>
      <c r="J281">
        <f>VLOOKUP(C281,'GSPC_Daily_stockdata_2000-2022'!A:F,6,FALSE)</f>
        <v>3416400000</v>
      </c>
      <c r="K281">
        <f>VLOOKUP(C281,'GSPC_Daily_stockdata_2000-2022'!A:G,7,FALSE)</f>
        <v>2358.84</v>
      </c>
    </row>
    <row r="282" spans="1:11" x14ac:dyDescent="0.3">
      <c r="A282" s="1">
        <v>42825</v>
      </c>
      <c r="B282" s="1">
        <v>42825</v>
      </c>
      <c r="C282" s="1">
        <f t="shared" si="4"/>
        <v>42821</v>
      </c>
      <c r="D282">
        <v>239103</v>
      </c>
      <c r="E282">
        <f>VLOOKUP(C282,'Weekly_U.S._Regular_All_Formula'!A:B,2,FALSE)</f>
        <v>2.3149999999999999</v>
      </c>
      <c r="F282">
        <f>VLOOKUP(C282,'GSPC_Daily_stockdata_2000-2022'!A:B,2,FALSE)</f>
        <v>2329.11</v>
      </c>
      <c r="G282">
        <f>VLOOKUP(C282,'GSPC_Daily_stockdata_2000-2022'!A:C,3,FALSE)</f>
        <v>2344.9</v>
      </c>
      <c r="H282">
        <f>VLOOKUP(C282,'GSPC_Daily_stockdata_2000-2022'!A:D,4,FALSE)</f>
        <v>2322.25</v>
      </c>
      <c r="I282">
        <f>VLOOKUP(C282,'GSPC_Daily_stockdata_2000-2022'!A:E,5,FALSE)</f>
        <v>2341.59</v>
      </c>
      <c r="J282">
        <f>VLOOKUP(C282,'GSPC_Daily_stockdata_2000-2022'!A:F,6,FALSE)</f>
        <v>3240230000</v>
      </c>
      <c r="K282">
        <f>VLOOKUP(C282,'GSPC_Daily_stockdata_2000-2022'!A:G,7,FALSE)</f>
        <v>2341.59</v>
      </c>
    </row>
    <row r="283" spans="1:11" x14ac:dyDescent="0.3">
      <c r="A283" s="1">
        <v>42818</v>
      </c>
      <c r="B283" s="1">
        <v>42818</v>
      </c>
      <c r="C283" s="1">
        <f t="shared" si="4"/>
        <v>42814</v>
      </c>
      <c r="D283">
        <v>239721</v>
      </c>
      <c r="E283">
        <f>VLOOKUP(C283,'Weekly_U.S._Regular_All_Formula'!A:B,2,FALSE)</f>
        <v>2.3210000000000002</v>
      </c>
      <c r="F283">
        <f>VLOOKUP(C283,'GSPC_Daily_stockdata_2000-2022'!A:B,2,FALSE)</f>
        <v>2378.2399999999998</v>
      </c>
      <c r="G283">
        <f>VLOOKUP(C283,'GSPC_Daily_stockdata_2000-2022'!A:C,3,FALSE)</f>
        <v>2379.5500000000002</v>
      </c>
      <c r="H283">
        <f>VLOOKUP(C283,'GSPC_Daily_stockdata_2000-2022'!A:D,4,FALSE)</f>
        <v>2369.66</v>
      </c>
      <c r="I283">
        <f>VLOOKUP(C283,'GSPC_Daily_stockdata_2000-2022'!A:E,5,FALSE)</f>
        <v>2373.4699999999998</v>
      </c>
      <c r="J283">
        <f>VLOOKUP(C283,'GSPC_Daily_stockdata_2000-2022'!A:F,6,FALSE)</f>
        <v>3054930000</v>
      </c>
      <c r="K283">
        <f>VLOOKUP(C283,'GSPC_Daily_stockdata_2000-2022'!A:G,7,FALSE)</f>
        <v>2373.4699999999998</v>
      </c>
    </row>
    <row r="284" spans="1:11" x14ac:dyDescent="0.3">
      <c r="A284" s="1">
        <v>42811</v>
      </c>
      <c r="B284" s="1">
        <v>42811</v>
      </c>
      <c r="C284" s="1">
        <f t="shared" si="4"/>
        <v>42807</v>
      </c>
      <c r="D284">
        <v>243468</v>
      </c>
      <c r="E284">
        <f>VLOOKUP(C284,'Weekly_U.S._Regular_All_Formula'!A:B,2,FALSE)</f>
        <v>2.323</v>
      </c>
      <c r="F284">
        <f>VLOOKUP(C284,'GSPC_Daily_stockdata_2000-2022'!A:B,2,FALSE)</f>
        <v>2371.56</v>
      </c>
      <c r="G284">
        <f>VLOOKUP(C284,'GSPC_Daily_stockdata_2000-2022'!A:C,3,FALSE)</f>
        <v>2374.42</v>
      </c>
      <c r="H284">
        <f>VLOOKUP(C284,'GSPC_Daily_stockdata_2000-2022'!A:D,4,FALSE)</f>
        <v>2368.52</v>
      </c>
      <c r="I284">
        <f>VLOOKUP(C284,'GSPC_Daily_stockdata_2000-2022'!A:E,5,FALSE)</f>
        <v>2373.4699999999998</v>
      </c>
      <c r="J284">
        <f>VLOOKUP(C284,'GSPC_Daily_stockdata_2000-2022'!A:F,6,FALSE)</f>
        <v>3133900000</v>
      </c>
      <c r="K284">
        <f>VLOOKUP(C284,'GSPC_Daily_stockdata_2000-2022'!A:G,7,FALSE)</f>
        <v>2373.4699999999998</v>
      </c>
    </row>
    <row r="285" spans="1:11" x14ac:dyDescent="0.3">
      <c r="A285" s="1">
        <v>42804</v>
      </c>
      <c r="B285" s="1">
        <v>42804</v>
      </c>
      <c r="C285" s="1">
        <f t="shared" si="4"/>
        <v>42800</v>
      </c>
      <c r="D285">
        <v>246279</v>
      </c>
      <c r="E285">
        <f>VLOOKUP(C285,'Weekly_U.S._Regular_All_Formula'!A:B,2,FALSE)</f>
        <v>2.3410000000000002</v>
      </c>
      <c r="F285">
        <f>VLOOKUP(C285,'GSPC_Daily_stockdata_2000-2022'!A:B,2,FALSE)</f>
        <v>2375.23</v>
      </c>
      <c r="G285">
        <f>VLOOKUP(C285,'GSPC_Daily_stockdata_2000-2022'!A:C,3,FALSE)</f>
        <v>2378.8000000000002</v>
      </c>
      <c r="H285">
        <f>VLOOKUP(C285,'GSPC_Daily_stockdata_2000-2022'!A:D,4,FALSE)</f>
        <v>2367.98</v>
      </c>
      <c r="I285">
        <f>VLOOKUP(C285,'GSPC_Daily_stockdata_2000-2022'!A:E,5,FALSE)</f>
        <v>2375.31</v>
      </c>
      <c r="J285">
        <f>VLOOKUP(C285,'GSPC_Daily_stockdata_2000-2022'!A:F,6,FALSE)</f>
        <v>3232700000</v>
      </c>
      <c r="K285">
        <f>VLOOKUP(C285,'GSPC_Daily_stockdata_2000-2022'!A:G,7,FALSE)</f>
        <v>2375.31</v>
      </c>
    </row>
    <row r="286" spans="1:11" x14ac:dyDescent="0.3">
      <c r="A286" s="1">
        <v>42797</v>
      </c>
      <c r="B286" s="1">
        <v>42797</v>
      </c>
      <c r="C286" s="1">
        <f t="shared" si="4"/>
        <v>42793</v>
      </c>
      <c r="D286">
        <v>249334</v>
      </c>
      <c r="E286">
        <f>VLOOKUP(C286,'Weekly_U.S._Regular_All_Formula'!A:B,2,FALSE)</f>
        <v>2.3140000000000001</v>
      </c>
      <c r="F286">
        <f>VLOOKUP(C286,'GSPC_Daily_stockdata_2000-2022'!A:B,2,FALSE)</f>
        <v>2365.23</v>
      </c>
      <c r="G286">
        <f>VLOOKUP(C286,'GSPC_Daily_stockdata_2000-2022'!A:C,3,FALSE)</f>
        <v>2371.54</v>
      </c>
      <c r="H286">
        <f>VLOOKUP(C286,'GSPC_Daily_stockdata_2000-2022'!A:D,4,FALSE)</f>
        <v>2361.87</v>
      </c>
      <c r="I286">
        <f>VLOOKUP(C286,'GSPC_Daily_stockdata_2000-2022'!A:E,5,FALSE)</f>
        <v>2369.75</v>
      </c>
      <c r="J286">
        <f>VLOOKUP(C286,'GSPC_Daily_stockdata_2000-2022'!A:F,6,FALSE)</f>
        <v>3582610000</v>
      </c>
      <c r="K286">
        <f>VLOOKUP(C286,'GSPC_Daily_stockdata_2000-2022'!A:G,7,FALSE)</f>
        <v>2369.75</v>
      </c>
    </row>
    <row r="287" spans="1:11" x14ac:dyDescent="0.3">
      <c r="A287" s="1">
        <v>42790</v>
      </c>
      <c r="B287" s="1">
        <v>42790</v>
      </c>
      <c r="C287" s="1">
        <f t="shared" si="4"/>
        <v>42786</v>
      </c>
      <c r="D287">
        <v>255889</v>
      </c>
      <c r="E287">
        <f>VLOOKUP(C287,'Weekly_U.S._Regular_All_Formula'!A:B,2,FALSE)</f>
        <v>2.302</v>
      </c>
      <c r="F287" t="e">
        <f>VLOOKUP(C287,'GSPC_Daily_stockdata_2000-2022'!A:B,2,FALSE)</f>
        <v>#N/A</v>
      </c>
      <c r="G287" t="e">
        <f>VLOOKUP(C287,'GSPC_Daily_stockdata_2000-2022'!A:C,3,FALSE)</f>
        <v>#N/A</v>
      </c>
      <c r="H287" t="e">
        <f>VLOOKUP(C287,'GSPC_Daily_stockdata_2000-2022'!A:D,4,FALSE)</f>
        <v>#N/A</v>
      </c>
      <c r="I287" t="e">
        <f>VLOOKUP(C287,'GSPC_Daily_stockdata_2000-2022'!A:E,5,FALSE)</f>
        <v>#N/A</v>
      </c>
      <c r="J287" t="e">
        <f>VLOOKUP(C287,'GSPC_Daily_stockdata_2000-2022'!A:F,6,FALSE)</f>
        <v>#N/A</v>
      </c>
      <c r="K287" t="e">
        <f>VLOOKUP(C287,'GSPC_Daily_stockdata_2000-2022'!A:G,7,FALSE)</f>
        <v>#N/A</v>
      </c>
    </row>
    <row r="288" spans="1:11" x14ac:dyDescent="0.3">
      <c r="A288" s="1">
        <v>42783</v>
      </c>
      <c r="B288" s="1">
        <v>42783</v>
      </c>
      <c r="C288" s="1">
        <f t="shared" si="4"/>
        <v>42779</v>
      </c>
      <c r="D288">
        <v>256435</v>
      </c>
      <c r="E288">
        <f>VLOOKUP(C288,'Weekly_U.S._Regular_All_Formula'!A:B,2,FALSE)</f>
        <v>2.3069999999999999</v>
      </c>
      <c r="F288">
        <f>VLOOKUP(C288,'GSPC_Daily_stockdata_2000-2022'!A:B,2,FALSE)</f>
        <v>2321.7199999999998</v>
      </c>
      <c r="G288">
        <f>VLOOKUP(C288,'GSPC_Daily_stockdata_2000-2022'!A:C,3,FALSE)</f>
        <v>2331.58</v>
      </c>
      <c r="H288">
        <f>VLOOKUP(C288,'GSPC_Daily_stockdata_2000-2022'!A:D,4,FALSE)</f>
        <v>2321.42</v>
      </c>
      <c r="I288">
        <f>VLOOKUP(C288,'GSPC_Daily_stockdata_2000-2022'!A:E,5,FALSE)</f>
        <v>2328.25</v>
      </c>
      <c r="J288">
        <f>VLOOKUP(C288,'GSPC_Daily_stockdata_2000-2022'!A:F,6,FALSE)</f>
        <v>3349730000</v>
      </c>
      <c r="K288">
        <f>VLOOKUP(C288,'GSPC_Daily_stockdata_2000-2022'!A:G,7,FALSE)</f>
        <v>2328.25</v>
      </c>
    </row>
    <row r="289" spans="1:11" x14ac:dyDescent="0.3">
      <c r="A289" s="1">
        <v>42776</v>
      </c>
      <c r="B289" s="1">
        <v>42776</v>
      </c>
      <c r="C289" s="1">
        <f t="shared" si="4"/>
        <v>42772</v>
      </c>
      <c r="D289">
        <v>259063</v>
      </c>
      <c r="E289">
        <f>VLOOKUP(C289,'Weekly_U.S._Regular_All_Formula'!A:B,2,FALSE)</f>
        <v>2.2930000000000001</v>
      </c>
      <c r="F289">
        <f>VLOOKUP(C289,'GSPC_Daily_stockdata_2000-2022'!A:B,2,FALSE)</f>
        <v>2294.2800000000002</v>
      </c>
      <c r="G289">
        <f>VLOOKUP(C289,'GSPC_Daily_stockdata_2000-2022'!A:C,3,FALSE)</f>
        <v>2296.1799999999998</v>
      </c>
      <c r="H289">
        <f>VLOOKUP(C289,'GSPC_Daily_stockdata_2000-2022'!A:D,4,FALSE)</f>
        <v>2288.5700000000002</v>
      </c>
      <c r="I289">
        <f>VLOOKUP(C289,'GSPC_Daily_stockdata_2000-2022'!A:E,5,FALSE)</f>
        <v>2292.56</v>
      </c>
      <c r="J289">
        <f>VLOOKUP(C289,'GSPC_Daily_stockdata_2000-2022'!A:F,6,FALSE)</f>
        <v>3109050000</v>
      </c>
      <c r="K289">
        <f>VLOOKUP(C289,'GSPC_Daily_stockdata_2000-2022'!A:G,7,FALSE)</f>
        <v>2292.56</v>
      </c>
    </row>
    <row r="290" spans="1:11" x14ac:dyDescent="0.3">
      <c r="A290" s="1">
        <v>42769</v>
      </c>
      <c r="B290" s="1">
        <v>42769</v>
      </c>
      <c r="C290" s="1">
        <f t="shared" si="4"/>
        <v>42765</v>
      </c>
      <c r="D290">
        <v>256217</v>
      </c>
      <c r="E290">
        <f>VLOOKUP(C290,'Weekly_U.S._Regular_All_Formula'!A:B,2,FALSE)</f>
        <v>2.2959999999999998</v>
      </c>
      <c r="F290">
        <f>VLOOKUP(C290,'GSPC_Daily_stockdata_2000-2022'!A:B,2,FALSE)</f>
        <v>2286.0100000000002</v>
      </c>
      <c r="G290">
        <f>VLOOKUP(C290,'GSPC_Daily_stockdata_2000-2022'!A:C,3,FALSE)</f>
        <v>2286.0100000000002</v>
      </c>
      <c r="H290">
        <f>VLOOKUP(C290,'GSPC_Daily_stockdata_2000-2022'!A:D,4,FALSE)</f>
        <v>2268.04</v>
      </c>
      <c r="I290">
        <f>VLOOKUP(C290,'GSPC_Daily_stockdata_2000-2022'!A:E,5,FALSE)</f>
        <v>2280.9</v>
      </c>
      <c r="J290">
        <f>VLOOKUP(C290,'GSPC_Daily_stockdata_2000-2022'!A:F,6,FALSE)</f>
        <v>3591270000</v>
      </c>
      <c r="K290">
        <f>VLOOKUP(C290,'GSPC_Daily_stockdata_2000-2022'!A:G,7,FALSE)</f>
        <v>2280.9</v>
      </c>
    </row>
    <row r="291" spans="1:11" x14ac:dyDescent="0.3">
      <c r="A291" s="1">
        <v>42762</v>
      </c>
      <c r="B291" s="1">
        <v>42762</v>
      </c>
      <c r="C291" s="1">
        <f t="shared" si="4"/>
        <v>42758</v>
      </c>
      <c r="D291">
        <v>257086</v>
      </c>
      <c r="E291">
        <f>VLOOKUP(C291,'Weekly_U.S._Regular_All_Formula'!A:B,2,FALSE)</f>
        <v>2.3260000000000001</v>
      </c>
      <c r="F291">
        <f>VLOOKUP(C291,'GSPC_Daily_stockdata_2000-2022'!A:B,2,FALSE)</f>
        <v>2267.7800000000002</v>
      </c>
      <c r="G291">
        <f>VLOOKUP(C291,'GSPC_Daily_stockdata_2000-2022'!A:C,3,FALSE)</f>
        <v>2271.7800000000002</v>
      </c>
      <c r="H291">
        <f>VLOOKUP(C291,'GSPC_Daily_stockdata_2000-2022'!A:D,4,FALSE)</f>
        <v>2257.02</v>
      </c>
      <c r="I291">
        <f>VLOOKUP(C291,'GSPC_Daily_stockdata_2000-2022'!A:E,5,FALSE)</f>
        <v>2265.1999999999998</v>
      </c>
      <c r="J291">
        <f>VLOOKUP(C291,'GSPC_Daily_stockdata_2000-2022'!A:F,6,FALSE)</f>
        <v>3152710000</v>
      </c>
      <c r="K291">
        <f>VLOOKUP(C291,'GSPC_Daily_stockdata_2000-2022'!A:G,7,FALSE)</f>
        <v>2265.1999999999998</v>
      </c>
    </row>
    <row r="292" spans="1:11" x14ac:dyDescent="0.3">
      <c r="A292" s="1">
        <v>42755</v>
      </c>
      <c r="B292" s="1">
        <v>42755</v>
      </c>
      <c r="C292" s="1">
        <f t="shared" si="4"/>
        <v>42751</v>
      </c>
      <c r="D292">
        <v>253220</v>
      </c>
      <c r="E292">
        <f>VLOOKUP(C292,'Weekly_U.S._Regular_All_Formula'!A:B,2,FALSE)</f>
        <v>2.3580000000000001</v>
      </c>
      <c r="F292" t="e">
        <f>VLOOKUP(C292,'GSPC_Daily_stockdata_2000-2022'!A:B,2,FALSE)</f>
        <v>#N/A</v>
      </c>
      <c r="G292" t="e">
        <f>VLOOKUP(C292,'GSPC_Daily_stockdata_2000-2022'!A:C,3,FALSE)</f>
        <v>#N/A</v>
      </c>
      <c r="H292" t="e">
        <f>VLOOKUP(C292,'GSPC_Daily_stockdata_2000-2022'!A:D,4,FALSE)</f>
        <v>#N/A</v>
      </c>
      <c r="I292" t="e">
        <f>VLOOKUP(C292,'GSPC_Daily_stockdata_2000-2022'!A:E,5,FALSE)</f>
        <v>#N/A</v>
      </c>
      <c r="J292" t="e">
        <f>VLOOKUP(C292,'GSPC_Daily_stockdata_2000-2022'!A:F,6,FALSE)</f>
        <v>#N/A</v>
      </c>
      <c r="K292" t="e">
        <f>VLOOKUP(C292,'GSPC_Daily_stockdata_2000-2022'!A:G,7,FALSE)</f>
        <v>#N/A</v>
      </c>
    </row>
    <row r="293" spans="1:11" x14ac:dyDescent="0.3">
      <c r="A293" s="1">
        <v>42748</v>
      </c>
      <c r="B293" s="1">
        <v>42748</v>
      </c>
      <c r="C293" s="1">
        <f t="shared" si="4"/>
        <v>42744</v>
      </c>
      <c r="D293">
        <v>246424</v>
      </c>
      <c r="E293">
        <f>VLOOKUP(C293,'Weekly_U.S._Regular_All_Formula'!A:B,2,FALSE)</f>
        <v>2.3879999999999999</v>
      </c>
      <c r="F293">
        <f>VLOOKUP(C293,'GSPC_Daily_stockdata_2000-2022'!A:B,2,FALSE)</f>
        <v>2273.59</v>
      </c>
      <c r="G293">
        <f>VLOOKUP(C293,'GSPC_Daily_stockdata_2000-2022'!A:C,3,FALSE)</f>
        <v>2275.4899999999998</v>
      </c>
      <c r="H293">
        <f>VLOOKUP(C293,'GSPC_Daily_stockdata_2000-2022'!A:D,4,FALSE)</f>
        <v>2268.9</v>
      </c>
      <c r="I293">
        <f>VLOOKUP(C293,'GSPC_Daily_stockdata_2000-2022'!A:E,5,FALSE)</f>
        <v>2268.9</v>
      </c>
      <c r="J293">
        <f>VLOOKUP(C293,'GSPC_Daily_stockdata_2000-2022'!A:F,6,FALSE)</f>
        <v>3217610000</v>
      </c>
      <c r="K293">
        <f>VLOOKUP(C293,'GSPC_Daily_stockdata_2000-2022'!A:G,7,FALSE)</f>
        <v>2268.9</v>
      </c>
    </row>
    <row r="294" spans="1:11" x14ac:dyDescent="0.3">
      <c r="A294" s="1">
        <v>42741</v>
      </c>
      <c r="B294" s="1">
        <v>42741</v>
      </c>
      <c r="C294" s="1">
        <f t="shared" si="4"/>
        <v>42737</v>
      </c>
      <c r="D294">
        <v>240473</v>
      </c>
      <c r="E294">
        <f>VLOOKUP(C294,'Weekly_U.S._Regular_All_Formula'!A:B,2,FALSE)</f>
        <v>2.3769999999999998</v>
      </c>
      <c r="F294" t="e">
        <f>VLOOKUP(C294,'GSPC_Daily_stockdata_2000-2022'!A:B,2,FALSE)</f>
        <v>#N/A</v>
      </c>
      <c r="G294" t="e">
        <f>VLOOKUP(C294,'GSPC_Daily_stockdata_2000-2022'!A:C,3,FALSE)</f>
        <v>#N/A</v>
      </c>
      <c r="H294" t="e">
        <f>VLOOKUP(C294,'GSPC_Daily_stockdata_2000-2022'!A:D,4,FALSE)</f>
        <v>#N/A</v>
      </c>
      <c r="I294" t="e">
        <f>VLOOKUP(C294,'GSPC_Daily_stockdata_2000-2022'!A:E,5,FALSE)</f>
        <v>#N/A</v>
      </c>
      <c r="J294" t="e">
        <f>VLOOKUP(C294,'GSPC_Daily_stockdata_2000-2022'!A:F,6,FALSE)</f>
        <v>#N/A</v>
      </c>
      <c r="K294" t="e">
        <f>VLOOKUP(C294,'GSPC_Daily_stockdata_2000-2022'!A:G,7,FALSE)</f>
        <v>#N/A</v>
      </c>
    </row>
    <row r="295" spans="1:11" x14ac:dyDescent="0.3">
      <c r="A295" s="1">
        <v>42734</v>
      </c>
      <c r="B295" s="1">
        <v>42734</v>
      </c>
      <c r="C295" s="1">
        <f t="shared" si="4"/>
        <v>42730</v>
      </c>
      <c r="D295">
        <v>235450</v>
      </c>
      <c r="E295">
        <f>VLOOKUP(C295,'Weekly_U.S._Regular_All_Formula'!A:B,2,FALSE)</f>
        <v>2.3090000000000002</v>
      </c>
      <c r="F295" t="e">
        <f>VLOOKUP(C295,'GSPC_Daily_stockdata_2000-2022'!A:B,2,FALSE)</f>
        <v>#N/A</v>
      </c>
      <c r="G295" t="e">
        <f>VLOOKUP(C295,'GSPC_Daily_stockdata_2000-2022'!A:C,3,FALSE)</f>
        <v>#N/A</v>
      </c>
      <c r="H295" t="e">
        <f>VLOOKUP(C295,'GSPC_Daily_stockdata_2000-2022'!A:D,4,FALSE)</f>
        <v>#N/A</v>
      </c>
      <c r="I295" t="e">
        <f>VLOOKUP(C295,'GSPC_Daily_stockdata_2000-2022'!A:E,5,FALSE)</f>
        <v>#N/A</v>
      </c>
      <c r="J295" t="e">
        <f>VLOOKUP(C295,'GSPC_Daily_stockdata_2000-2022'!A:F,6,FALSE)</f>
        <v>#N/A</v>
      </c>
      <c r="K295" t="e">
        <f>VLOOKUP(C295,'GSPC_Daily_stockdata_2000-2022'!A:G,7,FALSE)</f>
        <v>#N/A</v>
      </c>
    </row>
    <row r="296" spans="1:11" x14ac:dyDescent="0.3">
      <c r="A296" s="1">
        <v>42727</v>
      </c>
      <c r="B296" s="1">
        <v>42727</v>
      </c>
      <c r="C296" s="1">
        <f t="shared" si="4"/>
        <v>42723</v>
      </c>
      <c r="D296">
        <v>227143</v>
      </c>
      <c r="E296">
        <f>VLOOKUP(C296,'Weekly_U.S._Regular_All_Formula'!A:B,2,FALSE)</f>
        <v>2.2639999999999998</v>
      </c>
      <c r="F296">
        <f>VLOOKUP(C296,'GSPC_Daily_stockdata_2000-2022'!A:B,2,FALSE)</f>
        <v>2259.2399999999998</v>
      </c>
      <c r="G296">
        <f>VLOOKUP(C296,'GSPC_Daily_stockdata_2000-2022'!A:C,3,FALSE)</f>
        <v>2267.4699999999998</v>
      </c>
      <c r="H296">
        <f>VLOOKUP(C296,'GSPC_Daily_stockdata_2000-2022'!A:D,4,FALSE)</f>
        <v>2258.21</v>
      </c>
      <c r="I296">
        <f>VLOOKUP(C296,'GSPC_Daily_stockdata_2000-2022'!A:E,5,FALSE)</f>
        <v>2262.5300000000002</v>
      </c>
      <c r="J296">
        <f>VLOOKUP(C296,'GSPC_Daily_stockdata_2000-2022'!A:F,6,FALSE)</f>
        <v>3248370000</v>
      </c>
      <c r="K296">
        <f>VLOOKUP(C296,'GSPC_Daily_stockdata_2000-2022'!A:G,7,FALSE)</f>
        <v>2262.5300000000002</v>
      </c>
    </row>
    <row r="297" spans="1:11" x14ac:dyDescent="0.3">
      <c r="A297" s="1">
        <v>42720</v>
      </c>
      <c r="B297" s="1">
        <v>42720</v>
      </c>
      <c r="C297" s="1">
        <f t="shared" si="4"/>
        <v>42716</v>
      </c>
      <c r="D297">
        <v>228736</v>
      </c>
      <c r="E297">
        <f>VLOOKUP(C297,'Weekly_U.S._Regular_All_Formula'!A:B,2,FALSE)</f>
        <v>2.2360000000000002</v>
      </c>
      <c r="F297">
        <f>VLOOKUP(C297,'GSPC_Daily_stockdata_2000-2022'!A:B,2,FALSE)</f>
        <v>2258.83</v>
      </c>
      <c r="G297">
        <f>VLOOKUP(C297,'GSPC_Daily_stockdata_2000-2022'!A:C,3,FALSE)</f>
        <v>2264.0300000000002</v>
      </c>
      <c r="H297">
        <f>VLOOKUP(C297,'GSPC_Daily_stockdata_2000-2022'!A:D,4,FALSE)</f>
        <v>2252.37</v>
      </c>
      <c r="I297">
        <f>VLOOKUP(C297,'GSPC_Daily_stockdata_2000-2022'!A:E,5,FALSE)</f>
        <v>2256.96</v>
      </c>
      <c r="J297">
        <f>VLOOKUP(C297,'GSPC_Daily_stockdata_2000-2022'!A:F,6,FALSE)</f>
        <v>4034510000</v>
      </c>
      <c r="K297">
        <f>VLOOKUP(C297,'GSPC_Daily_stockdata_2000-2022'!A:G,7,FALSE)</f>
        <v>2256.96</v>
      </c>
    </row>
    <row r="298" spans="1:11" x14ac:dyDescent="0.3">
      <c r="A298" s="1">
        <v>42713</v>
      </c>
      <c r="B298" s="1">
        <v>42713</v>
      </c>
      <c r="C298" s="1">
        <f t="shared" si="4"/>
        <v>42709</v>
      </c>
      <c r="D298">
        <v>230045</v>
      </c>
      <c r="E298">
        <f>VLOOKUP(C298,'Weekly_U.S._Regular_All_Formula'!A:B,2,FALSE)</f>
        <v>2.2080000000000002</v>
      </c>
      <c r="F298">
        <f>VLOOKUP(C298,'GSPC_Daily_stockdata_2000-2022'!A:B,2,FALSE)</f>
        <v>2200.65</v>
      </c>
      <c r="G298">
        <f>VLOOKUP(C298,'GSPC_Daily_stockdata_2000-2022'!A:C,3,FALSE)</f>
        <v>2209.42</v>
      </c>
      <c r="H298">
        <f>VLOOKUP(C298,'GSPC_Daily_stockdata_2000-2022'!A:D,4,FALSE)</f>
        <v>2199.9699999999998</v>
      </c>
      <c r="I298">
        <f>VLOOKUP(C298,'GSPC_Daily_stockdata_2000-2022'!A:E,5,FALSE)</f>
        <v>2204.71</v>
      </c>
      <c r="J298">
        <f>VLOOKUP(C298,'GSPC_Daily_stockdata_2000-2022'!A:F,6,FALSE)</f>
        <v>3895230000</v>
      </c>
      <c r="K298">
        <f>VLOOKUP(C298,'GSPC_Daily_stockdata_2000-2022'!A:G,7,FALSE)</f>
        <v>2204.71</v>
      </c>
    </row>
    <row r="299" spans="1:11" x14ac:dyDescent="0.3">
      <c r="A299" s="1">
        <v>42706</v>
      </c>
      <c r="B299" s="1">
        <v>42706</v>
      </c>
      <c r="C299" s="1">
        <f t="shared" si="4"/>
        <v>42702</v>
      </c>
      <c r="D299">
        <v>229548</v>
      </c>
      <c r="E299">
        <f>VLOOKUP(C299,'Weekly_U.S._Regular_All_Formula'!A:B,2,FALSE)</f>
        <v>2.1539999999999999</v>
      </c>
      <c r="F299">
        <f>VLOOKUP(C299,'GSPC_Daily_stockdata_2000-2022'!A:B,2,FALSE)</f>
        <v>2210.21</v>
      </c>
      <c r="G299">
        <f>VLOOKUP(C299,'GSPC_Daily_stockdata_2000-2022'!A:C,3,FALSE)</f>
        <v>2211.14</v>
      </c>
      <c r="H299">
        <f>VLOOKUP(C299,'GSPC_Daily_stockdata_2000-2022'!A:D,4,FALSE)</f>
        <v>2200.36</v>
      </c>
      <c r="I299">
        <f>VLOOKUP(C299,'GSPC_Daily_stockdata_2000-2022'!A:E,5,FALSE)</f>
        <v>2201.7199999999998</v>
      </c>
      <c r="J299">
        <f>VLOOKUP(C299,'GSPC_Daily_stockdata_2000-2022'!A:F,6,FALSE)</f>
        <v>3505650000</v>
      </c>
      <c r="K299">
        <f>VLOOKUP(C299,'GSPC_Daily_stockdata_2000-2022'!A:G,7,FALSE)</f>
        <v>2201.7199999999998</v>
      </c>
    </row>
    <row r="300" spans="1:11" x14ac:dyDescent="0.3">
      <c r="A300" s="1">
        <v>42699</v>
      </c>
      <c r="B300" s="1">
        <v>42699</v>
      </c>
      <c r="C300" s="1">
        <f t="shared" si="4"/>
        <v>42695</v>
      </c>
      <c r="D300">
        <v>226123</v>
      </c>
      <c r="E300">
        <f>VLOOKUP(C300,'Weekly_U.S._Regular_All_Formula'!A:B,2,FALSE)</f>
        <v>2.1549999999999998</v>
      </c>
      <c r="F300">
        <f>VLOOKUP(C300,'GSPC_Daily_stockdata_2000-2022'!A:B,2,FALSE)</f>
        <v>2186.4299999999998</v>
      </c>
      <c r="G300">
        <f>VLOOKUP(C300,'GSPC_Daily_stockdata_2000-2022'!A:C,3,FALSE)</f>
        <v>2198.6999999999998</v>
      </c>
      <c r="H300">
        <f>VLOOKUP(C300,'GSPC_Daily_stockdata_2000-2022'!A:D,4,FALSE)</f>
        <v>2186.4299999999998</v>
      </c>
      <c r="I300">
        <f>VLOOKUP(C300,'GSPC_Daily_stockdata_2000-2022'!A:E,5,FALSE)</f>
        <v>2198.1799999999998</v>
      </c>
      <c r="J300">
        <f>VLOOKUP(C300,'GSPC_Daily_stockdata_2000-2022'!A:F,6,FALSE)</f>
        <v>3607010000</v>
      </c>
      <c r="K300">
        <f>VLOOKUP(C300,'GSPC_Daily_stockdata_2000-2022'!A:G,7,FALSE)</f>
        <v>2198.1799999999998</v>
      </c>
    </row>
    <row r="301" spans="1:11" x14ac:dyDescent="0.3">
      <c r="A301" s="1">
        <v>42692</v>
      </c>
      <c r="B301" s="1">
        <v>42692</v>
      </c>
      <c r="C301" s="1">
        <f t="shared" si="4"/>
        <v>42688</v>
      </c>
      <c r="D301">
        <v>224026</v>
      </c>
      <c r="E301">
        <f>VLOOKUP(C301,'Weekly_U.S._Regular_All_Formula'!A:B,2,FALSE)</f>
        <v>2.1840000000000002</v>
      </c>
      <c r="F301">
        <f>VLOOKUP(C301,'GSPC_Daily_stockdata_2000-2022'!A:B,2,FALSE)</f>
        <v>2165.64</v>
      </c>
      <c r="G301">
        <f>VLOOKUP(C301,'GSPC_Daily_stockdata_2000-2022'!A:C,3,FALSE)</f>
        <v>2171.36</v>
      </c>
      <c r="H301">
        <f>VLOOKUP(C301,'GSPC_Daily_stockdata_2000-2022'!A:D,4,FALSE)</f>
        <v>2156.08</v>
      </c>
      <c r="I301">
        <f>VLOOKUP(C301,'GSPC_Daily_stockdata_2000-2022'!A:E,5,FALSE)</f>
        <v>2164.1999999999998</v>
      </c>
      <c r="J301">
        <f>VLOOKUP(C301,'GSPC_Daily_stockdata_2000-2022'!A:F,6,FALSE)</f>
        <v>5367200000</v>
      </c>
      <c r="K301">
        <f>VLOOKUP(C301,'GSPC_Daily_stockdata_2000-2022'!A:G,7,FALSE)</f>
        <v>2164.1999999999998</v>
      </c>
    </row>
    <row r="302" spans="1:11" x14ac:dyDescent="0.3">
      <c r="A302" s="1">
        <v>42685</v>
      </c>
      <c r="B302" s="1">
        <v>42685</v>
      </c>
      <c r="C302" s="1">
        <f t="shared" si="4"/>
        <v>42681</v>
      </c>
      <c r="D302">
        <v>221709</v>
      </c>
      <c r="E302">
        <f>VLOOKUP(C302,'Weekly_U.S._Regular_All_Formula'!A:B,2,FALSE)</f>
        <v>2.2330000000000001</v>
      </c>
      <c r="F302">
        <f>VLOOKUP(C302,'GSPC_Daily_stockdata_2000-2022'!A:B,2,FALSE)</f>
        <v>2100.59</v>
      </c>
      <c r="G302">
        <f>VLOOKUP(C302,'GSPC_Daily_stockdata_2000-2022'!A:C,3,FALSE)</f>
        <v>2132</v>
      </c>
      <c r="H302">
        <f>VLOOKUP(C302,'GSPC_Daily_stockdata_2000-2022'!A:D,4,FALSE)</f>
        <v>2100.59</v>
      </c>
      <c r="I302">
        <f>VLOOKUP(C302,'GSPC_Daily_stockdata_2000-2022'!A:E,5,FALSE)</f>
        <v>2131.52</v>
      </c>
      <c r="J302">
        <f>VLOOKUP(C302,'GSPC_Daily_stockdata_2000-2022'!A:F,6,FALSE)</f>
        <v>3736060000</v>
      </c>
      <c r="K302">
        <f>VLOOKUP(C302,'GSPC_Daily_stockdata_2000-2022'!A:G,7,FALSE)</f>
        <v>2131.52</v>
      </c>
    </row>
    <row r="303" spans="1:11" x14ac:dyDescent="0.3">
      <c r="A303" s="1">
        <v>42678</v>
      </c>
      <c r="B303" s="1">
        <v>42678</v>
      </c>
      <c r="C303" s="1">
        <f t="shared" si="4"/>
        <v>42674</v>
      </c>
      <c r="D303">
        <v>220963</v>
      </c>
      <c r="E303">
        <f>VLOOKUP(C303,'Weekly_U.S._Regular_All_Formula'!A:B,2,FALSE)</f>
        <v>2.23</v>
      </c>
      <c r="F303">
        <f>VLOOKUP(C303,'GSPC_Daily_stockdata_2000-2022'!A:B,2,FALSE)</f>
        <v>2129.7800000000002</v>
      </c>
      <c r="G303">
        <f>VLOOKUP(C303,'GSPC_Daily_stockdata_2000-2022'!A:C,3,FALSE)</f>
        <v>2133.25</v>
      </c>
      <c r="H303">
        <f>VLOOKUP(C303,'GSPC_Daily_stockdata_2000-2022'!A:D,4,FALSE)</f>
        <v>2125.5300000000002</v>
      </c>
      <c r="I303">
        <f>VLOOKUP(C303,'GSPC_Daily_stockdata_2000-2022'!A:E,5,FALSE)</f>
        <v>2126.15</v>
      </c>
      <c r="J303">
        <f>VLOOKUP(C303,'GSPC_Daily_stockdata_2000-2022'!A:F,6,FALSE)</f>
        <v>3922400000</v>
      </c>
      <c r="K303">
        <f>VLOOKUP(C303,'GSPC_Daily_stockdata_2000-2022'!A:G,7,FALSE)</f>
        <v>2126.15</v>
      </c>
    </row>
    <row r="304" spans="1:11" x14ac:dyDescent="0.3">
      <c r="A304" s="1">
        <v>42671</v>
      </c>
      <c r="B304" s="1">
        <v>42671</v>
      </c>
      <c r="C304" s="1">
        <f t="shared" si="4"/>
        <v>42667</v>
      </c>
      <c r="D304">
        <v>223804</v>
      </c>
      <c r="E304">
        <f>VLOOKUP(C304,'Weekly_U.S._Regular_All_Formula'!A:B,2,FALSE)</f>
        <v>2.2429999999999999</v>
      </c>
      <c r="F304">
        <f>VLOOKUP(C304,'GSPC_Daily_stockdata_2000-2022'!A:B,2,FALSE)</f>
        <v>2148.5</v>
      </c>
      <c r="G304">
        <f>VLOOKUP(C304,'GSPC_Daily_stockdata_2000-2022'!A:C,3,FALSE)</f>
        <v>2154.79</v>
      </c>
      <c r="H304">
        <f>VLOOKUP(C304,'GSPC_Daily_stockdata_2000-2022'!A:D,4,FALSE)</f>
        <v>2146.91</v>
      </c>
      <c r="I304">
        <f>VLOOKUP(C304,'GSPC_Daily_stockdata_2000-2022'!A:E,5,FALSE)</f>
        <v>2151.33</v>
      </c>
      <c r="J304">
        <f>VLOOKUP(C304,'GSPC_Daily_stockdata_2000-2022'!A:F,6,FALSE)</f>
        <v>3357320000</v>
      </c>
      <c r="K304">
        <f>VLOOKUP(C304,'GSPC_Daily_stockdata_2000-2022'!A:G,7,FALSE)</f>
        <v>2151.33</v>
      </c>
    </row>
    <row r="305" spans="1:11" x14ac:dyDescent="0.3">
      <c r="A305" s="1">
        <v>42664</v>
      </c>
      <c r="B305" s="1">
        <v>42664</v>
      </c>
      <c r="C305" s="1">
        <f t="shared" si="4"/>
        <v>42660</v>
      </c>
      <c r="D305">
        <v>226011</v>
      </c>
      <c r="E305">
        <f>VLOOKUP(C305,'Weekly_U.S._Regular_All_Formula'!A:B,2,FALSE)</f>
        <v>2.2570000000000001</v>
      </c>
      <c r="F305">
        <f>VLOOKUP(C305,'GSPC_Daily_stockdata_2000-2022'!A:B,2,FALSE)</f>
        <v>2132.9499999999998</v>
      </c>
      <c r="G305">
        <f>VLOOKUP(C305,'GSPC_Daily_stockdata_2000-2022'!A:C,3,FALSE)</f>
        <v>2135.61</v>
      </c>
      <c r="H305">
        <f>VLOOKUP(C305,'GSPC_Daily_stockdata_2000-2022'!A:D,4,FALSE)</f>
        <v>2124.4299999999998</v>
      </c>
      <c r="I305">
        <f>VLOOKUP(C305,'GSPC_Daily_stockdata_2000-2022'!A:E,5,FALSE)</f>
        <v>2126.5</v>
      </c>
      <c r="J305">
        <f>VLOOKUP(C305,'GSPC_Daily_stockdata_2000-2022'!A:F,6,FALSE)</f>
        <v>2830390000</v>
      </c>
      <c r="K305">
        <f>VLOOKUP(C305,'GSPC_Daily_stockdata_2000-2022'!A:G,7,FALSE)</f>
        <v>2126.5</v>
      </c>
    </row>
    <row r="306" spans="1:11" x14ac:dyDescent="0.3">
      <c r="A306" s="1">
        <v>42657</v>
      </c>
      <c r="B306" s="1">
        <v>42657</v>
      </c>
      <c r="C306" s="1">
        <f t="shared" si="4"/>
        <v>42653</v>
      </c>
      <c r="D306">
        <v>227967</v>
      </c>
      <c r="E306">
        <f>VLOOKUP(C306,'Weekly_U.S._Regular_All_Formula'!A:B,2,FALSE)</f>
        <v>2.2719999999999998</v>
      </c>
      <c r="F306">
        <f>VLOOKUP(C306,'GSPC_Daily_stockdata_2000-2022'!A:B,2,FALSE)</f>
        <v>2160.39</v>
      </c>
      <c r="G306">
        <f>VLOOKUP(C306,'GSPC_Daily_stockdata_2000-2022'!A:C,3,FALSE)</f>
        <v>2169.6</v>
      </c>
      <c r="H306">
        <f>VLOOKUP(C306,'GSPC_Daily_stockdata_2000-2022'!A:D,4,FALSE)</f>
        <v>2160.39</v>
      </c>
      <c r="I306">
        <f>VLOOKUP(C306,'GSPC_Daily_stockdata_2000-2022'!A:E,5,FALSE)</f>
        <v>2163.66</v>
      </c>
      <c r="J306">
        <f>VLOOKUP(C306,'GSPC_Daily_stockdata_2000-2022'!A:F,6,FALSE)</f>
        <v>2916550000</v>
      </c>
      <c r="K306">
        <f>VLOOKUP(C306,'GSPC_Daily_stockdata_2000-2022'!A:G,7,FALSE)</f>
        <v>2163.66</v>
      </c>
    </row>
    <row r="307" spans="1:11" x14ac:dyDescent="0.3">
      <c r="A307" s="1">
        <v>42650</v>
      </c>
      <c r="B307" s="1">
        <v>42650</v>
      </c>
      <c r="C307" s="1">
        <f t="shared" si="4"/>
        <v>42646</v>
      </c>
      <c r="D307">
        <v>225498</v>
      </c>
      <c r="E307">
        <f>VLOOKUP(C307,'Weekly_U.S._Regular_All_Formula'!A:B,2,FALSE)</f>
        <v>2.2450000000000001</v>
      </c>
      <c r="F307">
        <f>VLOOKUP(C307,'GSPC_Daily_stockdata_2000-2022'!A:B,2,FALSE)</f>
        <v>2164.33</v>
      </c>
      <c r="G307">
        <f>VLOOKUP(C307,'GSPC_Daily_stockdata_2000-2022'!A:C,3,FALSE)</f>
        <v>2164.41</v>
      </c>
      <c r="H307">
        <f>VLOOKUP(C307,'GSPC_Daily_stockdata_2000-2022'!A:D,4,FALSE)</f>
        <v>2154.77</v>
      </c>
      <c r="I307">
        <f>VLOOKUP(C307,'GSPC_Daily_stockdata_2000-2022'!A:E,5,FALSE)</f>
        <v>2161.1999999999998</v>
      </c>
      <c r="J307">
        <f>VLOOKUP(C307,'GSPC_Daily_stockdata_2000-2022'!A:F,6,FALSE)</f>
        <v>3137550000</v>
      </c>
      <c r="K307">
        <f>VLOOKUP(C307,'GSPC_Daily_stockdata_2000-2022'!A:G,7,FALSE)</f>
        <v>2161.1999999999998</v>
      </c>
    </row>
    <row r="308" spans="1:11" x14ac:dyDescent="0.3">
      <c r="A308" s="1">
        <v>42643</v>
      </c>
      <c r="B308" s="1">
        <v>42643</v>
      </c>
      <c r="C308" s="1">
        <f t="shared" si="4"/>
        <v>42639</v>
      </c>
      <c r="D308">
        <v>227405</v>
      </c>
      <c r="E308">
        <f>VLOOKUP(C308,'Weekly_U.S._Regular_All_Formula'!A:B,2,FALSE)</f>
        <v>2.2240000000000002</v>
      </c>
      <c r="F308">
        <f>VLOOKUP(C308,'GSPC_Daily_stockdata_2000-2022'!A:B,2,FALSE)</f>
        <v>2158.54</v>
      </c>
      <c r="G308">
        <f>VLOOKUP(C308,'GSPC_Daily_stockdata_2000-2022'!A:C,3,FALSE)</f>
        <v>2158.54</v>
      </c>
      <c r="H308">
        <f>VLOOKUP(C308,'GSPC_Daily_stockdata_2000-2022'!A:D,4,FALSE)</f>
        <v>2145.04</v>
      </c>
      <c r="I308">
        <f>VLOOKUP(C308,'GSPC_Daily_stockdata_2000-2022'!A:E,5,FALSE)</f>
        <v>2146.1</v>
      </c>
      <c r="J308">
        <f>VLOOKUP(C308,'GSPC_Daily_stockdata_2000-2022'!A:F,6,FALSE)</f>
        <v>3216170000</v>
      </c>
      <c r="K308">
        <f>VLOOKUP(C308,'GSPC_Daily_stockdata_2000-2022'!A:G,7,FALSE)</f>
        <v>2146.1</v>
      </c>
    </row>
    <row r="309" spans="1:11" x14ac:dyDescent="0.3">
      <c r="A309" s="1">
        <v>42636</v>
      </c>
      <c r="B309" s="1">
        <v>42636</v>
      </c>
      <c r="C309" s="1">
        <f t="shared" si="4"/>
        <v>42632</v>
      </c>
      <c r="D309">
        <v>227183</v>
      </c>
      <c r="E309">
        <f>VLOOKUP(C309,'Weekly_U.S._Regular_All_Formula'!A:B,2,FALSE)</f>
        <v>2.2250000000000001</v>
      </c>
      <c r="F309">
        <f>VLOOKUP(C309,'GSPC_Daily_stockdata_2000-2022'!A:B,2,FALSE)</f>
        <v>2143.9899999999998</v>
      </c>
      <c r="G309">
        <f>VLOOKUP(C309,'GSPC_Daily_stockdata_2000-2022'!A:C,3,FALSE)</f>
        <v>2153.61</v>
      </c>
      <c r="H309">
        <f>VLOOKUP(C309,'GSPC_Daily_stockdata_2000-2022'!A:D,4,FALSE)</f>
        <v>2135.91</v>
      </c>
      <c r="I309">
        <f>VLOOKUP(C309,'GSPC_Daily_stockdata_2000-2022'!A:E,5,FALSE)</f>
        <v>2139.12</v>
      </c>
      <c r="J309">
        <f>VLOOKUP(C309,'GSPC_Daily_stockdata_2000-2022'!A:F,6,FALSE)</f>
        <v>3163000000</v>
      </c>
      <c r="K309">
        <f>VLOOKUP(C309,'GSPC_Daily_stockdata_2000-2022'!A:G,7,FALSE)</f>
        <v>2139.12</v>
      </c>
    </row>
    <row r="310" spans="1:11" x14ac:dyDescent="0.3">
      <c r="A310" s="1">
        <v>42629</v>
      </c>
      <c r="B310" s="1">
        <v>42629</v>
      </c>
      <c r="C310" s="1">
        <f t="shared" si="4"/>
        <v>42625</v>
      </c>
      <c r="D310">
        <v>225156</v>
      </c>
      <c r="E310">
        <f>VLOOKUP(C310,'Weekly_U.S._Regular_All_Formula'!A:B,2,FALSE)</f>
        <v>2.202</v>
      </c>
      <c r="F310">
        <f>VLOOKUP(C310,'GSPC_Daily_stockdata_2000-2022'!A:B,2,FALSE)</f>
        <v>2120.86</v>
      </c>
      <c r="G310">
        <f>VLOOKUP(C310,'GSPC_Daily_stockdata_2000-2022'!A:C,3,FALSE)</f>
        <v>2163.3000000000002</v>
      </c>
      <c r="H310">
        <f>VLOOKUP(C310,'GSPC_Daily_stockdata_2000-2022'!A:D,4,FALSE)</f>
        <v>2119.12</v>
      </c>
      <c r="I310">
        <f>VLOOKUP(C310,'GSPC_Daily_stockdata_2000-2022'!A:E,5,FALSE)</f>
        <v>2159.04</v>
      </c>
      <c r="J310">
        <f>VLOOKUP(C310,'GSPC_Daily_stockdata_2000-2022'!A:F,6,FALSE)</f>
        <v>4010480000</v>
      </c>
      <c r="K310">
        <f>VLOOKUP(C310,'GSPC_Daily_stockdata_2000-2022'!A:G,7,FALSE)</f>
        <v>2159.04</v>
      </c>
    </row>
    <row r="311" spans="1:11" x14ac:dyDescent="0.3">
      <c r="A311" s="1">
        <v>42622</v>
      </c>
      <c r="B311" s="1">
        <v>42622</v>
      </c>
      <c r="C311" s="1">
        <f t="shared" si="4"/>
        <v>42618</v>
      </c>
      <c r="D311">
        <v>228360</v>
      </c>
      <c r="E311">
        <f>VLOOKUP(C311,'Weekly_U.S._Regular_All_Formula'!A:B,2,FALSE)</f>
        <v>2.2229999999999999</v>
      </c>
      <c r="F311" t="e">
        <f>VLOOKUP(C311,'GSPC_Daily_stockdata_2000-2022'!A:B,2,FALSE)</f>
        <v>#N/A</v>
      </c>
      <c r="G311" t="e">
        <f>VLOOKUP(C311,'GSPC_Daily_stockdata_2000-2022'!A:C,3,FALSE)</f>
        <v>#N/A</v>
      </c>
      <c r="H311" t="e">
        <f>VLOOKUP(C311,'GSPC_Daily_stockdata_2000-2022'!A:D,4,FALSE)</f>
        <v>#N/A</v>
      </c>
      <c r="I311" t="e">
        <f>VLOOKUP(C311,'GSPC_Daily_stockdata_2000-2022'!A:E,5,FALSE)</f>
        <v>#N/A</v>
      </c>
      <c r="J311" t="e">
        <f>VLOOKUP(C311,'GSPC_Daily_stockdata_2000-2022'!A:F,6,FALSE)</f>
        <v>#N/A</v>
      </c>
      <c r="K311" t="e">
        <f>VLOOKUP(C311,'GSPC_Daily_stockdata_2000-2022'!A:G,7,FALSE)</f>
        <v>#N/A</v>
      </c>
    </row>
    <row r="312" spans="1:11" x14ac:dyDescent="0.3">
      <c r="A312" s="1">
        <v>42615</v>
      </c>
      <c r="B312" s="1">
        <v>42615</v>
      </c>
      <c r="C312" s="1">
        <f t="shared" si="4"/>
        <v>42611</v>
      </c>
      <c r="D312">
        <v>227793</v>
      </c>
      <c r="E312">
        <f>VLOOKUP(C312,'Weekly_U.S._Regular_All_Formula'!A:B,2,FALSE)</f>
        <v>2.2370000000000001</v>
      </c>
      <c r="F312">
        <f>VLOOKUP(C312,'GSPC_Daily_stockdata_2000-2022'!A:B,2,FALSE)</f>
        <v>2170.19</v>
      </c>
      <c r="G312">
        <f>VLOOKUP(C312,'GSPC_Daily_stockdata_2000-2022'!A:C,3,FALSE)</f>
        <v>2183.48</v>
      </c>
      <c r="H312">
        <f>VLOOKUP(C312,'GSPC_Daily_stockdata_2000-2022'!A:D,4,FALSE)</f>
        <v>2170.19</v>
      </c>
      <c r="I312">
        <f>VLOOKUP(C312,'GSPC_Daily_stockdata_2000-2022'!A:E,5,FALSE)</f>
        <v>2180.38</v>
      </c>
      <c r="J312">
        <f>VLOOKUP(C312,'GSPC_Daily_stockdata_2000-2022'!A:F,6,FALSE)</f>
        <v>2654780000</v>
      </c>
      <c r="K312">
        <f>VLOOKUP(C312,'GSPC_Daily_stockdata_2000-2022'!A:G,7,FALSE)</f>
        <v>2180.38</v>
      </c>
    </row>
    <row r="313" spans="1:11" x14ac:dyDescent="0.3">
      <c r="A313" s="1">
        <v>42608</v>
      </c>
      <c r="B313" s="1">
        <v>42608</v>
      </c>
      <c r="C313" s="1">
        <f t="shared" si="4"/>
        <v>42604</v>
      </c>
      <c r="D313">
        <v>232004</v>
      </c>
      <c r="E313">
        <f>VLOOKUP(C313,'Weekly_U.S._Regular_All_Formula'!A:B,2,FALSE)</f>
        <v>2.1930000000000001</v>
      </c>
      <c r="F313">
        <f>VLOOKUP(C313,'GSPC_Daily_stockdata_2000-2022'!A:B,2,FALSE)</f>
        <v>2181.58</v>
      </c>
      <c r="G313">
        <f>VLOOKUP(C313,'GSPC_Daily_stockdata_2000-2022'!A:C,3,FALSE)</f>
        <v>2185.15</v>
      </c>
      <c r="H313">
        <f>VLOOKUP(C313,'GSPC_Daily_stockdata_2000-2022'!A:D,4,FALSE)</f>
        <v>2175.96</v>
      </c>
      <c r="I313">
        <f>VLOOKUP(C313,'GSPC_Daily_stockdata_2000-2022'!A:E,5,FALSE)</f>
        <v>2182.64</v>
      </c>
      <c r="J313">
        <f>VLOOKUP(C313,'GSPC_Daily_stockdata_2000-2022'!A:F,6,FALSE)</f>
        <v>2777550000</v>
      </c>
      <c r="K313">
        <f>VLOOKUP(C313,'GSPC_Daily_stockdata_2000-2022'!A:G,7,FALSE)</f>
        <v>2182.64</v>
      </c>
    </row>
    <row r="314" spans="1:11" x14ac:dyDescent="0.3">
      <c r="A314" s="1">
        <v>42601</v>
      </c>
      <c r="B314" s="1">
        <v>42601</v>
      </c>
      <c r="C314" s="1">
        <f t="shared" si="4"/>
        <v>42597</v>
      </c>
      <c r="D314">
        <v>232695</v>
      </c>
      <c r="E314">
        <f>VLOOKUP(C314,'Weekly_U.S._Regular_All_Formula'!A:B,2,FALSE)</f>
        <v>2.149</v>
      </c>
      <c r="F314">
        <f>VLOOKUP(C314,'GSPC_Daily_stockdata_2000-2022'!A:B,2,FALSE)</f>
        <v>2186.08</v>
      </c>
      <c r="G314">
        <f>VLOOKUP(C314,'GSPC_Daily_stockdata_2000-2022'!A:C,3,FALSE)</f>
        <v>2193.81</v>
      </c>
      <c r="H314">
        <f>VLOOKUP(C314,'GSPC_Daily_stockdata_2000-2022'!A:D,4,FALSE)</f>
        <v>2186.08</v>
      </c>
      <c r="I314">
        <f>VLOOKUP(C314,'GSPC_Daily_stockdata_2000-2022'!A:E,5,FALSE)</f>
        <v>2190.15</v>
      </c>
      <c r="J314">
        <f>VLOOKUP(C314,'GSPC_Daily_stockdata_2000-2022'!A:F,6,FALSE)</f>
        <v>3078530000</v>
      </c>
      <c r="K314">
        <f>VLOOKUP(C314,'GSPC_Daily_stockdata_2000-2022'!A:G,7,FALSE)</f>
        <v>2190.15</v>
      </c>
    </row>
    <row r="315" spans="1:11" x14ac:dyDescent="0.3">
      <c r="A315" s="1">
        <v>42594</v>
      </c>
      <c r="B315" s="1">
        <v>42594</v>
      </c>
      <c r="C315" s="1">
        <f t="shared" si="4"/>
        <v>42590</v>
      </c>
      <c r="D315">
        <v>232659</v>
      </c>
      <c r="E315">
        <f>VLOOKUP(C315,'Weekly_U.S._Regular_All_Formula'!A:B,2,FALSE)</f>
        <v>2.15</v>
      </c>
      <c r="F315">
        <f>VLOOKUP(C315,'GSPC_Daily_stockdata_2000-2022'!A:B,2,FALSE)</f>
        <v>2183.7600000000002</v>
      </c>
      <c r="G315">
        <f>VLOOKUP(C315,'GSPC_Daily_stockdata_2000-2022'!A:C,3,FALSE)</f>
        <v>2185.44</v>
      </c>
      <c r="H315">
        <f>VLOOKUP(C315,'GSPC_Daily_stockdata_2000-2022'!A:D,4,FALSE)</f>
        <v>2177.85</v>
      </c>
      <c r="I315">
        <f>VLOOKUP(C315,'GSPC_Daily_stockdata_2000-2022'!A:E,5,FALSE)</f>
        <v>2180.89</v>
      </c>
      <c r="J315">
        <f>VLOOKUP(C315,'GSPC_Daily_stockdata_2000-2022'!A:F,6,FALSE)</f>
        <v>3327550000</v>
      </c>
      <c r="K315">
        <f>VLOOKUP(C315,'GSPC_Daily_stockdata_2000-2022'!A:G,7,FALSE)</f>
        <v>2180.89</v>
      </c>
    </row>
    <row r="316" spans="1:11" x14ac:dyDescent="0.3">
      <c r="A316" s="1">
        <v>42587</v>
      </c>
      <c r="B316" s="1">
        <v>42587</v>
      </c>
      <c r="C316" s="1">
        <f t="shared" si="4"/>
        <v>42583</v>
      </c>
      <c r="D316">
        <v>235383</v>
      </c>
      <c r="E316">
        <f>VLOOKUP(C316,'Weekly_U.S._Regular_All_Formula'!A:B,2,FALSE)</f>
        <v>2.1589999999999998</v>
      </c>
      <c r="F316">
        <f>VLOOKUP(C316,'GSPC_Daily_stockdata_2000-2022'!A:B,2,FALSE)</f>
        <v>2173.15</v>
      </c>
      <c r="G316">
        <f>VLOOKUP(C316,'GSPC_Daily_stockdata_2000-2022'!A:C,3,FALSE)</f>
        <v>2178.29</v>
      </c>
      <c r="H316">
        <f>VLOOKUP(C316,'GSPC_Daily_stockdata_2000-2022'!A:D,4,FALSE)</f>
        <v>2166.21</v>
      </c>
      <c r="I316">
        <f>VLOOKUP(C316,'GSPC_Daily_stockdata_2000-2022'!A:E,5,FALSE)</f>
        <v>2170.84</v>
      </c>
      <c r="J316">
        <f>VLOOKUP(C316,'GSPC_Daily_stockdata_2000-2022'!A:F,6,FALSE)</f>
        <v>3505990000</v>
      </c>
      <c r="K316">
        <f>VLOOKUP(C316,'GSPC_Daily_stockdata_2000-2022'!A:G,7,FALSE)</f>
        <v>2170.84</v>
      </c>
    </row>
    <row r="317" spans="1:11" x14ac:dyDescent="0.3">
      <c r="A317" s="1">
        <v>42580</v>
      </c>
      <c r="B317" s="1">
        <v>42580</v>
      </c>
      <c r="C317" s="1">
        <f t="shared" si="4"/>
        <v>42576</v>
      </c>
      <c r="D317">
        <v>238190</v>
      </c>
      <c r="E317">
        <f>VLOOKUP(C317,'Weekly_U.S._Regular_All_Formula'!A:B,2,FALSE)</f>
        <v>2.1819999999999999</v>
      </c>
      <c r="F317">
        <f>VLOOKUP(C317,'GSPC_Daily_stockdata_2000-2022'!A:B,2,FALSE)</f>
        <v>2173.71</v>
      </c>
      <c r="G317">
        <f>VLOOKUP(C317,'GSPC_Daily_stockdata_2000-2022'!A:C,3,FALSE)</f>
        <v>2173.71</v>
      </c>
      <c r="H317">
        <f>VLOOKUP(C317,'GSPC_Daily_stockdata_2000-2022'!A:D,4,FALSE)</f>
        <v>2161.9499999999998</v>
      </c>
      <c r="I317">
        <f>VLOOKUP(C317,'GSPC_Daily_stockdata_2000-2022'!A:E,5,FALSE)</f>
        <v>2168.48</v>
      </c>
      <c r="J317">
        <f>VLOOKUP(C317,'GSPC_Daily_stockdata_2000-2022'!A:F,6,FALSE)</f>
        <v>3057240000</v>
      </c>
      <c r="K317">
        <f>VLOOKUP(C317,'GSPC_Daily_stockdata_2000-2022'!A:G,7,FALSE)</f>
        <v>2168.48</v>
      </c>
    </row>
    <row r="318" spans="1:11" x14ac:dyDescent="0.3">
      <c r="A318" s="1">
        <v>42573</v>
      </c>
      <c r="B318" s="1">
        <v>42573</v>
      </c>
      <c r="C318" s="1">
        <f t="shared" si="4"/>
        <v>42569</v>
      </c>
      <c r="D318">
        <v>241452</v>
      </c>
      <c r="E318">
        <f>VLOOKUP(C318,'Weekly_U.S._Regular_All_Formula'!A:B,2,FALSE)</f>
        <v>2.23</v>
      </c>
      <c r="F318">
        <f>VLOOKUP(C318,'GSPC_Daily_stockdata_2000-2022'!A:B,2,FALSE)</f>
        <v>2162.04</v>
      </c>
      <c r="G318">
        <f>VLOOKUP(C318,'GSPC_Daily_stockdata_2000-2022'!A:C,3,FALSE)</f>
        <v>2168.35</v>
      </c>
      <c r="H318">
        <f>VLOOKUP(C318,'GSPC_Daily_stockdata_2000-2022'!A:D,4,FALSE)</f>
        <v>2159.63</v>
      </c>
      <c r="I318">
        <f>VLOOKUP(C318,'GSPC_Daily_stockdata_2000-2022'!A:E,5,FALSE)</f>
        <v>2166.89</v>
      </c>
      <c r="J318">
        <f>VLOOKUP(C318,'GSPC_Daily_stockdata_2000-2022'!A:F,6,FALSE)</f>
        <v>3009310000</v>
      </c>
      <c r="K318">
        <f>VLOOKUP(C318,'GSPC_Daily_stockdata_2000-2022'!A:G,7,FALSE)</f>
        <v>2166.89</v>
      </c>
    </row>
    <row r="319" spans="1:11" x14ac:dyDescent="0.3">
      <c r="A319" s="1">
        <v>42566</v>
      </c>
      <c r="B319" s="1">
        <v>42566</v>
      </c>
      <c r="C319" s="1">
        <f t="shared" si="4"/>
        <v>42562</v>
      </c>
      <c r="D319">
        <v>241000</v>
      </c>
      <c r="E319">
        <f>VLOOKUP(C319,'Weekly_U.S._Regular_All_Formula'!A:B,2,FALSE)</f>
        <v>2.2530000000000001</v>
      </c>
      <c r="F319">
        <f>VLOOKUP(C319,'GSPC_Daily_stockdata_2000-2022'!A:B,2,FALSE)</f>
        <v>2131.7199999999998</v>
      </c>
      <c r="G319">
        <f>VLOOKUP(C319,'GSPC_Daily_stockdata_2000-2022'!A:C,3,FALSE)</f>
        <v>2143.16</v>
      </c>
      <c r="H319">
        <f>VLOOKUP(C319,'GSPC_Daily_stockdata_2000-2022'!A:D,4,FALSE)</f>
        <v>2131.7199999999998</v>
      </c>
      <c r="I319">
        <f>VLOOKUP(C319,'GSPC_Daily_stockdata_2000-2022'!A:E,5,FALSE)</f>
        <v>2137.16</v>
      </c>
      <c r="J319">
        <f>VLOOKUP(C319,'GSPC_Daily_stockdata_2000-2022'!A:F,6,FALSE)</f>
        <v>3253340000</v>
      </c>
      <c r="K319">
        <f>VLOOKUP(C319,'GSPC_Daily_stockdata_2000-2022'!A:G,7,FALSE)</f>
        <v>2137.16</v>
      </c>
    </row>
    <row r="320" spans="1:11" x14ac:dyDescent="0.3">
      <c r="A320" s="1">
        <v>42559</v>
      </c>
      <c r="B320" s="1">
        <v>42559</v>
      </c>
      <c r="C320" s="1">
        <f t="shared" si="4"/>
        <v>42555</v>
      </c>
      <c r="D320">
        <v>240089</v>
      </c>
      <c r="E320">
        <f>VLOOKUP(C320,'Weekly_U.S._Regular_All_Formula'!A:B,2,FALSE)</f>
        <v>2.2909999999999999</v>
      </c>
      <c r="F320" t="e">
        <f>VLOOKUP(C320,'GSPC_Daily_stockdata_2000-2022'!A:B,2,FALSE)</f>
        <v>#N/A</v>
      </c>
      <c r="G320" t="e">
        <f>VLOOKUP(C320,'GSPC_Daily_stockdata_2000-2022'!A:C,3,FALSE)</f>
        <v>#N/A</v>
      </c>
      <c r="H320" t="e">
        <f>VLOOKUP(C320,'GSPC_Daily_stockdata_2000-2022'!A:D,4,FALSE)</f>
        <v>#N/A</v>
      </c>
      <c r="I320" t="e">
        <f>VLOOKUP(C320,'GSPC_Daily_stockdata_2000-2022'!A:E,5,FALSE)</f>
        <v>#N/A</v>
      </c>
      <c r="J320" t="e">
        <f>VLOOKUP(C320,'GSPC_Daily_stockdata_2000-2022'!A:F,6,FALSE)</f>
        <v>#N/A</v>
      </c>
      <c r="K320" t="e">
        <f>VLOOKUP(C320,'GSPC_Daily_stockdata_2000-2022'!A:G,7,FALSE)</f>
        <v>#N/A</v>
      </c>
    </row>
    <row r="321" spans="1:11" x14ac:dyDescent="0.3">
      <c r="A321" s="1">
        <v>42552</v>
      </c>
      <c r="B321" s="1">
        <v>42552</v>
      </c>
      <c r="C321" s="1">
        <f t="shared" si="4"/>
        <v>42548</v>
      </c>
      <c r="D321">
        <v>238876</v>
      </c>
      <c r="E321">
        <f>VLOOKUP(C321,'Weekly_U.S._Regular_All_Formula'!A:B,2,FALSE)</f>
        <v>2.3290000000000002</v>
      </c>
      <c r="F321">
        <f>VLOOKUP(C321,'GSPC_Daily_stockdata_2000-2022'!A:B,2,FALSE)</f>
        <v>2031.45</v>
      </c>
      <c r="G321">
        <f>VLOOKUP(C321,'GSPC_Daily_stockdata_2000-2022'!A:C,3,FALSE)</f>
        <v>2031.45</v>
      </c>
      <c r="H321">
        <f>VLOOKUP(C321,'GSPC_Daily_stockdata_2000-2022'!A:D,4,FALSE)</f>
        <v>1991.68</v>
      </c>
      <c r="I321">
        <f>VLOOKUP(C321,'GSPC_Daily_stockdata_2000-2022'!A:E,5,FALSE)</f>
        <v>2000.54</v>
      </c>
      <c r="J321">
        <f>VLOOKUP(C321,'GSPC_Daily_stockdata_2000-2022'!A:F,6,FALSE)</f>
        <v>5431220000</v>
      </c>
      <c r="K321">
        <f>VLOOKUP(C321,'GSPC_Daily_stockdata_2000-2022'!A:G,7,FALSE)</f>
        <v>2000.54</v>
      </c>
    </row>
    <row r="322" spans="1:11" x14ac:dyDescent="0.3">
      <c r="A322" s="1">
        <v>42545</v>
      </c>
      <c r="B322" s="1">
        <v>42545</v>
      </c>
      <c r="C322" s="1">
        <f t="shared" si="4"/>
        <v>42541</v>
      </c>
      <c r="D322">
        <v>238998</v>
      </c>
      <c r="E322">
        <f>VLOOKUP(C322,'Weekly_U.S._Regular_All_Formula'!A:B,2,FALSE)</f>
        <v>2.3530000000000002</v>
      </c>
      <c r="F322">
        <f>VLOOKUP(C322,'GSPC_Daily_stockdata_2000-2022'!A:B,2,FALSE)</f>
        <v>2075.58</v>
      </c>
      <c r="G322">
        <f>VLOOKUP(C322,'GSPC_Daily_stockdata_2000-2022'!A:C,3,FALSE)</f>
        <v>2100.66</v>
      </c>
      <c r="H322">
        <f>VLOOKUP(C322,'GSPC_Daily_stockdata_2000-2022'!A:D,4,FALSE)</f>
        <v>2075.58</v>
      </c>
      <c r="I322">
        <f>VLOOKUP(C322,'GSPC_Daily_stockdata_2000-2022'!A:E,5,FALSE)</f>
        <v>2083.25</v>
      </c>
      <c r="J322">
        <f>VLOOKUP(C322,'GSPC_Daily_stockdata_2000-2022'!A:F,6,FALSE)</f>
        <v>3467440000</v>
      </c>
      <c r="K322">
        <f>VLOOKUP(C322,'GSPC_Daily_stockdata_2000-2022'!A:G,7,FALSE)</f>
        <v>2083.25</v>
      </c>
    </row>
    <row r="323" spans="1:11" x14ac:dyDescent="0.3">
      <c r="A323" s="1">
        <v>42538</v>
      </c>
      <c r="B323" s="1">
        <v>42538</v>
      </c>
      <c r="C323" s="1">
        <f t="shared" si="4"/>
        <v>42534</v>
      </c>
      <c r="D323">
        <v>237631</v>
      </c>
      <c r="E323">
        <f>VLOOKUP(C323,'Weekly_U.S._Regular_All_Formula'!A:B,2,FALSE)</f>
        <v>2.399</v>
      </c>
      <c r="F323">
        <f>VLOOKUP(C323,'GSPC_Daily_stockdata_2000-2022'!A:B,2,FALSE)</f>
        <v>2091.75</v>
      </c>
      <c r="G323">
        <f>VLOOKUP(C323,'GSPC_Daily_stockdata_2000-2022'!A:C,3,FALSE)</f>
        <v>2098.12</v>
      </c>
      <c r="H323">
        <f>VLOOKUP(C323,'GSPC_Daily_stockdata_2000-2022'!A:D,4,FALSE)</f>
        <v>2078.46</v>
      </c>
      <c r="I323">
        <f>VLOOKUP(C323,'GSPC_Daily_stockdata_2000-2022'!A:E,5,FALSE)</f>
        <v>2079.06</v>
      </c>
      <c r="J323">
        <f>VLOOKUP(C323,'GSPC_Daily_stockdata_2000-2022'!A:F,6,FALSE)</f>
        <v>3392030000</v>
      </c>
      <c r="K323">
        <f>VLOOKUP(C323,'GSPC_Daily_stockdata_2000-2022'!A:G,7,FALSE)</f>
        <v>2079.06</v>
      </c>
    </row>
    <row r="324" spans="1:11" x14ac:dyDescent="0.3">
      <c r="A324" s="1">
        <v>42531</v>
      </c>
      <c r="B324" s="1">
        <v>42531</v>
      </c>
      <c r="C324" s="1">
        <f t="shared" ref="C324:C387" si="5">B324-4</f>
        <v>42527</v>
      </c>
      <c r="D324">
        <v>237004</v>
      </c>
      <c r="E324">
        <f>VLOOKUP(C324,'Weekly_U.S._Regular_All_Formula'!A:B,2,FALSE)</f>
        <v>2.3809999999999998</v>
      </c>
      <c r="F324">
        <f>VLOOKUP(C324,'GSPC_Daily_stockdata_2000-2022'!A:B,2,FALSE)</f>
        <v>2100.83</v>
      </c>
      <c r="G324">
        <f>VLOOKUP(C324,'GSPC_Daily_stockdata_2000-2022'!A:C,3,FALSE)</f>
        <v>2113.36</v>
      </c>
      <c r="H324">
        <f>VLOOKUP(C324,'GSPC_Daily_stockdata_2000-2022'!A:D,4,FALSE)</f>
        <v>2100.83</v>
      </c>
      <c r="I324">
        <f>VLOOKUP(C324,'GSPC_Daily_stockdata_2000-2022'!A:E,5,FALSE)</f>
        <v>2109.41</v>
      </c>
      <c r="J324">
        <f>VLOOKUP(C324,'GSPC_Daily_stockdata_2000-2022'!A:F,6,FALSE)</f>
        <v>3442020000</v>
      </c>
      <c r="K324">
        <f>VLOOKUP(C324,'GSPC_Daily_stockdata_2000-2022'!A:G,7,FALSE)</f>
        <v>2109.41</v>
      </c>
    </row>
    <row r="325" spans="1:11" x14ac:dyDescent="0.3">
      <c r="A325" s="1">
        <v>42524</v>
      </c>
      <c r="B325" s="1">
        <v>42524</v>
      </c>
      <c r="C325" s="1">
        <f t="shared" si="5"/>
        <v>42520</v>
      </c>
      <c r="D325">
        <v>239629</v>
      </c>
      <c r="E325">
        <f>VLOOKUP(C325,'Weekly_U.S._Regular_All_Formula'!A:B,2,FALSE)</f>
        <v>2.339</v>
      </c>
      <c r="F325" t="e">
        <f>VLOOKUP(C325,'GSPC_Daily_stockdata_2000-2022'!A:B,2,FALSE)</f>
        <v>#N/A</v>
      </c>
      <c r="G325" t="e">
        <f>VLOOKUP(C325,'GSPC_Daily_stockdata_2000-2022'!A:C,3,FALSE)</f>
        <v>#N/A</v>
      </c>
      <c r="H325" t="e">
        <f>VLOOKUP(C325,'GSPC_Daily_stockdata_2000-2022'!A:D,4,FALSE)</f>
        <v>#N/A</v>
      </c>
      <c r="I325" t="e">
        <f>VLOOKUP(C325,'GSPC_Daily_stockdata_2000-2022'!A:E,5,FALSE)</f>
        <v>#N/A</v>
      </c>
      <c r="J325" t="e">
        <f>VLOOKUP(C325,'GSPC_Daily_stockdata_2000-2022'!A:F,6,FALSE)</f>
        <v>#N/A</v>
      </c>
      <c r="K325" t="e">
        <f>VLOOKUP(C325,'GSPC_Daily_stockdata_2000-2022'!A:G,7,FALSE)</f>
        <v>#N/A</v>
      </c>
    </row>
    <row r="326" spans="1:11" x14ac:dyDescent="0.3">
      <c r="A326" s="1">
        <v>42517</v>
      </c>
      <c r="B326" s="1">
        <v>42517</v>
      </c>
      <c r="C326" s="1">
        <f t="shared" si="5"/>
        <v>42513</v>
      </c>
      <c r="D326">
        <v>238619</v>
      </c>
      <c r="E326">
        <f>VLOOKUP(C326,'Weekly_U.S._Regular_All_Formula'!A:B,2,FALSE)</f>
        <v>2.2999999999999998</v>
      </c>
      <c r="F326">
        <f>VLOOKUP(C326,'GSPC_Daily_stockdata_2000-2022'!A:B,2,FALSE)</f>
        <v>2052.23</v>
      </c>
      <c r="G326">
        <f>VLOOKUP(C326,'GSPC_Daily_stockdata_2000-2022'!A:C,3,FALSE)</f>
        <v>2055.58</v>
      </c>
      <c r="H326">
        <f>VLOOKUP(C326,'GSPC_Daily_stockdata_2000-2022'!A:D,4,FALSE)</f>
        <v>2047.26</v>
      </c>
      <c r="I326">
        <f>VLOOKUP(C326,'GSPC_Daily_stockdata_2000-2022'!A:E,5,FALSE)</f>
        <v>2048.04</v>
      </c>
      <c r="J326">
        <f>VLOOKUP(C326,'GSPC_Daily_stockdata_2000-2022'!A:F,6,FALSE)</f>
        <v>3055480000</v>
      </c>
      <c r="K326">
        <f>VLOOKUP(C326,'GSPC_Daily_stockdata_2000-2022'!A:G,7,FALSE)</f>
        <v>2048.04</v>
      </c>
    </row>
    <row r="327" spans="1:11" x14ac:dyDescent="0.3">
      <c r="A327" s="1">
        <v>42510</v>
      </c>
      <c r="B327" s="1">
        <v>42510</v>
      </c>
      <c r="C327" s="1">
        <f t="shared" si="5"/>
        <v>42506</v>
      </c>
      <c r="D327">
        <v>240111</v>
      </c>
      <c r="E327">
        <f>VLOOKUP(C327,'Weekly_U.S._Regular_All_Formula'!A:B,2,FALSE)</f>
        <v>2.242</v>
      </c>
      <c r="F327">
        <f>VLOOKUP(C327,'GSPC_Daily_stockdata_2000-2022'!A:B,2,FALSE)</f>
        <v>2046.53</v>
      </c>
      <c r="G327">
        <f>VLOOKUP(C327,'GSPC_Daily_stockdata_2000-2022'!A:C,3,FALSE)</f>
        <v>2071.88</v>
      </c>
      <c r="H327">
        <f>VLOOKUP(C327,'GSPC_Daily_stockdata_2000-2022'!A:D,4,FALSE)</f>
        <v>2046.53</v>
      </c>
      <c r="I327">
        <f>VLOOKUP(C327,'GSPC_Daily_stockdata_2000-2022'!A:E,5,FALSE)</f>
        <v>2066.66</v>
      </c>
      <c r="J327">
        <f>VLOOKUP(C327,'GSPC_Daily_stockdata_2000-2022'!A:F,6,FALSE)</f>
        <v>3501360000</v>
      </c>
      <c r="K327">
        <f>VLOOKUP(C327,'GSPC_Daily_stockdata_2000-2022'!A:G,7,FALSE)</f>
        <v>2066.66</v>
      </c>
    </row>
    <row r="328" spans="1:11" x14ac:dyDescent="0.3">
      <c r="A328" s="1">
        <v>42503</v>
      </c>
      <c r="B328" s="1">
        <v>42503</v>
      </c>
      <c r="C328" s="1">
        <f t="shared" si="5"/>
        <v>42499</v>
      </c>
      <c r="D328">
        <v>238068</v>
      </c>
      <c r="E328">
        <f>VLOOKUP(C328,'Weekly_U.S._Regular_All_Formula'!A:B,2,FALSE)</f>
        <v>2.2200000000000002</v>
      </c>
      <c r="F328">
        <f>VLOOKUP(C328,'GSPC_Daily_stockdata_2000-2022'!A:B,2,FALSE)</f>
        <v>2057.5500000000002</v>
      </c>
      <c r="G328">
        <f>VLOOKUP(C328,'GSPC_Daily_stockdata_2000-2022'!A:C,3,FALSE)</f>
        <v>2064.15</v>
      </c>
      <c r="H328">
        <f>VLOOKUP(C328,'GSPC_Daily_stockdata_2000-2022'!A:D,4,FALSE)</f>
        <v>2054.31</v>
      </c>
      <c r="I328">
        <f>VLOOKUP(C328,'GSPC_Daily_stockdata_2000-2022'!A:E,5,FALSE)</f>
        <v>2058.69</v>
      </c>
      <c r="J328">
        <f>VLOOKUP(C328,'GSPC_Daily_stockdata_2000-2022'!A:F,6,FALSE)</f>
        <v>3788620000</v>
      </c>
      <c r="K328">
        <f>VLOOKUP(C328,'GSPC_Daily_stockdata_2000-2022'!A:G,7,FALSE)</f>
        <v>2058.69</v>
      </c>
    </row>
    <row r="329" spans="1:11" x14ac:dyDescent="0.3">
      <c r="A329" s="1">
        <v>42496</v>
      </c>
      <c r="B329" s="1">
        <v>42496</v>
      </c>
      <c r="C329" s="1">
        <f t="shared" si="5"/>
        <v>42492</v>
      </c>
      <c r="D329">
        <v>240564</v>
      </c>
      <c r="E329">
        <f>VLOOKUP(C329,'Weekly_U.S._Regular_All_Formula'!A:B,2,FALSE)</f>
        <v>2.2400000000000002</v>
      </c>
      <c r="F329">
        <f>VLOOKUP(C329,'GSPC_Daily_stockdata_2000-2022'!A:B,2,FALSE)</f>
        <v>2067.17</v>
      </c>
      <c r="G329">
        <f>VLOOKUP(C329,'GSPC_Daily_stockdata_2000-2022'!A:C,3,FALSE)</f>
        <v>2083.42</v>
      </c>
      <c r="H329">
        <f>VLOOKUP(C329,'GSPC_Daily_stockdata_2000-2022'!A:D,4,FALSE)</f>
        <v>2066.11</v>
      </c>
      <c r="I329">
        <f>VLOOKUP(C329,'GSPC_Daily_stockdata_2000-2022'!A:E,5,FALSE)</f>
        <v>2081.4299999999998</v>
      </c>
      <c r="J329">
        <f>VLOOKUP(C329,'GSPC_Daily_stockdata_2000-2022'!A:F,6,FALSE)</f>
        <v>3841110000</v>
      </c>
      <c r="K329">
        <f>VLOOKUP(C329,'GSPC_Daily_stockdata_2000-2022'!A:G,7,FALSE)</f>
        <v>2081.4299999999998</v>
      </c>
    </row>
    <row r="330" spans="1:11" x14ac:dyDescent="0.3">
      <c r="A330" s="1">
        <v>42489</v>
      </c>
      <c r="B330" s="1">
        <v>42489</v>
      </c>
      <c r="C330" s="1">
        <f t="shared" si="5"/>
        <v>42485</v>
      </c>
      <c r="D330">
        <v>241795</v>
      </c>
      <c r="E330">
        <f>VLOOKUP(C330,'Weekly_U.S._Regular_All_Formula'!A:B,2,FALSE)</f>
        <v>2.1619999999999999</v>
      </c>
      <c r="F330">
        <f>VLOOKUP(C330,'GSPC_Daily_stockdata_2000-2022'!A:B,2,FALSE)</f>
        <v>2089.37</v>
      </c>
      <c r="G330">
        <f>VLOOKUP(C330,'GSPC_Daily_stockdata_2000-2022'!A:C,3,FALSE)</f>
        <v>2089.37</v>
      </c>
      <c r="H330">
        <f>VLOOKUP(C330,'GSPC_Daily_stockdata_2000-2022'!A:D,4,FALSE)</f>
        <v>2077.52</v>
      </c>
      <c r="I330">
        <f>VLOOKUP(C330,'GSPC_Daily_stockdata_2000-2022'!A:E,5,FALSE)</f>
        <v>2087.79</v>
      </c>
      <c r="J330">
        <f>VLOOKUP(C330,'GSPC_Daily_stockdata_2000-2022'!A:F,6,FALSE)</f>
        <v>3319740000</v>
      </c>
      <c r="K330">
        <f>VLOOKUP(C330,'GSPC_Daily_stockdata_2000-2022'!A:G,7,FALSE)</f>
        <v>2087.79</v>
      </c>
    </row>
    <row r="331" spans="1:11" x14ac:dyDescent="0.3">
      <c r="A331" s="1">
        <v>42482</v>
      </c>
      <c r="B331" s="1">
        <v>42482</v>
      </c>
      <c r="C331" s="1">
        <f t="shared" si="5"/>
        <v>42478</v>
      </c>
      <c r="D331">
        <v>241259</v>
      </c>
      <c r="E331">
        <f>VLOOKUP(C331,'Weekly_U.S._Regular_All_Formula'!A:B,2,FALSE)</f>
        <v>2.137</v>
      </c>
      <c r="F331">
        <f>VLOOKUP(C331,'GSPC_Daily_stockdata_2000-2022'!A:B,2,FALSE)</f>
        <v>2078.83</v>
      </c>
      <c r="G331">
        <f>VLOOKUP(C331,'GSPC_Daily_stockdata_2000-2022'!A:C,3,FALSE)</f>
        <v>2094.66</v>
      </c>
      <c r="H331">
        <f>VLOOKUP(C331,'GSPC_Daily_stockdata_2000-2022'!A:D,4,FALSE)</f>
        <v>2073.65</v>
      </c>
      <c r="I331">
        <f>VLOOKUP(C331,'GSPC_Daily_stockdata_2000-2022'!A:E,5,FALSE)</f>
        <v>2094.34</v>
      </c>
      <c r="J331">
        <f>VLOOKUP(C331,'GSPC_Daily_stockdata_2000-2022'!A:F,6,FALSE)</f>
        <v>3316880000</v>
      </c>
      <c r="K331">
        <f>VLOOKUP(C331,'GSPC_Daily_stockdata_2000-2022'!A:G,7,FALSE)</f>
        <v>2094.34</v>
      </c>
    </row>
    <row r="332" spans="1:11" x14ac:dyDescent="0.3">
      <c r="A332" s="1">
        <v>42475</v>
      </c>
      <c r="B332" s="1">
        <v>42475</v>
      </c>
      <c r="C332" s="1">
        <f t="shared" si="5"/>
        <v>42471</v>
      </c>
      <c r="D332">
        <v>239651</v>
      </c>
      <c r="E332">
        <f>VLOOKUP(C332,'Weekly_U.S._Regular_All_Formula'!A:B,2,FALSE)</f>
        <v>2.069</v>
      </c>
      <c r="F332">
        <f>VLOOKUP(C332,'GSPC_Daily_stockdata_2000-2022'!A:B,2,FALSE)</f>
        <v>2050.23</v>
      </c>
      <c r="G332">
        <f>VLOOKUP(C332,'GSPC_Daily_stockdata_2000-2022'!A:C,3,FALSE)</f>
        <v>2062.9299999999998</v>
      </c>
      <c r="H332">
        <f>VLOOKUP(C332,'GSPC_Daily_stockdata_2000-2022'!A:D,4,FALSE)</f>
        <v>2041.88</v>
      </c>
      <c r="I332">
        <f>VLOOKUP(C332,'GSPC_Daily_stockdata_2000-2022'!A:E,5,FALSE)</f>
        <v>2041.99</v>
      </c>
      <c r="J332">
        <f>VLOOKUP(C332,'GSPC_Daily_stockdata_2000-2022'!A:F,6,FALSE)</f>
        <v>3567840000</v>
      </c>
      <c r="K332">
        <f>VLOOKUP(C332,'GSPC_Daily_stockdata_2000-2022'!A:G,7,FALSE)</f>
        <v>2041.99</v>
      </c>
    </row>
    <row r="333" spans="1:11" x14ac:dyDescent="0.3">
      <c r="A333" s="1">
        <v>42468</v>
      </c>
      <c r="B333" s="1">
        <v>42468</v>
      </c>
      <c r="C333" s="1">
        <f t="shared" si="5"/>
        <v>42464</v>
      </c>
      <c r="D333">
        <v>239761</v>
      </c>
      <c r="E333">
        <f>VLOOKUP(C333,'Weekly_U.S._Regular_All_Formula'!A:B,2,FALSE)</f>
        <v>2.0830000000000002</v>
      </c>
      <c r="F333">
        <f>VLOOKUP(C333,'GSPC_Daily_stockdata_2000-2022'!A:B,2,FALSE)</f>
        <v>2073.19</v>
      </c>
      <c r="G333">
        <f>VLOOKUP(C333,'GSPC_Daily_stockdata_2000-2022'!A:C,3,FALSE)</f>
        <v>2074.02</v>
      </c>
      <c r="H333">
        <f>VLOOKUP(C333,'GSPC_Daily_stockdata_2000-2022'!A:D,4,FALSE)</f>
        <v>2062.5700000000002</v>
      </c>
      <c r="I333">
        <f>VLOOKUP(C333,'GSPC_Daily_stockdata_2000-2022'!A:E,5,FALSE)</f>
        <v>2066.13</v>
      </c>
      <c r="J333">
        <f>VLOOKUP(C333,'GSPC_Daily_stockdata_2000-2022'!A:F,6,FALSE)</f>
        <v>3485710000</v>
      </c>
      <c r="K333">
        <f>VLOOKUP(C333,'GSPC_Daily_stockdata_2000-2022'!A:G,7,FALSE)</f>
        <v>2066.13</v>
      </c>
    </row>
    <row r="334" spans="1:11" x14ac:dyDescent="0.3">
      <c r="A334" s="1">
        <v>42461</v>
      </c>
      <c r="B334" s="1">
        <v>42461</v>
      </c>
      <c r="C334" s="1">
        <f t="shared" si="5"/>
        <v>42457</v>
      </c>
      <c r="D334">
        <v>243998</v>
      </c>
      <c r="E334">
        <f>VLOOKUP(C334,'Weekly_U.S._Regular_All_Formula'!A:B,2,FALSE)</f>
        <v>2.0659999999999998</v>
      </c>
      <c r="F334">
        <f>VLOOKUP(C334,'GSPC_Daily_stockdata_2000-2022'!A:B,2,FALSE)</f>
        <v>2037.89</v>
      </c>
      <c r="G334">
        <f>VLOOKUP(C334,'GSPC_Daily_stockdata_2000-2022'!A:C,3,FALSE)</f>
        <v>2042.67</v>
      </c>
      <c r="H334">
        <f>VLOOKUP(C334,'GSPC_Daily_stockdata_2000-2022'!A:D,4,FALSE)</f>
        <v>2031.96</v>
      </c>
      <c r="I334">
        <f>VLOOKUP(C334,'GSPC_Daily_stockdata_2000-2022'!A:E,5,FALSE)</f>
        <v>2037.05</v>
      </c>
      <c r="J334">
        <f>VLOOKUP(C334,'GSPC_Daily_stockdata_2000-2022'!A:F,6,FALSE)</f>
        <v>2809090000</v>
      </c>
      <c r="K334">
        <f>VLOOKUP(C334,'GSPC_Daily_stockdata_2000-2022'!A:G,7,FALSE)</f>
        <v>2037.05</v>
      </c>
    </row>
    <row r="335" spans="1:11" x14ac:dyDescent="0.3">
      <c r="A335" s="1">
        <v>42454</v>
      </c>
      <c r="B335" s="1">
        <v>42454</v>
      </c>
      <c r="C335" s="1">
        <f t="shared" si="5"/>
        <v>42450</v>
      </c>
      <c r="D335">
        <v>242560</v>
      </c>
      <c r="E335">
        <f>VLOOKUP(C335,'Weekly_U.S._Regular_All_Formula'!A:B,2,FALSE)</f>
        <v>2.0070000000000001</v>
      </c>
      <c r="F335">
        <f>VLOOKUP(C335,'GSPC_Daily_stockdata_2000-2022'!A:B,2,FALSE)</f>
        <v>2047.88</v>
      </c>
      <c r="G335">
        <f>VLOOKUP(C335,'GSPC_Daily_stockdata_2000-2022'!A:C,3,FALSE)</f>
        <v>2053.91</v>
      </c>
      <c r="H335">
        <f>VLOOKUP(C335,'GSPC_Daily_stockdata_2000-2022'!A:D,4,FALSE)</f>
        <v>2043.14</v>
      </c>
      <c r="I335">
        <f>VLOOKUP(C335,'GSPC_Daily_stockdata_2000-2022'!A:E,5,FALSE)</f>
        <v>2051.6</v>
      </c>
      <c r="J335">
        <f>VLOOKUP(C335,'GSPC_Daily_stockdata_2000-2022'!A:F,6,FALSE)</f>
        <v>3376600000</v>
      </c>
      <c r="K335">
        <f>VLOOKUP(C335,'GSPC_Daily_stockdata_2000-2022'!A:G,7,FALSE)</f>
        <v>2051.6</v>
      </c>
    </row>
    <row r="336" spans="1:11" x14ac:dyDescent="0.3">
      <c r="A336" s="1">
        <v>42447</v>
      </c>
      <c r="B336" s="1">
        <v>42447</v>
      </c>
      <c r="C336" s="1">
        <f t="shared" si="5"/>
        <v>42443</v>
      </c>
      <c r="D336">
        <v>245074</v>
      </c>
      <c r="E336">
        <f>VLOOKUP(C336,'Weekly_U.S._Regular_All_Formula'!A:B,2,FALSE)</f>
        <v>1.9610000000000001</v>
      </c>
      <c r="F336">
        <f>VLOOKUP(C336,'GSPC_Daily_stockdata_2000-2022'!A:B,2,FALSE)</f>
        <v>2019.27</v>
      </c>
      <c r="G336">
        <f>VLOOKUP(C336,'GSPC_Daily_stockdata_2000-2022'!A:C,3,FALSE)</f>
        <v>2024.57</v>
      </c>
      <c r="H336">
        <f>VLOOKUP(C336,'GSPC_Daily_stockdata_2000-2022'!A:D,4,FALSE)</f>
        <v>2012.05</v>
      </c>
      <c r="I336">
        <f>VLOOKUP(C336,'GSPC_Daily_stockdata_2000-2022'!A:E,5,FALSE)</f>
        <v>2019.64</v>
      </c>
      <c r="J336">
        <f>VLOOKUP(C336,'GSPC_Daily_stockdata_2000-2022'!A:F,6,FALSE)</f>
        <v>3487850000</v>
      </c>
      <c r="K336">
        <f>VLOOKUP(C336,'GSPC_Daily_stockdata_2000-2022'!A:G,7,FALSE)</f>
        <v>2019.64</v>
      </c>
    </row>
    <row r="337" spans="1:11" x14ac:dyDescent="0.3">
      <c r="A337" s="1">
        <v>42440</v>
      </c>
      <c r="B337" s="1">
        <v>42440</v>
      </c>
      <c r="C337" s="1">
        <f t="shared" si="5"/>
        <v>42436</v>
      </c>
      <c r="D337">
        <v>249716</v>
      </c>
      <c r="E337">
        <f>VLOOKUP(C337,'Weekly_U.S._Regular_All_Formula'!A:B,2,FALSE)</f>
        <v>1.841</v>
      </c>
      <c r="F337">
        <f>VLOOKUP(C337,'GSPC_Daily_stockdata_2000-2022'!A:B,2,FALSE)</f>
        <v>1996.11</v>
      </c>
      <c r="G337">
        <f>VLOOKUP(C337,'GSPC_Daily_stockdata_2000-2022'!A:C,3,FALSE)</f>
        <v>2006.12</v>
      </c>
      <c r="H337">
        <f>VLOOKUP(C337,'GSPC_Daily_stockdata_2000-2022'!A:D,4,FALSE)</f>
        <v>1989.38</v>
      </c>
      <c r="I337">
        <f>VLOOKUP(C337,'GSPC_Daily_stockdata_2000-2022'!A:E,5,FALSE)</f>
        <v>2001.76</v>
      </c>
      <c r="J337">
        <f>VLOOKUP(C337,'GSPC_Daily_stockdata_2000-2022'!A:F,6,FALSE)</f>
        <v>4968180000</v>
      </c>
      <c r="K337">
        <f>VLOOKUP(C337,'GSPC_Daily_stockdata_2000-2022'!A:G,7,FALSE)</f>
        <v>2001.76</v>
      </c>
    </row>
    <row r="338" spans="1:11" x14ac:dyDescent="0.3">
      <c r="A338" s="1">
        <v>42433</v>
      </c>
      <c r="B338" s="1">
        <v>42433</v>
      </c>
      <c r="C338" s="1">
        <f t="shared" si="5"/>
        <v>42429</v>
      </c>
      <c r="D338">
        <v>250463</v>
      </c>
      <c r="E338">
        <f>VLOOKUP(C338,'Weekly_U.S._Regular_All_Formula'!A:B,2,FALSE)</f>
        <v>1.7829999999999999</v>
      </c>
      <c r="F338">
        <f>VLOOKUP(C338,'GSPC_Daily_stockdata_2000-2022'!A:B,2,FALSE)</f>
        <v>1947.13</v>
      </c>
      <c r="G338">
        <f>VLOOKUP(C338,'GSPC_Daily_stockdata_2000-2022'!A:C,3,FALSE)</f>
        <v>1958.27</v>
      </c>
      <c r="H338">
        <f>VLOOKUP(C338,'GSPC_Daily_stockdata_2000-2022'!A:D,4,FALSE)</f>
        <v>1931.81</v>
      </c>
      <c r="I338">
        <f>VLOOKUP(C338,'GSPC_Daily_stockdata_2000-2022'!A:E,5,FALSE)</f>
        <v>1932.23</v>
      </c>
      <c r="J338">
        <f>VLOOKUP(C338,'GSPC_Daily_stockdata_2000-2022'!A:F,6,FALSE)</f>
        <v>4588180000</v>
      </c>
      <c r="K338">
        <f>VLOOKUP(C338,'GSPC_Daily_stockdata_2000-2022'!A:G,7,FALSE)</f>
        <v>1932.23</v>
      </c>
    </row>
    <row r="339" spans="1:11" x14ac:dyDescent="0.3">
      <c r="A339" s="1">
        <v>42426</v>
      </c>
      <c r="B339" s="1">
        <v>42426</v>
      </c>
      <c r="C339" s="1">
        <f t="shared" si="5"/>
        <v>42422</v>
      </c>
      <c r="D339">
        <v>254989</v>
      </c>
      <c r="E339">
        <f>VLOOKUP(C339,'Weekly_U.S._Regular_All_Formula'!A:B,2,FALSE)</f>
        <v>1.73</v>
      </c>
      <c r="F339">
        <f>VLOOKUP(C339,'GSPC_Daily_stockdata_2000-2022'!A:B,2,FALSE)</f>
        <v>1924.44</v>
      </c>
      <c r="G339">
        <f>VLOOKUP(C339,'GSPC_Daily_stockdata_2000-2022'!A:C,3,FALSE)</f>
        <v>1946.7</v>
      </c>
      <c r="H339">
        <f>VLOOKUP(C339,'GSPC_Daily_stockdata_2000-2022'!A:D,4,FALSE)</f>
        <v>1924.44</v>
      </c>
      <c r="I339">
        <f>VLOOKUP(C339,'GSPC_Daily_stockdata_2000-2022'!A:E,5,FALSE)</f>
        <v>1945.5</v>
      </c>
      <c r="J339">
        <f>VLOOKUP(C339,'GSPC_Daily_stockdata_2000-2022'!A:F,6,FALSE)</f>
        <v>4054710000</v>
      </c>
      <c r="K339">
        <f>VLOOKUP(C339,'GSPC_Daily_stockdata_2000-2022'!A:G,7,FALSE)</f>
        <v>1945.5</v>
      </c>
    </row>
    <row r="340" spans="1:11" x14ac:dyDescent="0.3">
      <c r="A340" s="1">
        <v>42419</v>
      </c>
      <c r="B340" s="1">
        <v>42419</v>
      </c>
      <c r="C340" s="1">
        <f t="shared" si="5"/>
        <v>42415</v>
      </c>
      <c r="D340">
        <v>256457</v>
      </c>
      <c r="E340">
        <f>VLOOKUP(C340,'Weekly_U.S._Regular_All_Formula'!A:B,2,FALSE)</f>
        <v>1.724</v>
      </c>
      <c r="F340" t="e">
        <f>VLOOKUP(C340,'GSPC_Daily_stockdata_2000-2022'!A:B,2,FALSE)</f>
        <v>#N/A</v>
      </c>
      <c r="G340" t="e">
        <f>VLOOKUP(C340,'GSPC_Daily_stockdata_2000-2022'!A:C,3,FALSE)</f>
        <v>#N/A</v>
      </c>
      <c r="H340" t="e">
        <f>VLOOKUP(C340,'GSPC_Daily_stockdata_2000-2022'!A:D,4,FALSE)</f>
        <v>#N/A</v>
      </c>
      <c r="I340" t="e">
        <f>VLOOKUP(C340,'GSPC_Daily_stockdata_2000-2022'!A:E,5,FALSE)</f>
        <v>#N/A</v>
      </c>
      <c r="J340" t="e">
        <f>VLOOKUP(C340,'GSPC_Daily_stockdata_2000-2022'!A:F,6,FALSE)</f>
        <v>#N/A</v>
      </c>
      <c r="K340" t="e">
        <f>VLOOKUP(C340,'GSPC_Daily_stockdata_2000-2022'!A:G,7,FALSE)</f>
        <v>#N/A</v>
      </c>
    </row>
    <row r="341" spans="1:11" x14ac:dyDescent="0.3">
      <c r="A341" s="1">
        <v>42412</v>
      </c>
      <c r="B341" s="1">
        <v>42412</v>
      </c>
      <c r="C341" s="1">
        <f t="shared" si="5"/>
        <v>42408</v>
      </c>
      <c r="D341">
        <v>258693</v>
      </c>
      <c r="E341">
        <f>VLOOKUP(C341,'Weekly_U.S._Regular_All_Formula'!A:B,2,FALSE)</f>
        <v>1.7589999999999999</v>
      </c>
      <c r="F341">
        <f>VLOOKUP(C341,'GSPC_Daily_stockdata_2000-2022'!A:B,2,FALSE)</f>
        <v>1873.25</v>
      </c>
      <c r="G341">
        <f>VLOOKUP(C341,'GSPC_Daily_stockdata_2000-2022'!A:C,3,FALSE)</f>
        <v>1873.25</v>
      </c>
      <c r="H341">
        <f>VLOOKUP(C341,'GSPC_Daily_stockdata_2000-2022'!A:D,4,FALSE)</f>
        <v>1828.46</v>
      </c>
      <c r="I341">
        <f>VLOOKUP(C341,'GSPC_Daily_stockdata_2000-2022'!A:E,5,FALSE)</f>
        <v>1853.44</v>
      </c>
      <c r="J341">
        <f>VLOOKUP(C341,'GSPC_Daily_stockdata_2000-2022'!A:F,6,FALSE)</f>
        <v>5636460000</v>
      </c>
      <c r="K341">
        <f>VLOOKUP(C341,'GSPC_Daily_stockdata_2000-2022'!A:G,7,FALSE)</f>
        <v>1853.44</v>
      </c>
    </row>
    <row r="342" spans="1:11" x14ac:dyDescent="0.3">
      <c r="A342" s="1">
        <v>42405</v>
      </c>
      <c r="B342" s="1">
        <v>42405</v>
      </c>
      <c r="C342" s="1">
        <f t="shared" si="5"/>
        <v>42401</v>
      </c>
      <c r="D342">
        <v>255657</v>
      </c>
      <c r="E342">
        <f>VLOOKUP(C342,'Weekly_U.S._Regular_All_Formula'!A:B,2,FALSE)</f>
        <v>1.8220000000000001</v>
      </c>
      <c r="F342">
        <f>VLOOKUP(C342,'GSPC_Daily_stockdata_2000-2022'!A:B,2,FALSE)</f>
        <v>1936.94</v>
      </c>
      <c r="G342">
        <f>VLOOKUP(C342,'GSPC_Daily_stockdata_2000-2022'!A:C,3,FALSE)</f>
        <v>1947.2</v>
      </c>
      <c r="H342">
        <f>VLOOKUP(C342,'GSPC_Daily_stockdata_2000-2022'!A:D,4,FALSE)</f>
        <v>1920.3</v>
      </c>
      <c r="I342">
        <f>VLOOKUP(C342,'GSPC_Daily_stockdata_2000-2022'!A:E,5,FALSE)</f>
        <v>1939.38</v>
      </c>
      <c r="J342">
        <f>VLOOKUP(C342,'GSPC_Daily_stockdata_2000-2022'!A:F,6,FALSE)</f>
        <v>4322530000</v>
      </c>
      <c r="K342">
        <f>VLOOKUP(C342,'GSPC_Daily_stockdata_2000-2022'!A:G,7,FALSE)</f>
        <v>1939.38</v>
      </c>
    </row>
    <row r="343" spans="1:11" x14ac:dyDescent="0.3">
      <c r="A343" s="1">
        <v>42398</v>
      </c>
      <c r="B343" s="1">
        <v>42398</v>
      </c>
      <c r="C343" s="1">
        <f t="shared" si="5"/>
        <v>42394</v>
      </c>
      <c r="D343">
        <v>254399</v>
      </c>
      <c r="E343">
        <f>VLOOKUP(C343,'Weekly_U.S._Regular_All_Formula'!A:B,2,FALSE)</f>
        <v>1.8560000000000001</v>
      </c>
      <c r="F343">
        <f>VLOOKUP(C343,'GSPC_Daily_stockdata_2000-2022'!A:B,2,FALSE)</f>
        <v>1906.28</v>
      </c>
      <c r="G343">
        <f>VLOOKUP(C343,'GSPC_Daily_stockdata_2000-2022'!A:C,3,FALSE)</f>
        <v>1906.28</v>
      </c>
      <c r="H343">
        <f>VLOOKUP(C343,'GSPC_Daily_stockdata_2000-2022'!A:D,4,FALSE)</f>
        <v>1875.97</v>
      </c>
      <c r="I343">
        <f>VLOOKUP(C343,'GSPC_Daily_stockdata_2000-2022'!A:E,5,FALSE)</f>
        <v>1877.08</v>
      </c>
      <c r="J343">
        <f>VLOOKUP(C343,'GSPC_Daily_stockdata_2000-2022'!A:F,6,FALSE)</f>
        <v>4401380000</v>
      </c>
      <c r="K343">
        <f>VLOOKUP(C343,'GSPC_Daily_stockdata_2000-2022'!A:G,7,FALSE)</f>
        <v>1877.08</v>
      </c>
    </row>
    <row r="344" spans="1:11" x14ac:dyDescent="0.3">
      <c r="A344" s="1">
        <v>42391</v>
      </c>
      <c r="B344" s="1">
        <v>42391</v>
      </c>
      <c r="C344" s="1">
        <f t="shared" si="5"/>
        <v>42387</v>
      </c>
      <c r="D344">
        <v>248461</v>
      </c>
      <c r="E344">
        <f>VLOOKUP(C344,'Weekly_U.S._Regular_All_Formula'!A:B,2,FALSE)</f>
        <v>1.9139999999999999</v>
      </c>
      <c r="F344" t="e">
        <f>VLOOKUP(C344,'GSPC_Daily_stockdata_2000-2022'!A:B,2,FALSE)</f>
        <v>#N/A</v>
      </c>
      <c r="G344" t="e">
        <f>VLOOKUP(C344,'GSPC_Daily_stockdata_2000-2022'!A:C,3,FALSE)</f>
        <v>#N/A</v>
      </c>
      <c r="H344" t="e">
        <f>VLOOKUP(C344,'GSPC_Daily_stockdata_2000-2022'!A:D,4,FALSE)</f>
        <v>#N/A</v>
      </c>
      <c r="I344" t="e">
        <f>VLOOKUP(C344,'GSPC_Daily_stockdata_2000-2022'!A:E,5,FALSE)</f>
        <v>#N/A</v>
      </c>
      <c r="J344" t="e">
        <f>VLOOKUP(C344,'GSPC_Daily_stockdata_2000-2022'!A:F,6,FALSE)</f>
        <v>#N/A</v>
      </c>
      <c r="K344" t="e">
        <f>VLOOKUP(C344,'GSPC_Daily_stockdata_2000-2022'!A:G,7,FALSE)</f>
        <v>#N/A</v>
      </c>
    </row>
    <row r="345" spans="1:11" x14ac:dyDescent="0.3">
      <c r="A345" s="1">
        <v>42384</v>
      </c>
      <c r="B345" s="1">
        <v>42384</v>
      </c>
      <c r="C345" s="1">
        <f t="shared" si="5"/>
        <v>42380</v>
      </c>
      <c r="D345">
        <v>244997</v>
      </c>
      <c r="E345">
        <f>VLOOKUP(C345,'Weekly_U.S._Regular_All_Formula'!A:B,2,FALSE)</f>
        <v>1.996</v>
      </c>
      <c r="F345">
        <f>VLOOKUP(C345,'GSPC_Daily_stockdata_2000-2022'!A:B,2,FALSE)</f>
        <v>1926.12</v>
      </c>
      <c r="G345">
        <f>VLOOKUP(C345,'GSPC_Daily_stockdata_2000-2022'!A:C,3,FALSE)</f>
        <v>1935.65</v>
      </c>
      <c r="H345">
        <f>VLOOKUP(C345,'GSPC_Daily_stockdata_2000-2022'!A:D,4,FALSE)</f>
        <v>1901.1</v>
      </c>
      <c r="I345">
        <f>VLOOKUP(C345,'GSPC_Daily_stockdata_2000-2022'!A:E,5,FALSE)</f>
        <v>1923.67</v>
      </c>
      <c r="J345">
        <f>VLOOKUP(C345,'GSPC_Daily_stockdata_2000-2022'!A:F,6,FALSE)</f>
        <v>4607290000</v>
      </c>
      <c r="K345">
        <f>VLOOKUP(C345,'GSPC_Daily_stockdata_2000-2022'!A:G,7,FALSE)</f>
        <v>1923.67</v>
      </c>
    </row>
    <row r="346" spans="1:11" x14ac:dyDescent="0.3">
      <c r="A346" s="1">
        <v>42377</v>
      </c>
      <c r="B346" s="1">
        <v>42377</v>
      </c>
      <c r="C346" s="1">
        <f t="shared" si="5"/>
        <v>42373</v>
      </c>
      <c r="D346">
        <v>240434</v>
      </c>
      <c r="E346">
        <f>VLOOKUP(C346,'Weekly_U.S._Regular_All_Formula'!A:B,2,FALSE)</f>
        <v>2.028</v>
      </c>
      <c r="F346">
        <f>VLOOKUP(C346,'GSPC_Daily_stockdata_2000-2022'!A:B,2,FALSE)</f>
        <v>2038.2</v>
      </c>
      <c r="G346">
        <f>VLOOKUP(C346,'GSPC_Daily_stockdata_2000-2022'!A:C,3,FALSE)</f>
        <v>2038.2</v>
      </c>
      <c r="H346">
        <f>VLOOKUP(C346,'GSPC_Daily_stockdata_2000-2022'!A:D,4,FALSE)</f>
        <v>1989.68</v>
      </c>
      <c r="I346">
        <f>VLOOKUP(C346,'GSPC_Daily_stockdata_2000-2022'!A:E,5,FALSE)</f>
        <v>2012.66</v>
      </c>
      <c r="J346">
        <f>VLOOKUP(C346,'GSPC_Daily_stockdata_2000-2022'!A:F,6,FALSE)</f>
        <v>4304880000</v>
      </c>
      <c r="K346">
        <f>VLOOKUP(C346,'GSPC_Daily_stockdata_2000-2022'!A:G,7,FALSE)</f>
        <v>2012.66</v>
      </c>
    </row>
    <row r="347" spans="1:11" x14ac:dyDescent="0.3">
      <c r="A347" s="1">
        <v>42370</v>
      </c>
      <c r="B347" s="1">
        <v>42370</v>
      </c>
      <c r="C347" s="1">
        <f t="shared" si="5"/>
        <v>42366</v>
      </c>
      <c r="D347">
        <v>231996</v>
      </c>
      <c r="E347">
        <f>VLOOKUP(C347,'Weekly_U.S._Regular_All_Formula'!A:B,2,FALSE)</f>
        <v>2.0339999999999998</v>
      </c>
      <c r="F347">
        <f>VLOOKUP(C347,'GSPC_Daily_stockdata_2000-2022'!A:B,2,FALSE)</f>
        <v>2057.77</v>
      </c>
      <c r="G347">
        <f>VLOOKUP(C347,'GSPC_Daily_stockdata_2000-2022'!A:C,3,FALSE)</f>
        <v>2057.77</v>
      </c>
      <c r="H347">
        <f>VLOOKUP(C347,'GSPC_Daily_stockdata_2000-2022'!A:D,4,FALSE)</f>
        <v>2044.2</v>
      </c>
      <c r="I347">
        <f>VLOOKUP(C347,'GSPC_Daily_stockdata_2000-2022'!A:E,5,FALSE)</f>
        <v>2056.5</v>
      </c>
      <c r="J347">
        <f>VLOOKUP(C347,'GSPC_Daily_stockdata_2000-2022'!A:F,6,FALSE)</f>
        <v>2492510000</v>
      </c>
      <c r="K347">
        <f>VLOOKUP(C347,'GSPC_Daily_stockdata_2000-2022'!A:G,7,FALSE)</f>
        <v>2056.5</v>
      </c>
    </row>
    <row r="348" spans="1:11" x14ac:dyDescent="0.3">
      <c r="A348" s="1">
        <v>42363</v>
      </c>
      <c r="B348" s="1">
        <v>42363</v>
      </c>
      <c r="C348" s="1">
        <f t="shared" si="5"/>
        <v>42359</v>
      </c>
      <c r="D348">
        <v>221420</v>
      </c>
      <c r="E348">
        <f>VLOOKUP(C348,'Weekly_U.S._Regular_All_Formula'!A:B,2,FALSE)</f>
        <v>2.0259999999999998</v>
      </c>
      <c r="F348">
        <f>VLOOKUP(C348,'GSPC_Daily_stockdata_2000-2022'!A:B,2,FALSE)</f>
        <v>2010.27</v>
      </c>
      <c r="G348">
        <f>VLOOKUP(C348,'GSPC_Daily_stockdata_2000-2022'!A:C,3,FALSE)</f>
        <v>2022.9</v>
      </c>
      <c r="H348">
        <f>VLOOKUP(C348,'GSPC_Daily_stockdata_2000-2022'!A:D,4,FALSE)</f>
        <v>2005.93</v>
      </c>
      <c r="I348">
        <f>VLOOKUP(C348,'GSPC_Daily_stockdata_2000-2022'!A:E,5,FALSE)</f>
        <v>2021.15</v>
      </c>
      <c r="J348">
        <f>VLOOKUP(C348,'GSPC_Daily_stockdata_2000-2022'!A:F,6,FALSE)</f>
        <v>3760280000</v>
      </c>
      <c r="K348">
        <f>VLOOKUP(C348,'GSPC_Daily_stockdata_2000-2022'!A:G,7,FALSE)</f>
        <v>2021.15</v>
      </c>
    </row>
    <row r="349" spans="1:11" x14ac:dyDescent="0.3">
      <c r="A349" s="1">
        <v>42356</v>
      </c>
      <c r="B349" s="1">
        <v>42356</v>
      </c>
      <c r="C349" s="1">
        <f t="shared" si="5"/>
        <v>42352</v>
      </c>
      <c r="D349">
        <v>220495</v>
      </c>
      <c r="E349">
        <f>VLOOKUP(C349,'Weekly_U.S._Regular_All_Formula'!A:B,2,FALSE)</f>
        <v>2.0369999999999999</v>
      </c>
      <c r="F349">
        <f>VLOOKUP(C349,'GSPC_Daily_stockdata_2000-2022'!A:B,2,FALSE)</f>
        <v>2013.37</v>
      </c>
      <c r="G349">
        <f>VLOOKUP(C349,'GSPC_Daily_stockdata_2000-2022'!A:C,3,FALSE)</f>
        <v>2022.92</v>
      </c>
      <c r="H349">
        <f>VLOOKUP(C349,'GSPC_Daily_stockdata_2000-2022'!A:D,4,FALSE)</f>
        <v>1993.26</v>
      </c>
      <c r="I349">
        <f>VLOOKUP(C349,'GSPC_Daily_stockdata_2000-2022'!A:E,5,FALSE)</f>
        <v>2021.94</v>
      </c>
      <c r="J349">
        <f>VLOOKUP(C349,'GSPC_Daily_stockdata_2000-2022'!A:F,6,FALSE)</f>
        <v>4612440000</v>
      </c>
      <c r="K349">
        <f>VLOOKUP(C349,'GSPC_Daily_stockdata_2000-2022'!A:G,7,FALSE)</f>
        <v>2021.94</v>
      </c>
    </row>
    <row r="350" spans="1:11" x14ac:dyDescent="0.3">
      <c r="A350" s="1">
        <v>42349</v>
      </c>
      <c r="B350" s="1">
        <v>42349</v>
      </c>
      <c r="C350" s="1">
        <f t="shared" si="5"/>
        <v>42345</v>
      </c>
      <c r="D350">
        <v>219384</v>
      </c>
      <c r="E350">
        <f>VLOOKUP(C350,'Weekly_U.S._Regular_All_Formula'!A:B,2,FALSE)</f>
        <v>2.0529999999999999</v>
      </c>
      <c r="F350">
        <f>VLOOKUP(C350,'GSPC_Daily_stockdata_2000-2022'!A:B,2,FALSE)</f>
        <v>2090.42</v>
      </c>
      <c r="G350">
        <f>VLOOKUP(C350,'GSPC_Daily_stockdata_2000-2022'!A:C,3,FALSE)</f>
        <v>2090.42</v>
      </c>
      <c r="H350">
        <f>VLOOKUP(C350,'GSPC_Daily_stockdata_2000-2022'!A:D,4,FALSE)</f>
        <v>2066.7800000000002</v>
      </c>
      <c r="I350">
        <f>VLOOKUP(C350,'GSPC_Daily_stockdata_2000-2022'!A:E,5,FALSE)</f>
        <v>2077.0700000000002</v>
      </c>
      <c r="J350">
        <f>VLOOKUP(C350,'GSPC_Daily_stockdata_2000-2022'!A:F,6,FALSE)</f>
        <v>4043820000</v>
      </c>
      <c r="K350">
        <f>VLOOKUP(C350,'GSPC_Daily_stockdata_2000-2022'!A:G,7,FALSE)</f>
        <v>2077.0700000000002</v>
      </c>
    </row>
    <row r="351" spans="1:11" x14ac:dyDescent="0.3">
      <c r="A351" s="1">
        <v>42342</v>
      </c>
      <c r="B351" s="1">
        <v>42342</v>
      </c>
      <c r="C351" s="1">
        <f t="shared" si="5"/>
        <v>42338</v>
      </c>
      <c r="D351">
        <v>217653</v>
      </c>
      <c r="E351">
        <f>VLOOKUP(C351,'Weekly_U.S._Regular_All_Formula'!A:B,2,FALSE)</f>
        <v>2.0590000000000002</v>
      </c>
      <c r="F351">
        <f>VLOOKUP(C351,'GSPC_Daily_stockdata_2000-2022'!A:B,2,FALSE)</f>
        <v>2090.9499999999998</v>
      </c>
      <c r="G351">
        <f>VLOOKUP(C351,'GSPC_Daily_stockdata_2000-2022'!A:C,3,FALSE)</f>
        <v>2093.81</v>
      </c>
      <c r="H351">
        <f>VLOOKUP(C351,'GSPC_Daily_stockdata_2000-2022'!A:D,4,FALSE)</f>
        <v>2080.41</v>
      </c>
      <c r="I351">
        <f>VLOOKUP(C351,'GSPC_Daily_stockdata_2000-2022'!A:E,5,FALSE)</f>
        <v>2080.41</v>
      </c>
      <c r="J351">
        <f>VLOOKUP(C351,'GSPC_Daily_stockdata_2000-2022'!A:F,6,FALSE)</f>
        <v>4275030000</v>
      </c>
      <c r="K351">
        <f>VLOOKUP(C351,'GSPC_Daily_stockdata_2000-2022'!A:G,7,FALSE)</f>
        <v>2080.41</v>
      </c>
    </row>
    <row r="352" spans="1:11" x14ac:dyDescent="0.3">
      <c r="A352" s="1">
        <v>42335</v>
      </c>
      <c r="B352" s="1">
        <v>42335</v>
      </c>
      <c r="C352" s="1">
        <f t="shared" si="5"/>
        <v>42331</v>
      </c>
      <c r="D352">
        <v>216867</v>
      </c>
      <c r="E352">
        <f>VLOOKUP(C352,'Weekly_U.S._Regular_All_Formula'!A:B,2,FALSE)</f>
        <v>2.0939999999999999</v>
      </c>
      <c r="F352">
        <f>VLOOKUP(C352,'GSPC_Daily_stockdata_2000-2022'!A:B,2,FALSE)</f>
        <v>2089.41</v>
      </c>
      <c r="G352">
        <f>VLOOKUP(C352,'GSPC_Daily_stockdata_2000-2022'!A:C,3,FALSE)</f>
        <v>2095.61</v>
      </c>
      <c r="H352">
        <f>VLOOKUP(C352,'GSPC_Daily_stockdata_2000-2022'!A:D,4,FALSE)</f>
        <v>2081.39</v>
      </c>
      <c r="I352">
        <f>VLOOKUP(C352,'GSPC_Daily_stockdata_2000-2022'!A:E,5,FALSE)</f>
        <v>2086.59</v>
      </c>
      <c r="J352">
        <f>VLOOKUP(C352,'GSPC_Daily_stockdata_2000-2022'!A:F,6,FALSE)</f>
        <v>3587980000</v>
      </c>
      <c r="K352">
        <f>VLOOKUP(C352,'GSPC_Daily_stockdata_2000-2022'!A:G,7,FALSE)</f>
        <v>2086.59</v>
      </c>
    </row>
    <row r="353" spans="1:11" x14ac:dyDescent="0.3">
      <c r="A353" s="1">
        <v>42328</v>
      </c>
      <c r="B353" s="1">
        <v>42328</v>
      </c>
      <c r="C353" s="1">
        <f t="shared" si="5"/>
        <v>42324</v>
      </c>
      <c r="D353">
        <v>216732</v>
      </c>
      <c r="E353">
        <f>VLOOKUP(C353,'Weekly_U.S._Regular_All_Formula'!A:B,2,FALSE)</f>
        <v>2.1779999999999999</v>
      </c>
      <c r="F353">
        <f>VLOOKUP(C353,'GSPC_Daily_stockdata_2000-2022'!A:B,2,FALSE)</f>
        <v>2022.08</v>
      </c>
      <c r="G353">
        <f>VLOOKUP(C353,'GSPC_Daily_stockdata_2000-2022'!A:C,3,FALSE)</f>
        <v>2053.2199999999998</v>
      </c>
      <c r="H353">
        <f>VLOOKUP(C353,'GSPC_Daily_stockdata_2000-2022'!A:D,4,FALSE)</f>
        <v>2019.39</v>
      </c>
      <c r="I353">
        <f>VLOOKUP(C353,'GSPC_Daily_stockdata_2000-2022'!A:E,5,FALSE)</f>
        <v>2053.19</v>
      </c>
      <c r="J353">
        <f>VLOOKUP(C353,'GSPC_Daily_stockdata_2000-2022'!A:F,6,FALSE)</f>
        <v>3741240000</v>
      </c>
      <c r="K353">
        <f>VLOOKUP(C353,'GSPC_Daily_stockdata_2000-2022'!A:G,7,FALSE)</f>
        <v>2053.19</v>
      </c>
    </row>
    <row r="354" spans="1:11" x14ac:dyDescent="0.3">
      <c r="A354" s="1">
        <v>42321</v>
      </c>
      <c r="B354" s="1">
        <v>42321</v>
      </c>
      <c r="C354" s="1">
        <f t="shared" si="5"/>
        <v>42317</v>
      </c>
      <c r="D354">
        <v>214254</v>
      </c>
      <c r="E354">
        <f>VLOOKUP(C354,'Weekly_U.S._Regular_All_Formula'!A:B,2,FALSE)</f>
        <v>2.2349999999999999</v>
      </c>
      <c r="F354">
        <f>VLOOKUP(C354,'GSPC_Daily_stockdata_2000-2022'!A:B,2,FALSE)</f>
        <v>2096.56</v>
      </c>
      <c r="G354">
        <f>VLOOKUP(C354,'GSPC_Daily_stockdata_2000-2022'!A:C,3,FALSE)</f>
        <v>2096.56</v>
      </c>
      <c r="H354">
        <f>VLOOKUP(C354,'GSPC_Daily_stockdata_2000-2022'!A:D,4,FALSE)</f>
        <v>2068.2399999999998</v>
      </c>
      <c r="I354">
        <f>VLOOKUP(C354,'GSPC_Daily_stockdata_2000-2022'!A:E,5,FALSE)</f>
        <v>2078.58</v>
      </c>
      <c r="J354">
        <f>VLOOKUP(C354,'GSPC_Daily_stockdata_2000-2022'!A:F,6,FALSE)</f>
        <v>3882350000</v>
      </c>
      <c r="K354">
        <f>VLOOKUP(C354,'GSPC_Daily_stockdata_2000-2022'!A:G,7,FALSE)</f>
        <v>2078.58</v>
      </c>
    </row>
    <row r="355" spans="1:11" x14ac:dyDescent="0.3">
      <c r="A355" s="1">
        <v>42314</v>
      </c>
      <c r="B355" s="1">
        <v>42314</v>
      </c>
      <c r="C355" s="1">
        <f t="shared" si="5"/>
        <v>42310</v>
      </c>
      <c r="D355">
        <v>213245</v>
      </c>
      <c r="E355">
        <f>VLOOKUP(C355,'Weekly_U.S._Regular_All_Formula'!A:B,2,FALSE)</f>
        <v>2.2240000000000002</v>
      </c>
      <c r="F355">
        <f>VLOOKUP(C355,'GSPC_Daily_stockdata_2000-2022'!A:B,2,FALSE)</f>
        <v>2080.7600000000002</v>
      </c>
      <c r="G355">
        <f>VLOOKUP(C355,'GSPC_Daily_stockdata_2000-2022'!A:C,3,FALSE)</f>
        <v>2106.1999999999998</v>
      </c>
      <c r="H355">
        <f>VLOOKUP(C355,'GSPC_Daily_stockdata_2000-2022'!A:D,4,FALSE)</f>
        <v>2080.7600000000002</v>
      </c>
      <c r="I355">
        <f>VLOOKUP(C355,'GSPC_Daily_stockdata_2000-2022'!A:E,5,FALSE)</f>
        <v>2104.0500000000002</v>
      </c>
      <c r="J355">
        <f>VLOOKUP(C355,'GSPC_Daily_stockdata_2000-2022'!A:F,6,FALSE)</f>
        <v>3760020000</v>
      </c>
      <c r="K355">
        <f>VLOOKUP(C355,'GSPC_Daily_stockdata_2000-2022'!A:G,7,FALSE)</f>
        <v>2104.0500000000002</v>
      </c>
    </row>
    <row r="356" spans="1:11" x14ac:dyDescent="0.3">
      <c r="A356" s="1">
        <v>42307</v>
      </c>
      <c r="B356" s="1">
        <v>42307</v>
      </c>
      <c r="C356" s="1">
        <f t="shared" si="5"/>
        <v>42303</v>
      </c>
      <c r="D356">
        <v>215347</v>
      </c>
      <c r="E356">
        <f>VLOOKUP(C356,'Weekly_U.S._Regular_All_Formula'!A:B,2,FALSE)</f>
        <v>2.2280000000000002</v>
      </c>
      <c r="F356">
        <f>VLOOKUP(C356,'GSPC_Daily_stockdata_2000-2022'!A:B,2,FALSE)</f>
        <v>2075.08</v>
      </c>
      <c r="G356">
        <f>VLOOKUP(C356,'GSPC_Daily_stockdata_2000-2022'!A:C,3,FALSE)</f>
        <v>2075.14</v>
      </c>
      <c r="H356">
        <f>VLOOKUP(C356,'GSPC_Daily_stockdata_2000-2022'!A:D,4,FALSE)</f>
        <v>2066.5300000000002</v>
      </c>
      <c r="I356">
        <f>VLOOKUP(C356,'GSPC_Daily_stockdata_2000-2022'!A:E,5,FALSE)</f>
        <v>2071.1799999999998</v>
      </c>
      <c r="J356">
        <f>VLOOKUP(C356,'GSPC_Daily_stockdata_2000-2022'!A:F,6,FALSE)</f>
        <v>3385800000</v>
      </c>
      <c r="K356">
        <f>VLOOKUP(C356,'GSPC_Daily_stockdata_2000-2022'!A:G,7,FALSE)</f>
        <v>2071.1799999999998</v>
      </c>
    </row>
    <row r="357" spans="1:11" x14ac:dyDescent="0.3">
      <c r="A357" s="1">
        <v>42300</v>
      </c>
      <c r="B357" s="1">
        <v>42300</v>
      </c>
      <c r="C357" s="1">
        <f t="shared" si="5"/>
        <v>42296</v>
      </c>
      <c r="D357">
        <v>218647</v>
      </c>
      <c r="E357">
        <f>VLOOKUP(C357,'Weekly_U.S._Regular_All_Formula'!A:B,2,FALSE)</f>
        <v>2.2770000000000001</v>
      </c>
      <c r="F357">
        <f>VLOOKUP(C357,'GSPC_Daily_stockdata_2000-2022'!A:B,2,FALSE)</f>
        <v>2031.73</v>
      </c>
      <c r="G357">
        <f>VLOOKUP(C357,'GSPC_Daily_stockdata_2000-2022'!A:C,3,FALSE)</f>
        <v>2034.45</v>
      </c>
      <c r="H357">
        <f>VLOOKUP(C357,'GSPC_Daily_stockdata_2000-2022'!A:D,4,FALSE)</f>
        <v>2022.31</v>
      </c>
      <c r="I357">
        <f>VLOOKUP(C357,'GSPC_Daily_stockdata_2000-2022'!A:E,5,FALSE)</f>
        <v>2033.66</v>
      </c>
      <c r="J357">
        <f>VLOOKUP(C357,'GSPC_Daily_stockdata_2000-2022'!A:F,6,FALSE)</f>
        <v>3287320000</v>
      </c>
      <c r="K357">
        <f>VLOOKUP(C357,'GSPC_Daily_stockdata_2000-2022'!A:G,7,FALSE)</f>
        <v>2033.66</v>
      </c>
    </row>
    <row r="358" spans="1:11" x14ac:dyDescent="0.3">
      <c r="A358" s="1">
        <v>42293</v>
      </c>
      <c r="B358" s="1">
        <v>42293</v>
      </c>
      <c r="C358" s="1">
        <f t="shared" si="5"/>
        <v>42289</v>
      </c>
      <c r="D358">
        <v>219784</v>
      </c>
      <c r="E358">
        <f>VLOOKUP(C358,'Weekly_U.S._Regular_All_Formula'!A:B,2,FALSE)</f>
        <v>2.3370000000000002</v>
      </c>
      <c r="F358">
        <f>VLOOKUP(C358,'GSPC_Daily_stockdata_2000-2022'!A:B,2,FALSE)</f>
        <v>2015.65</v>
      </c>
      <c r="G358">
        <f>VLOOKUP(C358,'GSPC_Daily_stockdata_2000-2022'!A:C,3,FALSE)</f>
        <v>2018.66</v>
      </c>
      <c r="H358">
        <f>VLOOKUP(C358,'GSPC_Daily_stockdata_2000-2022'!A:D,4,FALSE)</f>
        <v>2010.55</v>
      </c>
      <c r="I358">
        <f>VLOOKUP(C358,'GSPC_Daily_stockdata_2000-2022'!A:E,5,FALSE)</f>
        <v>2017.46</v>
      </c>
      <c r="J358">
        <f>VLOOKUP(C358,'GSPC_Daily_stockdata_2000-2022'!A:F,6,FALSE)</f>
        <v>2893250000</v>
      </c>
      <c r="K358">
        <f>VLOOKUP(C358,'GSPC_Daily_stockdata_2000-2022'!A:G,7,FALSE)</f>
        <v>2017.46</v>
      </c>
    </row>
    <row r="359" spans="1:11" x14ac:dyDescent="0.3">
      <c r="A359" s="1">
        <v>42286</v>
      </c>
      <c r="B359" s="1">
        <v>42286</v>
      </c>
      <c r="C359" s="1">
        <f t="shared" si="5"/>
        <v>42282</v>
      </c>
      <c r="D359">
        <v>221302</v>
      </c>
      <c r="E359">
        <f>VLOOKUP(C359,'Weekly_U.S._Regular_All_Formula'!A:B,2,FALSE)</f>
        <v>2.3180000000000001</v>
      </c>
      <c r="F359">
        <f>VLOOKUP(C359,'GSPC_Daily_stockdata_2000-2022'!A:B,2,FALSE)</f>
        <v>1954.33</v>
      </c>
      <c r="G359">
        <f>VLOOKUP(C359,'GSPC_Daily_stockdata_2000-2022'!A:C,3,FALSE)</f>
        <v>1989.17</v>
      </c>
      <c r="H359">
        <f>VLOOKUP(C359,'GSPC_Daily_stockdata_2000-2022'!A:D,4,FALSE)</f>
        <v>1954.33</v>
      </c>
      <c r="I359">
        <f>VLOOKUP(C359,'GSPC_Daily_stockdata_2000-2022'!A:E,5,FALSE)</f>
        <v>1987.05</v>
      </c>
      <c r="J359">
        <f>VLOOKUP(C359,'GSPC_Daily_stockdata_2000-2022'!A:F,6,FALSE)</f>
        <v>4334490000</v>
      </c>
      <c r="K359">
        <f>VLOOKUP(C359,'GSPC_Daily_stockdata_2000-2022'!A:G,7,FALSE)</f>
        <v>1987.05</v>
      </c>
    </row>
    <row r="360" spans="1:11" x14ac:dyDescent="0.3">
      <c r="A360" s="1">
        <v>42279</v>
      </c>
      <c r="B360" s="1">
        <v>42279</v>
      </c>
      <c r="C360" s="1">
        <f t="shared" si="5"/>
        <v>42275</v>
      </c>
      <c r="D360">
        <v>223920</v>
      </c>
      <c r="E360">
        <f>VLOOKUP(C360,'Weekly_U.S._Regular_All_Formula'!A:B,2,FALSE)</f>
        <v>2.3220000000000001</v>
      </c>
      <c r="F360">
        <f>VLOOKUP(C360,'GSPC_Daily_stockdata_2000-2022'!A:B,2,FALSE)</f>
        <v>1929.18</v>
      </c>
      <c r="G360">
        <f>VLOOKUP(C360,'GSPC_Daily_stockdata_2000-2022'!A:C,3,FALSE)</f>
        <v>1929.18</v>
      </c>
      <c r="H360">
        <f>VLOOKUP(C360,'GSPC_Daily_stockdata_2000-2022'!A:D,4,FALSE)</f>
        <v>1879.21</v>
      </c>
      <c r="I360">
        <f>VLOOKUP(C360,'GSPC_Daily_stockdata_2000-2022'!A:E,5,FALSE)</f>
        <v>1881.77</v>
      </c>
      <c r="J360">
        <f>VLOOKUP(C360,'GSPC_Daily_stockdata_2000-2022'!A:F,6,FALSE)</f>
        <v>4326660000</v>
      </c>
      <c r="K360">
        <f>VLOOKUP(C360,'GSPC_Daily_stockdata_2000-2022'!A:G,7,FALSE)</f>
        <v>1881.77</v>
      </c>
    </row>
    <row r="361" spans="1:11" x14ac:dyDescent="0.3">
      <c r="A361" s="1">
        <v>42272</v>
      </c>
      <c r="B361" s="1">
        <v>42272</v>
      </c>
      <c r="C361" s="1">
        <f t="shared" si="5"/>
        <v>42268</v>
      </c>
      <c r="D361">
        <v>222010</v>
      </c>
      <c r="E361">
        <f>VLOOKUP(C361,'Weekly_U.S._Regular_All_Formula'!A:B,2,FALSE)</f>
        <v>2.327</v>
      </c>
      <c r="F361">
        <f>VLOOKUP(C361,'GSPC_Daily_stockdata_2000-2022'!A:B,2,FALSE)</f>
        <v>1960.84</v>
      </c>
      <c r="G361">
        <f>VLOOKUP(C361,'GSPC_Daily_stockdata_2000-2022'!A:C,3,FALSE)</f>
        <v>1979.64</v>
      </c>
      <c r="H361">
        <f>VLOOKUP(C361,'GSPC_Daily_stockdata_2000-2022'!A:D,4,FALSE)</f>
        <v>1955.8</v>
      </c>
      <c r="I361">
        <f>VLOOKUP(C361,'GSPC_Daily_stockdata_2000-2022'!A:E,5,FALSE)</f>
        <v>1966.97</v>
      </c>
      <c r="J361">
        <f>VLOOKUP(C361,'GSPC_Daily_stockdata_2000-2022'!A:F,6,FALSE)</f>
        <v>3269350000</v>
      </c>
      <c r="K361">
        <f>VLOOKUP(C361,'GSPC_Daily_stockdata_2000-2022'!A:G,7,FALSE)</f>
        <v>1966.97</v>
      </c>
    </row>
    <row r="362" spans="1:11" x14ac:dyDescent="0.3">
      <c r="A362" s="1">
        <v>42265</v>
      </c>
      <c r="B362" s="1">
        <v>42265</v>
      </c>
      <c r="C362" s="1">
        <f t="shared" si="5"/>
        <v>42261</v>
      </c>
      <c r="D362">
        <v>218756</v>
      </c>
      <c r="E362">
        <f>VLOOKUP(C362,'Weekly_U.S._Regular_All_Formula'!A:B,2,FALSE)</f>
        <v>2.375</v>
      </c>
      <c r="F362">
        <f>VLOOKUP(C362,'GSPC_Daily_stockdata_2000-2022'!A:B,2,FALSE)</f>
        <v>1963.06</v>
      </c>
      <c r="G362">
        <f>VLOOKUP(C362,'GSPC_Daily_stockdata_2000-2022'!A:C,3,FALSE)</f>
        <v>1963.06</v>
      </c>
      <c r="H362">
        <f>VLOOKUP(C362,'GSPC_Daily_stockdata_2000-2022'!A:D,4,FALSE)</f>
        <v>1948.27</v>
      </c>
      <c r="I362">
        <f>VLOOKUP(C362,'GSPC_Daily_stockdata_2000-2022'!A:E,5,FALSE)</f>
        <v>1953.03</v>
      </c>
      <c r="J362">
        <f>VLOOKUP(C362,'GSPC_Daily_stockdata_2000-2022'!A:F,6,FALSE)</f>
        <v>3000200000</v>
      </c>
      <c r="K362">
        <f>VLOOKUP(C362,'GSPC_Daily_stockdata_2000-2022'!A:G,7,FALSE)</f>
        <v>1953.03</v>
      </c>
    </row>
    <row r="363" spans="1:11" x14ac:dyDescent="0.3">
      <c r="A363" s="1">
        <v>42258</v>
      </c>
      <c r="B363" s="1">
        <v>42258</v>
      </c>
      <c r="C363" s="1">
        <f t="shared" si="5"/>
        <v>42254</v>
      </c>
      <c r="D363">
        <v>217387</v>
      </c>
      <c r="E363">
        <f>VLOOKUP(C363,'Weekly_U.S._Regular_All_Formula'!A:B,2,FALSE)</f>
        <v>2.4369999999999998</v>
      </c>
      <c r="F363" t="e">
        <f>VLOOKUP(C363,'GSPC_Daily_stockdata_2000-2022'!A:B,2,FALSE)</f>
        <v>#N/A</v>
      </c>
      <c r="G363" t="e">
        <f>VLOOKUP(C363,'GSPC_Daily_stockdata_2000-2022'!A:C,3,FALSE)</f>
        <v>#N/A</v>
      </c>
      <c r="H363" t="e">
        <f>VLOOKUP(C363,'GSPC_Daily_stockdata_2000-2022'!A:D,4,FALSE)</f>
        <v>#N/A</v>
      </c>
      <c r="I363" t="e">
        <f>VLOOKUP(C363,'GSPC_Daily_stockdata_2000-2022'!A:E,5,FALSE)</f>
        <v>#N/A</v>
      </c>
      <c r="J363" t="e">
        <f>VLOOKUP(C363,'GSPC_Daily_stockdata_2000-2022'!A:F,6,FALSE)</f>
        <v>#N/A</v>
      </c>
      <c r="K363" t="e">
        <f>VLOOKUP(C363,'GSPC_Daily_stockdata_2000-2022'!A:G,7,FALSE)</f>
        <v>#N/A</v>
      </c>
    </row>
    <row r="364" spans="1:11" x14ac:dyDescent="0.3">
      <c r="A364" s="1">
        <v>42251</v>
      </c>
      <c r="B364" s="1">
        <v>42251</v>
      </c>
      <c r="C364" s="1">
        <f t="shared" si="5"/>
        <v>42247</v>
      </c>
      <c r="D364">
        <v>214547</v>
      </c>
      <c r="E364">
        <f>VLOOKUP(C364,'Weekly_U.S._Regular_All_Formula'!A:B,2,FALSE)</f>
        <v>2.5099999999999998</v>
      </c>
      <c r="F364">
        <f>VLOOKUP(C364,'GSPC_Daily_stockdata_2000-2022'!A:B,2,FALSE)</f>
        <v>1986.73</v>
      </c>
      <c r="G364">
        <f>VLOOKUP(C364,'GSPC_Daily_stockdata_2000-2022'!A:C,3,FALSE)</f>
        <v>1986.73</v>
      </c>
      <c r="H364">
        <f>VLOOKUP(C364,'GSPC_Daily_stockdata_2000-2022'!A:D,4,FALSE)</f>
        <v>1965.98</v>
      </c>
      <c r="I364">
        <f>VLOOKUP(C364,'GSPC_Daily_stockdata_2000-2022'!A:E,5,FALSE)</f>
        <v>1972.18</v>
      </c>
      <c r="J364">
        <f>VLOOKUP(C364,'GSPC_Daily_stockdata_2000-2022'!A:F,6,FALSE)</f>
        <v>3915100000</v>
      </c>
      <c r="K364">
        <f>VLOOKUP(C364,'GSPC_Daily_stockdata_2000-2022'!A:G,7,FALSE)</f>
        <v>1972.18</v>
      </c>
    </row>
    <row r="365" spans="1:11" x14ac:dyDescent="0.3">
      <c r="A365" s="1">
        <v>42244</v>
      </c>
      <c r="B365" s="1">
        <v>42244</v>
      </c>
      <c r="C365" s="1">
        <f t="shared" si="5"/>
        <v>42240</v>
      </c>
      <c r="D365">
        <v>214163</v>
      </c>
      <c r="E365">
        <f>VLOOKUP(C365,'Weekly_U.S._Regular_All_Formula'!A:B,2,FALSE)</f>
        <v>2.637</v>
      </c>
      <c r="F365">
        <f>VLOOKUP(C365,'GSPC_Daily_stockdata_2000-2022'!A:B,2,FALSE)</f>
        <v>1965.15</v>
      </c>
      <c r="G365">
        <f>VLOOKUP(C365,'GSPC_Daily_stockdata_2000-2022'!A:C,3,FALSE)</f>
        <v>1965.15</v>
      </c>
      <c r="H365">
        <f>VLOOKUP(C365,'GSPC_Daily_stockdata_2000-2022'!A:D,4,FALSE)</f>
        <v>1867.01</v>
      </c>
      <c r="I365">
        <f>VLOOKUP(C365,'GSPC_Daily_stockdata_2000-2022'!A:E,5,FALSE)</f>
        <v>1893.21</v>
      </c>
      <c r="J365">
        <f>VLOOKUP(C365,'GSPC_Daily_stockdata_2000-2022'!A:F,6,FALSE)</f>
        <v>6612690000</v>
      </c>
      <c r="K365">
        <f>VLOOKUP(C365,'GSPC_Daily_stockdata_2000-2022'!A:G,7,FALSE)</f>
        <v>1893.21</v>
      </c>
    </row>
    <row r="366" spans="1:11" x14ac:dyDescent="0.3">
      <c r="A366" s="1">
        <v>42237</v>
      </c>
      <c r="B366" s="1">
        <v>42237</v>
      </c>
      <c r="C366" s="1">
        <f t="shared" si="5"/>
        <v>42233</v>
      </c>
      <c r="D366">
        <v>214434</v>
      </c>
      <c r="E366">
        <f>VLOOKUP(C366,'Weekly_U.S._Regular_All_Formula'!A:B,2,FALSE)</f>
        <v>2.7160000000000002</v>
      </c>
      <c r="F366">
        <f>VLOOKUP(C366,'GSPC_Daily_stockdata_2000-2022'!A:B,2,FALSE)</f>
        <v>2089.6999999999998</v>
      </c>
      <c r="G366">
        <f>VLOOKUP(C366,'GSPC_Daily_stockdata_2000-2022'!A:C,3,FALSE)</f>
        <v>2102.87</v>
      </c>
      <c r="H366">
        <f>VLOOKUP(C366,'GSPC_Daily_stockdata_2000-2022'!A:D,4,FALSE)</f>
        <v>2079.3000000000002</v>
      </c>
      <c r="I366">
        <f>VLOOKUP(C366,'GSPC_Daily_stockdata_2000-2022'!A:E,5,FALSE)</f>
        <v>2102.44</v>
      </c>
      <c r="J366">
        <f>VLOOKUP(C366,'GSPC_Daily_stockdata_2000-2022'!A:F,6,FALSE)</f>
        <v>2867690000</v>
      </c>
      <c r="K366">
        <f>VLOOKUP(C366,'GSPC_Daily_stockdata_2000-2022'!A:G,7,FALSE)</f>
        <v>2102.44</v>
      </c>
    </row>
    <row r="367" spans="1:11" x14ac:dyDescent="0.3">
      <c r="A367" s="1">
        <v>42230</v>
      </c>
      <c r="B367" s="1">
        <v>42230</v>
      </c>
      <c r="C367" s="1">
        <f t="shared" si="5"/>
        <v>42226</v>
      </c>
      <c r="D367">
        <v>212774</v>
      </c>
      <c r="E367">
        <f>VLOOKUP(C367,'Weekly_U.S._Regular_All_Formula'!A:B,2,FALSE)</f>
        <v>2.629</v>
      </c>
      <c r="F367">
        <f>VLOOKUP(C367,'GSPC_Daily_stockdata_2000-2022'!A:B,2,FALSE)</f>
        <v>2080.98</v>
      </c>
      <c r="G367">
        <f>VLOOKUP(C367,'GSPC_Daily_stockdata_2000-2022'!A:C,3,FALSE)</f>
        <v>2105.35</v>
      </c>
      <c r="H367">
        <f>VLOOKUP(C367,'GSPC_Daily_stockdata_2000-2022'!A:D,4,FALSE)</f>
        <v>2080.98</v>
      </c>
      <c r="I367">
        <f>VLOOKUP(C367,'GSPC_Daily_stockdata_2000-2022'!A:E,5,FALSE)</f>
        <v>2104.1799999999998</v>
      </c>
      <c r="J367">
        <f>VLOOKUP(C367,'GSPC_Daily_stockdata_2000-2022'!A:F,6,FALSE)</f>
        <v>3514460000</v>
      </c>
      <c r="K367">
        <f>VLOOKUP(C367,'GSPC_Daily_stockdata_2000-2022'!A:G,7,FALSE)</f>
        <v>2104.1799999999998</v>
      </c>
    </row>
    <row r="368" spans="1:11" x14ac:dyDescent="0.3">
      <c r="A368" s="1">
        <v>42223</v>
      </c>
      <c r="B368" s="1">
        <v>42223</v>
      </c>
      <c r="C368" s="1">
        <f t="shared" si="5"/>
        <v>42219</v>
      </c>
      <c r="D368">
        <v>215482</v>
      </c>
      <c r="E368">
        <f>VLOOKUP(C368,'Weekly_U.S._Regular_All_Formula'!A:B,2,FALSE)</f>
        <v>2.6890000000000001</v>
      </c>
      <c r="F368">
        <f>VLOOKUP(C368,'GSPC_Daily_stockdata_2000-2022'!A:B,2,FALSE)</f>
        <v>2104.4899999999998</v>
      </c>
      <c r="G368">
        <f>VLOOKUP(C368,'GSPC_Daily_stockdata_2000-2022'!A:C,3,FALSE)</f>
        <v>2105.6999999999998</v>
      </c>
      <c r="H368">
        <f>VLOOKUP(C368,'GSPC_Daily_stockdata_2000-2022'!A:D,4,FALSE)</f>
        <v>2087.31</v>
      </c>
      <c r="I368">
        <f>VLOOKUP(C368,'GSPC_Daily_stockdata_2000-2022'!A:E,5,FALSE)</f>
        <v>2098.04</v>
      </c>
      <c r="J368">
        <f>VLOOKUP(C368,'GSPC_Daily_stockdata_2000-2022'!A:F,6,FALSE)</f>
        <v>3476770000</v>
      </c>
      <c r="K368">
        <f>VLOOKUP(C368,'GSPC_Daily_stockdata_2000-2022'!A:G,7,FALSE)</f>
        <v>2098.04</v>
      </c>
    </row>
    <row r="369" spans="1:11" x14ac:dyDescent="0.3">
      <c r="A369" s="1">
        <v>42216</v>
      </c>
      <c r="B369" s="1">
        <v>42216</v>
      </c>
      <c r="C369" s="1">
        <f t="shared" si="5"/>
        <v>42212</v>
      </c>
      <c r="D369">
        <v>216733</v>
      </c>
      <c r="E369">
        <f>VLOOKUP(C369,'Weekly_U.S._Regular_All_Formula'!A:B,2,FALSE)</f>
        <v>2.7450000000000001</v>
      </c>
      <c r="F369">
        <f>VLOOKUP(C369,'GSPC_Daily_stockdata_2000-2022'!A:B,2,FALSE)</f>
        <v>2078.19</v>
      </c>
      <c r="G369">
        <f>VLOOKUP(C369,'GSPC_Daily_stockdata_2000-2022'!A:C,3,FALSE)</f>
        <v>2078.19</v>
      </c>
      <c r="H369">
        <f>VLOOKUP(C369,'GSPC_Daily_stockdata_2000-2022'!A:D,4,FALSE)</f>
        <v>2063.52</v>
      </c>
      <c r="I369">
        <f>VLOOKUP(C369,'GSPC_Daily_stockdata_2000-2022'!A:E,5,FALSE)</f>
        <v>2067.64</v>
      </c>
      <c r="J369">
        <f>VLOOKUP(C369,'GSPC_Daily_stockdata_2000-2022'!A:F,6,FALSE)</f>
        <v>3836750000</v>
      </c>
      <c r="K369">
        <f>VLOOKUP(C369,'GSPC_Daily_stockdata_2000-2022'!A:G,7,FALSE)</f>
        <v>2067.64</v>
      </c>
    </row>
    <row r="370" spans="1:11" x14ac:dyDescent="0.3">
      <c r="A370" s="1">
        <v>42209</v>
      </c>
      <c r="B370" s="1">
        <v>42209</v>
      </c>
      <c r="C370" s="1">
        <f t="shared" si="5"/>
        <v>42205</v>
      </c>
      <c r="D370">
        <v>215922</v>
      </c>
      <c r="E370">
        <f>VLOOKUP(C370,'Weekly_U.S._Regular_All_Formula'!A:B,2,FALSE)</f>
        <v>2.802</v>
      </c>
      <c r="F370">
        <f>VLOOKUP(C370,'GSPC_Daily_stockdata_2000-2022'!A:B,2,FALSE)</f>
        <v>2126.85</v>
      </c>
      <c r="G370">
        <f>VLOOKUP(C370,'GSPC_Daily_stockdata_2000-2022'!A:C,3,FALSE)</f>
        <v>2132.8200000000002</v>
      </c>
      <c r="H370">
        <f>VLOOKUP(C370,'GSPC_Daily_stockdata_2000-2022'!A:D,4,FALSE)</f>
        <v>2123.66</v>
      </c>
      <c r="I370">
        <f>VLOOKUP(C370,'GSPC_Daily_stockdata_2000-2022'!A:E,5,FALSE)</f>
        <v>2128.2800000000002</v>
      </c>
      <c r="J370">
        <f>VLOOKUP(C370,'GSPC_Daily_stockdata_2000-2022'!A:F,6,FALSE)</f>
        <v>3245870000</v>
      </c>
      <c r="K370">
        <f>VLOOKUP(C370,'GSPC_Daily_stockdata_2000-2022'!A:G,7,FALSE)</f>
        <v>2128.2800000000002</v>
      </c>
    </row>
    <row r="371" spans="1:11" x14ac:dyDescent="0.3">
      <c r="A371" s="1">
        <v>42202</v>
      </c>
      <c r="B371" s="1">
        <v>42202</v>
      </c>
      <c r="C371" s="1">
        <f t="shared" si="5"/>
        <v>42198</v>
      </c>
      <c r="D371">
        <v>216285</v>
      </c>
      <c r="E371">
        <f>VLOOKUP(C371,'Weekly_U.S._Regular_All_Formula'!A:B,2,FALSE)</f>
        <v>2.8340000000000001</v>
      </c>
      <c r="F371">
        <f>VLOOKUP(C371,'GSPC_Daily_stockdata_2000-2022'!A:B,2,FALSE)</f>
        <v>2080.0300000000002</v>
      </c>
      <c r="G371">
        <f>VLOOKUP(C371,'GSPC_Daily_stockdata_2000-2022'!A:C,3,FALSE)</f>
        <v>2100.67</v>
      </c>
      <c r="H371">
        <f>VLOOKUP(C371,'GSPC_Daily_stockdata_2000-2022'!A:D,4,FALSE)</f>
        <v>2080.0300000000002</v>
      </c>
      <c r="I371">
        <f>VLOOKUP(C371,'GSPC_Daily_stockdata_2000-2022'!A:E,5,FALSE)</f>
        <v>2099.6</v>
      </c>
      <c r="J371">
        <f>VLOOKUP(C371,'GSPC_Daily_stockdata_2000-2022'!A:F,6,FALSE)</f>
        <v>3096730000</v>
      </c>
      <c r="K371">
        <f>VLOOKUP(C371,'GSPC_Daily_stockdata_2000-2022'!A:G,7,FALSE)</f>
        <v>2099.6</v>
      </c>
    </row>
    <row r="372" spans="1:11" x14ac:dyDescent="0.3">
      <c r="A372" s="1">
        <v>42195</v>
      </c>
      <c r="B372" s="1">
        <v>42195</v>
      </c>
      <c r="C372" s="1">
        <f t="shared" si="5"/>
        <v>42191</v>
      </c>
      <c r="D372">
        <v>218010</v>
      </c>
      <c r="E372">
        <f>VLOOKUP(C372,'Weekly_U.S._Regular_All_Formula'!A:B,2,FALSE)</f>
        <v>2.7930000000000001</v>
      </c>
      <c r="F372">
        <f>VLOOKUP(C372,'GSPC_Daily_stockdata_2000-2022'!A:B,2,FALSE)</f>
        <v>2073.9499999999998</v>
      </c>
      <c r="G372">
        <f>VLOOKUP(C372,'GSPC_Daily_stockdata_2000-2022'!A:C,3,FALSE)</f>
        <v>2078.61</v>
      </c>
      <c r="H372">
        <f>VLOOKUP(C372,'GSPC_Daily_stockdata_2000-2022'!A:D,4,FALSE)</f>
        <v>2058.4</v>
      </c>
      <c r="I372">
        <f>VLOOKUP(C372,'GSPC_Daily_stockdata_2000-2022'!A:E,5,FALSE)</f>
        <v>2068.7600000000002</v>
      </c>
      <c r="J372">
        <f>VLOOKUP(C372,'GSPC_Daily_stockdata_2000-2022'!A:F,6,FALSE)</f>
        <v>3486360000</v>
      </c>
      <c r="K372">
        <f>VLOOKUP(C372,'GSPC_Daily_stockdata_2000-2022'!A:G,7,FALSE)</f>
        <v>2068.7600000000002</v>
      </c>
    </row>
    <row r="373" spans="1:11" x14ac:dyDescent="0.3">
      <c r="A373" s="1">
        <v>42188</v>
      </c>
      <c r="B373" s="1">
        <v>42188</v>
      </c>
      <c r="C373" s="1">
        <f t="shared" si="5"/>
        <v>42184</v>
      </c>
      <c r="D373">
        <v>217952</v>
      </c>
      <c r="E373">
        <f>VLOOKUP(C373,'Weekly_U.S._Regular_All_Formula'!A:B,2,FALSE)</f>
        <v>2.8010000000000002</v>
      </c>
      <c r="F373">
        <f>VLOOKUP(C373,'GSPC_Daily_stockdata_2000-2022'!A:B,2,FALSE)</f>
        <v>2098.63</v>
      </c>
      <c r="G373">
        <f>VLOOKUP(C373,'GSPC_Daily_stockdata_2000-2022'!A:C,3,FALSE)</f>
        <v>2098.63</v>
      </c>
      <c r="H373">
        <f>VLOOKUP(C373,'GSPC_Daily_stockdata_2000-2022'!A:D,4,FALSE)</f>
        <v>2056.64</v>
      </c>
      <c r="I373">
        <f>VLOOKUP(C373,'GSPC_Daily_stockdata_2000-2022'!A:E,5,FALSE)</f>
        <v>2057.64</v>
      </c>
      <c r="J373">
        <f>VLOOKUP(C373,'GSPC_Daily_stockdata_2000-2022'!A:F,6,FALSE)</f>
        <v>3678960000</v>
      </c>
      <c r="K373">
        <f>VLOOKUP(C373,'GSPC_Daily_stockdata_2000-2022'!A:G,7,FALSE)</f>
        <v>2057.64</v>
      </c>
    </row>
    <row r="374" spans="1:11" x14ac:dyDescent="0.3">
      <c r="A374" s="1">
        <v>42181</v>
      </c>
      <c r="B374" s="1">
        <v>42181</v>
      </c>
      <c r="C374" s="1">
        <f t="shared" si="5"/>
        <v>42177</v>
      </c>
      <c r="D374">
        <v>216737</v>
      </c>
      <c r="E374">
        <f>VLOOKUP(C374,'Weekly_U.S._Regular_All_Formula'!A:B,2,FALSE)</f>
        <v>2.8119999999999998</v>
      </c>
      <c r="F374">
        <f>VLOOKUP(C374,'GSPC_Daily_stockdata_2000-2022'!A:B,2,FALSE)</f>
        <v>2112.5</v>
      </c>
      <c r="G374">
        <f>VLOOKUP(C374,'GSPC_Daily_stockdata_2000-2022'!A:C,3,FALSE)</f>
        <v>2129.87</v>
      </c>
      <c r="H374">
        <f>VLOOKUP(C374,'GSPC_Daily_stockdata_2000-2022'!A:D,4,FALSE)</f>
        <v>2112.5</v>
      </c>
      <c r="I374">
        <f>VLOOKUP(C374,'GSPC_Daily_stockdata_2000-2022'!A:E,5,FALSE)</f>
        <v>2122.85</v>
      </c>
      <c r="J374">
        <f>VLOOKUP(C374,'GSPC_Daily_stockdata_2000-2022'!A:F,6,FALSE)</f>
        <v>3030020000</v>
      </c>
      <c r="K374">
        <f>VLOOKUP(C374,'GSPC_Daily_stockdata_2000-2022'!A:G,7,FALSE)</f>
        <v>2122.85</v>
      </c>
    </row>
    <row r="375" spans="1:11" x14ac:dyDescent="0.3">
      <c r="A375" s="1">
        <v>42174</v>
      </c>
      <c r="B375" s="1">
        <v>42174</v>
      </c>
      <c r="C375" s="1">
        <f t="shared" si="5"/>
        <v>42170</v>
      </c>
      <c r="D375">
        <v>218494</v>
      </c>
      <c r="E375">
        <f>VLOOKUP(C375,'Weekly_U.S._Regular_All_Formula'!A:B,2,FALSE)</f>
        <v>2.835</v>
      </c>
      <c r="F375">
        <f>VLOOKUP(C375,'GSPC_Daily_stockdata_2000-2022'!A:B,2,FALSE)</f>
        <v>2091.34</v>
      </c>
      <c r="G375">
        <f>VLOOKUP(C375,'GSPC_Daily_stockdata_2000-2022'!A:C,3,FALSE)</f>
        <v>2091.34</v>
      </c>
      <c r="H375">
        <f>VLOOKUP(C375,'GSPC_Daily_stockdata_2000-2022'!A:D,4,FALSE)</f>
        <v>2072.4899999999998</v>
      </c>
      <c r="I375">
        <f>VLOOKUP(C375,'GSPC_Daily_stockdata_2000-2022'!A:E,5,FALSE)</f>
        <v>2084.4299999999998</v>
      </c>
      <c r="J375">
        <f>VLOOKUP(C375,'GSPC_Daily_stockdata_2000-2022'!A:F,6,FALSE)</f>
        <v>3061570000</v>
      </c>
      <c r="K375">
        <f>VLOOKUP(C375,'GSPC_Daily_stockdata_2000-2022'!A:G,7,FALSE)</f>
        <v>2084.4299999999998</v>
      </c>
    </row>
    <row r="376" spans="1:11" x14ac:dyDescent="0.3">
      <c r="A376" s="1">
        <v>42167</v>
      </c>
      <c r="B376" s="1">
        <v>42167</v>
      </c>
      <c r="C376" s="1">
        <f t="shared" si="5"/>
        <v>42163</v>
      </c>
      <c r="D376">
        <v>217814</v>
      </c>
      <c r="E376">
        <f>VLOOKUP(C376,'Weekly_U.S._Regular_All_Formula'!A:B,2,FALSE)</f>
        <v>2.78</v>
      </c>
      <c r="F376">
        <f>VLOOKUP(C376,'GSPC_Daily_stockdata_2000-2022'!A:B,2,FALSE)</f>
        <v>2092.34</v>
      </c>
      <c r="G376">
        <f>VLOOKUP(C376,'GSPC_Daily_stockdata_2000-2022'!A:C,3,FALSE)</f>
        <v>2093.0100000000002</v>
      </c>
      <c r="H376">
        <f>VLOOKUP(C376,'GSPC_Daily_stockdata_2000-2022'!A:D,4,FALSE)</f>
        <v>2079.11</v>
      </c>
      <c r="I376">
        <f>VLOOKUP(C376,'GSPC_Daily_stockdata_2000-2022'!A:E,5,FALSE)</f>
        <v>2079.2800000000002</v>
      </c>
      <c r="J376">
        <f>VLOOKUP(C376,'GSPC_Daily_stockdata_2000-2022'!A:F,6,FALSE)</f>
        <v>2917150000</v>
      </c>
      <c r="K376">
        <f>VLOOKUP(C376,'GSPC_Daily_stockdata_2000-2022'!A:G,7,FALSE)</f>
        <v>2079.2800000000002</v>
      </c>
    </row>
    <row r="377" spans="1:11" x14ac:dyDescent="0.3">
      <c r="A377" s="1">
        <v>42160</v>
      </c>
      <c r="B377" s="1">
        <v>42160</v>
      </c>
      <c r="C377" s="1">
        <f t="shared" si="5"/>
        <v>42156</v>
      </c>
      <c r="D377">
        <v>217354</v>
      </c>
      <c r="E377">
        <f>VLOOKUP(C377,'Weekly_U.S._Regular_All_Formula'!A:B,2,FALSE)</f>
        <v>2.78</v>
      </c>
      <c r="F377">
        <f>VLOOKUP(C377,'GSPC_Daily_stockdata_2000-2022'!A:B,2,FALSE)</f>
        <v>2108.64</v>
      </c>
      <c r="G377">
        <f>VLOOKUP(C377,'GSPC_Daily_stockdata_2000-2022'!A:C,3,FALSE)</f>
        <v>2119.15</v>
      </c>
      <c r="H377">
        <f>VLOOKUP(C377,'GSPC_Daily_stockdata_2000-2022'!A:D,4,FALSE)</f>
        <v>2102.54</v>
      </c>
      <c r="I377">
        <f>VLOOKUP(C377,'GSPC_Daily_stockdata_2000-2022'!A:E,5,FALSE)</f>
        <v>2111.73</v>
      </c>
      <c r="J377">
        <f>VLOOKUP(C377,'GSPC_Daily_stockdata_2000-2022'!A:F,6,FALSE)</f>
        <v>3011710000</v>
      </c>
      <c r="K377">
        <f>VLOOKUP(C377,'GSPC_Daily_stockdata_2000-2022'!A:G,7,FALSE)</f>
        <v>2111.73</v>
      </c>
    </row>
    <row r="378" spans="1:11" x14ac:dyDescent="0.3">
      <c r="A378" s="1">
        <v>42153</v>
      </c>
      <c r="B378" s="1">
        <v>42153</v>
      </c>
      <c r="C378" s="1">
        <f t="shared" si="5"/>
        <v>42149</v>
      </c>
      <c r="D378">
        <v>220293</v>
      </c>
      <c r="E378">
        <f>VLOOKUP(C378,'Weekly_U.S._Regular_All_Formula'!A:B,2,FALSE)</f>
        <v>2.774</v>
      </c>
      <c r="F378" t="e">
        <f>VLOOKUP(C378,'GSPC_Daily_stockdata_2000-2022'!A:B,2,FALSE)</f>
        <v>#N/A</v>
      </c>
      <c r="G378" t="e">
        <f>VLOOKUP(C378,'GSPC_Daily_stockdata_2000-2022'!A:C,3,FALSE)</f>
        <v>#N/A</v>
      </c>
      <c r="H378" t="e">
        <f>VLOOKUP(C378,'GSPC_Daily_stockdata_2000-2022'!A:D,4,FALSE)</f>
        <v>#N/A</v>
      </c>
      <c r="I378" t="e">
        <f>VLOOKUP(C378,'GSPC_Daily_stockdata_2000-2022'!A:E,5,FALSE)</f>
        <v>#N/A</v>
      </c>
      <c r="J378" t="e">
        <f>VLOOKUP(C378,'GSPC_Daily_stockdata_2000-2022'!A:F,6,FALSE)</f>
        <v>#N/A</v>
      </c>
      <c r="K378" t="e">
        <f>VLOOKUP(C378,'GSPC_Daily_stockdata_2000-2022'!A:G,7,FALSE)</f>
        <v>#N/A</v>
      </c>
    </row>
    <row r="379" spans="1:11" x14ac:dyDescent="0.3">
      <c r="A379" s="1">
        <v>42146</v>
      </c>
      <c r="B379" s="1">
        <v>42146</v>
      </c>
      <c r="C379" s="1">
        <f t="shared" si="5"/>
        <v>42142</v>
      </c>
      <c r="D379">
        <v>220627</v>
      </c>
      <c r="E379">
        <f>VLOOKUP(C379,'Weekly_U.S._Regular_All_Formula'!A:B,2,FALSE)</f>
        <v>2.7440000000000002</v>
      </c>
      <c r="F379">
        <f>VLOOKUP(C379,'GSPC_Daily_stockdata_2000-2022'!A:B,2,FALSE)</f>
        <v>2121.3000000000002</v>
      </c>
      <c r="G379">
        <f>VLOOKUP(C379,'GSPC_Daily_stockdata_2000-2022'!A:C,3,FALSE)</f>
        <v>2131.7800000000002</v>
      </c>
      <c r="H379">
        <f>VLOOKUP(C379,'GSPC_Daily_stockdata_2000-2022'!A:D,4,FALSE)</f>
        <v>2120.0100000000002</v>
      </c>
      <c r="I379">
        <f>VLOOKUP(C379,'GSPC_Daily_stockdata_2000-2022'!A:E,5,FALSE)</f>
        <v>2129.1999999999998</v>
      </c>
      <c r="J379">
        <f>VLOOKUP(C379,'GSPC_Daily_stockdata_2000-2022'!A:F,6,FALSE)</f>
        <v>2888190000</v>
      </c>
      <c r="K379">
        <f>VLOOKUP(C379,'GSPC_Daily_stockdata_2000-2022'!A:G,7,FALSE)</f>
        <v>2129.1999999999998</v>
      </c>
    </row>
    <row r="380" spans="1:11" x14ac:dyDescent="0.3">
      <c r="A380" s="1">
        <v>42139</v>
      </c>
      <c r="B380" s="1">
        <v>42139</v>
      </c>
      <c r="C380" s="1">
        <f t="shared" si="5"/>
        <v>42135</v>
      </c>
      <c r="D380">
        <v>223936</v>
      </c>
      <c r="E380">
        <f>VLOOKUP(C380,'Weekly_U.S._Regular_All_Formula'!A:B,2,FALSE)</f>
        <v>2.6909999999999998</v>
      </c>
      <c r="F380">
        <f>VLOOKUP(C380,'GSPC_Daily_stockdata_2000-2022'!A:B,2,FALSE)</f>
        <v>2115.56</v>
      </c>
      <c r="G380">
        <f>VLOOKUP(C380,'GSPC_Daily_stockdata_2000-2022'!A:C,3,FALSE)</f>
        <v>2117.69</v>
      </c>
      <c r="H380">
        <f>VLOOKUP(C380,'GSPC_Daily_stockdata_2000-2022'!A:D,4,FALSE)</f>
        <v>2104.58</v>
      </c>
      <c r="I380">
        <f>VLOOKUP(C380,'GSPC_Daily_stockdata_2000-2022'!A:E,5,FALSE)</f>
        <v>2105.33</v>
      </c>
      <c r="J380">
        <f>VLOOKUP(C380,'GSPC_Daily_stockdata_2000-2022'!A:F,6,FALSE)</f>
        <v>2992670000</v>
      </c>
      <c r="K380">
        <f>VLOOKUP(C380,'GSPC_Daily_stockdata_2000-2022'!A:G,7,FALSE)</f>
        <v>2105.33</v>
      </c>
    </row>
    <row r="381" spans="1:11" x14ac:dyDescent="0.3">
      <c r="A381" s="1">
        <v>42132</v>
      </c>
      <c r="B381" s="1">
        <v>42132</v>
      </c>
      <c r="C381" s="1">
        <f t="shared" si="5"/>
        <v>42128</v>
      </c>
      <c r="D381">
        <v>226710</v>
      </c>
      <c r="E381">
        <f>VLOOKUP(C381,'Weekly_U.S._Regular_All_Formula'!A:B,2,FALSE)</f>
        <v>2.6640000000000001</v>
      </c>
      <c r="F381">
        <f>VLOOKUP(C381,'GSPC_Daily_stockdata_2000-2022'!A:B,2,FALSE)</f>
        <v>2110.23</v>
      </c>
      <c r="G381">
        <f>VLOOKUP(C381,'GSPC_Daily_stockdata_2000-2022'!A:C,3,FALSE)</f>
        <v>2120.9499999999998</v>
      </c>
      <c r="H381">
        <f>VLOOKUP(C381,'GSPC_Daily_stockdata_2000-2022'!A:D,4,FALSE)</f>
        <v>2110.23</v>
      </c>
      <c r="I381">
        <f>VLOOKUP(C381,'GSPC_Daily_stockdata_2000-2022'!A:E,5,FALSE)</f>
        <v>2114.4899999999998</v>
      </c>
      <c r="J381">
        <f>VLOOKUP(C381,'GSPC_Daily_stockdata_2000-2022'!A:F,6,FALSE)</f>
        <v>3091580000</v>
      </c>
      <c r="K381">
        <f>VLOOKUP(C381,'GSPC_Daily_stockdata_2000-2022'!A:G,7,FALSE)</f>
        <v>2114.4899999999998</v>
      </c>
    </row>
    <row r="382" spans="1:11" x14ac:dyDescent="0.3">
      <c r="A382" s="1">
        <v>42125</v>
      </c>
      <c r="B382" s="1">
        <v>42125</v>
      </c>
      <c r="C382" s="1">
        <f t="shared" si="5"/>
        <v>42121</v>
      </c>
      <c r="D382">
        <v>227852</v>
      </c>
      <c r="E382">
        <f>VLOOKUP(C382,'Weekly_U.S._Regular_All_Formula'!A:B,2,FALSE)</f>
        <v>2.57</v>
      </c>
      <c r="F382">
        <f>VLOOKUP(C382,'GSPC_Daily_stockdata_2000-2022'!A:B,2,FALSE)</f>
        <v>2119.29</v>
      </c>
      <c r="G382">
        <f>VLOOKUP(C382,'GSPC_Daily_stockdata_2000-2022'!A:C,3,FALSE)</f>
        <v>2125.92</v>
      </c>
      <c r="H382">
        <f>VLOOKUP(C382,'GSPC_Daily_stockdata_2000-2022'!A:D,4,FALSE)</f>
        <v>2107.04</v>
      </c>
      <c r="I382">
        <f>VLOOKUP(C382,'GSPC_Daily_stockdata_2000-2022'!A:E,5,FALSE)</f>
        <v>2108.92</v>
      </c>
      <c r="J382">
        <f>VLOOKUP(C382,'GSPC_Daily_stockdata_2000-2022'!A:F,6,FALSE)</f>
        <v>3438750000</v>
      </c>
      <c r="K382">
        <f>VLOOKUP(C382,'GSPC_Daily_stockdata_2000-2022'!A:G,7,FALSE)</f>
        <v>2108.92</v>
      </c>
    </row>
    <row r="383" spans="1:11" x14ac:dyDescent="0.3">
      <c r="A383" s="1">
        <v>42118</v>
      </c>
      <c r="B383" s="1">
        <v>42118</v>
      </c>
      <c r="C383" s="1">
        <f t="shared" si="5"/>
        <v>42114</v>
      </c>
      <c r="D383">
        <v>227451</v>
      </c>
      <c r="E383">
        <f>VLOOKUP(C383,'Weekly_U.S._Regular_All_Formula'!A:B,2,FALSE)</f>
        <v>2.4849999999999999</v>
      </c>
      <c r="F383">
        <f>VLOOKUP(C383,'GSPC_Daily_stockdata_2000-2022'!A:B,2,FALSE)</f>
        <v>2084.11</v>
      </c>
      <c r="G383">
        <f>VLOOKUP(C383,'GSPC_Daily_stockdata_2000-2022'!A:C,3,FALSE)</f>
        <v>2103.94</v>
      </c>
      <c r="H383">
        <f>VLOOKUP(C383,'GSPC_Daily_stockdata_2000-2022'!A:D,4,FALSE)</f>
        <v>2084.11</v>
      </c>
      <c r="I383">
        <f>VLOOKUP(C383,'GSPC_Daily_stockdata_2000-2022'!A:E,5,FALSE)</f>
        <v>2100.4</v>
      </c>
      <c r="J383">
        <f>VLOOKUP(C383,'GSPC_Daily_stockdata_2000-2022'!A:F,6,FALSE)</f>
        <v>3000160000</v>
      </c>
      <c r="K383">
        <f>VLOOKUP(C383,'GSPC_Daily_stockdata_2000-2022'!A:G,7,FALSE)</f>
        <v>2100.4</v>
      </c>
    </row>
    <row r="384" spans="1:11" x14ac:dyDescent="0.3">
      <c r="A384" s="1">
        <v>42111</v>
      </c>
      <c r="B384" s="1">
        <v>42111</v>
      </c>
      <c r="C384" s="1">
        <f t="shared" si="5"/>
        <v>42107</v>
      </c>
      <c r="D384">
        <v>225738</v>
      </c>
      <c r="E384">
        <f>VLOOKUP(C384,'Weekly_U.S._Regular_All_Formula'!A:B,2,FALSE)</f>
        <v>2.4079999999999999</v>
      </c>
      <c r="F384">
        <f>VLOOKUP(C384,'GSPC_Daily_stockdata_2000-2022'!A:B,2,FALSE)</f>
        <v>2102.0300000000002</v>
      </c>
      <c r="G384">
        <f>VLOOKUP(C384,'GSPC_Daily_stockdata_2000-2022'!A:C,3,FALSE)</f>
        <v>2107.65</v>
      </c>
      <c r="H384">
        <f>VLOOKUP(C384,'GSPC_Daily_stockdata_2000-2022'!A:D,4,FALSE)</f>
        <v>2092.33</v>
      </c>
      <c r="I384">
        <f>VLOOKUP(C384,'GSPC_Daily_stockdata_2000-2022'!A:E,5,FALSE)</f>
        <v>2092.4299999999998</v>
      </c>
      <c r="J384">
        <f>VLOOKUP(C384,'GSPC_Daily_stockdata_2000-2022'!A:F,6,FALSE)</f>
        <v>2908420000</v>
      </c>
      <c r="K384">
        <f>VLOOKUP(C384,'GSPC_Daily_stockdata_2000-2022'!A:G,7,FALSE)</f>
        <v>2092.4299999999998</v>
      </c>
    </row>
    <row r="385" spans="1:11" x14ac:dyDescent="0.3">
      <c r="A385" s="1">
        <v>42104</v>
      </c>
      <c r="B385" s="1">
        <v>42104</v>
      </c>
      <c r="C385" s="1">
        <f t="shared" si="5"/>
        <v>42100</v>
      </c>
      <c r="D385">
        <v>227873</v>
      </c>
      <c r="E385">
        <f>VLOOKUP(C385,'Weekly_U.S._Regular_All_Formula'!A:B,2,FALSE)</f>
        <v>2.4129999999999998</v>
      </c>
      <c r="F385">
        <f>VLOOKUP(C385,'GSPC_Daily_stockdata_2000-2022'!A:B,2,FALSE)</f>
        <v>2064.87</v>
      </c>
      <c r="G385">
        <f>VLOOKUP(C385,'GSPC_Daily_stockdata_2000-2022'!A:C,3,FALSE)</f>
        <v>2086.9899999999998</v>
      </c>
      <c r="H385">
        <f>VLOOKUP(C385,'GSPC_Daily_stockdata_2000-2022'!A:D,4,FALSE)</f>
        <v>2056.52</v>
      </c>
      <c r="I385">
        <f>VLOOKUP(C385,'GSPC_Daily_stockdata_2000-2022'!A:E,5,FALSE)</f>
        <v>2080.62</v>
      </c>
      <c r="J385">
        <f>VLOOKUP(C385,'GSPC_Daily_stockdata_2000-2022'!A:F,6,FALSE)</f>
        <v>3302970000</v>
      </c>
      <c r="K385">
        <f>VLOOKUP(C385,'GSPC_Daily_stockdata_2000-2022'!A:G,7,FALSE)</f>
        <v>2080.62</v>
      </c>
    </row>
    <row r="386" spans="1:11" x14ac:dyDescent="0.3">
      <c r="A386" s="1">
        <v>42097</v>
      </c>
      <c r="B386" s="1">
        <v>42097</v>
      </c>
      <c r="C386" s="1">
        <f t="shared" si="5"/>
        <v>42093</v>
      </c>
      <c r="D386">
        <v>229945</v>
      </c>
      <c r="E386">
        <f>VLOOKUP(C386,'Weekly_U.S._Regular_All_Formula'!A:B,2,FALSE)</f>
        <v>2.448</v>
      </c>
      <c r="F386">
        <f>VLOOKUP(C386,'GSPC_Daily_stockdata_2000-2022'!A:B,2,FALSE)</f>
        <v>2064.11</v>
      </c>
      <c r="G386">
        <f>VLOOKUP(C386,'GSPC_Daily_stockdata_2000-2022'!A:C,3,FALSE)</f>
        <v>2088.9699999999998</v>
      </c>
      <c r="H386">
        <f>VLOOKUP(C386,'GSPC_Daily_stockdata_2000-2022'!A:D,4,FALSE)</f>
        <v>2064.11</v>
      </c>
      <c r="I386">
        <f>VLOOKUP(C386,'GSPC_Daily_stockdata_2000-2022'!A:E,5,FALSE)</f>
        <v>2086.2399999999998</v>
      </c>
      <c r="J386">
        <f>VLOOKUP(C386,'GSPC_Daily_stockdata_2000-2022'!A:F,6,FALSE)</f>
        <v>2917690000</v>
      </c>
      <c r="K386">
        <f>VLOOKUP(C386,'GSPC_Daily_stockdata_2000-2022'!A:G,7,FALSE)</f>
        <v>2086.2399999999998</v>
      </c>
    </row>
    <row r="387" spans="1:11" x14ac:dyDescent="0.3">
      <c r="A387" s="1">
        <v>42090</v>
      </c>
      <c r="B387" s="1">
        <v>42090</v>
      </c>
      <c r="C387" s="1">
        <f t="shared" si="5"/>
        <v>42086</v>
      </c>
      <c r="D387">
        <v>229128</v>
      </c>
      <c r="E387">
        <f>VLOOKUP(C387,'Weekly_U.S._Regular_All_Formula'!A:B,2,FALSE)</f>
        <v>2.4569999999999999</v>
      </c>
      <c r="F387">
        <f>VLOOKUP(C387,'GSPC_Daily_stockdata_2000-2022'!A:B,2,FALSE)</f>
        <v>2107.9899999999998</v>
      </c>
      <c r="G387">
        <f>VLOOKUP(C387,'GSPC_Daily_stockdata_2000-2022'!A:C,3,FALSE)</f>
        <v>2114.86</v>
      </c>
      <c r="H387">
        <f>VLOOKUP(C387,'GSPC_Daily_stockdata_2000-2022'!A:D,4,FALSE)</f>
        <v>2104.42</v>
      </c>
      <c r="I387">
        <f>VLOOKUP(C387,'GSPC_Daily_stockdata_2000-2022'!A:E,5,FALSE)</f>
        <v>2104.42</v>
      </c>
      <c r="J387">
        <f>VLOOKUP(C387,'GSPC_Daily_stockdata_2000-2022'!A:F,6,FALSE)</f>
        <v>3267960000</v>
      </c>
      <c r="K387">
        <f>VLOOKUP(C387,'GSPC_Daily_stockdata_2000-2022'!A:G,7,FALSE)</f>
        <v>2104.42</v>
      </c>
    </row>
    <row r="388" spans="1:11" x14ac:dyDescent="0.3">
      <c r="A388" s="1">
        <v>42083</v>
      </c>
      <c r="B388" s="1">
        <v>42083</v>
      </c>
      <c r="C388" s="1">
        <f t="shared" ref="C388:C451" si="6">B388-4</f>
        <v>42079</v>
      </c>
      <c r="D388">
        <v>233386</v>
      </c>
      <c r="E388">
        <f>VLOOKUP(C388,'Weekly_U.S._Regular_All_Formula'!A:B,2,FALSE)</f>
        <v>2.4529999999999998</v>
      </c>
      <c r="F388">
        <f>VLOOKUP(C388,'GSPC_Daily_stockdata_2000-2022'!A:B,2,FALSE)</f>
        <v>2055.35</v>
      </c>
      <c r="G388">
        <f>VLOOKUP(C388,'GSPC_Daily_stockdata_2000-2022'!A:C,3,FALSE)</f>
        <v>2081.41</v>
      </c>
      <c r="H388">
        <f>VLOOKUP(C388,'GSPC_Daily_stockdata_2000-2022'!A:D,4,FALSE)</f>
        <v>2055.35</v>
      </c>
      <c r="I388">
        <f>VLOOKUP(C388,'GSPC_Daily_stockdata_2000-2022'!A:E,5,FALSE)</f>
        <v>2081.19</v>
      </c>
      <c r="J388">
        <f>VLOOKUP(C388,'GSPC_Daily_stockdata_2000-2022'!A:F,6,FALSE)</f>
        <v>3295600000</v>
      </c>
      <c r="K388">
        <f>VLOOKUP(C388,'GSPC_Daily_stockdata_2000-2022'!A:G,7,FALSE)</f>
        <v>2081.19</v>
      </c>
    </row>
    <row r="389" spans="1:11" x14ac:dyDescent="0.3">
      <c r="A389" s="1">
        <v>42076</v>
      </c>
      <c r="B389" s="1">
        <v>42076</v>
      </c>
      <c r="C389" s="1">
        <f t="shared" si="6"/>
        <v>42072</v>
      </c>
      <c r="D389">
        <v>235400</v>
      </c>
      <c r="E389">
        <f>VLOOKUP(C389,'Weekly_U.S._Regular_All_Formula'!A:B,2,FALSE)</f>
        <v>2.4870000000000001</v>
      </c>
      <c r="F389">
        <f>VLOOKUP(C389,'GSPC_Daily_stockdata_2000-2022'!A:B,2,FALSE)</f>
        <v>2072.25</v>
      </c>
      <c r="G389">
        <f>VLOOKUP(C389,'GSPC_Daily_stockdata_2000-2022'!A:C,3,FALSE)</f>
        <v>2083.4899999999998</v>
      </c>
      <c r="H389">
        <f>VLOOKUP(C389,'GSPC_Daily_stockdata_2000-2022'!A:D,4,FALSE)</f>
        <v>2072.21</v>
      </c>
      <c r="I389">
        <f>VLOOKUP(C389,'GSPC_Daily_stockdata_2000-2022'!A:E,5,FALSE)</f>
        <v>2079.4299999999998</v>
      </c>
      <c r="J389">
        <f>VLOOKUP(C389,'GSPC_Daily_stockdata_2000-2022'!A:F,6,FALSE)</f>
        <v>3349090000</v>
      </c>
      <c r="K389">
        <f>VLOOKUP(C389,'GSPC_Daily_stockdata_2000-2022'!A:G,7,FALSE)</f>
        <v>2079.4299999999998</v>
      </c>
    </row>
    <row r="390" spans="1:11" x14ac:dyDescent="0.3">
      <c r="A390" s="1">
        <v>42069</v>
      </c>
      <c r="B390" s="1">
        <v>42069</v>
      </c>
      <c r="C390" s="1">
        <f t="shared" si="6"/>
        <v>42065</v>
      </c>
      <c r="D390">
        <v>239873</v>
      </c>
      <c r="E390">
        <f>VLOOKUP(C390,'Weekly_U.S._Regular_All_Formula'!A:B,2,FALSE)</f>
        <v>2.4729999999999999</v>
      </c>
      <c r="F390">
        <f>VLOOKUP(C390,'GSPC_Daily_stockdata_2000-2022'!A:B,2,FALSE)</f>
        <v>2105.23</v>
      </c>
      <c r="G390">
        <f>VLOOKUP(C390,'GSPC_Daily_stockdata_2000-2022'!A:C,3,FALSE)</f>
        <v>2117.52</v>
      </c>
      <c r="H390">
        <f>VLOOKUP(C390,'GSPC_Daily_stockdata_2000-2022'!A:D,4,FALSE)</f>
        <v>2104.5</v>
      </c>
      <c r="I390">
        <f>VLOOKUP(C390,'GSPC_Daily_stockdata_2000-2022'!A:E,5,FALSE)</f>
        <v>2117.39</v>
      </c>
      <c r="J390">
        <f>VLOOKUP(C390,'GSPC_Daily_stockdata_2000-2022'!A:F,6,FALSE)</f>
        <v>3409490000</v>
      </c>
      <c r="K390">
        <f>VLOOKUP(C390,'GSPC_Daily_stockdata_2000-2022'!A:G,7,FALSE)</f>
        <v>2117.39</v>
      </c>
    </row>
    <row r="391" spans="1:11" x14ac:dyDescent="0.3">
      <c r="A391" s="1">
        <v>42062</v>
      </c>
      <c r="B391" s="1">
        <v>42062</v>
      </c>
      <c r="C391" s="1">
        <f t="shared" si="6"/>
        <v>42058</v>
      </c>
      <c r="D391">
        <v>240060</v>
      </c>
      <c r="E391">
        <f>VLOOKUP(C391,'Weekly_U.S._Regular_All_Formula'!A:B,2,FALSE)</f>
        <v>2.3319999999999999</v>
      </c>
      <c r="F391">
        <f>VLOOKUP(C391,'GSPC_Daily_stockdata_2000-2022'!A:B,2,FALSE)</f>
        <v>2109.83</v>
      </c>
      <c r="G391">
        <f>VLOOKUP(C391,'GSPC_Daily_stockdata_2000-2022'!A:C,3,FALSE)</f>
        <v>2110.0500000000002</v>
      </c>
      <c r="H391">
        <f>VLOOKUP(C391,'GSPC_Daily_stockdata_2000-2022'!A:D,4,FALSE)</f>
        <v>2103</v>
      </c>
      <c r="I391">
        <f>VLOOKUP(C391,'GSPC_Daily_stockdata_2000-2022'!A:E,5,FALSE)</f>
        <v>2109.66</v>
      </c>
      <c r="J391">
        <f>VLOOKUP(C391,'GSPC_Daily_stockdata_2000-2022'!A:F,6,FALSE)</f>
        <v>3093680000</v>
      </c>
      <c r="K391">
        <f>VLOOKUP(C391,'GSPC_Daily_stockdata_2000-2022'!A:G,7,FALSE)</f>
        <v>2109.66</v>
      </c>
    </row>
    <row r="392" spans="1:11" x14ac:dyDescent="0.3">
      <c r="A392" s="1">
        <v>42055</v>
      </c>
      <c r="B392" s="1">
        <v>42055</v>
      </c>
      <c r="C392" s="1">
        <f t="shared" si="6"/>
        <v>42051</v>
      </c>
      <c r="D392">
        <v>240014</v>
      </c>
      <c r="E392">
        <f>VLOOKUP(C392,'Weekly_U.S._Regular_All_Formula'!A:B,2,FALSE)</f>
        <v>2.274</v>
      </c>
      <c r="F392" t="e">
        <f>VLOOKUP(C392,'GSPC_Daily_stockdata_2000-2022'!A:B,2,FALSE)</f>
        <v>#N/A</v>
      </c>
      <c r="G392" t="e">
        <f>VLOOKUP(C392,'GSPC_Daily_stockdata_2000-2022'!A:C,3,FALSE)</f>
        <v>#N/A</v>
      </c>
      <c r="H392" t="e">
        <f>VLOOKUP(C392,'GSPC_Daily_stockdata_2000-2022'!A:D,4,FALSE)</f>
        <v>#N/A</v>
      </c>
      <c r="I392" t="e">
        <f>VLOOKUP(C392,'GSPC_Daily_stockdata_2000-2022'!A:E,5,FALSE)</f>
        <v>#N/A</v>
      </c>
      <c r="J392" t="e">
        <f>VLOOKUP(C392,'GSPC_Daily_stockdata_2000-2022'!A:F,6,FALSE)</f>
        <v>#N/A</v>
      </c>
      <c r="K392" t="e">
        <f>VLOOKUP(C392,'GSPC_Daily_stockdata_2000-2022'!A:G,7,FALSE)</f>
        <v>#N/A</v>
      </c>
    </row>
    <row r="393" spans="1:11" x14ac:dyDescent="0.3">
      <c r="A393" s="1">
        <v>42048</v>
      </c>
      <c r="B393" s="1">
        <v>42048</v>
      </c>
      <c r="C393" s="1">
        <f t="shared" si="6"/>
        <v>42044</v>
      </c>
      <c r="D393">
        <v>243132</v>
      </c>
      <c r="E393">
        <f>VLOOKUP(C393,'Weekly_U.S._Regular_All_Formula'!A:B,2,FALSE)</f>
        <v>2.1909999999999998</v>
      </c>
      <c r="F393">
        <f>VLOOKUP(C393,'GSPC_Daily_stockdata_2000-2022'!A:B,2,FALSE)</f>
        <v>2053.4699999999998</v>
      </c>
      <c r="G393">
        <f>VLOOKUP(C393,'GSPC_Daily_stockdata_2000-2022'!A:C,3,FALSE)</f>
        <v>2056.16</v>
      </c>
      <c r="H393">
        <f>VLOOKUP(C393,'GSPC_Daily_stockdata_2000-2022'!A:D,4,FALSE)</f>
        <v>2041.88</v>
      </c>
      <c r="I393">
        <f>VLOOKUP(C393,'GSPC_Daily_stockdata_2000-2022'!A:E,5,FALSE)</f>
        <v>2046.74</v>
      </c>
      <c r="J393">
        <f>VLOOKUP(C393,'GSPC_Daily_stockdata_2000-2022'!A:F,6,FALSE)</f>
        <v>3549540000</v>
      </c>
      <c r="K393">
        <f>VLOOKUP(C393,'GSPC_Daily_stockdata_2000-2022'!A:G,7,FALSE)</f>
        <v>2046.74</v>
      </c>
    </row>
    <row r="394" spans="1:11" x14ac:dyDescent="0.3">
      <c r="A394" s="1">
        <v>42041</v>
      </c>
      <c r="B394" s="1">
        <v>42041</v>
      </c>
      <c r="C394" s="1">
        <f t="shared" si="6"/>
        <v>42037</v>
      </c>
      <c r="D394">
        <v>242647</v>
      </c>
      <c r="E394">
        <f>VLOOKUP(C394,'Weekly_U.S._Regular_All_Formula'!A:B,2,FALSE)</f>
        <v>2.0680000000000001</v>
      </c>
      <c r="F394">
        <f>VLOOKUP(C394,'GSPC_Daily_stockdata_2000-2022'!A:B,2,FALSE)</f>
        <v>1996.67</v>
      </c>
      <c r="G394">
        <f>VLOOKUP(C394,'GSPC_Daily_stockdata_2000-2022'!A:C,3,FALSE)</f>
        <v>2021.66</v>
      </c>
      <c r="H394">
        <f>VLOOKUP(C394,'GSPC_Daily_stockdata_2000-2022'!A:D,4,FALSE)</f>
        <v>1980.9</v>
      </c>
      <c r="I394">
        <f>VLOOKUP(C394,'GSPC_Daily_stockdata_2000-2022'!A:E,5,FALSE)</f>
        <v>2020.85</v>
      </c>
      <c r="J394">
        <f>VLOOKUP(C394,'GSPC_Daily_stockdata_2000-2022'!A:F,6,FALSE)</f>
        <v>4008330000</v>
      </c>
      <c r="K394">
        <f>VLOOKUP(C394,'GSPC_Daily_stockdata_2000-2022'!A:G,7,FALSE)</f>
        <v>2020.85</v>
      </c>
    </row>
    <row r="395" spans="1:11" x14ac:dyDescent="0.3">
      <c r="A395" s="1">
        <v>42034</v>
      </c>
      <c r="B395" s="1">
        <v>42034</v>
      </c>
      <c r="C395" s="1">
        <f t="shared" si="6"/>
        <v>42030</v>
      </c>
      <c r="D395">
        <v>240670</v>
      </c>
      <c r="E395">
        <f>VLOOKUP(C395,'Weekly_U.S._Regular_All_Formula'!A:B,2,FALSE)</f>
        <v>2.044</v>
      </c>
      <c r="F395">
        <f>VLOOKUP(C395,'GSPC_Daily_stockdata_2000-2022'!A:B,2,FALSE)</f>
        <v>2050.42</v>
      </c>
      <c r="G395">
        <f>VLOOKUP(C395,'GSPC_Daily_stockdata_2000-2022'!A:C,3,FALSE)</f>
        <v>2057.62</v>
      </c>
      <c r="H395">
        <f>VLOOKUP(C395,'GSPC_Daily_stockdata_2000-2022'!A:D,4,FALSE)</f>
        <v>2040.97</v>
      </c>
      <c r="I395">
        <f>VLOOKUP(C395,'GSPC_Daily_stockdata_2000-2022'!A:E,5,FALSE)</f>
        <v>2057.09</v>
      </c>
      <c r="J395">
        <f>VLOOKUP(C395,'GSPC_Daily_stockdata_2000-2022'!A:F,6,FALSE)</f>
        <v>3465760000</v>
      </c>
      <c r="K395">
        <f>VLOOKUP(C395,'GSPC_Daily_stockdata_2000-2022'!A:G,7,FALSE)</f>
        <v>2057.09</v>
      </c>
    </row>
    <row r="396" spans="1:11" x14ac:dyDescent="0.3">
      <c r="A396" s="1">
        <v>42027</v>
      </c>
      <c r="B396" s="1">
        <v>42027</v>
      </c>
      <c r="C396" s="1">
        <f t="shared" si="6"/>
        <v>42023</v>
      </c>
      <c r="D396">
        <v>238335</v>
      </c>
      <c r="E396">
        <f>VLOOKUP(C396,'Weekly_U.S._Regular_All_Formula'!A:B,2,FALSE)</f>
        <v>2.0659999999999998</v>
      </c>
      <c r="F396" t="e">
        <f>VLOOKUP(C396,'GSPC_Daily_stockdata_2000-2022'!A:B,2,FALSE)</f>
        <v>#N/A</v>
      </c>
      <c r="G396" t="e">
        <f>VLOOKUP(C396,'GSPC_Daily_stockdata_2000-2022'!A:C,3,FALSE)</f>
        <v>#N/A</v>
      </c>
      <c r="H396" t="e">
        <f>VLOOKUP(C396,'GSPC_Daily_stockdata_2000-2022'!A:D,4,FALSE)</f>
        <v>#N/A</v>
      </c>
      <c r="I396" t="e">
        <f>VLOOKUP(C396,'GSPC_Daily_stockdata_2000-2022'!A:E,5,FALSE)</f>
        <v>#N/A</v>
      </c>
      <c r="J396" t="e">
        <f>VLOOKUP(C396,'GSPC_Daily_stockdata_2000-2022'!A:F,6,FALSE)</f>
        <v>#N/A</v>
      </c>
      <c r="K396" t="e">
        <f>VLOOKUP(C396,'GSPC_Daily_stockdata_2000-2022'!A:G,7,FALSE)</f>
        <v>#N/A</v>
      </c>
    </row>
    <row r="397" spans="1:11" x14ac:dyDescent="0.3">
      <c r="A397" s="1">
        <v>42020</v>
      </c>
      <c r="B397" s="1">
        <v>42020</v>
      </c>
      <c r="C397" s="1">
        <f t="shared" si="6"/>
        <v>42016</v>
      </c>
      <c r="D397">
        <v>240922</v>
      </c>
      <c r="E397">
        <f>VLOOKUP(C397,'Weekly_U.S._Regular_All_Formula'!A:B,2,FALSE)</f>
        <v>2.1389999999999998</v>
      </c>
      <c r="F397">
        <f>VLOOKUP(C397,'GSPC_Daily_stockdata_2000-2022'!A:B,2,FALSE)</f>
        <v>2046.13</v>
      </c>
      <c r="G397">
        <f>VLOOKUP(C397,'GSPC_Daily_stockdata_2000-2022'!A:C,3,FALSE)</f>
        <v>2049.3000000000002</v>
      </c>
      <c r="H397">
        <f>VLOOKUP(C397,'GSPC_Daily_stockdata_2000-2022'!A:D,4,FALSE)</f>
        <v>2022.58</v>
      </c>
      <c r="I397">
        <f>VLOOKUP(C397,'GSPC_Daily_stockdata_2000-2022'!A:E,5,FALSE)</f>
        <v>2028.26</v>
      </c>
      <c r="J397">
        <f>VLOOKUP(C397,'GSPC_Daily_stockdata_2000-2022'!A:F,6,FALSE)</f>
        <v>3456460000</v>
      </c>
      <c r="K397">
        <f>VLOOKUP(C397,'GSPC_Daily_stockdata_2000-2022'!A:G,7,FALSE)</f>
        <v>2028.26</v>
      </c>
    </row>
    <row r="398" spans="1:11" x14ac:dyDescent="0.3">
      <c r="A398" s="1">
        <v>42013</v>
      </c>
      <c r="B398" s="1">
        <v>42013</v>
      </c>
      <c r="C398" s="1">
        <f t="shared" si="6"/>
        <v>42009</v>
      </c>
      <c r="D398">
        <v>240334</v>
      </c>
      <c r="E398">
        <f>VLOOKUP(C398,'Weekly_U.S._Regular_All_Formula'!A:B,2,FALSE)</f>
        <v>2.214</v>
      </c>
      <c r="F398">
        <f>VLOOKUP(C398,'GSPC_Daily_stockdata_2000-2022'!A:B,2,FALSE)</f>
        <v>2054.44</v>
      </c>
      <c r="G398">
        <f>VLOOKUP(C398,'GSPC_Daily_stockdata_2000-2022'!A:C,3,FALSE)</f>
        <v>2054.44</v>
      </c>
      <c r="H398">
        <f>VLOOKUP(C398,'GSPC_Daily_stockdata_2000-2022'!A:D,4,FALSE)</f>
        <v>2017.34</v>
      </c>
      <c r="I398">
        <f>VLOOKUP(C398,'GSPC_Daily_stockdata_2000-2022'!A:E,5,FALSE)</f>
        <v>2020.58</v>
      </c>
      <c r="J398">
        <f>VLOOKUP(C398,'GSPC_Daily_stockdata_2000-2022'!A:F,6,FALSE)</f>
        <v>3799120000</v>
      </c>
      <c r="K398">
        <f>VLOOKUP(C398,'GSPC_Daily_stockdata_2000-2022'!A:G,7,FALSE)</f>
        <v>2020.58</v>
      </c>
    </row>
    <row r="399" spans="1:11" x14ac:dyDescent="0.3">
      <c r="A399" s="1">
        <v>42006</v>
      </c>
      <c r="B399" s="1">
        <v>42006</v>
      </c>
      <c r="C399" s="1">
        <f t="shared" si="6"/>
        <v>42002</v>
      </c>
      <c r="D399">
        <v>237163</v>
      </c>
      <c r="E399">
        <f>VLOOKUP(C399,'Weekly_U.S._Regular_All_Formula'!A:B,2,FALSE)</f>
        <v>2.2989999999999999</v>
      </c>
      <c r="F399">
        <f>VLOOKUP(C399,'GSPC_Daily_stockdata_2000-2022'!A:B,2,FALSE)</f>
        <v>2087.63</v>
      </c>
      <c r="G399">
        <f>VLOOKUP(C399,'GSPC_Daily_stockdata_2000-2022'!A:C,3,FALSE)</f>
        <v>2093.5500000000002</v>
      </c>
      <c r="H399">
        <f>VLOOKUP(C399,'GSPC_Daily_stockdata_2000-2022'!A:D,4,FALSE)</f>
        <v>2085.75</v>
      </c>
      <c r="I399">
        <f>VLOOKUP(C399,'GSPC_Daily_stockdata_2000-2022'!A:E,5,FALSE)</f>
        <v>2090.5700000000002</v>
      </c>
      <c r="J399">
        <f>VLOOKUP(C399,'GSPC_Daily_stockdata_2000-2022'!A:F,6,FALSE)</f>
        <v>2452360000</v>
      </c>
      <c r="K399">
        <f>VLOOKUP(C399,'GSPC_Daily_stockdata_2000-2022'!A:G,7,FALSE)</f>
        <v>2090.5700000000002</v>
      </c>
    </row>
    <row r="400" spans="1:11" x14ac:dyDescent="0.3">
      <c r="A400" s="1">
        <v>41999</v>
      </c>
      <c r="B400" s="1">
        <v>41999</v>
      </c>
      <c r="C400" s="1">
        <f t="shared" si="6"/>
        <v>41995</v>
      </c>
      <c r="D400">
        <v>229048</v>
      </c>
      <c r="E400">
        <f>VLOOKUP(C400,'Weekly_U.S._Regular_All_Formula'!A:B,2,FALSE)</f>
        <v>2.403</v>
      </c>
      <c r="F400">
        <f>VLOOKUP(C400,'GSPC_Daily_stockdata_2000-2022'!A:B,2,FALSE)</f>
        <v>2069.2800000000002</v>
      </c>
      <c r="G400">
        <f>VLOOKUP(C400,'GSPC_Daily_stockdata_2000-2022'!A:C,3,FALSE)</f>
        <v>2078.7600000000002</v>
      </c>
      <c r="H400">
        <f>VLOOKUP(C400,'GSPC_Daily_stockdata_2000-2022'!A:D,4,FALSE)</f>
        <v>2069.2800000000002</v>
      </c>
      <c r="I400">
        <f>VLOOKUP(C400,'GSPC_Daily_stockdata_2000-2022'!A:E,5,FALSE)</f>
        <v>2078.54</v>
      </c>
      <c r="J400">
        <f>VLOOKUP(C400,'GSPC_Daily_stockdata_2000-2022'!A:F,6,FALSE)</f>
        <v>3369520000</v>
      </c>
      <c r="K400">
        <f>VLOOKUP(C400,'GSPC_Daily_stockdata_2000-2022'!A:G,7,FALSE)</f>
        <v>2078.54</v>
      </c>
    </row>
    <row r="401" spans="1:11" x14ac:dyDescent="0.3">
      <c r="A401" s="1">
        <v>41992</v>
      </c>
      <c r="B401" s="1">
        <v>41992</v>
      </c>
      <c r="C401" s="1">
        <f t="shared" si="6"/>
        <v>41988</v>
      </c>
      <c r="D401">
        <v>226097</v>
      </c>
      <c r="E401">
        <f>VLOOKUP(C401,'Weekly_U.S._Regular_All_Formula'!A:B,2,FALSE)</f>
        <v>2.5539999999999998</v>
      </c>
      <c r="F401">
        <f>VLOOKUP(C401,'GSPC_Daily_stockdata_2000-2022'!A:B,2,FALSE)</f>
        <v>2005.03</v>
      </c>
      <c r="G401">
        <f>VLOOKUP(C401,'GSPC_Daily_stockdata_2000-2022'!A:C,3,FALSE)</f>
        <v>2018.69</v>
      </c>
      <c r="H401">
        <f>VLOOKUP(C401,'GSPC_Daily_stockdata_2000-2022'!A:D,4,FALSE)</f>
        <v>1982.26</v>
      </c>
      <c r="I401">
        <f>VLOOKUP(C401,'GSPC_Daily_stockdata_2000-2022'!A:E,5,FALSE)</f>
        <v>1989.63</v>
      </c>
      <c r="J401">
        <f>VLOOKUP(C401,'GSPC_Daily_stockdata_2000-2022'!A:F,6,FALSE)</f>
        <v>4361990000</v>
      </c>
      <c r="K401">
        <f>VLOOKUP(C401,'GSPC_Daily_stockdata_2000-2022'!A:G,7,FALSE)</f>
        <v>1989.63</v>
      </c>
    </row>
    <row r="402" spans="1:11" x14ac:dyDescent="0.3">
      <c r="A402" s="1">
        <v>41985</v>
      </c>
      <c r="B402" s="1">
        <v>41985</v>
      </c>
      <c r="C402" s="1">
        <f t="shared" si="6"/>
        <v>41981</v>
      </c>
      <c r="D402">
        <v>222014</v>
      </c>
      <c r="E402">
        <f>VLOOKUP(C402,'Weekly_U.S._Regular_All_Formula'!A:B,2,FALSE)</f>
        <v>2.6789999999999998</v>
      </c>
      <c r="F402">
        <f>VLOOKUP(C402,'GSPC_Daily_stockdata_2000-2022'!A:B,2,FALSE)</f>
        <v>2074.84</v>
      </c>
      <c r="G402">
        <f>VLOOKUP(C402,'GSPC_Daily_stockdata_2000-2022'!A:C,3,FALSE)</f>
        <v>2075.7800000000002</v>
      </c>
      <c r="H402">
        <f>VLOOKUP(C402,'GSPC_Daily_stockdata_2000-2022'!A:D,4,FALSE)</f>
        <v>2054.27</v>
      </c>
      <c r="I402">
        <f>VLOOKUP(C402,'GSPC_Daily_stockdata_2000-2022'!A:E,5,FALSE)</f>
        <v>2060.31</v>
      </c>
      <c r="J402">
        <f>VLOOKUP(C402,'GSPC_Daily_stockdata_2000-2022'!A:F,6,FALSE)</f>
        <v>3800990000</v>
      </c>
      <c r="K402">
        <f>VLOOKUP(C402,'GSPC_Daily_stockdata_2000-2022'!A:G,7,FALSE)</f>
        <v>2060.31</v>
      </c>
    </row>
    <row r="403" spans="1:11" x14ac:dyDescent="0.3">
      <c r="A403" s="1">
        <v>41978</v>
      </c>
      <c r="B403" s="1">
        <v>41978</v>
      </c>
      <c r="C403" s="1">
        <f t="shared" si="6"/>
        <v>41974</v>
      </c>
      <c r="D403">
        <v>216764</v>
      </c>
      <c r="E403">
        <f>VLOOKUP(C403,'Weekly_U.S._Regular_All_Formula'!A:B,2,FALSE)</f>
        <v>2.778</v>
      </c>
      <c r="F403">
        <f>VLOOKUP(C403,'GSPC_Daily_stockdata_2000-2022'!A:B,2,FALSE)</f>
        <v>2065.7800000000002</v>
      </c>
      <c r="G403">
        <f>VLOOKUP(C403,'GSPC_Daily_stockdata_2000-2022'!A:C,3,FALSE)</f>
        <v>2065.7800000000002</v>
      </c>
      <c r="H403">
        <f>VLOOKUP(C403,'GSPC_Daily_stockdata_2000-2022'!A:D,4,FALSE)</f>
        <v>2049.5700000000002</v>
      </c>
      <c r="I403">
        <f>VLOOKUP(C403,'GSPC_Daily_stockdata_2000-2022'!A:E,5,FALSE)</f>
        <v>2053.44</v>
      </c>
      <c r="J403">
        <f>VLOOKUP(C403,'GSPC_Daily_stockdata_2000-2022'!A:F,6,FALSE)</f>
        <v>4159010000</v>
      </c>
      <c r="K403">
        <f>VLOOKUP(C403,'GSPC_Daily_stockdata_2000-2022'!A:G,7,FALSE)</f>
        <v>2053.44</v>
      </c>
    </row>
    <row r="404" spans="1:11" x14ac:dyDescent="0.3">
      <c r="A404" s="1">
        <v>41971</v>
      </c>
      <c r="B404" s="1">
        <v>41971</v>
      </c>
      <c r="C404" s="1">
        <f t="shared" si="6"/>
        <v>41967</v>
      </c>
      <c r="D404">
        <v>208567</v>
      </c>
      <c r="E404">
        <f>VLOOKUP(C404,'Weekly_U.S._Regular_All_Formula'!A:B,2,FALSE)</f>
        <v>2.8210000000000002</v>
      </c>
      <c r="F404">
        <f>VLOOKUP(C404,'GSPC_Daily_stockdata_2000-2022'!A:B,2,FALSE)</f>
        <v>2065.0700000000002</v>
      </c>
      <c r="G404">
        <f>VLOOKUP(C404,'GSPC_Daily_stockdata_2000-2022'!A:C,3,FALSE)</f>
        <v>2070.17</v>
      </c>
      <c r="H404">
        <f>VLOOKUP(C404,'GSPC_Daily_stockdata_2000-2022'!A:D,4,FALSE)</f>
        <v>2065.0700000000002</v>
      </c>
      <c r="I404">
        <f>VLOOKUP(C404,'GSPC_Daily_stockdata_2000-2022'!A:E,5,FALSE)</f>
        <v>2069.41</v>
      </c>
      <c r="J404">
        <f>VLOOKUP(C404,'GSPC_Daily_stockdata_2000-2022'!A:F,6,FALSE)</f>
        <v>3128060000</v>
      </c>
      <c r="K404">
        <f>VLOOKUP(C404,'GSPC_Daily_stockdata_2000-2022'!A:G,7,FALSE)</f>
        <v>2069.41</v>
      </c>
    </row>
    <row r="405" spans="1:11" x14ac:dyDescent="0.3">
      <c r="A405" s="1">
        <v>41964</v>
      </c>
      <c r="B405" s="1">
        <v>41964</v>
      </c>
      <c r="C405" s="1">
        <f t="shared" si="6"/>
        <v>41960</v>
      </c>
      <c r="D405">
        <v>206424</v>
      </c>
      <c r="E405">
        <f>VLOOKUP(C405,'Weekly_U.S._Regular_All_Formula'!A:B,2,FALSE)</f>
        <v>2.8940000000000001</v>
      </c>
      <c r="F405">
        <f>VLOOKUP(C405,'GSPC_Daily_stockdata_2000-2022'!A:B,2,FALSE)</f>
        <v>2038.29</v>
      </c>
      <c r="G405">
        <f>VLOOKUP(C405,'GSPC_Daily_stockdata_2000-2022'!A:C,3,FALSE)</f>
        <v>2043.07</v>
      </c>
      <c r="H405">
        <f>VLOOKUP(C405,'GSPC_Daily_stockdata_2000-2022'!A:D,4,FALSE)</f>
        <v>2034.46</v>
      </c>
      <c r="I405">
        <f>VLOOKUP(C405,'GSPC_Daily_stockdata_2000-2022'!A:E,5,FALSE)</f>
        <v>2041.32</v>
      </c>
      <c r="J405">
        <f>VLOOKUP(C405,'GSPC_Daily_stockdata_2000-2022'!A:F,6,FALSE)</f>
        <v>3152890000</v>
      </c>
      <c r="K405">
        <f>VLOOKUP(C405,'GSPC_Daily_stockdata_2000-2022'!A:G,7,FALSE)</f>
        <v>2041.32</v>
      </c>
    </row>
    <row r="406" spans="1:11" x14ac:dyDescent="0.3">
      <c r="A406" s="1">
        <v>41957</v>
      </c>
      <c r="B406" s="1">
        <v>41957</v>
      </c>
      <c r="C406" s="1">
        <f t="shared" si="6"/>
        <v>41953</v>
      </c>
      <c r="D406">
        <v>204599</v>
      </c>
      <c r="E406">
        <f>VLOOKUP(C406,'Weekly_U.S._Regular_All_Formula'!A:B,2,FALSE)</f>
        <v>2.9409999999999998</v>
      </c>
      <c r="F406">
        <f>VLOOKUP(C406,'GSPC_Daily_stockdata_2000-2022'!A:B,2,FALSE)</f>
        <v>2032.01</v>
      </c>
      <c r="G406">
        <f>VLOOKUP(C406,'GSPC_Daily_stockdata_2000-2022'!A:C,3,FALSE)</f>
        <v>2038.7</v>
      </c>
      <c r="H406">
        <f>VLOOKUP(C406,'GSPC_Daily_stockdata_2000-2022'!A:D,4,FALSE)</f>
        <v>2030.17</v>
      </c>
      <c r="I406">
        <f>VLOOKUP(C406,'GSPC_Daily_stockdata_2000-2022'!A:E,5,FALSE)</f>
        <v>2038.26</v>
      </c>
      <c r="J406">
        <f>VLOOKUP(C406,'GSPC_Daily_stockdata_2000-2022'!A:F,6,FALSE)</f>
        <v>3284940000</v>
      </c>
      <c r="K406">
        <f>VLOOKUP(C406,'GSPC_Daily_stockdata_2000-2022'!A:G,7,FALSE)</f>
        <v>2038.26</v>
      </c>
    </row>
    <row r="407" spans="1:11" x14ac:dyDescent="0.3">
      <c r="A407" s="1">
        <v>41950</v>
      </c>
      <c r="B407" s="1">
        <v>41950</v>
      </c>
      <c r="C407" s="1">
        <f t="shared" si="6"/>
        <v>41946</v>
      </c>
      <c r="D407">
        <v>203565</v>
      </c>
      <c r="E407">
        <f>VLOOKUP(C407,'Weekly_U.S._Regular_All_Formula'!A:B,2,FALSE)</f>
        <v>2.9929999999999999</v>
      </c>
      <c r="F407">
        <f>VLOOKUP(C407,'GSPC_Daily_stockdata_2000-2022'!A:B,2,FALSE)</f>
        <v>2018.21</v>
      </c>
      <c r="G407">
        <f>VLOOKUP(C407,'GSPC_Daily_stockdata_2000-2022'!A:C,3,FALSE)</f>
        <v>2024.46</v>
      </c>
      <c r="H407">
        <f>VLOOKUP(C407,'GSPC_Daily_stockdata_2000-2022'!A:D,4,FALSE)</f>
        <v>2013.68</v>
      </c>
      <c r="I407">
        <f>VLOOKUP(C407,'GSPC_Daily_stockdata_2000-2022'!A:E,5,FALSE)</f>
        <v>2017.81</v>
      </c>
      <c r="J407">
        <f>VLOOKUP(C407,'GSPC_Daily_stockdata_2000-2022'!A:F,6,FALSE)</f>
        <v>3555440000</v>
      </c>
      <c r="K407">
        <f>VLOOKUP(C407,'GSPC_Daily_stockdata_2000-2022'!A:G,7,FALSE)</f>
        <v>2017.81</v>
      </c>
    </row>
    <row r="408" spans="1:11" x14ac:dyDescent="0.3">
      <c r="A408" s="1">
        <v>41943</v>
      </c>
      <c r="B408" s="1">
        <v>41943</v>
      </c>
      <c r="C408" s="1">
        <f t="shared" si="6"/>
        <v>41939</v>
      </c>
      <c r="D408">
        <v>201760</v>
      </c>
      <c r="E408">
        <f>VLOOKUP(C408,'Weekly_U.S._Regular_All_Formula'!A:B,2,FALSE)</f>
        <v>3.056</v>
      </c>
      <c r="F408">
        <f>VLOOKUP(C408,'GSPC_Daily_stockdata_2000-2022'!A:B,2,FALSE)</f>
        <v>1962.97</v>
      </c>
      <c r="G408">
        <f>VLOOKUP(C408,'GSPC_Daily_stockdata_2000-2022'!A:C,3,FALSE)</f>
        <v>1964.64</v>
      </c>
      <c r="H408">
        <f>VLOOKUP(C408,'GSPC_Daily_stockdata_2000-2022'!A:D,4,FALSE)</f>
        <v>1951.37</v>
      </c>
      <c r="I408">
        <f>VLOOKUP(C408,'GSPC_Daily_stockdata_2000-2022'!A:E,5,FALSE)</f>
        <v>1961.63</v>
      </c>
      <c r="J408">
        <f>VLOOKUP(C408,'GSPC_Daily_stockdata_2000-2022'!A:F,6,FALSE)</f>
        <v>3538860000</v>
      </c>
      <c r="K408">
        <f>VLOOKUP(C408,'GSPC_Daily_stockdata_2000-2022'!A:G,7,FALSE)</f>
        <v>1961.63</v>
      </c>
    </row>
    <row r="409" spans="1:11" x14ac:dyDescent="0.3">
      <c r="A409" s="1">
        <v>41936</v>
      </c>
      <c r="B409" s="1">
        <v>41936</v>
      </c>
      <c r="C409" s="1">
        <f t="shared" si="6"/>
        <v>41932</v>
      </c>
      <c r="D409">
        <v>203138</v>
      </c>
      <c r="E409">
        <f>VLOOKUP(C409,'Weekly_U.S._Regular_All_Formula'!A:B,2,FALSE)</f>
        <v>3.12</v>
      </c>
      <c r="F409">
        <f>VLOOKUP(C409,'GSPC_Daily_stockdata_2000-2022'!A:B,2,FALSE)</f>
        <v>1885.62</v>
      </c>
      <c r="G409">
        <f>VLOOKUP(C409,'GSPC_Daily_stockdata_2000-2022'!A:C,3,FALSE)</f>
        <v>1905.03</v>
      </c>
      <c r="H409">
        <f>VLOOKUP(C409,'GSPC_Daily_stockdata_2000-2022'!A:D,4,FALSE)</f>
        <v>1882.3</v>
      </c>
      <c r="I409">
        <f>VLOOKUP(C409,'GSPC_Daily_stockdata_2000-2022'!A:E,5,FALSE)</f>
        <v>1904.01</v>
      </c>
      <c r="J409">
        <f>VLOOKUP(C409,'GSPC_Daily_stockdata_2000-2022'!A:F,6,FALSE)</f>
        <v>3331210000</v>
      </c>
      <c r="K409">
        <f>VLOOKUP(C409,'GSPC_Daily_stockdata_2000-2022'!A:G,7,FALSE)</f>
        <v>1904.01</v>
      </c>
    </row>
    <row r="410" spans="1:11" x14ac:dyDescent="0.3">
      <c r="A410" s="1">
        <v>41929</v>
      </c>
      <c r="B410" s="1">
        <v>41929</v>
      </c>
      <c r="C410" s="1">
        <f t="shared" si="6"/>
        <v>41925</v>
      </c>
      <c r="D410">
        <v>204374</v>
      </c>
      <c r="E410">
        <f>VLOOKUP(C410,'Weekly_U.S._Regular_All_Formula'!A:B,2,FALSE)</f>
        <v>3.2069999999999999</v>
      </c>
      <c r="F410">
        <f>VLOOKUP(C410,'GSPC_Daily_stockdata_2000-2022'!A:B,2,FALSE)</f>
        <v>1905.65</v>
      </c>
      <c r="G410">
        <f>VLOOKUP(C410,'GSPC_Daily_stockdata_2000-2022'!A:C,3,FALSE)</f>
        <v>1912.09</v>
      </c>
      <c r="H410">
        <f>VLOOKUP(C410,'GSPC_Daily_stockdata_2000-2022'!A:D,4,FALSE)</f>
        <v>1874.14</v>
      </c>
      <c r="I410">
        <f>VLOOKUP(C410,'GSPC_Daily_stockdata_2000-2022'!A:E,5,FALSE)</f>
        <v>1874.74</v>
      </c>
      <c r="J410">
        <f>VLOOKUP(C410,'GSPC_Daily_stockdata_2000-2022'!A:F,6,FALSE)</f>
        <v>4352580000</v>
      </c>
      <c r="K410">
        <f>VLOOKUP(C410,'GSPC_Daily_stockdata_2000-2022'!A:G,7,FALSE)</f>
        <v>1874.74</v>
      </c>
    </row>
    <row r="411" spans="1:11" x14ac:dyDescent="0.3">
      <c r="A411" s="1">
        <v>41922</v>
      </c>
      <c r="B411" s="1">
        <v>41922</v>
      </c>
      <c r="C411" s="1">
        <f t="shared" si="6"/>
        <v>41918</v>
      </c>
      <c r="D411">
        <v>205673</v>
      </c>
      <c r="E411">
        <f>VLOOKUP(C411,'Weekly_U.S._Regular_All_Formula'!A:B,2,FALSE)</f>
        <v>3.2989999999999999</v>
      </c>
      <c r="F411">
        <f>VLOOKUP(C411,'GSPC_Daily_stockdata_2000-2022'!A:B,2,FALSE)</f>
        <v>1970.01</v>
      </c>
      <c r="G411">
        <f>VLOOKUP(C411,'GSPC_Daily_stockdata_2000-2022'!A:C,3,FALSE)</f>
        <v>1977.84</v>
      </c>
      <c r="H411">
        <f>VLOOKUP(C411,'GSPC_Daily_stockdata_2000-2022'!A:D,4,FALSE)</f>
        <v>1958.43</v>
      </c>
      <c r="I411">
        <f>VLOOKUP(C411,'GSPC_Daily_stockdata_2000-2022'!A:E,5,FALSE)</f>
        <v>1964.82</v>
      </c>
      <c r="J411">
        <f>VLOOKUP(C411,'GSPC_Daily_stockdata_2000-2022'!A:F,6,FALSE)</f>
        <v>3358220000</v>
      </c>
      <c r="K411">
        <f>VLOOKUP(C411,'GSPC_Daily_stockdata_2000-2022'!A:G,7,FALSE)</f>
        <v>1964.82</v>
      </c>
    </row>
    <row r="412" spans="1:11" x14ac:dyDescent="0.3">
      <c r="A412" s="1">
        <v>41915</v>
      </c>
      <c r="B412" s="1">
        <v>41915</v>
      </c>
      <c r="C412" s="1">
        <f t="shared" si="6"/>
        <v>41911</v>
      </c>
      <c r="D412">
        <v>209668</v>
      </c>
      <c r="E412">
        <f>VLOOKUP(C412,'Weekly_U.S._Regular_All_Formula'!A:B,2,FALSE)</f>
        <v>3.3540000000000001</v>
      </c>
      <c r="F412">
        <f>VLOOKUP(C412,'GSPC_Daily_stockdata_2000-2022'!A:B,2,FALSE)</f>
        <v>1978.96</v>
      </c>
      <c r="G412">
        <f>VLOOKUP(C412,'GSPC_Daily_stockdata_2000-2022'!A:C,3,FALSE)</f>
        <v>1981.28</v>
      </c>
      <c r="H412">
        <f>VLOOKUP(C412,'GSPC_Daily_stockdata_2000-2022'!A:D,4,FALSE)</f>
        <v>1964.04</v>
      </c>
      <c r="I412">
        <f>VLOOKUP(C412,'GSPC_Daily_stockdata_2000-2022'!A:E,5,FALSE)</f>
        <v>1977.8</v>
      </c>
      <c r="J412">
        <f>VLOOKUP(C412,'GSPC_Daily_stockdata_2000-2022'!A:F,6,FALSE)</f>
        <v>3094440000</v>
      </c>
      <c r="K412">
        <f>VLOOKUP(C412,'GSPC_Daily_stockdata_2000-2022'!A:G,7,FALSE)</f>
        <v>1977.8</v>
      </c>
    </row>
    <row r="413" spans="1:11" x14ac:dyDescent="0.3">
      <c r="A413" s="1">
        <v>41908</v>
      </c>
      <c r="B413" s="1">
        <v>41908</v>
      </c>
      <c r="C413" s="1">
        <f t="shared" si="6"/>
        <v>41904</v>
      </c>
      <c r="D413">
        <v>208488</v>
      </c>
      <c r="E413">
        <f>VLOOKUP(C413,'Weekly_U.S._Regular_All_Formula'!A:B,2,FALSE)</f>
        <v>3.3530000000000002</v>
      </c>
      <c r="F413">
        <f>VLOOKUP(C413,'GSPC_Daily_stockdata_2000-2022'!A:B,2,FALSE)</f>
        <v>2009.08</v>
      </c>
      <c r="G413">
        <f>VLOOKUP(C413,'GSPC_Daily_stockdata_2000-2022'!A:C,3,FALSE)</f>
        <v>2009.08</v>
      </c>
      <c r="H413">
        <f>VLOOKUP(C413,'GSPC_Daily_stockdata_2000-2022'!A:D,4,FALSE)</f>
        <v>1991.01</v>
      </c>
      <c r="I413">
        <f>VLOOKUP(C413,'GSPC_Daily_stockdata_2000-2022'!A:E,5,FALSE)</f>
        <v>1994.29</v>
      </c>
      <c r="J413">
        <f>VLOOKUP(C413,'GSPC_Daily_stockdata_2000-2022'!A:F,6,FALSE)</f>
        <v>3349670000</v>
      </c>
      <c r="K413">
        <f>VLOOKUP(C413,'GSPC_Daily_stockdata_2000-2022'!A:G,7,FALSE)</f>
        <v>1994.29</v>
      </c>
    </row>
    <row r="414" spans="1:11" x14ac:dyDescent="0.3">
      <c r="A414" s="1">
        <v>41901</v>
      </c>
      <c r="B414" s="1">
        <v>41901</v>
      </c>
      <c r="C414" s="1">
        <f t="shared" si="6"/>
        <v>41897</v>
      </c>
      <c r="D414">
        <v>210324</v>
      </c>
      <c r="E414">
        <f>VLOOKUP(C414,'Weekly_U.S._Regular_All_Formula'!A:B,2,FALSE)</f>
        <v>3.4079999999999999</v>
      </c>
      <c r="F414">
        <f>VLOOKUP(C414,'GSPC_Daily_stockdata_2000-2022'!A:B,2,FALSE)</f>
        <v>1986.04</v>
      </c>
      <c r="G414">
        <f>VLOOKUP(C414,'GSPC_Daily_stockdata_2000-2022'!A:C,3,FALSE)</f>
        <v>1987.18</v>
      </c>
      <c r="H414">
        <f>VLOOKUP(C414,'GSPC_Daily_stockdata_2000-2022'!A:D,4,FALSE)</f>
        <v>1978.48</v>
      </c>
      <c r="I414">
        <f>VLOOKUP(C414,'GSPC_Daily_stockdata_2000-2022'!A:E,5,FALSE)</f>
        <v>1984.13</v>
      </c>
      <c r="J414">
        <f>VLOOKUP(C414,'GSPC_Daily_stockdata_2000-2022'!A:F,6,FALSE)</f>
        <v>2776530000</v>
      </c>
      <c r="K414">
        <f>VLOOKUP(C414,'GSPC_Daily_stockdata_2000-2022'!A:G,7,FALSE)</f>
        <v>1984.13</v>
      </c>
    </row>
    <row r="415" spans="1:11" x14ac:dyDescent="0.3">
      <c r="A415" s="1">
        <v>41894</v>
      </c>
      <c r="B415" s="1">
        <v>41894</v>
      </c>
      <c r="C415" s="1">
        <f t="shared" si="6"/>
        <v>41890</v>
      </c>
      <c r="D415">
        <v>210738</v>
      </c>
      <c r="E415">
        <f>VLOOKUP(C415,'Weekly_U.S._Regular_All_Formula'!A:B,2,FALSE)</f>
        <v>3.4569999999999999</v>
      </c>
      <c r="F415">
        <f>VLOOKUP(C415,'GSPC_Daily_stockdata_2000-2022'!A:B,2,FALSE)</f>
        <v>2007.17</v>
      </c>
      <c r="G415">
        <f>VLOOKUP(C415,'GSPC_Daily_stockdata_2000-2022'!A:C,3,FALSE)</f>
        <v>2007.17</v>
      </c>
      <c r="H415">
        <f>VLOOKUP(C415,'GSPC_Daily_stockdata_2000-2022'!A:D,4,FALSE)</f>
        <v>1995.6</v>
      </c>
      <c r="I415">
        <f>VLOOKUP(C415,'GSPC_Daily_stockdata_2000-2022'!A:E,5,FALSE)</f>
        <v>2001.54</v>
      </c>
      <c r="J415">
        <f>VLOOKUP(C415,'GSPC_Daily_stockdata_2000-2022'!A:F,6,FALSE)</f>
        <v>2789090000</v>
      </c>
      <c r="K415">
        <f>VLOOKUP(C415,'GSPC_Daily_stockdata_2000-2022'!A:G,7,FALSE)</f>
        <v>2001.54</v>
      </c>
    </row>
    <row r="416" spans="1:11" x14ac:dyDescent="0.3">
      <c r="A416" s="1">
        <v>41887</v>
      </c>
      <c r="B416" s="1">
        <v>41887</v>
      </c>
      <c r="C416" s="1">
        <f t="shared" si="6"/>
        <v>41883</v>
      </c>
      <c r="D416">
        <v>212373</v>
      </c>
      <c r="E416">
        <f>VLOOKUP(C416,'Weekly_U.S._Regular_All_Formula'!A:B,2,FALSE)</f>
        <v>3.4590000000000001</v>
      </c>
      <c r="F416" t="e">
        <f>VLOOKUP(C416,'GSPC_Daily_stockdata_2000-2022'!A:B,2,FALSE)</f>
        <v>#N/A</v>
      </c>
      <c r="G416" t="e">
        <f>VLOOKUP(C416,'GSPC_Daily_stockdata_2000-2022'!A:C,3,FALSE)</f>
        <v>#N/A</v>
      </c>
      <c r="H416" t="e">
        <f>VLOOKUP(C416,'GSPC_Daily_stockdata_2000-2022'!A:D,4,FALSE)</f>
        <v>#N/A</v>
      </c>
      <c r="I416" t="e">
        <f>VLOOKUP(C416,'GSPC_Daily_stockdata_2000-2022'!A:E,5,FALSE)</f>
        <v>#N/A</v>
      </c>
      <c r="J416" t="e">
        <f>VLOOKUP(C416,'GSPC_Daily_stockdata_2000-2022'!A:F,6,FALSE)</f>
        <v>#N/A</v>
      </c>
      <c r="K416" t="e">
        <f>VLOOKUP(C416,'GSPC_Daily_stockdata_2000-2022'!A:G,7,FALSE)</f>
        <v>#N/A</v>
      </c>
    </row>
    <row r="417" spans="1:11" x14ac:dyDescent="0.3">
      <c r="A417" s="1">
        <v>41880</v>
      </c>
      <c r="B417" s="1">
        <v>41880</v>
      </c>
      <c r="C417" s="1">
        <f t="shared" si="6"/>
        <v>41876</v>
      </c>
      <c r="D417">
        <v>209992</v>
      </c>
      <c r="E417">
        <f>VLOOKUP(C417,'Weekly_U.S._Regular_All_Formula'!A:B,2,FALSE)</f>
        <v>3.4540000000000002</v>
      </c>
      <c r="F417">
        <f>VLOOKUP(C417,'GSPC_Daily_stockdata_2000-2022'!A:B,2,FALSE)</f>
        <v>1991.74</v>
      </c>
      <c r="G417">
        <f>VLOOKUP(C417,'GSPC_Daily_stockdata_2000-2022'!A:C,3,FALSE)</f>
        <v>2001.95</v>
      </c>
      <c r="H417">
        <f>VLOOKUP(C417,'GSPC_Daily_stockdata_2000-2022'!A:D,4,FALSE)</f>
        <v>1991.74</v>
      </c>
      <c r="I417">
        <f>VLOOKUP(C417,'GSPC_Daily_stockdata_2000-2022'!A:E,5,FALSE)</f>
        <v>1997.92</v>
      </c>
      <c r="J417">
        <f>VLOOKUP(C417,'GSPC_Daily_stockdata_2000-2022'!A:F,6,FALSE)</f>
        <v>2233880000</v>
      </c>
      <c r="K417">
        <f>VLOOKUP(C417,'GSPC_Daily_stockdata_2000-2022'!A:G,7,FALSE)</f>
        <v>1997.92</v>
      </c>
    </row>
    <row r="418" spans="1:11" x14ac:dyDescent="0.3">
      <c r="A418" s="1">
        <v>41873</v>
      </c>
      <c r="B418" s="1">
        <v>41873</v>
      </c>
      <c r="C418" s="1">
        <f t="shared" si="6"/>
        <v>41869</v>
      </c>
      <c r="D418">
        <v>212314</v>
      </c>
      <c r="E418">
        <f>VLOOKUP(C418,'Weekly_U.S._Regular_All_Formula'!A:B,2,FALSE)</f>
        <v>3.472</v>
      </c>
      <c r="F418">
        <f>VLOOKUP(C418,'GSPC_Daily_stockdata_2000-2022'!A:B,2,FALSE)</f>
        <v>1958.36</v>
      </c>
      <c r="G418">
        <f>VLOOKUP(C418,'GSPC_Daily_stockdata_2000-2022'!A:C,3,FALSE)</f>
        <v>1971.99</v>
      </c>
      <c r="H418">
        <f>VLOOKUP(C418,'GSPC_Daily_stockdata_2000-2022'!A:D,4,FALSE)</f>
        <v>1958.36</v>
      </c>
      <c r="I418">
        <f>VLOOKUP(C418,'GSPC_Daily_stockdata_2000-2022'!A:E,5,FALSE)</f>
        <v>1971.74</v>
      </c>
      <c r="J418">
        <f>VLOOKUP(C418,'GSPC_Daily_stockdata_2000-2022'!A:F,6,FALSE)</f>
        <v>2638160000</v>
      </c>
      <c r="K418">
        <f>VLOOKUP(C418,'GSPC_Daily_stockdata_2000-2022'!A:G,7,FALSE)</f>
        <v>1971.74</v>
      </c>
    </row>
    <row r="419" spans="1:11" x14ac:dyDescent="0.3">
      <c r="A419" s="1">
        <v>41866</v>
      </c>
      <c r="B419" s="1">
        <v>41866</v>
      </c>
      <c r="C419" s="1">
        <f t="shared" si="6"/>
        <v>41862</v>
      </c>
      <c r="D419">
        <v>213274</v>
      </c>
      <c r="E419">
        <f>VLOOKUP(C419,'Weekly_U.S._Regular_All_Formula'!A:B,2,FALSE)</f>
        <v>3.5049999999999999</v>
      </c>
      <c r="F419">
        <f>VLOOKUP(C419,'GSPC_Daily_stockdata_2000-2022'!A:B,2,FALSE)</f>
        <v>1933.43</v>
      </c>
      <c r="G419">
        <f>VLOOKUP(C419,'GSPC_Daily_stockdata_2000-2022'!A:C,3,FALSE)</f>
        <v>1944.9</v>
      </c>
      <c r="H419">
        <f>VLOOKUP(C419,'GSPC_Daily_stockdata_2000-2022'!A:D,4,FALSE)</f>
        <v>1933.43</v>
      </c>
      <c r="I419">
        <f>VLOOKUP(C419,'GSPC_Daily_stockdata_2000-2022'!A:E,5,FALSE)</f>
        <v>1936.92</v>
      </c>
      <c r="J419">
        <f>VLOOKUP(C419,'GSPC_Daily_stockdata_2000-2022'!A:F,6,FALSE)</f>
        <v>2784890000</v>
      </c>
      <c r="K419">
        <f>VLOOKUP(C419,'GSPC_Daily_stockdata_2000-2022'!A:G,7,FALSE)</f>
        <v>1936.92</v>
      </c>
    </row>
    <row r="420" spans="1:11" x14ac:dyDescent="0.3">
      <c r="A420" s="1">
        <v>41859</v>
      </c>
      <c r="B420" s="1">
        <v>41859</v>
      </c>
      <c r="C420" s="1">
        <f t="shared" si="6"/>
        <v>41855</v>
      </c>
      <c r="D420">
        <v>212689</v>
      </c>
      <c r="E420">
        <f>VLOOKUP(C420,'Weekly_U.S._Regular_All_Formula'!A:B,2,FALSE)</f>
        <v>3.5150000000000001</v>
      </c>
      <c r="F420">
        <f>VLOOKUP(C420,'GSPC_Daily_stockdata_2000-2022'!A:B,2,FALSE)</f>
        <v>1926.62</v>
      </c>
      <c r="G420">
        <f>VLOOKUP(C420,'GSPC_Daily_stockdata_2000-2022'!A:C,3,FALSE)</f>
        <v>1942.92</v>
      </c>
      <c r="H420">
        <f>VLOOKUP(C420,'GSPC_Daily_stockdata_2000-2022'!A:D,4,FALSE)</f>
        <v>1921.2</v>
      </c>
      <c r="I420">
        <f>VLOOKUP(C420,'GSPC_Daily_stockdata_2000-2022'!A:E,5,FALSE)</f>
        <v>1938.99</v>
      </c>
      <c r="J420">
        <f>VLOOKUP(C420,'GSPC_Daily_stockdata_2000-2022'!A:F,6,FALSE)</f>
        <v>3072920000</v>
      </c>
      <c r="K420">
        <f>VLOOKUP(C420,'GSPC_Daily_stockdata_2000-2022'!A:G,7,FALSE)</f>
        <v>1938.99</v>
      </c>
    </row>
    <row r="421" spans="1:11" x14ac:dyDescent="0.3">
      <c r="A421" s="1">
        <v>41852</v>
      </c>
      <c r="B421" s="1">
        <v>41852</v>
      </c>
      <c r="C421" s="1">
        <f t="shared" si="6"/>
        <v>41848</v>
      </c>
      <c r="D421">
        <v>213849</v>
      </c>
      <c r="E421">
        <f>VLOOKUP(C421,'Weekly_U.S._Regular_All_Formula'!A:B,2,FALSE)</f>
        <v>3.5390000000000001</v>
      </c>
      <c r="F421">
        <f>VLOOKUP(C421,'GSPC_Daily_stockdata_2000-2022'!A:B,2,FALSE)</f>
        <v>1978.25</v>
      </c>
      <c r="G421">
        <f>VLOOKUP(C421,'GSPC_Daily_stockdata_2000-2022'!A:C,3,FALSE)</f>
        <v>1981.52</v>
      </c>
      <c r="H421">
        <f>VLOOKUP(C421,'GSPC_Daily_stockdata_2000-2022'!A:D,4,FALSE)</f>
        <v>1967.31</v>
      </c>
      <c r="I421">
        <f>VLOOKUP(C421,'GSPC_Daily_stockdata_2000-2022'!A:E,5,FALSE)</f>
        <v>1978.91</v>
      </c>
      <c r="J421">
        <f>VLOOKUP(C421,'GSPC_Daily_stockdata_2000-2022'!A:F,6,FALSE)</f>
        <v>2803320000</v>
      </c>
      <c r="K421">
        <f>VLOOKUP(C421,'GSPC_Daily_stockdata_2000-2022'!A:G,7,FALSE)</f>
        <v>1978.91</v>
      </c>
    </row>
    <row r="422" spans="1:11" x14ac:dyDescent="0.3">
      <c r="A422" s="1">
        <v>41845</v>
      </c>
      <c r="B422" s="1">
        <v>41845</v>
      </c>
      <c r="C422" s="1">
        <f t="shared" si="6"/>
        <v>41841</v>
      </c>
      <c r="D422">
        <v>218236</v>
      </c>
      <c r="E422">
        <f>VLOOKUP(C422,'Weekly_U.S._Regular_All_Formula'!A:B,2,FALSE)</f>
        <v>3.593</v>
      </c>
      <c r="F422">
        <f>VLOOKUP(C422,'GSPC_Daily_stockdata_2000-2022'!A:B,2,FALSE)</f>
        <v>1976.93</v>
      </c>
      <c r="G422">
        <f>VLOOKUP(C422,'GSPC_Daily_stockdata_2000-2022'!A:C,3,FALSE)</f>
        <v>1976.93</v>
      </c>
      <c r="H422">
        <f>VLOOKUP(C422,'GSPC_Daily_stockdata_2000-2022'!A:D,4,FALSE)</f>
        <v>1965.77</v>
      </c>
      <c r="I422">
        <f>VLOOKUP(C422,'GSPC_Daily_stockdata_2000-2022'!A:E,5,FALSE)</f>
        <v>1973.63</v>
      </c>
      <c r="J422">
        <f>VLOOKUP(C422,'GSPC_Daily_stockdata_2000-2022'!A:F,6,FALSE)</f>
        <v>2611160000</v>
      </c>
      <c r="K422">
        <f>VLOOKUP(C422,'GSPC_Daily_stockdata_2000-2022'!A:G,7,FALSE)</f>
        <v>1973.63</v>
      </c>
    </row>
    <row r="423" spans="1:11" x14ac:dyDescent="0.3">
      <c r="A423" s="1">
        <v>41838</v>
      </c>
      <c r="B423" s="1">
        <v>41838</v>
      </c>
      <c r="C423" s="1">
        <f t="shared" si="6"/>
        <v>41834</v>
      </c>
      <c r="D423">
        <v>217871</v>
      </c>
      <c r="E423">
        <f>VLOOKUP(C423,'Weekly_U.S._Regular_All_Formula'!A:B,2,FALSE)</f>
        <v>3.6349999999999998</v>
      </c>
      <c r="F423">
        <f>VLOOKUP(C423,'GSPC_Daily_stockdata_2000-2022'!A:B,2,FALSE)</f>
        <v>1969.86</v>
      </c>
      <c r="G423">
        <f>VLOOKUP(C423,'GSPC_Daily_stockdata_2000-2022'!A:C,3,FALSE)</f>
        <v>1979.85</v>
      </c>
      <c r="H423">
        <f>VLOOKUP(C423,'GSPC_Daily_stockdata_2000-2022'!A:D,4,FALSE)</f>
        <v>1969.86</v>
      </c>
      <c r="I423">
        <f>VLOOKUP(C423,'GSPC_Daily_stockdata_2000-2022'!A:E,5,FALSE)</f>
        <v>1977.1</v>
      </c>
      <c r="J423">
        <f>VLOOKUP(C423,'GSPC_Daily_stockdata_2000-2022'!A:F,6,FALSE)</f>
        <v>2744920000</v>
      </c>
      <c r="K423">
        <f>VLOOKUP(C423,'GSPC_Daily_stockdata_2000-2022'!A:G,7,FALSE)</f>
        <v>1977.1</v>
      </c>
    </row>
    <row r="424" spans="1:11" x14ac:dyDescent="0.3">
      <c r="A424" s="1">
        <v>41831</v>
      </c>
      <c r="B424" s="1">
        <v>41831</v>
      </c>
      <c r="C424" s="1">
        <f t="shared" si="6"/>
        <v>41827</v>
      </c>
      <c r="D424">
        <v>214492</v>
      </c>
      <c r="E424">
        <f>VLOOKUP(C424,'Weekly_U.S._Regular_All_Formula'!A:B,2,FALSE)</f>
        <v>3.6779999999999999</v>
      </c>
      <c r="F424">
        <f>VLOOKUP(C424,'GSPC_Daily_stockdata_2000-2022'!A:B,2,FALSE)</f>
        <v>1984.22</v>
      </c>
      <c r="G424">
        <f>VLOOKUP(C424,'GSPC_Daily_stockdata_2000-2022'!A:C,3,FALSE)</f>
        <v>1984.22</v>
      </c>
      <c r="H424">
        <f>VLOOKUP(C424,'GSPC_Daily_stockdata_2000-2022'!A:D,4,FALSE)</f>
        <v>1974.88</v>
      </c>
      <c r="I424">
        <f>VLOOKUP(C424,'GSPC_Daily_stockdata_2000-2022'!A:E,5,FALSE)</f>
        <v>1977.65</v>
      </c>
      <c r="J424">
        <f>VLOOKUP(C424,'GSPC_Daily_stockdata_2000-2022'!A:F,6,FALSE)</f>
        <v>2681260000</v>
      </c>
      <c r="K424">
        <f>VLOOKUP(C424,'GSPC_Daily_stockdata_2000-2022'!A:G,7,FALSE)</f>
        <v>1977.65</v>
      </c>
    </row>
    <row r="425" spans="1:11" x14ac:dyDescent="0.3">
      <c r="A425" s="1">
        <v>41824</v>
      </c>
      <c r="B425" s="1">
        <v>41824</v>
      </c>
      <c r="C425" s="1">
        <f t="shared" si="6"/>
        <v>41820</v>
      </c>
      <c r="D425">
        <v>214321</v>
      </c>
      <c r="E425">
        <f>VLOOKUP(C425,'Weekly_U.S._Regular_All_Formula'!A:B,2,FALSE)</f>
        <v>3.7040000000000002</v>
      </c>
      <c r="F425">
        <f>VLOOKUP(C425,'GSPC_Daily_stockdata_2000-2022'!A:B,2,FALSE)</f>
        <v>1960.79</v>
      </c>
      <c r="G425">
        <f>VLOOKUP(C425,'GSPC_Daily_stockdata_2000-2022'!A:C,3,FALSE)</f>
        <v>1964.24</v>
      </c>
      <c r="H425">
        <f>VLOOKUP(C425,'GSPC_Daily_stockdata_2000-2022'!A:D,4,FALSE)</f>
        <v>1958.22</v>
      </c>
      <c r="I425">
        <f>VLOOKUP(C425,'GSPC_Daily_stockdata_2000-2022'!A:E,5,FALSE)</f>
        <v>1960.23</v>
      </c>
      <c r="J425">
        <f>VLOOKUP(C425,'GSPC_Daily_stockdata_2000-2022'!A:F,6,FALSE)</f>
        <v>3037350000</v>
      </c>
      <c r="K425">
        <f>VLOOKUP(C425,'GSPC_Daily_stockdata_2000-2022'!A:G,7,FALSE)</f>
        <v>1960.23</v>
      </c>
    </row>
    <row r="426" spans="1:11" x14ac:dyDescent="0.3">
      <c r="A426" s="1">
        <v>41817</v>
      </c>
      <c r="B426" s="1">
        <v>41817</v>
      </c>
      <c r="C426" s="1">
        <f t="shared" si="6"/>
        <v>41813</v>
      </c>
      <c r="D426">
        <v>213742</v>
      </c>
      <c r="E426">
        <f>VLOOKUP(C426,'Weekly_U.S._Regular_All_Formula'!A:B,2,FALSE)</f>
        <v>3.7040000000000002</v>
      </c>
      <c r="F426">
        <f>VLOOKUP(C426,'GSPC_Daily_stockdata_2000-2022'!A:B,2,FALSE)</f>
        <v>1962.92</v>
      </c>
      <c r="G426">
        <f>VLOOKUP(C426,'GSPC_Daily_stockdata_2000-2022'!A:C,3,FALSE)</f>
        <v>1963.74</v>
      </c>
      <c r="H426">
        <f>VLOOKUP(C426,'GSPC_Daily_stockdata_2000-2022'!A:D,4,FALSE)</f>
        <v>1958.89</v>
      </c>
      <c r="I426">
        <f>VLOOKUP(C426,'GSPC_Daily_stockdata_2000-2022'!A:E,5,FALSE)</f>
        <v>1962.61</v>
      </c>
      <c r="J426">
        <f>VLOOKUP(C426,'GSPC_Daily_stockdata_2000-2022'!A:F,6,FALSE)</f>
        <v>2717630000</v>
      </c>
      <c r="K426">
        <f>VLOOKUP(C426,'GSPC_Daily_stockdata_2000-2022'!A:G,7,FALSE)</f>
        <v>1962.61</v>
      </c>
    </row>
    <row r="427" spans="1:11" x14ac:dyDescent="0.3">
      <c r="A427" s="1">
        <v>41810</v>
      </c>
      <c r="B427" s="1">
        <v>41810</v>
      </c>
      <c r="C427" s="1">
        <f t="shared" si="6"/>
        <v>41806</v>
      </c>
      <c r="D427">
        <v>214977</v>
      </c>
      <c r="E427">
        <f>VLOOKUP(C427,'Weekly_U.S._Regular_All_Formula'!A:B,2,FALSE)</f>
        <v>3.6859999999999999</v>
      </c>
      <c r="F427">
        <f>VLOOKUP(C427,'GSPC_Daily_stockdata_2000-2022'!A:B,2,FALSE)</f>
        <v>1934.84</v>
      </c>
      <c r="G427">
        <f>VLOOKUP(C427,'GSPC_Daily_stockdata_2000-2022'!A:C,3,FALSE)</f>
        <v>1941.15</v>
      </c>
      <c r="H427">
        <f>VLOOKUP(C427,'GSPC_Daily_stockdata_2000-2022'!A:D,4,FALSE)</f>
        <v>1930.91</v>
      </c>
      <c r="I427">
        <f>VLOOKUP(C427,'GSPC_Daily_stockdata_2000-2022'!A:E,5,FALSE)</f>
        <v>1937.78</v>
      </c>
      <c r="J427">
        <f>VLOOKUP(C427,'GSPC_Daily_stockdata_2000-2022'!A:F,6,FALSE)</f>
        <v>2926130000</v>
      </c>
      <c r="K427">
        <f>VLOOKUP(C427,'GSPC_Daily_stockdata_2000-2022'!A:G,7,FALSE)</f>
        <v>1937.78</v>
      </c>
    </row>
    <row r="428" spans="1:11" x14ac:dyDescent="0.3">
      <c r="A428" s="1">
        <v>41803</v>
      </c>
      <c r="B428" s="1">
        <v>41803</v>
      </c>
      <c r="C428" s="1">
        <f t="shared" si="6"/>
        <v>41799</v>
      </c>
      <c r="D428">
        <v>214267</v>
      </c>
      <c r="E428">
        <f>VLOOKUP(C428,'Weekly_U.S._Regular_All_Formula'!A:B,2,FALSE)</f>
        <v>3.6739999999999999</v>
      </c>
      <c r="F428">
        <f>VLOOKUP(C428,'GSPC_Daily_stockdata_2000-2022'!A:B,2,FALSE)</f>
        <v>1948.97</v>
      </c>
      <c r="G428">
        <f>VLOOKUP(C428,'GSPC_Daily_stockdata_2000-2022'!A:C,3,FALSE)</f>
        <v>1955.55</v>
      </c>
      <c r="H428">
        <f>VLOOKUP(C428,'GSPC_Daily_stockdata_2000-2022'!A:D,4,FALSE)</f>
        <v>1947.16</v>
      </c>
      <c r="I428">
        <f>VLOOKUP(C428,'GSPC_Daily_stockdata_2000-2022'!A:E,5,FALSE)</f>
        <v>1951.27</v>
      </c>
      <c r="J428">
        <f>VLOOKUP(C428,'GSPC_Daily_stockdata_2000-2022'!A:F,6,FALSE)</f>
        <v>2812180000</v>
      </c>
      <c r="K428">
        <f>VLOOKUP(C428,'GSPC_Daily_stockdata_2000-2022'!A:G,7,FALSE)</f>
        <v>1951.27</v>
      </c>
    </row>
    <row r="429" spans="1:11" x14ac:dyDescent="0.3">
      <c r="A429" s="1">
        <v>41796</v>
      </c>
      <c r="B429" s="1">
        <v>41796</v>
      </c>
      <c r="C429" s="1">
        <f t="shared" si="6"/>
        <v>41792</v>
      </c>
      <c r="D429">
        <v>213482</v>
      </c>
      <c r="E429">
        <f>VLOOKUP(C429,'Weekly_U.S._Regular_All_Formula'!A:B,2,FALSE)</f>
        <v>3.69</v>
      </c>
      <c r="F429">
        <f>VLOOKUP(C429,'GSPC_Daily_stockdata_2000-2022'!A:B,2,FALSE)</f>
        <v>1923.87</v>
      </c>
      <c r="G429">
        <f>VLOOKUP(C429,'GSPC_Daily_stockdata_2000-2022'!A:C,3,FALSE)</f>
        <v>1925.88</v>
      </c>
      <c r="H429">
        <f>VLOOKUP(C429,'GSPC_Daily_stockdata_2000-2022'!A:D,4,FALSE)</f>
        <v>1915.98</v>
      </c>
      <c r="I429">
        <f>VLOOKUP(C429,'GSPC_Daily_stockdata_2000-2022'!A:E,5,FALSE)</f>
        <v>1924.97</v>
      </c>
      <c r="J429">
        <f>VLOOKUP(C429,'GSPC_Daily_stockdata_2000-2022'!A:F,6,FALSE)</f>
        <v>2509020000</v>
      </c>
      <c r="K429">
        <f>VLOOKUP(C429,'GSPC_Daily_stockdata_2000-2022'!A:G,7,FALSE)</f>
        <v>1924.97</v>
      </c>
    </row>
    <row r="430" spans="1:11" x14ac:dyDescent="0.3">
      <c r="A430" s="1">
        <v>41789</v>
      </c>
      <c r="B430" s="1">
        <v>41789</v>
      </c>
      <c r="C430" s="1">
        <f t="shared" si="6"/>
        <v>41785</v>
      </c>
      <c r="D430">
        <v>211785</v>
      </c>
      <c r="E430">
        <f>VLOOKUP(C430,'Weekly_U.S._Regular_All_Formula'!A:B,2,FALSE)</f>
        <v>3.6739999999999999</v>
      </c>
      <c r="F430" t="e">
        <f>VLOOKUP(C430,'GSPC_Daily_stockdata_2000-2022'!A:B,2,FALSE)</f>
        <v>#N/A</v>
      </c>
      <c r="G430" t="e">
        <f>VLOOKUP(C430,'GSPC_Daily_stockdata_2000-2022'!A:C,3,FALSE)</f>
        <v>#N/A</v>
      </c>
      <c r="H430" t="e">
        <f>VLOOKUP(C430,'GSPC_Daily_stockdata_2000-2022'!A:D,4,FALSE)</f>
        <v>#N/A</v>
      </c>
      <c r="I430" t="e">
        <f>VLOOKUP(C430,'GSPC_Daily_stockdata_2000-2022'!A:E,5,FALSE)</f>
        <v>#N/A</v>
      </c>
      <c r="J430" t="e">
        <f>VLOOKUP(C430,'GSPC_Daily_stockdata_2000-2022'!A:F,6,FALSE)</f>
        <v>#N/A</v>
      </c>
      <c r="K430" t="e">
        <f>VLOOKUP(C430,'GSPC_Daily_stockdata_2000-2022'!A:G,7,FALSE)</f>
        <v>#N/A</v>
      </c>
    </row>
    <row r="431" spans="1:11" x14ac:dyDescent="0.3">
      <c r="A431" s="1">
        <v>41782</v>
      </c>
      <c r="B431" s="1">
        <v>41782</v>
      </c>
      <c r="C431" s="1">
        <f t="shared" si="6"/>
        <v>41778</v>
      </c>
      <c r="D431">
        <v>211575</v>
      </c>
      <c r="E431">
        <f>VLOOKUP(C431,'Weekly_U.S._Regular_All_Formula'!A:B,2,FALSE)</f>
        <v>3.665</v>
      </c>
      <c r="F431">
        <f>VLOOKUP(C431,'GSPC_Daily_stockdata_2000-2022'!A:B,2,FALSE)</f>
        <v>1876.66</v>
      </c>
      <c r="G431">
        <f>VLOOKUP(C431,'GSPC_Daily_stockdata_2000-2022'!A:C,3,FALSE)</f>
        <v>1886</v>
      </c>
      <c r="H431">
        <f>VLOOKUP(C431,'GSPC_Daily_stockdata_2000-2022'!A:D,4,FALSE)</f>
        <v>1872.42</v>
      </c>
      <c r="I431">
        <f>VLOOKUP(C431,'GSPC_Daily_stockdata_2000-2022'!A:E,5,FALSE)</f>
        <v>1885.08</v>
      </c>
      <c r="J431">
        <f>VLOOKUP(C431,'GSPC_Daily_stockdata_2000-2022'!A:F,6,FALSE)</f>
        <v>2664250000</v>
      </c>
      <c r="K431">
        <f>VLOOKUP(C431,'GSPC_Daily_stockdata_2000-2022'!A:G,7,FALSE)</f>
        <v>1885.08</v>
      </c>
    </row>
    <row r="432" spans="1:11" x14ac:dyDescent="0.3">
      <c r="A432" s="1">
        <v>41775</v>
      </c>
      <c r="B432" s="1">
        <v>41775</v>
      </c>
      <c r="C432" s="1">
        <f t="shared" si="6"/>
        <v>41771</v>
      </c>
      <c r="D432">
        <v>213378</v>
      </c>
      <c r="E432">
        <f>VLOOKUP(C432,'Weekly_U.S._Regular_All_Formula'!A:B,2,FALSE)</f>
        <v>3.6680000000000001</v>
      </c>
      <c r="F432">
        <f>VLOOKUP(C432,'GSPC_Daily_stockdata_2000-2022'!A:B,2,FALSE)</f>
        <v>1880.03</v>
      </c>
      <c r="G432">
        <f>VLOOKUP(C432,'GSPC_Daily_stockdata_2000-2022'!A:C,3,FALSE)</f>
        <v>1897.13</v>
      </c>
      <c r="H432">
        <f>VLOOKUP(C432,'GSPC_Daily_stockdata_2000-2022'!A:D,4,FALSE)</f>
        <v>1880.03</v>
      </c>
      <c r="I432">
        <f>VLOOKUP(C432,'GSPC_Daily_stockdata_2000-2022'!A:E,5,FALSE)</f>
        <v>1896.65</v>
      </c>
      <c r="J432">
        <f>VLOOKUP(C432,'GSPC_Daily_stockdata_2000-2022'!A:F,6,FALSE)</f>
        <v>3005740000</v>
      </c>
      <c r="K432">
        <f>VLOOKUP(C432,'GSPC_Daily_stockdata_2000-2022'!A:G,7,FALSE)</f>
        <v>1896.65</v>
      </c>
    </row>
    <row r="433" spans="1:11" x14ac:dyDescent="0.3">
      <c r="A433" s="1">
        <v>41768</v>
      </c>
      <c r="B433" s="1">
        <v>41768</v>
      </c>
      <c r="C433" s="1">
        <f t="shared" si="6"/>
        <v>41764</v>
      </c>
      <c r="D433">
        <v>212408</v>
      </c>
      <c r="E433">
        <f>VLOOKUP(C433,'Weekly_U.S._Regular_All_Formula'!A:B,2,FALSE)</f>
        <v>3.6840000000000002</v>
      </c>
      <c r="F433">
        <f>VLOOKUP(C433,'GSPC_Daily_stockdata_2000-2022'!A:B,2,FALSE)</f>
        <v>1879.45</v>
      </c>
      <c r="G433">
        <f>VLOOKUP(C433,'GSPC_Daily_stockdata_2000-2022'!A:C,3,FALSE)</f>
        <v>1885.51</v>
      </c>
      <c r="H433">
        <f>VLOOKUP(C433,'GSPC_Daily_stockdata_2000-2022'!A:D,4,FALSE)</f>
        <v>1866.77</v>
      </c>
      <c r="I433">
        <f>VLOOKUP(C433,'GSPC_Daily_stockdata_2000-2022'!A:E,5,FALSE)</f>
        <v>1884.66</v>
      </c>
      <c r="J433">
        <f>VLOOKUP(C433,'GSPC_Daily_stockdata_2000-2022'!A:F,6,FALSE)</f>
        <v>2733730000</v>
      </c>
      <c r="K433">
        <f>VLOOKUP(C433,'GSPC_Daily_stockdata_2000-2022'!A:G,7,FALSE)</f>
        <v>1884.66</v>
      </c>
    </row>
    <row r="434" spans="1:11" x14ac:dyDescent="0.3">
      <c r="A434" s="1">
        <v>41761</v>
      </c>
      <c r="B434" s="1">
        <v>41761</v>
      </c>
      <c r="C434" s="1">
        <f t="shared" si="6"/>
        <v>41757</v>
      </c>
      <c r="D434">
        <v>213180</v>
      </c>
      <c r="E434">
        <f>VLOOKUP(C434,'Weekly_U.S._Regular_All_Formula'!A:B,2,FALSE)</f>
        <v>3.7130000000000001</v>
      </c>
      <c r="F434">
        <f>VLOOKUP(C434,'GSPC_Daily_stockdata_2000-2022'!A:B,2,FALSE)</f>
        <v>1865</v>
      </c>
      <c r="G434">
        <f>VLOOKUP(C434,'GSPC_Daily_stockdata_2000-2022'!A:C,3,FALSE)</f>
        <v>1877.01</v>
      </c>
      <c r="H434">
        <f>VLOOKUP(C434,'GSPC_Daily_stockdata_2000-2022'!A:D,4,FALSE)</f>
        <v>1850.61</v>
      </c>
      <c r="I434">
        <f>VLOOKUP(C434,'GSPC_Daily_stockdata_2000-2022'!A:E,5,FALSE)</f>
        <v>1869.43</v>
      </c>
      <c r="J434">
        <f>VLOOKUP(C434,'GSPC_Daily_stockdata_2000-2022'!A:F,6,FALSE)</f>
        <v>4034680000</v>
      </c>
      <c r="K434">
        <f>VLOOKUP(C434,'GSPC_Daily_stockdata_2000-2022'!A:G,7,FALSE)</f>
        <v>1869.43</v>
      </c>
    </row>
    <row r="435" spans="1:11" x14ac:dyDescent="0.3">
      <c r="A435" s="1">
        <v>41754</v>
      </c>
      <c r="B435" s="1">
        <v>41754</v>
      </c>
      <c r="C435" s="1">
        <f t="shared" si="6"/>
        <v>41750</v>
      </c>
      <c r="D435">
        <v>211572</v>
      </c>
      <c r="E435">
        <f>VLOOKUP(C435,'Weekly_U.S._Regular_All_Formula'!A:B,2,FALSE)</f>
        <v>3.6829999999999998</v>
      </c>
      <c r="F435">
        <f>VLOOKUP(C435,'GSPC_Daily_stockdata_2000-2022'!A:B,2,FALSE)</f>
        <v>1865.79</v>
      </c>
      <c r="G435">
        <f>VLOOKUP(C435,'GSPC_Daily_stockdata_2000-2022'!A:C,3,FALSE)</f>
        <v>1871.89</v>
      </c>
      <c r="H435">
        <f>VLOOKUP(C435,'GSPC_Daily_stockdata_2000-2022'!A:D,4,FALSE)</f>
        <v>1863.18</v>
      </c>
      <c r="I435">
        <f>VLOOKUP(C435,'GSPC_Daily_stockdata_2000-2022'!A:E,5,FALSE)</f>
        <v>1871.89</v>
      </c>
      <c r="J435">
        <f>VLOOKUP(C435,'GSPC_Daily_stockdata_2000-2022'!A:F,6,FALSE)</f>
        <v>2642500000</v>
      </c>
      <c r="K435">
        <f>VLOOKUP(C435,'GSPC_Daily_stockdata_2000-2022'!A:G,7,FALSE)</f>
        <v>1871.89</v>
      </c>
    </row>
    <row r="436" spans="1:11" x14ac:dyDescent="0.3">
      <c r="A436" s="1">
        <v>41747</v>
      </c>
      <c r="B436" s="1">
        <v>41747</v>
      </c>
      <c r="C436" s="1">
        <f t="shared" si="6"/>
        <v>41743</v>
      </c>
      <c r="D436">
        <v>210008</v>
      </c>
      <c r="E436">
        <f>VLOOKUP(C436,'Weekly_U.S._Regular_All_Formula'!A:B,2,FALSE)</f>
        <v>3.6509999999999998</v>
      </c>
      <c r="F436">
        <f>VLOOKUP(C436,'GSPC_Daily_stockdata_2000-2022'!A:B,2,FALSE)</f>
        <v>1818.18</v>
      </c>
      <c r="G436">
        <f>VLOOKUP(C436,'GSPC_Daily_stockdata_2000-2022'!A:C,3,FALSE)</f>
        <v>1834.19</v>
      </c>
      <c r="H436">
        <f>VLOOKUP(C436,'GSPC_Daily_stockdata_2000-2022'!A:D,4,FALSE)</f>
        <v>1815.8</v>
      </c>
      <c r="I436">
        <f>VLOOKUP(C436,'GSPC_Daily_stockdata_2000-2022'!A:E,5,FALSE)</f>
        <v>1830.61</v>
      </c>
      <c r="J436">
        <f>VLOOKUP(C436,'GSPC_Daily_stockdata_2000-2022'!A:F,6,FALSE)</f>
        <v>3111540000</v>
      </c>
      <c r="K436">
        <f>VLOOKUP(C436,'GSPC_Daily_stockdata_2000-2022'!A:G,7,FALSE)</f>
        <v>1830.61</v>
      </c>
    </row>
    <row r="437" spans="1:11" x14ac:dyDescent="0.3">
      <c r="A437" s="1">
        <v>41740</v>
      </c>
      <c r="B437" s="1">
        <v>41740</v>
      </c>
      <c r="C437" s="1">
        <f t="shared" si="6"/>
        <v>41736</v>
      </c>
      <c r="D437">
        <v>210282</v>
      </c>
      <c r="E437">
        <f>VLOOKUP(C437,'Weekly_U.S._Regular_All_Formula'!A:B,2,FALSE)</f>
        <v>3.5960000000000001</v>
      </c>
      <c r="F437">
        <f>VLOOKUP(C437,'GSPC_Daily_stockdata_2000-2022'!A:B,2,FALSE)</f>
        <v>1863.92</v>
      </c>
      <c r="G437">
        <f>VLOOKUP(C437,'GSPC_Daily_stockdata_2000-2022'!A:C,3,FALSE)</f>
        <v>1864.04</v>
      </c>
      <c r="H437">
        <f>VLOOKUP(C437,'GSPC_Daily_stockdata_2000-2022'!A:D,4,FALSE)</f>
        <v>1841.48</v>
      </c>
      <c r="I437">
        <f>VLOOKUP(C437,'GSPC_Daily_stockdata_2000-2022'!A:E,5,FALSE)</f>
        <v>1845.04</v>
      </c>
      <c r="J437">
        <f>VLOOKUP(C437,'GSPC_Daily_stockdata_2000-2022'!A:F,6,FALSE)</f>
        <v>3801540000</v>
      </c>
      <c r="K437">
        <f>VLOOKUP(C437,'GSPC_Daily_stockdata_2000-2022'!A:G,7,FALSE)</f>
        <v>1845.04</v>
      </c>
    </row>
    <row r="438" spans="1:11" x14ac:dyDescent="0.3">
      <c r="A438" s="1">
        <v>41733</v>
      </c>
      <c r="B438" s="1">
        <v>41733</v>
      </c>
      <c r="C438" s="1">
        <f t="shared" si="6"/>
        <v>41729</v>
      </c>
      <c r="D438">
        <v>210436</v>
      </c>
      <c r="E438">
        <f>VLOOKUP(C438,'Weekly_U.S._Regular_All_Formula'!A:B,2,FALSE)</f>
        <v>3.5790000000000002</v>
      </c>
      <c r="F438">
        <f>VLOOKUP(C438,'GSPC_Daily_stockdata_2000-2022'!A:B,2,FALSE)</f>
        <v>1859.16</v>
      </c>
      <c r="G438">
        <f>VLOOKUP(C438,'GSPC_Daily_stockdata_2000-2022'!A:C,3,FALSE)</f>
        <v>1875.18</v>
      </c>
      <c r="H438">
        <f>VLOOKUP(C438,'GSPC_Daily_stockdata_2000-2022'!A:D,4,FALSE)</f>
        <v>1859.16</v>
      </c>
      <c r="I438">
        <f>VLOOKUP(C438,'GSPC_Daily_stockdata_2000-2022'!A:E,5,FALSE)</f>
        <v>1872.34</v>
      </c>
      <c r="J438">
        <f>VLOOKUP(C438,'GSPC_Daily_stockdata_2000-2022'!A:F,6,FALSE)</f>
        <v>3274300000</v>
      </c>
      <c r="K438">
        <f>VLOOKUP(C438,'GSPC_Daily_stockdata_2000-2022'!A:G,7,FALSE)</f>
        <v>1872.34</v>
      </c>
    </row>
    <row r="439" spans="1:11" x14ac:dyDescent="0.3">
      <c r="A439" s="1">
        <v>41726</v>
      </c>
      <c r="B439" s="1">
        <v>41726</v>
      </c>
      <c r="C439" s="1">
        <f t="shared" si="6"/>
        <v>41722</v>
      </c>
      <c r="D439">
        <v>215624</v>
      </c>
      <c r="E439">
        <f>VLOOKUP(C439,'Weekly_U.S._Regular_All_Formula'!A:B,2,FALSE)</f>
        <v>3.5489999999999999</v>
      </c>
      <c r="F439">
        <f>VLOOKUP(C439,'GSPC_Daily_stockdata_2000-2022'!A:B,2,FALSE)</f>
        <v>1867.67</v>
      </c>
      <c r="G439">
        <f>VLOOKUP(C439,'GSPC_Daily_stockdata_2000-2022'!A:C,3,FALSE)</f>
        <v>1873.34</v>
      </c>
      <c r="H439">
        <f>VLOOKUP(C439,'GSPC_Daily_stockdata_2000-2022'!A:D,4,FALSE)</f>
        <v>1849.69</v>
      </c>
      <c r="I439">
        <f>VLOOKUP(C439,'GSPC_Daily_stockdata_2000-2022'!A:E,5,FALSE)</f>
        <v>1857.44</v>
      </c>
      <c r="J439">
        <f>VLOOKUP(C439,'GSPC_Daily_stockdata_2000-2022'!A:F,6,FALSE)</f>
        <v>3409000000</v>
      </c>
      <c r="K439">
        <f>VLOOKUP(C439,'GSPC_Daily_stockdata_2000-2022'!A:G,7,FALSE)</f>
        <v>1857.44</v>
      </c>
    </row>
    <row r="440" spans="1:11" x14ac:dyDescent="0.3">
      <c r="A440" s="1">
        <v>41719</v>
      </c>
      <c r="B440" s="1">
        <v>41719</v>
      </c>
      <c r="C440" s="1">
        <f t="shared" si="6"/>
        <v>41715</v>
      </c>
      <c r="D440">
        <v>217198</v>
      </c>
      <c r="E440">
        <f>VLOOKUP(C440,'Weekly_U.S._Regular_All_Formula'!A:B,2,FALSE)</f>
        <v>3.5470000000000002</v>
      </c>
      <c r="F440">
        <f>VLOOKUP(C440,'GSPC_Daily_stockdata_2000-2022'!A:B,2,FALSE)</f>
        <v>1842.81</v>
      </c>
      <c r="G440">
        <f>VLOOKUP(C440,'GSPC_Daily_stockdata_2000-2022'!A:C,3,FALSE)</f>
        <v>1862.3</v>
      </c>
      <c r="H440">
        <f>VLOOKUP(C440,'GSPC_Daily_stockdata_2000-2022'!A:D,4,FALSE)</f>
        <v>1842.81</v>
      </c>
      <c r="I440">
        <f>VLOOKUP(C440,'GSPC_Daily_stockdata_2000-2022'!A:E,5,FALSE)</f>
        <v>1858.83</v>
      </c>
      <c r="J440">
        <f>VLOOKUP(C440,'GSPC_Daily_stockdata_2000-2022'!A:F,6,FALSE)</f>
        <v>2860490000</v>
      </c>
      <c r="K440">
        <f>VLOOKUP(C440,'GSPC_Daily_stockdata_2000-2022'!A:G,7,FALSE)</f>
        <v>1858.83</v>
      </c>
    </row>
    <row r="441" spans="1:11" x14ac:dyDescent="0.3">
      <c r="A441" s="1">
        <v>41712</v>
      </c>
      <c r="B441" s="1">
        <v>41712</v>
      </c>
      <c r="C441" s="1">
        <f t="shared" si="6"/>
        <v>41708</v>
      </c>
      <c r="D441">
        <v>222299</v>
      </c>
      <c r="E441">
        <f>VLOOKUP(C441,'Weekly_U.S._Regular_All_Formula'!A:B,2,FALSE)</f>
        <v>3.512</v>
      </c>
      <c r="F441">
        <f>VLOOKUP(C441,'GSPC_Daily_stockdata_2000-2022'!A:B,2,FALSE)</f>
        <v>1877.86</v>
      </c>
      <c r="G441">
        <f>VLOOKUP(C441,'GSPC_Daily_stockdata_2000-2022'!A:C,3,FALSE)</f>
        <v>1877.87</v>
      </c>
      <c r="H441">
        <f>VLOOKUP(C441,'GSPC_Daily_stockdata_2000-2022'!A:D,4,FALSE)</f>
        <v>1867.04</v>
      </c>
      <c r="I441">
        <f>VLOOKUP(C441,'GSPC_Daily_stockdata_2000-2022'!A:E,5,FALSE)</f>
        <v>1877.17</v>
      </c>
      <c r="J441">
        <f>VLOOKUP(C441,'GSPC_Daily_stockdata_2000-2022'!A:F,6,FALSE)</f>
        <v>3021350000</v>
      </c>
      <c r="K441">
        <f>VLOOKUP(C441,'GSPC_Daily_stockdata_2000-2022'!A:G,7,FALSE)</f>
        <v>1877.17</v>
      </c>
    </row>
    <row r="442" spans="1:11" x14ac:dyDescent="0.3">
      <c r="A442" s="1">
        <v>41705</v>
      </c>
      <c r="B442" s="1">
        <v>41705</v>
      </c>
      <c r="C442" s="1">
        <f t="shared" si="6"/>
        <v>41701</v>
      </c>
      <c r="D442">
        <v>223766</v>
      </c>
      <c r="E442">
        <f>VLOOKUP(C442,'Weekly_U.S._Regular_All_Formula'!A:B,2,FALSE)</f>
        <v>3.4790000000000001</v>
      </c>
      <c r="F442">
        <f>VLOOKUP(C442,'GSPC_Daily_stockdata_2000-2022'!A:B,2,FALSE)</f>
        <v>1857.68</v>
      </c>
      <c r="G442">
        <f>VLOOKUP(C442,'GSPC_Daily_stockdata_2000-2022'!A:C,3,FALSE)</f>
        <v>1857.68</v>
      </c>
      <c r="H442">
        <f>VLOOKUP(C442,'GSPC_Daily_stockdata_2000-2022'!A:D,4,FALSE)</f>
        <v>1834.44</v>
      </c>
      <c r="I442">
        <f>VLOOKUP(C442,'GSPC_Daily_stockdata_2000-2022'!A:E,5,FALSE)</f>
        <v>1845.73</v>
      </c>
      <c r="J442">
        <f>VLOOKUP(C442,'GSPC_Daily_stockdata_2000-2022'!A:F,6,FALSE)</f>
        <v>3428220000</v>
      </c>
      <c r="K442">
        <f>VLOOKUP(C442,'GSPC_Daily_stockdata_2000-2022'!A:G,7,FALSE)</f>
        <v>1845.73</v>
      </c>
    </row>
    <row r="443" spans="1:11" x14ac:dyDescent="0.3">
      <c r="A443" s="1">
        <v>41698</v>
      </c>
      <c r="B443" s="1">
        <v>41698</v>
      </c>
      <c r="C443" s="1">
        <f t="shared" si="6"/>
        <v>41694</v>
      </c>
      <c r="D443">
        <v>228996</v>
      </c>
      <c r="E443">
        <f>VLOOKUP(C443,'Weekly_U.S._Regular_All_Formula'!A:B,2,FALSE)</f>
        <v>3.444</v>
      </c>
      <c r="F443">
        <f>VLOOKUP(C443,'GSPC_Daily_stockdata_2000-2022'!A:B,2,FALSE)</f>
        <v>1836.78</v>
      </c>
      <c r="G443">
        <f>VLOOKUP(C443,'GSPC_Daily_stockdata_2000-2022'!A:C,3,FALSE)</f>
        <v>1858.71</v>
      </c>
      <c r="H443">
        <f>VLOOKUP(C443,'GSPC_Daily_stockdata_2000-2022'!A:D,4,FALSE)</f>
        <v>1836.78</v>
      </c>
      <c r="I443">
        <f>VLOOKUP(C443,'GSPC_Daily_stockdata_2000-2022'!A:E,5,FALSE)</f>
        <v>1847.61</v>
      </c>
      <c r="J443">
        <f>VLOOKUP(C443,'GSPC_Daily_stockdata_2000-2022'!A:F,6,FALSE)</f>
        <v>4014530000</v>
      </c>
      <c r="K443">
        <f>VLOOKUP(C443,'GSPC_Daily_stockdata_2000-2022'!A:G,7,FALSE)</f>
        <v>1847.61</v>
      </c>
    </row>
    <row r="444" spans="1:11" x14ac:dyDescent="0.3">
      <c r="A444" s="1">
        <v>41691</v>
      </c>
      <c r="B444" s="1">
        <v>41691</v>
      </c>
      <c r="C444" s="1">
        <f t="shared" si="6"/>
        <v>41687</v>
      </c>
      <c r="D444">
        <v>230600</v>
      </c>
      <c r="E444">
        <f>VLOOKUP(C444,'Weekly_U.S._Regular_All_Formula'!A:B,2,FALSE)</f>
        <v>3.38</v>
      </c>
      <c r="F444" t="e">
        <f>VLOOKUP(C444,'GSPC_Daily_stockdata_2000-2022'!A:B,2,FALSE)</f>
        <v>#N/A</v>
      </c>
      <c r="G444" t="e">
        <f>VLOOKUP(C444,'GSPC_Daily_stockdata_2000-2022'!A:C,3,FALSE)</f>
        <v>#N/A</v>
      </c>
      <c r="H444" t="e">
        <f>VLOOKUP(C444,'GSPC_Daily_stockdata_2000-2022'!A:D,4,FALSE)</f>
        <v>#N/A</v>
      </c>
      <c r="I444" t="e">
        <f>VLOOKUP(C444,'GSPC_Daily_stockdata_2000-2022'!A:E,5,FALSE)</f>
        <v>#N/A</v>
      </c>
      <c r="J444" t="e">
        <f>VLOOKUP(C444,'GSPC_Daily_stockdata_2000-2022'!A:F,6,FALSE)</f>
        <v>#N/A</v>
      </c>
      <c r="K444" t="e">
        <f>VLOOKUP(C444,'GSPC_Daily_stockdata_2000-2022'!A:G,7,FALSE)</f>
        <v>#N/A</v>
      </c>
    </row>
    <row r="445" spans="1:11" x14ac:dyDescent="0.3">
      <c r="A445" s="1">
        <v>41684</v>
      </c>
      <c r="B445" s="1">
        <v>41684</v>
      </c>
      <c r="C445" s="1">
        <f t="shared" si="6"/>
        <v>41680</v>
      </c>
      <c r="D445">
        <v>233407</v>
      </c>
      <c r="E445">
        <f>VLOOKUP(C445,'Weekly_U.S._Regular_All_Formula'!A:B,2,FALSE)</f>
        <v>3.3090000000000002</v>
      </c>
      <c r="F445">
        <f>VLOOKUP(C445,'GSPC_Daily_stockdata_2000-2022'!A:B,2,FALSE)</f>
        <v>1796.2</v>
      </c>
      <c r="G445">
        <f>VLOOKUP(C445,'GSPC_Daily_stockdata_2000-2022'!A:C,3,FALSE)</f>
        <v>1799.94</v>
      </c>
      <c r="H445">
        <f>VLOOKUP(C445,'GSPC_Daily_stockdata_2000-2022'!A:D,4,FALSE)</f>
        <v>1791.83</v>
      </c>
      <c r="I445">
        <f>VLOOKUP(C445,'GSPC_Daily_stockdata_2000-2022'!A:E,5,FALSE)</f>
        <v>1799.84</v>
      </c>
      <c r="J445">
        <f>VLOOKUP(C445,'GSPC_Daily_stockdata_2000-2022'!A:F,6,FALSE)</f>
        <v>3312160000</v>
      </c>
      <c r="K445">
        <f>VLOOKUP(C445,'GSPC_Daily_stockdata_2000-2022'!A:G,7,FALSE)</f>
        <v>1799.84</v>
      </c>
    </row>
    <row r="446" spans="1:11" x14ac:dyDescent="0.3">
      <c r="A446" s="1">
        <v>41677</v>
      </c>
      <c r="B446" s="1">
        <v>41677</v>
      </c>
      <c r="C446" s="1">
        <f t="shared" si="6"/>
        <v>41673</v>
      </c>
      <c r="D446">
        <v>233098</v>
      </c>
      <c r="E446">
        <f>VLOOKUP(C446,'Weekly_U.S._Regular_All_Formula'!A:B,2,FALSE)</f>
        <v>3.2919999999999998</v>
      </c>
      <c r="F446">
        <f>VLOOKUP(C446,'GSPC_Daily_stockdata_2000-2022'!A:B,2,FALSE)</f>
        <v>1782.68</v>
      </c>
      <c r="G446">
        <f>VLOOKUP(C446,'GSPC_Daily_stockdata_2000-2022'!A:C,3,FALSE)</f>
        <v>1784.83</v>
      </c>
      <c r="H446">
        <f>VLOOKUP(C446,'GSPC_Daily_stockdata_2000-2022'!A:D,4,FALSE)</f>
        <v>1739.66</v>
      </c>
      <c r="I446">
        <f>VLOOKUP(C446,'GSPC_Daily_stockdata_2000-2022'!A:E,5,FALSE)</f>
        <v>1741.89</v>
      </c>
      <c r="J446">
        <f>VLOOKUP(C446,'GSPC_Daily_stockdata_2000-2022'!A:F,6,FALSE)</f>
        <v>4726040000</v>
      </c>
      <c r="K446">
        <f>VLOOKUP(C446,'GSPC_Daily_stockdata_2000-2022'!A:G,7,FALSE)</f>
        <v>1741.89</v>
      </c>
    </row>
    <row r="447" spans="1:11" x14ac:dyDescent="0.3">
      <c r="A447" s="1">
        <v>41670</v>
      </c>
      <c r="B447" s="1">
        <v>41670</v>
      </c>
      <c r="C447" s="1">
        <f t="shared" si="6"/>
        <v>41666</v>
      </c>
      <c r="D447">
        <v>234951</v>
      </c>
      <c r="E447">
        <f>VLOOKUP(C447,'Weekly_U.S._Regular_All_Formula'!A:B,2,FALSE)</f>
        <v>3.2949999999999999</v>
      </c>
      <c r="F447">
        <f>VLOOKUP(C447,'GSPC_Daily_stockdata_2000-2022'!A:B,2,FALSE)</f>
        <v>1791.03</v>
      </c>
      <c r="G447">
        <f>VLOOKUP(C447,'GSPC_Daily_stockdata_2000-2022'!A:C,3,FALSE)</f>
        <v>1795.98</v>
      </c>
      <c r="H447">
        <f>VLOOKUP(C447,'GSPC_Daily_stockdata_2000-2022'!A:D,4,FALSE)</f>
        <v>1772.88</v>
      </c>
      <c r="I447">
        <f>VLOOKUP(C447,'GSPC_Daily_stockdata_2000-2022'!A:E,5,FALSE)</f>
        <v>1781.56</v>
      </c>
      <c r="J447">
        <f>VLOOKUP(C447,'GSPC_Daily_stockdata_2000-2022'!A:F,6,FALSE)</f>
        <v>4045200000</v>
      </c>
      <c r="K447">
        <f>VLOOKUP(C447,'GSPC_Daily_stockdata_2000-2022'!A:G,7,FALSE)</f>
        <v>1781.56</v>
      </c>
    </row>
    <row r="448" spans="1:11" x14ac:dyDescent="0.3">
      <c r="A448" s="1">
        <v>41663</v>
      </c>
      <c r="B448" s="1">
        <v>41663</v>
      </c>
      <c r="C448" s="1">
        <f t="shared" si="6"/>
        <v>41659</v>
      </c>
      <c r="D448">
        <v>234446</v>
      </c>
      <c r="E448">
        <f>VLOOKUP(C448,'Weekly_U.S._Regular_All_Formula'!A:B,2,FALSE)</f>
        <v>3.2959999999999998</v>
      </c>
      <c r="F448" t="e">
        <f>VLOOKUP(C448,'GSPC_Daily_stockdata_2000-2022'!A:B,2,FALSE)</f>
        <v>#N/A</v>
      </c>
      <c r="G448" t="e">
        <f>VLOOKUP(C448,'GSPC_Daily_stockdata_2000-2022'!A:C,3,FALSE)</f>
        <v>#N/A</v>
      </c>
      <c r="H448" t="e">
        <f>VLOOKUP(C448,'GSPC_Daily_stockdata_2000-2022'!A:D,4,FALSE)</f>
        <v>#N/A</v>
      </c>
      <c r="I448" t="e">
        <f>VLOOKUP(C448,'GSPC_Daily_stockdata_2000-2022'!A:E,5,FALSE)</f>
        <v>#N/A</v>
      </c>
      <c r="J448" t="e">
        <f>VLOOKUP(C448,'GSPC_Daily_stockdata_2000-2022'!A:F,6,FALSE)</f>
        <v>#N/A</v>
      </c>
      <c r="K448" t="e">
        <f>VLOOKUP(C448,'GSPC_Daily_stockdata_2000-2022'!A:G,7,FALSE)</f>
        <v>#N/A</v>
      </c>
    </row>
    <row r="449" spans="1:11" x14ac:dyDescent="0.3">
      <c r="A449" s="1">
        <v>41656</v>
      </c>
      <c r="B449" s="1">
        <v>41656</v>
      </c>
      <c r="C449" s="1">
        <f t="shared" si="6"/>
        <v>41652</v>
      </c>
      <c r="D449">
        <v>235265</v>
      </c>
      <c r="E449">
        <f>VLOOKUP(C449,'Weekly_U.S._Regular_All_Formula'!A:B,2,FALSE)</f>
        <v>3.327</v>
      </c>
      <c r="F449">
        <f>VLOOKUP(C449,'GSPC_Daily_stockdata_2000-2022'!A:B,2,FALSE)</f>
        <v>1841.26</v>
      </c>
      <c r="G449">
        <f>VLOOKUP(C449,'GSPC_Daily_stockdata_2000-2022'!A:C,3,FALSE)</f>
        <v>1843.45</v>
      </c>
      <c r="H449">
        <f>VLOOKUP(C449,'GSPC_Daily_stockdata_2000-2022'!A:D,4,FALSE)</f>
        <v>1815.52</v>
      </c>
      <c r="I449">
        <f>VLOOKUP(C449,'GSPC_Daily_stockdata_2000-2022'!A:E,5,FALSE)</f>
        <v>1819.2</v>
      </c>
      <c r="J449">
        <f>VLOOKUP(C449,'GSPC_Daily_stockdata_2000-2022'!A:F,6,FALSE)</f>
        <v>3591350000</v>
      </c>
      <c r="K449">
        <f>VLOOKUP(C449,'GSPC_Daily_stockdata_2000-2022'!A:G,7,FALSE)</f>
        <v>1819.2</v>
      </c>
    </row>
    <row r="450" spans="1:11" x14ac:dyDescent="0.3">
      <c r="A450" s="1">
        <v>41649</v>
      </c>
      <c r="B450" s="1">
        <v>41649</v>
      </c>
      <c r="C450" s="1">
        <f t="shared" si="6"/>
        <v>41645</v>
      </c>
      <c r="D450">
        <v>233142</v>
      </c>
      <c r="E450">
        <f>VLOOKUP(C450,'Weekly_U.S._Regular_All_Formula'!A:B,2,FALSE)</f>
        <v>3.3319999999999999</v>
      </c>
      <c r="F450">
        <f>VLOOKUP(C450,'GSPC_Daily_stockdata_2000-2022'!A:B,2,FALSE)</f>
        <v>1832.31</v>
      </c>
      <c r="G450">
        <f>VLOOKUP(C450,'GSPC_Daily_stockdata_2000-2022'!A:C,3,FALSE)</f>
        <v>1837.16</v>
      </c>
      <c r="H450">
        <f>VLOOKUP(C450,'GSPC_Daily_stockdata_2000-2022'!A:D,4,FALSE)</f>
        <v>1823.73</v>
      </c>
      <c r="I450">
        <f>VLOOKUP(C450,'GSPC_Daily_stockdata_2000-2022'!A:E,5,FALSE)</f>
        <v>1826.77</v>
      </c>
      <c r="J450">
        <f>VLOOKUP(C450,'GSPC_Daily_stockdata_2000-2022'!A:F,6,FALSE)</f>
        <v>3294850000</v>
      </c>
      <c r="K450">
        <f>VLOOKUP(C450,'GSPC_Daily_stockdata_2000-2022'!A:G,7,FALSE)</f>
        <v>1826.77</v>
      </c>
    </row>
    <row r="451" spans="1:11" x14ac:dyDescent="0.3">
      <c r="A451" s="1">
        <v>41642</v>
      </c>
      <c r="B451" s="1">
        <v>41642</v>
      </c>
      <c r="C451" s="1">
        <f t="shared" si="6"/>
        <v>41638</v>
      </c>
      <c r="D451">
        <v>226959</v>
      </c>
      <c r="E451">
        <f>VLOOKUP(C451,'Weekly_U.S._Regular_All_Formula'!A:B,2,FALSE)</f>
        <v>3.331</v>
      </c>
      <c r="F451">
        <f>VLOOKUP(C451,'GSPC_Daily_stockdata_2000-2022'!A:B,2,FALSE)</f>
        <v>1841.47</v>
      </c>
      <c r="G451">
        <f>VLOOKUP(C451,'GSPC_Daily_stockdata_2000-2022'!A:C,3,FALSE)</f>
        <v>1842.47</v>
      </c>
      <c r="H451">
        <f>VLOOKUP(C451,'GSPC_Daily_stockdata_2000-2022'!A:D,4,FALSE)</f>
        <v>1838.77</v>
      </c>
      <c r="I451">
        <f>VLOOKUP(C451,'GSPC_Daily_stockdata_2000-2022'!A:E,5,FALSE)</f>
        <v>1841.07</v>
      </c>
      <c r="J451">
        <f>VLOOKUP(C451,'GSPC_Daily_stockdata_2000-2022'!A:F,6,FALSE)</f>
        <v>2293860000</v>
      </c>
      <c r="K451">
        <f>VLOOKUP(C451,'GSPC_Daily_stockdata_2000-2022'!A:G,7,FALSE)</f>
        <v>1841.07</v>
      </c>
    </row>
    <row r="452" spans="1:11" x14ac:dyDescent="0.3">
      <c r="A452" s="1">
        <v>41635</v>
      </c>
      <c r="B452" s="1">
        <v>41635</v>
      </c>
      <c r="C452" s="1">
        <f t="shared" ref="C452:C515" si="7">B452-4</f>
        <v>41631</v>
      </c>
      <c r="D452">
        <v>220716</v>
      </c>
      <c r="E452">
        <f>VLOOKUP(C452,'Weekly_U.S._Regular_All_Formula'!A:B,2,FALSE)</f>
        <v>3.2709999999999999</v>
      </c>
      <c r="F452">
        <f>VLOOKUP(C452,'GSPC_Daily_stockdata_2000-2022'!A:B,2,FALSE)</f>
        <v>1822.92</v>
      </c>
      <c r="G452">
        <f>VLOOKUP(C452,'GSPC_Daily_stockdata_2000-2022'!A:C,3,FALSE)</f>
        <v>1829.75</v>
      </c>
      <c r="H452">
        <f>VLOOKUP(C452,'GSPC_Daily_stockdata_2000-2022'!A:D,4,FALSE)</f>
        <v>1822.92</v>
      </c>
      <c r="I452">
        <f>VLOOKUP(C452,'GSPC_Daily_stockdata_2000-2022'!A:E,5,FALSE)</f>
        <v>1827.99</v>
      </c>
      <c r="J452">
        <f>VLOOKUP(C452,'GSPC_Daily_stockdata_2000-2022'!A:F,6,FALSE)</f>
        <v>2851540000</v>
      </c>
      <c r="K452">
        <f>VLOOKUP(C452,'GSPC_Daily_stockdata_2000-2022'!A:G,7,FALSE)</f>
        <v>1827.99</v>
      </c>
    </row>
    <row r="453" spans="1:11" x14ac:dyDescent="0.3">
      <c r="A453" s="1">
        <v>41628</v>
      </c>
      <c r="B453" s="1">
        <v>41628</v>
      </c>
      <c r="C453" s="1">
        <f t="shared" si="7"/>
        <v>41624</v>
      </c>
      <c r="D453">
        <v>219872</v>
      </c>
      <c r="E453">
        <f>VLOOKUP(C453,'Weekly_U.S._Regular_All_Formula'!A:B,2,FALSE)</f>
        <v>3.2389999999999999</v>
      </c>
      <c r="F453">
        <f>VLOOKUP(C453,'GSPC_Daily_stockdata_2000-2022'!A:B,2,FALSE)</f>
        <v>1777.48</v>
      </c>
      <c r="G453">
        <f>VLOOKUP(C453,'GSPC_Daily_stockdata_2000-2022'!A:C,3,FALSE)</f>
        <v>1792.22</v>
      </c>
      <c r="H453">
        <f>VLOOKUP(C453,'GSPC_Daily_stockdata_2000-2022'!A:D,4,FALSE)</f>
        <v>1777.48</v>
      </c>
      <c r="I453">
        <f>VLOOKUP(C453,'GSPC_Daily_stockdata_2000-2022'!A:E,5,FALSE)</f>
        <v>1786.54</v>
      </c>
      <c r="J453">
        <f>VLOOKUP(C453,'GSPC_Daily_stockdata_2000-2022'!A:F,6,FALSE)</f>
        <v>3209890000</v>
      </c>
      <c r="K453">
        <f>VLOOKUP(C453,'GSPC_Daily_stockdata_2000-2022'!A:G,7,FALSE)</f>
        <v>1786.54</v>
      </c>
    </row>
    <row r="454" spans="1:11" x14ac:dyDescent="0.3">
      <c r="A454" s="1">
        <v>41621</v>
      </c>
      <c r="B454" s="1">
        <v>41621</v>
      </c>
      <c r="C454" s="1">
        <f t="shared" si="7"/>
        <v>41617</v>
      </c>
      <c r="D454">
        <v>220486</v>
      </c>
      <c r="E454">
        <f>VLOOKUP(C454,'Weekly_U.S._Regular_All_Formula'!A:B,2,FALSE)</f>
        <v>3.2690000000000001</v>
      </c>
      <c r="F454">
        <f>VLOOKUP(C454,'GSPC_Daily_stockdata_2000-2022'!A:B,2,FALSE)</f>
        <v>1806.21</v>
      </c>
      <c r="G454">
        <f>VLOOKUP(C454,'GSPC_Daily_stockdata_2000-2022'!A:C,3,FALSE)</f>
        <v>1811.52</v>
      </c>
      <c r="H454">
        <f>VLOOKUP(C454,'GSPC_Daily_stockdata_2000-2022'!A:D,4,FALSE)</f>
        <v>1806.21</v>
      </c>
      <c r="I454">
        <f>VLOOKUP(C454,'GSPC_Daily_stockdata_2000-2022'!A:E,5,FALSE)</f>
        <v>1808.37</v>
      </c>
      <c r="J454">
        <f>VLOOKUP(C454,'GSPC_Daily_stockdata_2000-2022'!A:F,6,FALSE)</f>
        <v>3129500000</v>
      </c>
      <c r="K454">
        <f>VLOOKUP(C454,'GSPC_Daily_stockdata_2000-2022'!A:G,7,FALSE)</f>
        <v>1808.37</v>
      </c>
    </row>
    <row r="455" spans="1:11" x14ac:dyDescent="0.3">
      <c r="A455" s="1">
        <v>41614</v>
      </c>
      <c r="B455" s="1">
        <v>41614</v>
      </c>
      <c r="C455" s="1">
        <f t="shared" si="7"/>
        <v>41610</v>
      </c>
      <c r="D455">
        <v>219149</v>
      </c>
      <c r="E455">
        <f>VLOOKUP(C455,'Weekly_U.S._Regular_All_Formula'!A:B,2,FALSE)</f>
        <v>3.2719999999999998</v>
      </c>
      <c r="F455">
        <f>VLOOKUP(C455,'GSPC_Daily_stockdata_2000-2022'!A:B,2,FALSE)</f>
        <v>1806.55</v>
      </c>
      <c r="G455">
        <f>VLOOKUP(C455,'GSPC_Daily_stockdata_2000-2022'!A:C,3,FALSE)</f>
        <v>1810.02</v>
      </c>
      <c r="H455">
        <f>VLOOKUP(C455,'GSPC_Daily_stockdata_2000-2022'!A:D,4,FALSE)</f>
        <v>1798.6</v>
      </c>
      <c r="I455">
        <f>VLOOKUP(C455,'GSPC_Daily_stockdata_2000-2022'!A:E,5,FALSE)</f>
        <v>1800.9</v>
      </c>
      <c r="J455">
        <f>VLOOKUP(C455,'GSPC_Daily_stockdata_2000-2022'!A:F,6,FALSE)</f>
        <v>3095430000</v>
      </c>
      <c r="K455">
        <f>VLOOKUP(C455,'GSPC_Daily_stockdata_2000-2022'!A:G,7,FALSE)</f>
        <v>1800.9</v>
      </c>
    </row>
    <row r="456" spans="1:11" x14ac:dyDescent="0.3">
      <c r="A456" s="1">
        <v>41607</v>
      </c>
      <c r="B456" s="1">
        <v>41607</v>
      </c>
      <c r="C456" s="1">
        <f t="shared" si="7"/>
        <v>41603</v>
      </c>
      <c r="D456">
        <v>212432</v>
      </c>
      <c r="E456">
        <f>VLOOKUP(C456,'Weekly_U.S._Regular_All_Formula'!A:B,2,FALSE)</f>
        <v>3.2930000000000001</v>
      </c>
      <c r="F456">
        <f>VLOOKUP(C456,'GSPC_Daily_stockdata_2000-2022'!A:B,2,FALSE)</f>
        <v>1806.33</v>
      </c>
      <c r="G456">
        <f>VLOOKUP(C456,'GSPC_Daily_stockdata_2000-2022'!A:C,3,FALSE)</f>
        <v>1808.1</v>
      </c>
      <c r="H456">
        <f>VLOOKUP(C456,'GSPC_Daily_stockdata_2000-2022'!A:D,4,FALSE)</f>
        <v>1800.58</v>
      </c>
      <c r="I456">
        <f>VLOOKUP(C456,'GSPC_Daily_stockdata_2000-2022'!A:E,5,FALSE)</f>
        <v>1802.48</v>
      </c>
      <c r="J456">
        <f>VLOOKUP(C456,'GSPC_Daily_stockdata_2000-2022'!A:F,6,FALSE)</f>
        <v>2998540000</v>
      </c>
      <c r="K456">
        <f>VLOOKUP(C456,'GSPC_Daily_stockdata_2000-2022'!A:G,7,FALSE)</f>
        <v>1802.48</v>
      </c>
    </row>
    <row r="457" spans="1:11" x14ac:dyDescent="0.3">
      <c r="A457" s="1">
        <v>41600</v>
      </c>
      <c r="B457" s="1">
        <v>41600</v>
      </c>
      <c r="C457" s="1">
        <f t="shared" si="7"/>
        <v>41596</v>
      </c>
      <c r="D457">
        <v>210604</v>
      </c>
      <c r="E457">
        <f>VLOOKUP(C457,'Weekly_U.S._Regular_All_Formula'!A:B,2,FALSE)</f>
        <v>3.2189999999999999</v>
      </c>
      <c r="F457">
        <f>VLOOKUP(C457,'GSPC_Daily_stockdata_2000-2022'!A:B,2,FALSE)</f>
        <v>1798.82</v>
      </c>
      <c r="G457">
        <f>VLOOKUP(C457,'GSPC_Daily_stockdata_2000-2022'!A:C,3,FALSE)</f>
        <v>1802.33</v>
      </c>
      <c r="H457">
        <f>VLOOKUP(C457,'GSPC_Daily_stockdata_2000-2022'!A:D,4,FALSE)</f>
        <v>1788</v>
      </c>
      <c r="I457">
        <f>VLOOKUP(C457,'GSPC_Daily_stockdata_2000-2022'!A:E,5,FALSE)</f>
        <v>1791.53</v>
      </c>
      <c r="J457">
        <f>VLOOKUP(C457,'GSPC_Daily_stockdata_2000-2022'!A:F,6,FALSE)</f>
        <v>3168520000</v>
      </c>
      <c r="K457">
        <f>VLOOKUP(C457,'GSPC_Daily_stockdata_2000-2022'!A:G,7,FALSE)</f>
        <v>1791.53</v>
      </c>
    </row>
    <row r="458" spans="1:11" x14ac:dyDescent="0.3">
      <c r="A458" s="1">
        <v>41593</v>
      </c>
      <c r="B458" s="1">
        <v>41593</v>
      </c>
      <c r="C458" s="1">
        <f t="shared" si="7"/>
        <v>41589</v>
      </c>
      <c r="D458">
        <v>208853</v>
      </c>
      <c r="E458">
        <f>VLOOKUP(C458,'Weekly_U.S._Regular_All_Formula'!A:B,2,FALSE)</f>
        <v>3.194</v>
      </c>
      <c r="F458">
        <f>VLOOKUP(C458,'GSPC_Daily_stockdata_2000-2022'!A:B,2,FALSE)</f>
        <v>1769.96</v>
      </c>
      <c r="G458">
        <f>VLOOKUP(C458,'GSPC_Daily_stockdata_2000-2022'!A:C,3,FALSE)</f>
        <v>1773.44</v>
      </c>
      <c r="H458">
        <f>VLOOKUP(C458,'GSPC_Daily_stockdata_2000-2022'!A:D,4,FALSE)</f>
        <v>1767.85</v>
      </c>
      <c r="I458">
        <f>VLOOKUP(C458,'GSPC_Daily_stockdata_2000-2022'!A:E,5,FALSE)</f>
        <v>1771.89</v>
      </c>
      <c r="J458">
        <f>VLOOKUP(C458,'GSPC_Daily_stockdata_2000-2022'!A:F,6,FALSE)</f>
        <v>2534060000</v>
      </c>
      <c r="K458">
        <f>VLOOKUP(C458,'GSPC_Daily_stockdata_2000-2022'!A:G,7,FALSE)</f>
        <v>1771.89</v>
      </c>
    </row>
    <row r="459" spans="1:11" x14ac:dyDescent="0.3">
      <c r="A459" s="1">
        <v>41586</v>
      </c>
      <c r="B459" s="1">
        <v>41586</v>
      </c>
      <c r="C459" s="1">
        <f t="shared" si="7"/>
        <v>41582</v>
      </c>
      <c r="D459">
        <v>209198</v>
      </c>
      <c r="E459">
        <f>VLOOKUP(C459,'Weekly_U.S._Regular_All_Formula'!A:B,2,FALSE)</f>
        <v>3.2650000000000001</v>
      </c>
      <c r="F459">
        <f>VLOOKUP(C459,'GSPC_Daily_stockdata_2000-2022'!A:B,2,FALSE)</f>
        <v>1763.4</v>
      </c>
      <c r="G459">
        <f>VLOOKUP(C459,'GSPC_Daily_stockdata_2000-2022'!A:C,3,FALSE)</f>
        <v>1768.78</v>
      </c>
      <c r="H459">
        <f>VLOOKUP(C459,'GSPC_Daily_stockdata_2000-2022'!A:D,4,FALSE)</f>
        <v>1761.56</v>
      </c>
      <c r="I459">
        <f>VLOOKUP(C459,'GSPC_Daily_stockdata_2000-2022'!A:E,5,FALSE)</f>
        <v>1767.93</v>
      </c>
      <c r="J459">
        <f>VLOOKUP(C459,'GSPC_Daily_stockdata_2000-2022'!A:F,6,FALSE)</f>
        <v>3194870000</v>
      </c>
      <c r="K459">
        <f>VLOOKUP(C459,'GSPC_Daily_stockdata_2000-2022'!A:G,7,FALSE)</f>
        <v>1767.93</v>
      </c>
    </row>
    <row r="460" spans="1:11" x14ac:dyDescent="0.3">
      <c r="A460" s="1">
        <v>41579</v>
      </c>
      <c r="B460" s="1">
        <v>41579</v>
      </c>
      <c r="C460" s="1">
        <f t="shared" si="7"/>
        <v>41575</v>
      </c>
      <c r="D460">
        <v>210036</v>
      </c>
      <c r="E460">
        <f>VLOOKUP(C460,'Weekly_U.S._Regular_All_Formula'!A:B,2,FALSE)</f>
        <v>3.294</v>
      </c>
      <c r="F460">
        <f>VLOOKUP(C460,'GSPC_Daily_stockdata_2000-2022'!A:B,2,FALSE)</f>
        <v>1759.42</v>
      </c>
      <c r="G460">
        <f>VLOOKUP(C460,'GSPC_Daily_stockdata_2000-2022'!A:C,3,FALSE)</f>
        <v>1764.99</v>
      </c>
      <c r="H460">
        <f>VLOOKUP(C460,'GSPC_Daily_stockdata_2000-2022'!A:D,4,FALSE)</f>
        <v>1757.67</v>
      </c>
      <c r="I460">
        <f>VLOOKUP(C460,'GSPC_Daily_stockdata_2000-2022'!A:E,5,FALSE)</f>
        <v>1762.11</v>
      </c>
      <c r="J460">
        <f>VLOOKUP(C460,'GSPC_Daily_stockdata_2000-2022'!A:F,6,FALSE)</f>
        <v>3282300000</v>
      </c>
      <c r="K460">
        <f>VLOOKUP(C460,'GSPC_Daily_stockdata_2000-2022'!A:G,7,FALSE)</f>
        <v>1762.11</v>
      </c>
    </row>
    <row r="461" spans="1:11" x14ac:dyDescent="0.3">
      <c r="A461" s="1">
        <v>41572</v>
      </c>
      <c r="B461" s="1">
        <v>41572</v>
      </c>
      <c r="C461" s="1">
        <f t="shared" si="7"/>
        <v>41568</v>
      </c>
      <c r="D461">
        <v>213791</v>
      </c>
      <c r="E461">
        <f>VLOOKUP(C461,'Weekly_U.S._Regular_All_Formula'!A:B,2,FALSE)</f>
        <v>3.36</v>
      </c>
      <c r="F461">
        <f>VLOOKUP(C461,'GSPC_Daily_stockdata_2000-2022'!A:B,2,FALSE)</f>
        <v>1745.2</v>
      </c>
      <c r="G461">
        <f>VLOOKUP(C461,'GSPC_Daily_stockdata_2000-2022'!A:C,3,FALSE)</f>
        <v>1747.79</v>
      </c>
      <c r="H461">
        <f>VLOOKUP(C461,'GSPC_Daily_stockdata_2000-2022'!A:D,4,FALSE)</f>
        <v>1740.67</v>
      </c>
      <c r="I461">
        <f>VLOOKUP(C461,'GSPC_Daily_stockdata_2000-2022'!A:E,5,FALSE)</f>
        <v>1744.66</v>
      </c>
      <c r="J461">
        <f>VLOOKUP(C461,'GSPC_Daily_stockdata_2000-2022'!A:F,6,FALSE)</f>
        <v>3052710000</v>
      </c>
      <c r="K461">
        <f>VLOOKUP(C461,'GSPC_Daily_stockdata_2000-2022'!A:G,7,FALSE)</f>
        <v>1744.66</v>
      </c>
    </row>
    <row r="462" spans="1:11" x14ac:dyDescent="0.3">
      <c r="A462" s="1">
        <v>41565</v>
      </c>
      <c r="B462" s="1">
        <v>41565</v>
      </c>
      <c r="C462" s="1">
        <f t="shared" si="7"/>
        <v>41561</v>
      </c>
      <c r="D462">
        <v>215504</v>
      </c>
      <c r="E462">
        <f>VLOOKUP(C462,'Weekly_U.S._Regular_All_Formula'!A:B,2,FALSE)</f>
        <v>3.3540000000000001</v>
      </c>
      <c r="F462">
        <f>VLOOKUP(C462,'GSPC_Daily_stockdata_2000-2022'!A:B,2,FALSE)</f>
        <v>1699.86</v>
      </c>
      <c r="G462">
        <f>VLOOKUP(C462,'GSPC_Daily_stockdata_2000-2022'!A:C,3,FALSE)</f>
        <v>1711.03</v>
      </c>
      <c r="H462">
        <f>VLOOKUP(C462,'GSPC_Daily_stockdata_2000-2022'!A:D,4,FALSE)</f>
        <v>1692.13</v>
      </c>
      <c r="I462">
        <f>VLOOKUP(C462,'GSPC_Daily_stockdata_2000-2022'!A:E,5,FALSE)</f>
        <v>1710.14</v>
      </c>
      <c r="J462">
        <f>VLOOKUP(C462,'GSPC_Daily_stockdata_2000-2022'!A:F,6,FALSE)</f>
        <v>2580580000</v>
      </c>
      <c r="K462">
        <f>VLOOKUP(C462,'GSPC_Daily_stockdata_2000-2022'!A:G,7,FALSE)</f>
        <v>1710.14</v>
      </c>
    </row>
    <row r="463" spans="1:11" x14ac:dyDescent="0.3">
      <c r="A463" s="1">
        <v>41558</v>
      </c>
      <c r="B463" s="1">
        <v>41558</v>
      </c>
      <c r="C463" s="1">
        <f t="shared" si="7"/>
        <v>41554</v>
      </c>
      <c r="D463">
        <v>217309</v>
      </c>
      <c r="E463">
        <f>VLOOKUP(C463,'Weekly_U.S._Regular_All_Formula'!A:B,2,FALSE)</f>
        <v>3.367</v>
      </c>
      <c r="F463">
        <f>VLOOKUP(C463,'GSPC_Daily_stockdata_2000-2022'!A:B,2,FALSE)</f>
        <v>1687.15</v>
      </c>
      <c r="G463">
        <f>VLOOKUP(C463,'GSPC_Daily_stockdata_2000-2022'!A:C,3,FALSE)</f>
        <v>1687.15</v>
      </c>
      <c r="H463">
        <f>VLOOKUP(C463,'GSPC_Daily_stockdata_2000-2022'!A:D,4,FALSE)</f>
        <v>1674.7</v>
      </c>
      <c r="I463">
        <f>VLOOKUP(C463,'GSPC_Daily_stockdata_2000-2022'!A:E,5,FALSE)</f>
        <v>1676.12</v>
      </c>
      <c r="J463">
        <f>VLOOKUP(C463,'GSPC_Daily_stockdata_2000-2022'!A:F,6,FALSE)</f>
        <v>2678490000</v>
      </c>
      <c r="K463">
        <f>VLOOKUP(C463,'GSPC_Daily_stockdata_2000-2022'!A:G,7,FALSE)</f>
        <v>1676.12</v>
      </c>
    </row>
    <row r="464" spans="1:11" x14ac:dyDescent="0.3">
      <c r="A464" s="1">
        <v>41551</v>
      </c>
      <c r="B464" s="1">
        <v>41551</v>
      </c>
      <c r="C464" s="1">
        <f t="shared" si="7"/>
        <v>41547</v>
      </c>
      <c r="D464">
        <v>219879</v>
      </c>
      <c r="E464">
        <f>VLOOKUP(C464,'Weekly_U.S._Regular_All_Formula'!A:B,2,FALSE)</f>
        <v>3.4249999999999998</v>
      </c>
      <c r="F464">
        <f>VLOOKUP(C464,'GSPC_Daily_stockdata_2000-2022'!A:B,2,FALSE)</f>
        <v>1687.26</v>
      </c>
      <c r="G464">
        <f>VLOOKUP(C464,'GSPC_Daily_stockdata_2000-2022'!A:C,3,FALSE)</f>
        <v>1687.26</v>
      </c>
      <c r="H464">
        <f>VLOOKUP(C464,'GSPC_Daily_stockdata_2000-2022'!A:D,4,FALSE)</f>
        <v>1674.99</v>
      </c>
      <c r="I464">
        <f>VLOOKUP(C464,'GSPC_Daily_stockdata_2000-2022'!A:E,5,FALSE)</f>
        <v>1681.55</v>
      </c>
      <c r="J464">
        <f>VLOOKUP(C464,'GSPC_Daily_stockdata_2000-2022'!A:F,6,FALSE)</f>
        <v>3308630000</v>
      </c>
      <c r="K464">
        <f>VLOOKUP(C464,'GSPC_Daily_stockdata_2000-2022'!A:G,7,FALSE)</f>
        <v>1681.55</v>
      </c>
    </row>
    <row r="465" spans="1:11" x14ac:dyDescent="0.3">
      <c r="A465" s="1">
        <v>41544</v>
      </c>
      <c r="B465" s="1">
        <v>41544</v>
      </c>
      <c r="C465" s="1">
        <f t="shared" si="7"/>
        <v>41540</v>
      </c>
      <c r="D465">
        <v>219730</v>
      </c>
      <c r="E465">
        <f>VLOOKUP(C465,'Weekly_U.S._Regular_All_Formula'!A:B,2,FALSE)</f>
        <v>3.4950000000000001</v>
      </c>
      <c r="F465">
        <f>VLOOKUP(C465,'GSPC_Daily_stockdata_2000-2022'!A:B,2,FALSE)</f>
        <v>1711.44</v>
      </c>
      <c r="G465">
        <f>VLOOKUP(C465,'GSPC_Daily_stockdata_2000-2022'!A:C,3,FALSE)</f>
        <v>1711.44</v>
      </c>
      <c r="H465">
        <f>VLOOKUP(C465,'GSPC_Daily_stockdata_2000-2022'!A:D,4,FALSE)</f>
        <v>1697.1</v>
      </c>
      <c r="I465">
        <f>VLOOKUP(C465,'GSPC_Daily_stockdata_2000-2022'!A:E,5,FALSE)</f>
        <v>1701.84</v>
      </c>
      <c r="J465">
        <f>VLOOKUP(C465,'GSPC_Daily_stockdata_2000-2022'!A:F,6,FALSE)</f>
        <v>3126950000</v>
      </c>
      <c r="K465">
        <f>VLOOKUP(C465,'GSPC_Daily_stockdata_2000-2022'!A:G,7,FALSE)</f>
        <v>1701.84</v>
      </c>
    </row>
    <row r="466" spans="1:11" x14ac:dyDescent="0.3">
      <c r="A466" s="1">
        <v>41537</v>
      </c>
      <c r="B466" s="1">
        <v>41537</v>
      </c>
      <c r="C466" s="1">
        <f t="shared" si="7"/>
        <v>41533</v>
      </c>
      <c r="D466">
        <v>216235</v>
      </c>
      <c r="E466">
        <f>VLOOKUP(C466,'Weekly_U.S._Regular_All_Formula'!A:B,2,FALSE)</f>
        <v>3.5470000000000002</v>
      </c>
      <c r="F466">
        <f>VLOOKUP(C466,'GSPC_Daily_stockdata_2000-2022'!A:B,2,FALSE)</f>
        <v>1691.7</v>
      </c>
      <c r="G466">
        <f>VLOOKUP(C466,'GSPC_Daily_stockdata_2000-2022'!A:C,3,FALSE)</f>
        <v>1704.95</v>
      </c>
      <c r="H466">
        <f>VLOOKUP(C466,'GSPC_Daily_stockdata_2000-2022'!A:D,4,FALSE)</f>
        <v>1691.7</v>
      </c>
      <c r="I466">
        <f>VLOOKUP(C466,'GSPC_Daily_stockdata_2000-2022'!A:E,5,FALSE)</f>
        <v>1697.6</v>
      </c>
      <c r="J466">
        <f>VLOOKUP(C466,'GSPC_Daily_stockdata_2000-2022'!A:F,6,FALSE)</f>
        <v>3079800000</v>
      </c>
      <c r="K466">
        <f>VLOOKUP(C466,'GSPC_Daily_stockdata_2000-2022'!A:G,7,FALSE)</f>
        <v>1697.6</v>
      </c>
    </row>
    <row r="467" spans="1:11" x14ac:dyDescent="0.3">
      <c r="A467" s="1">
        <v>41530</v>
      </c>
      <c r="B467" s="1">
        <v>41530</v>
      </c>
      <c r="C467" s="1">
        <f t="shared" si="7"/>
        <v>41526</v>
      </c>
      <c r="D467">
        <v>216018</v>
      </c>
      <c r="E467">
        <f>VLOOKUP(C467,'Weekly_U.S._Regular_All_Formula'!A:B,2,FALSE)</f>
        <v>3.5870000000000002</v>
      </c>
      <c r="F467">
        <f>VLOOKUP(C467,'GSPC_Daily_stockdata_2000-2022'!A:B,2,FALSE)</f>
        <v>1656.85</v>
      </c>
      <c r="G467">
        <f>VLOOKUP(C467,'GSPC_Daily_stockdata_2000-2022'!A:C,3,FALSE)</f>
        <v>1672.4</v>
      </c>
      <c r="H467">
        <f>VLOOKUP(C467,'GSPC_Daily_stockdata_2000-2022'!A:D,4,FALSE)</f>
        <v>1656.85</v>
      </c>
      <c r="I467">
        <f>VLOOKUP(C467,'GSPC_Daily_stockdata_2000-2022'!A:E,5,FALSE)</f>
        <v>1671.71</v>
      </c>
      <c r="J467">
        <f>VLOOKUP(C467,'GSPC_Daily_stockdata_2000-2022'!A:F,6,FALSE)</f>
        <v>3102780000</v>
      </c>
      <c r="K467">
        <f>VLOOKUP(C467,'GSPC_Daily_stockdata_2000-2022'!A:G,7,FALSE)</f>
        <v>1671.71</v>
      </c>
    </row>
    <row r="468" spans="1:11" x14ac:dyDescent="0.3">
      <c r="A468" s="1">
        <v>41523</v>
      </c>
      <c r="B468" s="1">
        <v>41523</v>
      </c>
      <c r="C468" s="1">
        <f t="shared" si="7"/>
        <v>41519</v>
      </c>
      <c r="D468">
        <v>217645</v>
      </c>
      <c r="E468">
        <f>VLOOKUP(C468,'Weekly_U.S._Regular_All_Formula'!A:B,2,FALSE)</f>
        <v>3.6080000000000001</v>
      </c>
      <c r="F468" t="e">
        <f>VLOOKUP(C468,'GSPC_Daily_stockdata_2000-2022'!A:B,2,FALSE)</f>
        <v>#N/A</v>
      </c>
      <c r="G468" t="e">
        <f>VLOOKUP(C468,'GSPC_Daily_stockdata_2000-2022'!A:C,3,FALSE)</f>
        <v>#N/A</v>
      </c>
      <c r="H468" t="e">
        <f>VLOOKUP(C468,'GSPC_Daily_stockdata_2000-2022'!A:D,4,FALSE)</f>
        <v>#N/A</v>
      </c>
      <c r="I468" t="e">
        <f>VLOOKUP(C468,'GSPC_Daily_stockdata_2000-2022'!A:E,5,FALSE)</f>
        <v>#N/A</v>
      </c>
      <c r="J468" t="e">
        <f>VLOOKUP(C468,'GSPC_Daily_stockdata_2000-2022'!A:F,6,FALSE)</f>
        <v>#N/A</v>
      </c>
      <c r="K468" t="e">
        <f>VLOOKUP(C468,'GSPC_Daily_stockdata_2000-2022'!A:G,7,FALSE)</f>
        <v>#N/A</v>
      </c>
    </row>
    <row r="469" spans="1:11" x14ac:dyDescent="0.3">
      <c r="A469" s="1">
        <v>41516</v>
      </c>
      <c r="B469" s="1">
        <v>41516</v>
      </c>
      <c r="C469" s="1">
        <f t="shared" si="7"/>
        <v>41512</v>
      </c>
      <c r="D469">
        <v>215987</v>
      </c>
      <c r="E469">
        <f>VLOOKUP(C469,'Weekly_U.S._Regular_All_Formula'!A:B,2,FALSE)</f>
        <v>3.552</v>
      </c>
      <c r="F469">
        <f>VLOOKUP(C469,'GSPC_Daily_stockdata_2000-2022'!A:B,2,FALSE)</f>
        <v>1664.29</v>
      </c>
      <c r="G469">
        <f>VLOOKUP(C469,'GSPC_Daily_stockdata_2000-2022'!A:C,3,FALSE)</f>
        <v>1669.51</v>
      </c>
      <c r="H469">
        <f>VLOOKUP(C469,'GSPC_Daily_stockdata_2000-2022'!A:D,4,FALSE)</f>
        <v>1656.02</v>
      </c>
      <c r="I469">
        <f>VLOOKUP(C469,'GSPC_Daily_stockdata_2000-2022'!A:E,5,FALSE)</f>
        <v>1656.78</v>
      </c>
      <c r="J469">
        <f>VLOOKUP(C469,'GSPC_Daily_stockdata_2000-2022'!A:F,6,FALSE)</f>
        <v>2430670000</v>
      </c>
      <c r="K469">
        <f>VLOOKUP(C469,'GSPC_Daily_stockdata_2000-2022'!A:G,7,FALSE)</f>
        <v>1656.78</v>
      </c>
    </row>
    <row r="470" spans="1:11" x14ac:dyDescent="0.3">
      <c r="A470" s="1">
        <v>41509</v>
      </c>
      <c r="B470" s="1">
        <v>41509</v>
      </c>
      <c r="C470" s="1">
        <f t="shared" si="7"/>
        <v>41505</v>
      </c>
      <c r="D470">
        <v>217814</v>
      </c>
      <c r="E470">
        <f>VLOOKUP(C470,'Weekly_U.S._Regular_All_Formula'!A:B,2,FALSE)</f>
        <v>3.55</v>
      </c>
      <c r="F470">
        <f>VLOOKUP(C470,'GSPC_Daily_stockdata_2000-2022'!A:B,2,FALSE)</f>
        <v>1655.25</v>
      </c>
      <c r="G470">
        <f>VLOOKUP(C470,'GSPC_Daily_stockdata_2000-2022'!A:C,3,FALSE)</f>
        <v>1659.18</v>
      </c>
      <c r="H470">
        <f>VLOOKUP(C470,'GSPC_Daily_stockdata_2000-2022'!A:D,4,FALSE)</f>
        <v>1645.84</v>
      </c>
      <c r="I470">
        <f>VLOOKUP(C470,'GSPC_Daily_stockdata_2000-2022'!A:E,5,FALSE)</f>
        <v>1646.06</v>
      </c>
      <c r="J470">
        <f>VLOOKUP(C470,'GSPC_Daily_stockdata_2000-2022'!A:F,6,FALSE)</f>
        <v>2904530000</v>
      </c>
      <c r="K470">
        <f>VLOOKUP(C470,'GSPC_Daily_stockdata_2000-2022'!A:G,7,FALSE)</f>
        <v>1646.06</v>
      </c>
    </row>
    <row r="471" spans="1:11" x14ac:dyDescent="0.3">
      <c r="A471" s="1">
        <v>41502</v>
      </c>
      <c r="B471" s="1">
        <v>41502</v>
      </c>
      <c r="C471" s="1">
        <f t="shared" si="7"/>
        <v>41498</v>
      </c>
      <c r="D471">
        <v>218401</v>
      </c>
      <c r="E471">
        <f>VLOOKUP(C471,'Weekly_U.S._Regular_All_Formula'!A:B,2,FALSE)</f>
        <v>3.5609999999999999</v>
      </c>
      <c r="F471">
        <f>VLOOKUP(C471,'GSPC_Daily_stockdata_2000-2022'!A:B,2,FALSE)</f>
        <v>1688.37</v>
      </c>
      <c r="G471">
        <f>VLOOKUP(C471,'GSPC_Daily_stockdata_2000-2022'!A:C,3,FALSE)</f>
        <v>1691.49</v>
      </c>
      <c r="H471">
        <f>VLOOKUP(C471,'GSPC_Daily_stockdata_2000-2022'!A:D,4,FALSE)</f>
        <v>1683.35</v>
      </c>
      <c r="I471">
        <f>VLOOKUP(C471,'GSPC_Daily_stockdata_2000-2022'!A:E,5,FALSE)</f>
        <v>1689.47</v>
      </c>
      <c r="J471">
        <f>VLOOKUP(C471,'GSPC_Daily_stockdata_2000-2022'!A:F,6,FALSE)</f>
        <v>2789160000</v>
      </c>
      <c r="K471">
        <f>VLOOKUP(C471,'GSPC_Daily_stockdata_2000-2022'!A:G,7,FALSE)</f>
        <v>1689.47</v>
      </c>
    </row>
    <row r="472" spans="1:11" x14ac:dyDescent="0.3">
      <c r="A472" s="1">
        <v>41495</v>
      </c>
      <c r="B472" s="1">
        <v>41495</v>
      </c>
      <c r="C472" s="1">
        <f t="shared" si="7"/>
        <v>41491</v>
      </c>
      <c r="D472">
        <v>222430</v>
      </c>
      <c r="E472">
        <f>VLOOKUP(C472,'Weekly_U.S._Regular_All_Formula'!A:B,2,FALSE)</f>
        <v>3.6320000000000001</v>
      </c>
      <c r="F472">
        <f>VLOOKUP(C472,'GSPC_Daily_stockdata_2000-2022'!A:B,2,FALSE)</f>
        <v>1708.01</v>
      </c>
      <c r="G472">
        <f>VLOOKUP(C472,'GSPC_Daily_stockdata_2000-2022'!A:C,3,FALSE)</f>
        <v>1709.24</v>
      </c>
      <c r="H472">
        <f>VLOOKUP(C472,'GSPC_Daily_stockdata_2000-2022'!A:D,4,FALSE)</f>
        <v>1703.55</v>
      </c>
      <c r="I472">
        <f>VLOOKUP(C472,'GSPC_Daily_stockdata_2000-2022'!A:E,5,FALSE)</f>
        <v>1707.14</v>
      </c>
      <c r="J472">
        <f>VLOOKUP(C472,'GSPC_Daily_stockdata_2000-2022'!A:F,6,FALSE)</f>
        <v>2529300000</v>
      </c>
      <c r="K472">
        <f>VLOOKUP(C472,'GSPC_Daily_stockdata_2000-2022'!A:G,7,FALSE)</f>
        <v>1707.14</v>
      </c>
    </row>
    <row r="473" spans="1:11" x14ac:dyDescent="0.3">
      <c r="A473" s="1">
        <v>41488</v>
      </c>
      <c r="B473" s="1">
        <v>41488</v>
      </c>
      <c r="C473" s="1">
        <f t="shared" si="7"/>
        <v>41484</v>
      </c>
      <c r="D473">
        <v>223599</v>
      </c>
      <c r="E473">
        <f>VLOOKUP(C473,'Weekly_U.S._Regular_All_Formula'!A:B,2,FALSE)</f>
        <v>3.6459999999999999</v>
      </c>
      <c r="F473">
        <f>VLOOKUP(C473,'GSPC_Daily_stockdata_2000-2022'!A:B,2,FALSE)</f>
        <v>1690.32</v>
      </c>
      <c r="G473">
        <f>VLOOKUP(C473,'GSPC_Daily_stockdata_2000-2022'!A:C,3,FALSE)</f>
        <v>1690.92</v>
      </c>
      <c r="H473">
        <f>VLOOKUP(C473,'GSPC_Daily_stockdata_2000-2022'!A:D,4,FALSE)</f>
        <v>1681.86</v>
      </c>
      <c r="I473">
        <f>VLOOKUP(C473,'GSPC_Daily_stockdata_2000-2022'!A:E,5,FALSE)</f>
        <v>1685.33</v>
      </c>
      <c r="J473">
        <f>VLOOKUP(C473,'GSPC_Daily_stockdata_2000-2022'!A:F,6,FALSE)</f>
        <v>2840520000</v>
      </c>
      <c r="K473">
        <f>VLOOKUP(C473,'GSPC_Daily_stockdata_2000-2022'!A:G,7,FALSE)</f>
        <v>1685.33</v>
      </c>
    </row>
    <row r="474" spans="1:11" x14ac:dyDescent="0.3">
      <c r="A474" s="1">
        <v>41481</v>
      </c>
      <c r="B474" s="1">
        <v>41481</v>
      </c>
      <c r="C474" s="1">
        <f t="shared" si="7"/>
        <v>41477</v>
      </c>
      <c r="D474">
        <v>223464</v>
      </c>
      <c r="E474">
        <f>VLOOKUP(C474,'Weekly_U.S._Regular_All_Formula'!A:B,2,FALSE)</f>
        <v>3.6819999999999999</v>
      </c>
      <c r="F474">
        <f>VLOOKUP(C474,'GSPC_Daily_stockdata_2000-2022'!A:B,2,FALSE)</f>
        <v>1694.41</v>
      </c>
      <c r="G474">
        <f>VLOOKUP(C474,'GSPC_Daily_stockdata_2000-2022'!A:C,3,FALSE)</f>
        <v>1697.61</v>
      </c>
      <c r="H474">
        <f>VLOOKUP(C474,'GSPC_Daily_stockdata_2000-2022'!A:D,4,FALSE)</f>
        <v>1690.67</v>
      </c>
      <c r="I474">
        <f>VLOOKUP(C474,'GSPC_Daily_stockdata_2000-2022'!A:E,5,FALSE)</f>
        <v>1695.53</v>
      </c>
      <c r="J474">
        <f>VLOOKUP(C474,'GSPC_Daily_stockdata_2000-2022'!A:F,6,FALSE)</f>
        <v>2779130000</v>
      </c>
      <c r="K474">
        <f>VLOOKUP(C474,'GSPC_Daily_stockdata_2000-2022'!A:G,7,FALSE)</f>
        <v>1695.53</v>
      </c>
    </row>
    <row r="475" spans="1:11" x14ac:dyDescent="0.3">
      <c r="A475" s="1">
        <v>41474</v>
      </c>
      <c r="B475" s="1">
        <v>41474</v>
      </c>
      <c r="C475" s="1">
        <f t="shared" si="7"/>
        <v>41470</v>
      </c>
      <c r="D475">
        <v>222694</v>
      </c>
      <c r="E475">
        <f>VLOOKUP(C475,'Weekly_U.S._Regular_All_Formula'!A:B,2,FALSE)</f>
        <v>3.6389999999999998</v>
      </c>
      <c r="F475">
        <f>VLOOKUP(C475,'GSPC_Daily_stockdata_2000-2022'!A:B,2,FALSE)</f>
        <v>1679.59</v>
      </c>
      <c r="G475">
        <f>VLOOKUP(C475,'GSPC_Daily_stockdata_2000-2022'!A:C,3,FALSE)</f>
        <v>1684.51</v>
      </c>
      <c r="H475">
        <f>VLOOKUP(C475,'GSPC_Daily_stockdata_2000-2022'!A:D,4,FALSE)</f>
        <v>1677.89</v>
      </c>
      <c r="I475">
        <f>VLOOKUP(C475,'GSPC_Daily_stockdata_2000-2022'!A:E,5,FALSE)</f>
        <v>1682.5</v>
      </c>
      <c r="J475">
        <f>VLOOKUP(C475,'GSPC_Daily_stockdata_2000-2022'!A:F,6,FALSE)</f>
        <v>2623200000</v>
      </c>
      <c r="K475">
        <f>VLOOKUP(C475,'GSPC_Daily_stockdata_2000-2022'!A:G,7,FALSE)</f>
        <v>1682.5</v>
      </c>
    </row>
    <row r="476" spans="1:11" x14ac:dyDescent="0.3">
      <c r="A476" s="1">
        <v>41467</v>
      </c>
      <c r="B476" s="1">
        <v>41467</v>
      </c>
      <c r="C476" s="1">
        <f t="shared" si="7"/>
        <v>41463</v>
      </c>
      <c r="D476">
        <v>224083</v>
      </c>
      <c r="E476">
        <f>VLOOKUP(C476,'Weekly_U.S._Regular_All_Formula'!A:B,2,FALSE)</f>
        <v>3.492</v>
      </c>
      <c r="F476">
        <f>VLOOKUP(C476,'GSPC_Daily_stockdata_2000-2022'!A:B,2,FALSE)</f>
        <v>1634.2</v>
      </c>
      <c r="G476">
        <f>VLOOKUP(C476,'GSPC_Daily_stockdata_2000-2022'!A:C,3,FALSE)</f>
        <v>1644.68</v>
      </c>
      <c r="H476">
        <f>VLOOKUP(C476,'GSPC_Daily_stockdata_2000-2022'!A:D,4,FALSE)</f>
        <v>1634.2</v>
      </c>
      <c r="I476">
        <f>VLOOKUP(C476,'GSPC_Daily_stockdata_2000-2022'!A:E,5,FALSE)</f>
        <v>1640.46</v>
      </c>
      <c r="J476">
        <f>VLOOKUP(C476,'GSPC_Daily_stockdata_2000-2022'!A:F,6,FALSE)</f>
        <v>3514590000</v>
      </c>
      <c r="K476">
        <f>VLOOKUP(C476,'GSPC_Daily_stockdata_2000-2022'!A:G,7,FALSE)</f>
        <v>1640.46</v>
      </c>
    </row>
    <row r="477" spans="1:11" x14ac:dyDescent="0.3">
      <c r="A477" s="1">
        <v>41460</v>
      </c>
      <c r="B477" s="1">
        <v>41460</v>
      </c>
      <c r="C477" s="1">
        <f t="shared" si="7"/>
        <v>41456</v>
      </c>
      <c r="D477">
        <v>221028</v>
      </c>
      <c r="E477">
        <f>VLOOKUP(C477,'Weekly_U.S._Regular_All_Formula'!A:B,2,FALSE)</f>
        <v>3.496</v>
      </c>
      <c r="F477">
        <f>VLOOKUP(C477,'GSPC_Daily_stockdata_2000-2022'!A:B,2,FALSE)</f>
        <v>1609.78</v>
      </c>
      <c r="G477">
        <f>VLOOKUP(C477,'GSPC_Daily_stockdata_2000-2022'!A:C,3,FALSE)</f>
        <v>1626.61</v>
      </c>
      <c r="H477">
        <f>VLOOKUP(C477,'GSPC_Daily_stockdata_2000-2022'!A:D,4,FALSE)</f>
        <v>1609.78</v>
      </c>
      <c r="I477">
        <f>VLOOKUP(C477,'GSPC_Daily_stockdata_2000-2022'!A:E,5,FALSE)</f>
        <v>1614.96</v>
      </c>
      <c r="J477">
        <f>VLOOKUP(C477,'GSPC_Daily_stockdata_2000-2022'!A:F,6,FALSE)</f>
        <v>3104690000</v>
      </c>
      <c r="K477">
        <f>VLOOKUP(C477,'GSPC_Daily_stockdata_2000-2022'!A:G,7,FALSE)</f>
        <v>1614.96</v>
      </c>
    </row>
    <row r="478" spans="1:11" x14ac:dyDescent="0.3">
      <c r="A478" s="1">
        <v>41453</v>
      </c>
      <c r="B478" s="1">
        <v>41453</v>
      </c>
      <c r="C478" s="1">
        <f t="shared" si="7"/>
        <v>41449</v>
      </c>
      <c r="D478">
        <v>223662</v>
      </c>
      <c r="E478">
        <f>VLOOKUP(C478,'Weekly_U.S._Regular_All_Formula'!A:B,2,FALSE)</f>
        <v>3.577</v>
      </c>
      <c r="F478">
        <f>VLOOKUP(C478,'GSPC_Daily_stockdata_2000-2022'!A:B,2,FALSE)</f>
        <v>1588.77</v>
      </c>
      <c r="G478">
        <f>VLOOKUP(C478,'GSPC_Daily_stockdata_2000-2022'!A:C,3,FALSE)</f>
        <v>1588.77</v>
      </c>
      <c r="H478">
        <f>VLOOKUP(C478,'GSPC_Daily_stockdata_2000-2022'!A:D,4,FALSE)</f>
        <v>1560.33</v>
      </c>
      <c r="I478">
        <f>VLOOKUP(C478,'GSPC_Daily_stockdata_2000-2022'!A:E,5,FALSE)</f>
        <v>1573.09</v>
      </c>
      <c r="J478">
        <f>VLOOKUP(C478,'GSPC_Daily_stockdata_2000-2022'!A:F,6,FALSE)</f>
        <v>4733660000</v>
      </c>
      <c r="K478">
        <f>VLOOKUP(C478,'GSPC_Daily_stockdata_2000-2022'!A:G,7,FALSE)</f>
        <v>1573.09</v>
      </c>
    </row>
    <row r="479" spans="1:11" x14ac:dyDescent="0.3">
      <c r="A479" s="1">
        <v>41446</v>
      </c>
      <c r="B479" s="1">
        <v>41446</v>
      </c>
      <c r="C479" s="1">
        <f t="shared" si="7"/>
        <v>41442</v>
      </c>
      <c r="D479">
        <v>225381</v>
      </c>
      <c r="E479">
        <f>VLOOKUP(C479,'Weekly_U.S._Regular_All_Formula'!A:B,2,FALSE)</f>
        <v>3.6259999999999999</v>
      </c>
      <c r="F479">
        <f>VLOOKUP(C479,'GSPC_Daily_stockdata_2000-2022'!A:B,2,FALSE)</f>
        <v>1630.64</v>
      </c>
      <c r="G479">
        <f>VLOOKUP(C479,'GSPC_Daily_stockdata_2000-2022'!A:C,3,FALSE)</f>
        <v>1646.5</v>
      </c>
      <c r="H479">
        <f>VLOOKUP(C479,'GSPC_Daily_stockdata_2000-2022'!A:D,4,FALSE)</f>
        <v>1630.34</v>
      </c>
      <c r="I479">
        <f>VLOOKUP(C479,'GSPC_Daily_stockdata_2000-2022'!A:E,5,FALSE)</f>
        <v>1639.04</v>
      </c>
      <c r="J479">
        <f>VLOOKUP(C479,'GSPC_Daily_stockdata_2000-2022'!A:F,6,FALSE)</f>
        <v>3137080000</v>
      </c>
      <c r="K479">
        <f>VLOOKUP(C479,'GSPC_Daily_stockdata_2000-2022'!A:G,7,FALSE)</f>
        <v>1639.04</v>
      </c>
    </row>
    <row r="480" spans="1:11" x14ac:dyDescent="0.3">
      <c r="A480" s="1">
        <v>41439</v>
      </c>
      <c r="B480" s="1">
        <v>41439</v>
      </c>
      <c r="C480" s="1">
        <f t="shared" si="7"/>
        <v>41435</v>
      </c>
      <c r="D480">
        <v>221728</v>
      </c>
      <c r="E480">
        <f>VLOOKUP(C480,'Weekly_U.S._Regular_All_Formula'!A:B,2,FALSE)</f>
        <v>3.6549999999999998</v>
      </c>
      <c r="F480">
        <f>VLOOKUP(C480,'GSPC_Daily_stockdata_2000-2022'!A:B,2,FALSE)</f>
        <v>1644.67</v>
      </c>
      <c r="G480">
        <f>VLOOKUP(C480,'GSPC_Daily_stockdata_2000-2022'!A:C,3,FALSE)</f>
        <v>1648.69</v>
      </c>
      <c r="H480">
        <f>VLOOKUP(C480,'GSPC_Daily_stockdata_2000-2022'!A:D,4,FALSE)</f>
        <v>1639.26</v>
      </c>
      <c r="I480">
        <f>VLOOKUP(C480,'GSPC_Daily_stockdata_2000-2022'!A:E,5,FALSE)</f>
        <v>1642.81</v>
      </c>
      <c r="J480">
        <f>VLOOKUP(C480,'GSPC_Daily_stockdata_2000-2022'!A:F,6,FALSE)</f>
        <v>2978730000</v>
      </c>
      <c r="K480">
        <f>VLOOKUP(C480,'GSPC_Daily_stockdata_2000-2022'!A:G,7,FALSE)</f>
        <v>1642.81</v>
      </c>
    </row>
    <row r="481" spans="1:11" x14ac:dyDescent="0.3">
      <c r="A481" s="1">
        <v>41432</v>
      </c>
      <c r="B481" s="1">
        <v>41432</v>
      </c>
      <c r="C481" s="1">
        <f t="shared" si="7"/>
        <v>41428</v>
      </c>
      <c r="D481">
        <v>221545</v>
      </c>
      <c r="E481">
        <f>VLOOKUP(C481,'Weekly_U.S._Regular_All_Formula'!A:B,2,FALSE)</f>
        <v>3.6459999999999999</v>
      </c>
      <c r="F481">
        <f>VLOOKUP(C481,'GSPC_Daily_stockdata_2000-2022'!A:B,2,FALSE)</f>
        <v>1631.71</v>
      </c>
      <c r="G481">
        <f>VLOOKUP(C481,'GSPC_Daily_stockdata_2000-2022'!A:C,3,FALSE)</f>
        <v>1640.42</v>
      </c>
      <c r="H481">
        <f>VLOOKUP(C481,'GSPC_Daily_stockdata_2000-2022'!A:D,4,FALSE)</f>
        <v>1622.72</v>
      </c>
      <c r="I481">
        <f>VLOOKUP(C481,'GSPC_Daily_stockdata_2000-2022'!A:E,5,FALSE)</f>
        <v>1640.42</v>
      </c>
      <c r="J481">
        <f>VLOOKUP(C481,'GSPC_Daily_stockdata_2000-2022'!A:F,6,FALSE)</f>
        <v>3952070000</v>
      </c>
      <c r="K481">
        <f>VLOOKUP(C481,'GSPC_Daily_stockdata_2000-2022'!A:G,7,FALSE)</f>
        <v>1640.42</v>
      </c>
    </row>
    <row r="482" spans="1:11" x14ac:dyDescent="0.3">
      <c r="A482" s="1">
        <v>41425</v>
      </c>
      <c r="B482" s="1">
        <v>41425</v>
      </c>
      <c r="C482" s="1">
        <f t="shared" si="7"/>
        <v>41421</v>
      </c>
      <c r="D482">
        <v>218797</v>
      </c>
      <c r="E482">
        <f>VLOOKUP(C482,'Weekly_U.S._Regular_All_Formula'!A:B,2,FALSE)</f>
        <v>3.645</v>
      </c>
      <c r="F482" t="e">
        <f>VLOOKUP(C482,'GSPC_Daily_stockdata_2000-2022'!A:B,2,FALSE)</f>
        <v>#N/A</v>
      </c>
      <c r="G482" t="e">
        <f>VLOOKUP(C482,'GSPC_Daily_stockdata_2000-2022'!A:C,3,FALSE)</f>
        <v>#N/A</v>
      </c>
      <c r="H482" t="e">
        <f>VLOOKUP(C482,'GSPC_Daily_stockdata_2000-2022'!A:D,4,FALSE)</f>
        <v>#N/A</v>
      </c>
      <c r="I482" t="e">
        <f>VLOOKUP(C482,'GSPC_Daily_stockdata_2000-2022'!A:E,5,FALSE)</f>
        <v>#N/A</v>
      </c>
      <c r="J482" t="e">
        <f>VLOOKUP(C482,'GSPC_Daily_stockdata_2000-2022'!A:F,6,FALSE)</f>
        <v>#N/A</v>
      </c>
      <c r="K482" t="e">
        <f>VLOOKUP(C482,'GSPC_Daily_stockdata_2000-2022'!A:G,7,FALSE)</f>
        <v>#N/A</v>
      </c>
    </row>
    <row r="483" spans="1:11" x14ac:dyDescent="0.3">
      <c r="A483" s="1">
        <v>41418</v>
      </c>
      <c r="B483" s="1">
        <v>41418</v>
      </c>
      <c r="C483" s="1">
        <f t="shared" si="7"/>
        <v>41414</v>
      </c>
      <c r="D483">
        <v>219163</v>
      </c>
      <c r="E483">
        <f>VLOOKUP(C483,'Weekly_U.S._Regular_All_Formula'!A:B,2,FALSE)</f>
        <v>3.673</v>
      </c>
      <c r="F483">
        <f>VLOOKUP(C483,'GSPC_Daily_stockdata_2000-2022'!A:B,2,FALSE)</f>
        <v>1665.71</v>
      </c>
      <c r="G483">
        <f>VLOOKUP(C483,'GSPC_Daily_stockdata_2000-2022'!A:C,3,FALSE)</f>
        <v>1672.84</v>
      </c>
      <c r="H483">
        <f>VLOOKUP(C483,'GSPC_Daily_stockdata_2000-2022'!A:D,4,FALSE)</f>
        <v>1663.52</v>
      </c>
      <c r="I483">
        <f>VLOOKUP(C483,'GSPC_Daily_stockdata_2000-2022'!A:E,5,FALSE)</f>
        <v>1666.29</v>
      </c>
      <c r="J483">
        <f>VLOOKUP(C483,'GSPC_Daily_stockdata_2000-2022'!A:F,6,FALSE)</f>
        <v>3275080000</v>
      </c>
      <c r="K483">
        <f>VLOOKUP(C483,'GSPC_Daily_stockdata_2000-2022'!A:G,7,FALSE)</f>
        <v>1666.29</v>
      </c>
    </row>
    <row r="484" spans="1:11" x14ac:dyDescent="0.3">
      <c r="A484" s="1">
        <v>41411</v>
      </c>
      <c r="B484" s="1">
        <v>41411</v>
      </c>
      <c r="C484" s="1">
        <f t="shared" si="7"/>
        <v>41407</v>
      </c>
      <c r="D484">
        <v>220677</v>
      </c>
      <c r="E484">
        <f>VLOOKUP(C484,'Weekly_U.S._Regular_All_Formula'!A:B,2,FALSE)</f>
        <v>3.6030000000000002</v>
      </c>
      <c r="F484">
        <f>VLOOKUP(C484,'GSPC_Daily_stockdata_2000-2022'!A:B,2,FALSE)</f>
        <v>1632.1</v>
      </c>
      <c r="G484">
        <f>VLOOKUP(C484,'GSPC_Daily_stockdata_2000-2022'!A:C,3,FALSE)</f>
        <v>1636</v>
      </c>
      <c r="H484">
        <f>VLOOKUP(C484,'GSPC_Daily_stockdata_2000-2022'!A:D,4,FALSE)</f>
        <v>1626.74</v>
      </c>
      <c r="I484">
        <f>VLOOKUP(C484,'GSPC_Daily_stockdata_2000-2022'!A:E,5,FALSE)</f>
        <v>1633.77</v>
      </c>
      <c r="J484">
        <f>VLOOKUP(C484,'GSPC_Daily_stockdata_2000-2022'!A:F,6,FALSE)</f>
        <v>2910600000</v>
      </c>
      <c r="K484">
        <f>VLOOKUP(C484,'GSPC_Daily_stockdata_2000-2022'!A:G,7,FALSE)</f>
        <v>1633.77</v>
      </c>
    </row>
    <row r="485" spans="1:11" x14ac:dyDescent="0.3">
      <c r="A485" s="1">
        <v>41404</v>
      </c>
      <c r="B485" s="1">
        <v>41404</v>
      </c>
      <c r="C485" s="1">
        <f t="shared" si="7"/>
        <v>41400</v>
      </c>
      <c r="D485">
        <v>217662</v>
      </c>
      <c r="E485">
        <f>VLOOKUP(C485,'Weekly_U.S._Regular_All_Formula'!A:B,2,FALSE)</f>
        <v>3.5379999999999998</v>
      </c>
      <c r="F485">
        <f>VLOOKUP(C485,'GSPC_Daily_stockdata_2000-2022'!A:B,2,FALSE)</f>
        <v>1614.4</v>
      </c>
      <c r="G485">
        <f>VLOOKUP(C485,'GSPC_Daily_stockdata_2000-2022'!A:C,3,FALSE)</f>
        <v>1619.77</v>
      </c>
      <c r="H485">
        <f>VLOOKUP(C485,'GSPC_Daily_stockdata_2000-2022'!A:D,4,FALSE)</f>
        <v>1614.21</v>
      </c>
      <c r="I485">
        <f>VLOOKUP(C485,'GSPC_Daily_stockdata_2000-2022'!A:E,5,FALSE)</f>
        <v>1617.5</v>
      </c>
      <c r="J485">
        <f>VLOOKUP(C485,'GSPC_Daily_stockdata_2000-2022'!A:F,6,FALSE)</f>
        <v>3062240000</v>
      </c>
      <c r="K485">
        <f>VLOOKUP(C485,'GSPC_Daily_stockdata_2000-2022'!A:G,7,FALSE)</f>
        <v>1617.5</v>
      </c>
    </row>
    <row r="486" spans="1:11" x14ac:dyDescent="0.3">
      <c r="A486" s="1">
        <v>41397</v>
      </c>
      <c r="B486" s="1">
        <v>41397</v>
      </c>
      <c r="C486" s="1">
        <f t="shared" si="7"/>
        <v>41393</v>
      </c>
      <c r="D486">
        <v>215074</v>
      </c>
      <c r="E486">
        <f>VLOOKUP(C486,'Weekly_U.S._Regular_All_Formula'!A:B,2,FALSE)</f>
        <v>3.52</v>
      </c>
      <c r="F486">
        <f>VLOOKUP(C486,'GSPC_Daily_stockdata_2000-2022'!A:B,2,FALSE)</f>
        <v>1582.34</v>
      </c>
      <c r="G486">
        <f>VLOOKUP(C486,'GSPC_Daily_stockdata_2000-2022'!A:C,3,FALSE)</f>
        <v>1596.65</v>
      </c>
      <c r="H486">
        <f>VLOOKUP(C486,'GSPC_Daily_stockdata_2000-2022'!A:D,4,FALSE)</f>
        <v>1582.34</v>
      </c>
      <c r="I486">
        <f>VLOOKUP(C486,'GSPC_Daily_stockdata_2000-2022'!A:E,5,FALSE)</f>
        <v>1593.61</v>
      </c>
      <c r="J486">
        <f>VLOOKUP(C486,'GSPC_Daily_stockdata_2000-2022'!A:F,6,FALSE)</f>
        <v>2891200000</v>
      </c>
      <c r="K486">
        <f>VLOOKUP(C486,'GSPC_Daily_stockdata_2000-2022'!A:G,7,FALSE)</f>
        <v>1593.61</v>
      </c>
    </row>
    <row r="487" spans="1:11" x14ac:dyDescent="0.3">
      <c r="A487" s="1">
        <v>41390</v>
      </c>
      <c r="B487" s="1">
        <v>41390</v>
      </c>
      <c r="C487" s="1">
        <f t="shared" si="7"/>
        <v>41386</v>
      </c>
      <c r="D487">
        <v>215984</v>
      </c>
      <c r="E487">
        <f>VLOOKUP(C487,'Weekly_U.S._Regular_All_Formula'!A:B,2,FALSE)</f>
        <v>3.536</v>
      </c>
      <c r="F487">
        <f>VLOOKUP(C487,'GSPC_Daily_stockdata_2000-2022'!A:B,2,FALSE)</f>
        <v>1555.25</v>
      </c>
      <c r="G487">
        <f>VLOOKUP(C487,'GSPC_Daily_stockdata_2000-2022'!A:C,3,FALSE)</f>
        <v>1565.55</v>
      </c>
      <c r="H487">
        <f>VLOOKUP(C487,'GSPC_Daily_stockdata_2000-2022'!A:D,4,FALSE)</f>
        <v>1548.19</v>
      </c>
      <c r="I487">
        <f>VLOOKUP(C487,'GSPC_Daily_stockdata_2000-2022'!A:E,5,FALSE)</f>
        <v>1562.5</v>
      </c>
      <c r="J487">
        <f>VLOOKUP(C487,'GSPC_Daily_stockdata_2000-2022'!A:F,6,FALSE)</f>
        <v>2979880000</v>
      </c>
      <c r="K487">
        <f>VLOOKUP(C487,'GSPC_Daily_stockdata_2000-2022'!A:G,7,FALSE)</f>
        <v>1562.5</v>
      </c>
    </row>
    <row r="488" spans="1:11" x14ac:dyDescent="0.3">
      <c r="A488" s="1">
        <v>41383</v>
      </c>
      <c r="B488" s="1">
        <v>41383</v>
      </c>
      <c r="C488" s="1">
        <f t="shared" si="7"/>
        <v>41379</v>
      </c>
      <c r="D488">
        <v>217802</v>
      </c>
      <c r="E488">
        <f>VLOOKUP(C488,'Weekly_U.S._Regular_All_Formula'!A:B,2,FALSE)</f>
        <v>3.5419999999999998</v>
      </c>
      <c r="F488">
        <f>VLOOKUP(C488,'GSPC_Daily_stockdata_2000-2022'!A:B,2,FALSE)</f>
        <v>1588.84</v>
      </c>
      <c r="G488">
        <f>VLOOKUP(C488,'GSPC_Daily_stockdata_2000-2022'!A:C,3,FALSE)</f>
        <v>1588.84</v>
      </c>
      <c r="H488">
        <f>VLOOKUP(C488,'GSPC_Daily_stockdata_2000-2022'!A:D,4,FALSE)</f>
        <v>1552.28</v>
      </c>
      <c r="I488">
        <f>VLOOKUP(C488,'GSPC_Daily_stockdata_2000-2022'!A:E,5,FALSE)</f>
        <v>1552.36</v>
      </c>
      <c r="J488">
        <f>VLOOKUP(C488,'GSPC_Daily_stockdata_2000-2022'!A:F,6,FALSE)</f>
        <v>4660130000</v>
      </c>
      <c r="K488">
        <f>VLOOKUP(C488,'GSPC_Daily_stockdata_2000-2022'!A:G,7,FALSE)</f>
        <v>1552.36</v>
      </c>
    </row>
    <row r="489" spans="1:11" x14ac:dyDescent="0.3">
      <c r="A489" s="1">
        <v>41376</v>
      </c>
      <c r="B489" s="1">
        <v>41376</v>
      </c>
      <c r="C489" s="1">
        <f t="shared" si="7"/>
        <v>41372</v>
      </c>
      <c r="D489">
        <v>221730</v>
      </c>
      <c r="E489">
        <f>VLOOKUP(C489,'Weekly_U.S._Regular_All_Formula'!A:B,2,FALSE)</f>
        <v>3.6080000000000001</v>
      </c>
      <c r="F489">
        <f>VLOOKUP(C489,'GSPC_Daily_stockdata_2000-2022'!A:B,2,FALSE)</f>
        <v>1553.26</v>
      </c>
      <c r="G489">
        <f>VLOOKUP(C489,'GSPC_Daily_stockdata_2000-2022'!A:C,3,FALSE)</f>
        <v>1563.07</v>
      </c>
      <c r="H489">
        <f>VLOOKUP(C489,'GSPC_Daily_stockdata_2000-2022'!A:D,4,FALSE)</f>
        <v>1548.63</v>
      </c>
      <c r="I489">
        <f>VLOOKUP(C489,'GSPC_Daily_stockdata_2000-2022'!A:E,5,FALSE)</f>
        <v>1563.07</v>
      </c>
      <c r="J489">
        <f>VLOOKUP(C489,'GSPC_Daily_stockdata_2000-2022'!A:F,6,FALSE)</f>
        <v>2887120000</v>
      </c>
      <c r="K489">
        <f>VLOOKUP(C489,'GSPC_Daily_stockdata_2000-2022'!A:G,7,FALSE)</f>
        <v>1563.07</v>
      </c>
    </row>
    <row r="490" spans="1:11" x14ac:dyDescent="0.3">
      <c r="A490" s="1">
        <v>41369</v>
      </c>
      <c r="B490" s="1">
        <v>41369</v>
      </c>
      <c r="C490" s="1">
        <f t="shared" si="7"/>
        <v>41365</v>
      </c>
      <c r="D490">
        <v>222363</v>
      </c>
      <c r="E490">
        <f>VLOOKUP(C490,'Weekly_U.S._Regular_All_Formula'!A:B,2,FALSE)</f>
        <v>3.645</v>
      </c>
      <c r="F490">
        <f>VLOOKUP(C490,'GSPC_Daily_stockdata_2000-2022'!A:B,2,FALSE)</f>
        <v>1569.18</v>
      </c>
      <c r="G490">
        <f>VLOOKUP(C490,'GSPC_Daily_stockdata_2000-2022'!A:C,3,FALSE)</f>
        <v>1570.57</v>
      </c>
      <c r="H490">
        <f>VLOOKUP(C490,'GSPC_Daily_stockdata_2000-2022'!A:D,4,FALSE)</f>
        <v>1558.47</v>
      </c>
      <c r="I490">
        <f>VLOOKUP(C490,'GSPC_Daily_stockdata_2000-2022'!A:E,5,FALSE)</f>
        <v>1562.17</v>
      </c>
      <c r="J490">
        <f>VLOOKUP(C490,'GSPC_Daily_stockdata_2000-2022'!A:F,6,FALSE)</f>
        <v>2753110000</v>
      </c>
      <c r="K490">
        <f>VLOOKUP(C490,'GSPC_Daily_stockdata_2000-2022'!A:G,7,FALSE)</f>
        <v>1562.17</v>
      </c>
    </row>
    <row r="491" spans="1:11" x14ac:dyDescent="0.3">
      <c r="A491" s="1">
        <v>41362</v>
      </c>
      <c r="B491" s="1">
        <v>41362</v>
      </c>
      <c r="C491" s="1">
        <f t="shared" si="7"/>
        <v>41358</v>
      </c>
      <c r="D491">
        <v>220664</v>
      </c>
      <c r="E491">
        <f>VLOOKUP(C491,'Weekly_U.S._Regular_All_Formula'!A:B,2,FALSE)</f>
        <v>3.68</v>
      </c>
      <c r="F491">
        <f>VLOOKUP(C491,'GSPC_Daily_stockdata_2000-2022'!A:B,2,FALSE)</f>
        <v>1556.89</v>
      </c>
      <c r="G491">
        <f>VLOOKUP(C491,'GSPC_Daily_stockdata_2000-2022'!A:C,3,FALSE)</f>
        <v>1564.91</v>
      </c>
      <c r="H491">
        <f>VLOOKUP(C491,'GSPC_Daily_stockdata_2000-2022'!A:D,4,FALSE)</f>
        <v>1546.22</v>
      </c>
      <c r="I491">
        <f>VLOOKUP(C491,'GSPC_Daily_stockdata_2000-2022'!A:E,5,FALSE)</f>
        <v>1551.69</v>
      </c>
      <c r="J491">
        <f>VLOOKUP(C491,'GSPC_Daily_stockdata_2000-2022'!A:F,6,FALSE)</f>
        <v>3178170000</v>
      </c>
      <c r="K491">
        <f>VLOOKUP(C491,'GSPC_Daily_stockdata_2000-2022'!A:G,7,FALSE)</f>
        <v>1551.69</v>
      </c>
    </row>
    <row r="492" spans="1:11" x14ac:dyDescent="0.3">
      <c r="A492" s="1">
        <v>41355</v>
      </c>
      <c r="B492" s="1">
        <v>41355</v>
      </c>
      <c r="C492" s="1">
        <f t="shared" si="7"/>
        <v>41351</v>
      </c>
      <c r="D492">
        <v>221236</v>
      </c>
      <c r="E492">
        <f>VLOOKUP(C492,'Weekly_U.S._Regular_All_Formula'!A:B,2,FALSE)</f>
        <v>3.6960000000000002</v>
      </c>
      <c r="F492">
        <f>VLOOKUP(C492,'GSPC_Daily_stockdata_2000-2022'!A:B,2,FALSE)</f>
        <v>1560.7</v>
      </c>
      <c r="G492">
        <f>VLOOKUP(C492,'GSPC_Daily_stockdata_2000-2022'!A:C,3,FALSE)</f>
        <v>1560.7</v>
      </c>
      <c r="H492">
        <f>VLOOKUP(C492,'GSPC_Daily_stockdata_2000-2022'!A:D,4,FALSE)</f>
        <v>1545.13</v>
      </c>
      <c r="I492">
        <f>VLOOKUP(C492,'GSPC_Daily_stockdata_2000-2022'!A:E,5,FALSE)</f>
        <v>1552.1</v>
      </c>
      <c r="J492">
        <f>VLOOKUP(C492,'GSPC_Daily_stockdata_2000-2022'!A:F,6,FALSE)</f>
        <v>3164560000</v>
      </c>
      <c r="K492">
        <f>VLOOKUP(C492,'GSPC_Daily_stockdata_2000-2022'!A:G,7,FALSE)</f>
        <v>1552.1</v>
      </c>
    </row>
    <row r="493" spans="1:11" x14ac:dyDescent="0.3">
      <c r="A493" s="1">
        <v>41348</v>
      </c>
      <c r="B493" s="1">
        <v>41348</v>
      </c>
      <c r="C493" s="1">
        <f t="shared" si="7"/>
        <v>41344</v>
      </c>
      <c r="D493">
        <v>222832</v>
      </c>
      <c r="E493">
        <f>VLOOKUP(C493,'Weekly_U.S._Regular_All_Formula'!A:B,2,FALSE)</f>
        <v>3.71</v>
      </c>
      <c r="F493">
        <f>VLOOKUP(C493,'GSPC_Daily_stockdata_2000-2022'!A:B,2,FALSE)</f>
        <v>1551.15</v>
      </c>
      <c r="G493">
        <f>VLOOKUP(C493,'GSPC_Daily_stockdata_2000-2022'!A:C,3,FALSE)</f>
        <v>1556.27</v>
      </c>
      <c r="H493">
        <f>VLOOKUP(C493,'GSPC_Daily_stockdata_2000-2022'!A:D,4,FALSE)</f>
        <v>1547.36</v>
      </c>
      <c r="I493">
        <f>VLOOKUP(C493,'GSPC_Daily_stockdata_2000-2022'!A:E,5,FALSE)</f>
        <v>1556.22</v>
      </c>
      <c r="J493">
        <f>VLOOKUP(C493,'GSPC_Daily_stockdata_2000-2022'!A:F,6,FALSE)</f>
        <v>3091080000</v>
      </c>
      <c r="K493">
        <f>VLOOKUP(C493,'GSPC_Daily_stockdata_2000-2022'!A:G,7,FALSE)</f>
        <v>1556.22</v>
      </c>
    </row>
    <row r="494" spans="1:11" x14ac:dyDescent="0.3">
      <c r="A494" s="1">
        <v>41341</v>
      </c>
      <c r="B494" s="1">
        <v>41341</v>
      </c>
      <c r="C494" s="1">
        <f t="shared" si="7"/>
        <v>41337</v>
      </c>
      <c r="D494">
        <v>224308</v>
      </c>
      <c r="E494">
        <f>VLOOKUP(C494,'Weekly_U.S._Regular_All_Formula'!A:B,2,FALSE)</f>
        <v>3.7589999999999999</v>
      </c>
      <c r="F494">
        <f>VLOOKUP(C494,'GSPC_Daily_stockdata_2000-2022'!A:B,2,FALSE)</f>
        <v>1518.2</v>
      </c>
      <c r="G494">
        <f>VLOOKUP(C494,'GSPC_Daily_stockdata_2000-2022'!A:C,3,FALSE)</f>
        <v>1525.27</v>
      </c>
      <c r="H494">
        <f>VLOOKUP(C494,'GSPC_Daily_stockdata_2000-2022'!A:D,4,FALSE)</f>
        <v>1512.29</v>
      </c>
      <c r="I494">
        <f>VLOOKUP(C494,'GSPC_Daily_stockdata_2000-2022'!A:E,5,FALSE)</f>
        <v>1525.2</v>
      </c>
      <c r="J494">
        <f>VLOOKUP(C494,'GSPC_Daily_stockdata_2000-2022'!A:F,6,FALSE)</f>
        <v>3414430000</v>
      </c>
      <c r="K494">
        <f>VLOOKUP(C494,'GSPC_Daily_stockdata_2000-2022'!A:G,7,FALSE)</f>
        <v>1525.2</v>
      </c>
    </row>
    <row r="495" spans="1:11" x14ac:dyDescent="0.3">
      <c r="A495" s="1">
        <v>41334</v>
      </c>
      <c r="B495" s="1">
        <v>41334</v>
      </c>
      <c r="C495" s="1">
        <f t="shared" si="7"/>
        <v>41330</v>
      </c>
      <c r="D495">
        <v>227879</v>
      </c>
      <c r="E495">
        <f>VLOOKUP(C495,'Weekly_U.S._Regular_All_Formula'!A:B,2,FALSE)</f>
        <v>3.7839999999999998</v>
      </c>
      <c r="F495">
        <f>VLOOKUP(C495,'GSPC_Daily_stockdata_2000-2022'!A:B,2,FALSE)</f>
        <v>1515.6</v>
      </c>
      <c r="G495">
        <f>VLOOKUP(C495,'GSPC_Daily_stockdata_2000-2022'!A:C,3,FALSE)</f>
        <v>1525.84</v>
      </c>
      <c r="H495">
        <f>VLOOKUP(C495,'GSPC_Daily_stockdata_2000-2022'!A:D,4,FALSE)</f>
        <v>1487.85</v>
      </c>
      <c r="I495">
        <f>VLOOKUP(C495,'GSPC_Daily_stockdata_2000-2022'!A:E,5,FALSE)</f>
        <v>1487.85</v>
      </c>
      <c r="J495">
        <f>VLOOKUP(C495,'GSPC_Daily_stockdata_2000-2022'!A:F,6,FALSE)</f>
        <v>4011050000</v>
      </c>
      <c r="K495">
        <f>VLOOKUP(C495,'GSPC_Daily_stockdata_2000-2022'!A:G,7,FALSE)</f>
        <v>1487.85</v>
      </c>
    </row>
    <row r="496" spans="1:11" x14ac:dyDescent="0.3">
      <c r="A496" s="1">
        <v>41327</v>
      </c>
      <c r="B496" s="1">
        <v>41327</v>
      </c>
      <c r="C496" s="1">
        <f t="shared" si="7"/>
        <v>41323</v>
      </c>
      <c r="D496">
        <v>228495</v>
      </c>
      <c r="E496">
        <f>VLOOKUP(C496,'Weekly_U.S._Regular_All_Formula'!A:B,2,FALSE)</f>
        <v>3.7469999999999999</v>
      </c>
      <c r="F496" t="e">
        <f>VLOOKUP(C496,'GSPC_Daily_stockdata_2000-2022'!A:B,2,FALSE)</f>
        <v>#N/A</v>
      </c>
      <c r="G496" t="e">
        <f>VLOOKUP(C496,'GSPC_Daily_stockdata_2000-2022'!A:C,3,FALSE)</f>
        <v>#N/A</v>
      </c>
      <c r="H496" t="e">
        <f>VLOOKUP(C496,'GSPC_Daily_stockdata_2000-2022'!A:D,4,FALSE)</f>
        <v>#N/A</v>
      </c>
      <c r="I496" t="e">
        <f>VLOOKUP(C496,'GSPC_Daily_stockdata_2000-2022'!A:E,5,FALSE)</f>
        <v>#N/A</v>
      </c>
      <c r="J496" t="e">
        <f>VLOOKUP(C496,'GSPC_Daily_stockdata_2000-2022'!A:F,6,FALSE)</f>
        <v>#N/A</v>
      </c>
      <c r="K496" t="e">
        <f>VLOOKUP(C496,'GSPC_Daily_stockdata_2000-2022'!A:G,7,FALSE)</f>
        <v>#N/A</v>
      </c>
    </row>
    <row r="497" spans="1:11" x14ac:dyDescent="0.3">
      <c r="A497" s="1">
        <v>41320</v>
      </c>
      <c r="B497" s="1">
        <v>41320</v>
      </c>
      <c r="C497" s="1">
        <f t="shared" si="7"/>
        <v>41316</v>
      </c>
      <c r="D497">
        <v>230352</v>
      </c>
      <c r="E497">
        <f>VLOOKUP(C497,'Weekly_U.S._Regular_All_Formula'!A:B,2,FALSE)</f>
        <v>3.6110000000000002</v>
      </c>
      <c r="F497">
        <f>VLOOKUP(C497,'GSPC_Daily_stockdata_2000-2022'!A:B,2,FALSE)</f>
        <v>1517.93</v>
      </c>
      <c r="G497">
        <f>VLOOKUP(C497,'GSPC_Daily_stockdata_2000-2022'!A:C,3,FALSE)</f>
        <v>1518.31</v>
      </c>
      <c r="H497">
        <f>VLOOKUP(C497,'GSPC_Daily_stockdata_2000-2022'!A:D,4,FALSE)</f>
        <v>1513.61</v>
      </c>
      <c r="I497">
        <f>VLOOKUP(C497,'GSPC_Daily_stockdata_2000-2022'!A:E,5,FALSE)</f>
        <v>1517.01</v>
      </c>
      <c r="J497">
        <f>VLOOKUP(C497,'GSPC_Daily_stockdata_2000-2022'!A:F,6,FALSE)</f>
        <v>2684100000</v>
      </c>
      <c r="K497">
        <f>VLOOKUP(C497,'GSPC_Daily_stockdata_2000-2022'!A:G,7,FALSE)</f>
        <v>1517.01</v>
      </c>
    </row>
    <row r="498" spans="1:11" x14ac:dyDescent="0.3">
      <c r="A498" s="1">
        <v>41313</v>
      </c>
      <c r="B498" s="1">
        <v>41313</v>
      </c>
      <c r="C498" s="1">
        <f t="shared" si="7"/>
        <v>41309</v>
      </c>
      <c r="D498">
        <v>233236</v>
      </c>
      <c r="E498">
        <f>VLOOKUP(C498,'Weekly_U.S._Regular_All_Formula'!A:B,2,FALSE)</f>
        <v>3.5379999999999998</v>
      </c>
      <c r="F498">
        <f>VLOOKUP(C498,'GSPC_Daily_stockdata_2000-2022'!A:B,2,FALSE)</f>
        <v>1513.17</v>
      </c>
      <c r="G498">
        <f>VLOOKUP(C498,'GSPC_Daily_stockdata_2000-2022'!A:C,3,FALSE)</f>
        <v>1513.17</v>
      </c>
      <c r="H498">
        <f>VLOOKUP(C498,'GSPC_Daily_stockdata_2000-2022'!A:D,4,FALSE)</f>
        <v>1495.02</v>
      </c>
      <c r="I498">
        <f>VLOOKUP(C498,'GSPC_Daily_stockdata_2000-2022'!A:E,5,FALSE)</f>
        <v>1495.71</v>
      </c>
      <c r="J498">
        <f>VLOOKUP(C498,'GSPC_Daily_stockdata_2000-2022'!A:F,6,FALSE)</f>
        <v>3390000000</v>
      </c>
      <c r="K498">
        <f>VLOOKUP(C498,'GSPC_Daily_stockdata_2000-2022'!A:G,7,FALSE)</f>
        <v>1495.71</v>
      </c>
    </row>
    <row r="499" spans="1:11" x14ac:dyDescent="0.3">
      <c r="A499" s="1">
        <v>41306</v>
      </c>
      <c r="B499" s="1">
        <v>41306</v>
      </c>
      <c r="C499" s="1">
        <f t="shared" si="7"/>
        <v>41302</v>
      </c>
      <c r="D499">
        <v>234039</v>
      </c>
      <c r="E499">
        <f>VLOOKUP(C499,'Weekly_U.S._Regular_All_Formula'!A:B,2,FALSE)</f>
        <v>3.3570000000000002</v>
      </c>
      <c r="F499">
        <f>VLOOKUP(C499,'GSPC_Daily_stockdata_2000-2022'!A:B,2,FALSE)</f>
        <v>1502.96</v>
      </c>
      <c r="G499">
        <f>VLOOKUP(C499,'GSPC_Daily_stockdata_2000-2022'!A:C,3,FALSE)</f>
        <v>1503.23</v>
      </c>
      <c r="H499">
        <f>VLOOKUP(C499,'GSPC_Daily_stockdata_2000-2022'!A:D,4,FALSE)</f>
        <v>1496.33</v>
      </c>
      <c r="I499">
        <f>VLOOKUP(C499,'GSPC_Daily_stockdata_2000-2022'!A:E,5,FALSE)</f>
        <v>1500.18</v>
      </c>
      <c r="J499">
        <f>VLOOKUP(C499,'GSPC_Daily_stockdata_2000-2022'!A:F,6,FALSE)</f>
        <v>3388540000</v>
      </c>
      <c r="K499">
        <f>VLOOKUP(C499,'GSPC_Daily_stockdata_2000-2022'!A:G,7,FALSE)</f>
        <v>1500.18</v>
      </c>
    </row>
    <row r="500" spans="1:11" x14ac:dyDescent="0.3">
      <c r="A500" s="1">
        <v>41299</v>
      </c>
      <c r="B500" s="1">
        <v>41299</v>
      </c>
      <c r="C500" s="1">
        <f t="shared" si="7"/>
        <v>41295</v>
      </c>
      <c r="D500">
        <v>232301</v>
      </c>
      <c r="E500">
        <f>VLOOKUP(C500,'Weekly_U.S._Regular_All_Formula'!A:B,2,FALSE)</f>
        <v>3.3149999999999999</v>
      </c>
      <c r="F500" t="e">
        <f>VLOOKUP(C500,'GSPC_Daily_stockdata_2000-2022'!A:B,2,FALSE)</f>
        <v>#N/A</v>
      </c>
      <c r="G500" t="e">
        <f>VLOOKUP(C500,'GSPC_Daily_stockdata_2000-2022'!A:C,3,FALSE)</f>
        <v>#N/A</v>
      </c>
      <c r="H500" t="e">
        <f>VLOOKUP(C500,'GSPC_Daily_stockdata_2000-2022'!A:D,4,FALSE)</f>
        <v>#N/A</v>
      </c>
      <c r="I500" t="e">
        <f>VLOOKUP(C500,'GSPC_Daily_stockdata_2000-2022'!A:E,5,FALSE)</f>
        <v>#N/A</v>
      </c>
      <c r="J500" t="e">
        <f>VLOOKUP(C500,'GSPC_Daily_stockdata_2000-2022'!A:F,6,FALSE)</f>
        <v>#N/A</v>
      </c>
      <c r="K500" t="e">
        <f>VLOOKUP(C500,'GSPC_Daily_stockdata_2000-2022'!A:G,7,FALSE)</f>
        <v>#N/A</v>
      </c>
    </row>
    <row r="501" spans="1:11" x14ac:dyDescent="0.3">
      <c r="A501" s="1">
        <v>41292</v>
      </c>
      <c r="B501" s="1">
        <v>41292</v>
      </c>
      <c r="C501" s="1">
        <f t="shared" si="7"/>
        <v>41288</v>
      </c>
      <c r="D501">
        <v>233257</v>
      </c>
      <c r="E501">
        <f>VLOOKUP(C501,'Weekly_U.S._Regular_All_Formula'!A:B,2,FALSE)</f>
        <v>3.3029999999999999</v>
      </c>
      <c r="F501">
        <f>VLOOKUP(C501,'GSPC_Daily_stockdata_2000-2022'!A:B,2,FALSE)</f>
        <v>1472.05</v>
      </c>
      <c r="G501">
        <f>VLOOKUP(C501,'GSPC_Daily_stockdata_2000-2022'!A:C,3,FALSE)</f>
        <v>1472.05</v>
      </c>
      <c r="H501">
        <f>VLOOKUP(C501,'GSPC_Daily_stockdata_2000-2022'!A:D,4,FALSE)</f>
        <v>1465.69</v>
      </c>
      <c r="I501">
        <f>VLOOKUP(C501,'GSPC_Daily_stockdata_2000-2022'!A:E,5,FALSE)</f>
        <v>1470.68</v>
      </c>
      <c r="J501">
        <f>VLOOKUP(C501,'GSPC_Daily_stockdata_2000-2022'!A:F,6,FALSE)</f>
        <v>3003010000</v>
      </c>
      <c r="K501">
        <f>VLOOKUP(C501,'GSPC_Daily_stockdata_2000-2022'!A:G,7,FALSE)</f>
        <v>1470.68</v>
      </c>
    </row>
    <row r="502" spans="1:11" x14ac:dyDescent="0.3">
      <c r="A502" s="1">
        <v>41285</v>
      </c>
      <c r="B502" s="1">
        <v>41285</v>
      </c>
      <c r="C502" s="1">
        <f t="shared" si="7"/>
        <v>41281</v>
      </c>
      <c r="D502">
        <v>234995</v>
      </c>
      <c r="E502">
        <f>VLOOKUP(C502,'Weekly_U.S._Regular_All_Formula'!A:B,2,FALSE)</f>
        <v>3.2989999999999999</v>
      </c>
      <c r="F502">
        <f>VLOOKUP(C502,'GSPC_Daily_stockdata_2000-2022'!A:B,2,FALSE)</f>
        <v>1466.47</v>
      </c>
      <c r="G502">
        <f>VLOOKUP(C502,'GSPC_Daily_stockdata_2000-2022'!A:C,3,FALSE)</f>
        <v>1466.47</v>
      </c>
      <c r="H502">
        <f>VLOOKUP(C502,'GSPC_Daily_stockdata_2000-2022'!A:D,4,FALSE)</f>
        <v>1456.62</v>
      </c>
      <c r="I502">
        <f>VLOOKUP(C502,'GSPC_Daily_stockdata_2000-2022'!A:E,5,FALSE)</f>
        <v>1461.89</v>
      </c>
      <c r="J502">
        <f>VLOOKUP(C502,'GSPC_Daily_stockdata_2000-2022'!A:F,6,FALSE)</f>
        <v>3304970000</v>
      </c>
      <c r="K502">
        <f>VLOOKUP(C502,'GSPC_Daily_stockdata_2000-2022'!A:G,7,FALSE)</f>
        <v>1461.89</v>
      </c>
    </row>
    <row r="503" spans="1:11" x14ac:dyDescent="0.3">
      <c r="A503" s="1">
        <v>41278</v>
      </c>
      <c r="B503" s="1">
        <v>41278</v>
      </c>
      <c r="C503" s="1">
        <f t="shared" si="7"/>
        <v>41274</v>
      </c>
      <c r="D503">
        <v>233085</v>
      </c>
      <c r="E503">
        <f>VLOOKUP(C503,'Weekly_U.S._Regular_All_Formula'!A:B,2,FALSE)</f>
        <v>3.298</v>
      </c>
      <c r="F503">
        <f>VLOOKUP(C503,'GSPC_Daily_stockdata_2000-2022'!A:B,2,FALSE)</f>
        <v>1402.43</v>
      </c>
      <c r="G503">
        <f>VLOOKUP(C503,'GSPC_Daily_stockdata_2000-2022'!A:C,3,FALSE)</f>
        <v>1426.74</v>
      </c>
      <c r="H503">
        <f>VLOOKUP(C503,'GSPC_Daily_stockdata_2000-2022'!A:D,4,FALSE)</f>
        <v>1398.11</v>
      </c>
      <c r="I503">
        <f>VLOOKUP(C503,'GSPC_Daily_stockdata_2000-2022'!A:E,5,FALSE)</f>
        <v>1426.19</v>
      </c>
      <c r="J503">
        <f>VLOOKUP(C503,'GSPC_Daily_stockdata_2000-2022'!A:F,6,FALSE)</f>
        <v>3204330000</v>
      </c>
      <c r="K503">
        <f>VLOOKUP(C503,'GSPC_Daily_stockdata_2000-2022'!A:G,7,FALSE)</f>
        <v>1426.19</v>
      </c>
    </row>
    <row r="504" spans="1:11" x14ac:dyDescent="0.3">
      <c r="A504" s="1">
        <v>41271</v>
      </c>
      <c r="B504" s="1">
        <v>41271</v>
      </c>
      <c r="C504" s="1">
        <f t="shared" si="7"/>
        <v>41267</v>
      </c>
      <c r="D504">
        <v>225673</v>
      </c>
      <c r="E504">
        <f>VLOOKUP(C504,'Weekly_U.S._Regular_All_Formula'!A:B,2,FALSE)</f>
        <v>3.2570000000000001</v>
      </c>
      <c r="F504">
        <f>VLOOKUP(C504,'GSPC_Daily_stockdata_2000-2022'!A:B,2,FALSE)</f>
        <v>1430.15</v>
      </c>
      <c r="G504">
        <f>VLOOKUP(C504,'GSPC_Daily_stockdata_2000-2022'!A:C,3,FALSE)</f>
        <v>1430.15</v>
      </c>
      <c r="H504">
        <f>VLOOKUP(C504,'GSPC_Daily_stockdata_2000-2022'!A:D,4,FALSE)</f>
        <v>1424.66</v>
      </c>
      <c r="I504">
        <f>VLOOKUP(C504,'GSPC_Daily_stockdata_2000-2022'!A:E,5,FALSE)</f>
        <v>1426.66</v>
      </c>
      <c r="J504">
        <f>VLOOKUP(C504,'GSPC_Daily_stockdata_2000-2022'!A:F,6,FALSE)</f>
        <v>1248960000</v>
      </c>
      <c r="K504">
        <f>VLOOKUP(C504,'GSPC_Daily_stockdata_2000-2022'!A:G,7,FALSE)</f>
        <v>1426.66</v>
      </c>
    </row>
    <row r="505" spans="1:11" x14ac:dyDescent="0.3">
      <c r="A505" s="1">
        <v>41264</v>
      </c>
      <c r="B505" s="1">
        <v>41264</v>
      </c>
      <c r="C505" s="1">
        <f t="shared" si="7"/>
        <v>41260</v>
      </c>
      <c r="D505">
        <v>223104</v>
      </c>
      <c r="E505">
        <f>VLOOKUP(C505,'Weekly_U.S._Regular_All_Formula'!A:B,2,FALSE)</f>
        <v>3.254</v>
      </c>
      <c r="F505">
        <f>VLOOKUP(C505,'GSPC_Daily_stockdata_2000-2022'!A:B,2,FALSE)</f>
        <v>1413.54</v>
      </c>
      <c r="G505">
        <f>VLOOKUP(C505,'GSPC_Daily_stockdata_2000-2022'!A:C,3,FALSE)</f>
        <v>1430.67</v>
      </c>
      <c r="H505">
        <f>VLOOKUP(C505,'GSPC_Daily_stockdata_2000-2022'!A:D,4,FALSE)</f>
        <v>1413.54</v>
      </c>
      <c r="I505">
        <f>VLOOKUP(C505,'GSPC_Daily_stockdata_2000-2022'!A:E,5,FALSE)</f>
        <v>1430.36</v>
      </c>
      <c r="J505">
        <f>VLOOKUP(C505,'GSPC_Daily_stockdata_2000-2022'!A:F,6,FALSE)</f>
        <v>3455610000</v>
      </c>
      <c r="K505">
        <f>VLOOKUP(C505,'GSPC_Daily_stockdata_2000-2022'!A:G,7,FALSE)</f>
        <v>1430.36</v>
      </c>
    </row>
    <row r="506" spans="1:11" x14ac:dyDescent="0.3">
      <c r="A506" s="1">
        <v>41257</v>
      </c>
      <c r="B506" s="1">
        <v>41257</v>
      </c>
      <c r="C506" s="1">
        <f t="shared" si="7"/>
        <v>41253</v>
      </c>
      <c r="D506">
        <v>219322</v>
      </c>
      <c r="E506">
        <f>VLOOKUP(C506,'Weekly_U.S._Regular_All_Formula'!A:B,2,FALSE)</f>
        <v>3.3490000000000002</v>
      </c>
      <c r="F506">
        <f>VLOOKUP(C506,'GSPC_Daily_stockdata_2000-2022'!A:B,2,FALSE)</f>
        <v>1418.07</v>
      </c>
      <c r="G506">
        <f>VLOOKUP(C506,'GSPC_Daily_stockdata_2000-2022'!A:C,3,FALSE)</f>
        <v>1421.64</v>
      </c>
      <c r="H506">
        <f>VLOOKUP(C506,'GSPC_Daily_stockdata_2000-2022'!A:D,4,FALSE)</f>
        <v>1415.64</v>
      </c>
      <c r="I506">
        <f>VLOOKUP(C506,'GSPC_Daily_stockdata_2000-2022'!A:E,5,FALSE)</f>
        <v>1418.55</v>
      </c>
      <c r="J506">
        <f>VLOOKUP(C506,'GSPC_Daily_stockdata_2000-2022'!A:F,6,FALSE)</f>
        <v>2999430000</v>
      </c>
      <c r="K506">
        <f>VLOOKUP(C506,'GSPC_Daily_stockdata_2000-2022'!A:G,7,FALSE)</f>
        <v>1418.55</v>
      </c>
    </row>
    <row r="507" spans="1:11" x14ac:dyDescent="0.3">
      <c r="A507" s="1">
        <v>41250</v>
      </c>
      <c r="B507" s="1">
        <v>41250</v>
      </c>
      <c r="C507" s="1">
        <f t="shared" si="7"/>
        <v>41246</v>
      </c>
      <c r="D507">
        <v>217115</v>
      </c>
      <c r="E507">
        <f>VLOOKUP(C507,'Weekly_U.S._Regular_All_Formula'!A:B,2,FALSE)</f>
        <v>3.3940000000000001</v>
      </c>
      <c r="F507">
        <f>VLOOKUP(C507,'GSPC_Daily_stockdata_2000-2022'!A:B,2,FALSE)</f>
        <v>1416.34</v>
      </c>
      <c r="G507">
        <f>VLOOKUP(C507,'GSPC_Daily_stockdata_2000-2022'!A:C,3,FALSE)</f>
        <v>1423.73</v>
      </c>
      <c r="H507">
        <f>VLOOKUP(C507,'GSPC_Daily_stockdata_2000-2022'!A:D,4,FALSE)</f>
        <v>1408.46</v>
      </c>
      <c r="I507">
        <f>VLOOKUP(C507,'GSPC_Daily_stockdata_2000-2022'!A:E,5,FALSE)</f>
        <v>1409.46</v>
      </c>
      <c r="J507">
        <f>VLOOKUP(C507,'GSPC_Daily_stockdata_2000-2022'!A:F,6,FALSE)</f>
        <v>3074280000</v>
      </c>
      <c r="K507">
        <f>VLOOKUP(C507,'GSPC_Daily_stockdata_2000-2022'!A:G,7,FALSE)</f>
        <v>1409.46</v>
      </c>
    </row>
    <row r="508" spans="1:11" x14ac:dyDescent="0.3">
      <c r="A508" s="1">
        <v>41243</v>
      </c>
      <c r="B508" s="1">
        <v>41243</v>
      </c>
      <c r="C508" s="1">
        <f t="shared" si="7"/>
        <v>41239</v>
      </c>
      <c r="D508">
        <v>212115</v>
      </c>
      <c r="E508">
        <f>VLOOKUP(C508,'Weekly_U.S._Regular_All_Formula'!A:B,2,FALSE)</f>
        <v>3.4369999999999998</v>
      </c>
      <c r="F508">
        <f>VLOOKUP(C508,'GSPC_Daily_stockdata_2000-2022'!A:B,2,FALSE)</f>
        <v>1409.15</v>
      </c>
      <c r="G508">
        <f>VLOOKUP(C508,'GSPC_Daily_stockdata_2000-2022'!A:C,3,FALSE)</f>
        <v>1409.15</v>
      </c>
      <c r="H508">
        <f>VLOOKUP(C508,'GSPC_Daily_stockdata_2000-2022'!A:D,4,FALSE)</f>
        <v>1397.68</v>
      </c>
      <c r="I508">
        <f>VLOOKUP(C508,'GSPC_Daily_stockdata_2000-2022'!A:E,5,FALSE)</f>
        <v>1406.29</v>
      </c>
      <c r="J508">
        <f>VLOOKUP(C508,'GSPC_Daily_stockdata_2000-2022'!A:F,6,FALSE)</f>
        <v>2948960000</v>
      </c>
      <c r="K508">
        <f>VLOOKUP(C508,'GSPC_Daily_stockdata_2000-2022'!A:G,7,FALSE)</f>
        <v>1406.29</v>
      </c>
    </row>
    <row r="509" spans="1:11" x14ac:dyDescent="0.3">
      <c r="A509" s="1">
        <v>41236</v>
      </c>
      <c r="B509" s="1">
        <v>41236</v>
      </c>
      <c r="C509" s="1">
        <f t="shared" si="7"/>
        <v>41232</v>
      </c>
      <c r="D509">
        <v>204255</v>
      </c>
      <c r="E509">
        <f>VLOOKUP(C509,'Weekly_U.S._Regular_All_Formula'!A:B,2,FALSE)</f>
        <v>3.4289999999999998</v>
      </c>
      <c r="F509">
        <f>VLOOKUP(C509,'GSPC_Daily_stockdata_2000-2022'!A:B,2,FALSE)</f>
        <v>1359.88</v>
      </c>
      <c r="G509">
        <f>VLOOKUP(C509,'GSPC_Daily_stockdata_2000-2022'!A:C,3,FALSE)</f>
        <v>1386.89</v>
      </c>
      <c r="H509">
        <f>VLOOKUP(C509,'GSPC_Daily_stockdata_2000-2022'!A:D,4,FALSE)</f>
        <v>1359.88</v>
      </c>
      <c r="I509">
        <f>VLOOKUP(C509,'GSPC_Daily_stockdata_2000-2022'!A:E,5,FALSE)</f>
        <v>1386.89</v>
      </c>
      <c r="J509">
        <f>VLOOKUP(C509,'GSPC_Daily_stockdata_2000-2022'!A:F,6,FALSE)</f>
        <v>3374800000</v>
      </c>
      <c r="K509">
        <f>VLOOKUP(C509,'GSPC_Daily_stockdata_2000-2022'!A:G,7,FALSE)</f>
        <v>1386.89</v>
      </c>
    </row>
    <row r="510" spans="1:11" x14ac:dyDescent="0.3">
      <c r="A510" s="1">
        <v>41229</v>
      </c>
      <c r="B510" s="1">
        <v>41229</v>
      </c>
      <c r="C510" s="1">
        <f t="shared" si="7"/>
        <v>41225</v>
      </c>
      <c r="D510">
        <v>200390</v>
      </c>
      <c r="E510">
        <f>VLOOKUP(C510,'Weekly_U.S._Regular_All_Formula'!A:B,2,FALSE)</f>
        <v>3.4489999999999998</v>
      </c>
      <c r="F510">
        <f>VLOOKUP(C510,'GSPC_Daily_stockdata_2000-2022'!A:B,2,FALSE)</f>
        <v>1379.86</v>
      </c>
      <c r="G510">
        <f>VLOOKUP(C510,'GSPC_Daily_stockdata_2000-2022'!A:C,3,FALSE)</f>
        <v>1384.87</v>
      </c>
      <c r="H510">
        <f>VLOOKUP(C510,'GSPC_Daily_stockdata_2000-2022'!A:D,4,FALSE)</f>
        <v>1377.19</v>
      </c>
      <c r="I510">
        <f>VLOOKUP(C510,'GSPC_Daily_stockdata_2000-2022'!A:E,5,FALSE)</f>
        <v>1380.03</v>
      </c>
      <c r="J510">
        <f>VLOOKUP(C510,'GSPC_Daily_stockdata_2000-2022'!A:F,6,FALSE)</f>
        <v>2567540000</v>
      </c>
      <c r="K510">
        <f>VLOOKUP(C510,'GSPC_Daily_stockdata_2000-2022'!A:G,7,FALSE)</f>
        <v>1380.03</v>
      </c>
    </row>
    <row r="511" spans="1:11" x14ac:dyDescent="0.3">
      <c r="A511" s="1">
        <v>41222</v>
      </c>
      <c r="B511" s="1">
        <v>41222</v>
      </c>
      <c r="C511" s="1">
        <f t="shared" si="7"/>
        <v>41218</v>
      </c>
      <c r="D511">
        <v>201937</v>
      </c>
      <c r="E511">
        <f>VLOOKUP(C511,'Weekly_U.S._Regular_All_Formula'!A:B,2,FALSE)</f>
        <v>3.492</v>
      </c>
      <c r="F511">
        <f>VLOOKUP(C511,'GSPC_Daily_stockdata_2000-2022'!A:B,2,FALSE)</f>
        <v>1414.02</v>
      </c>
      <c r="G511">
        <f>VLOOKUP(C511,'GSPC_Daily_stockdata_2000-2022'!A:C,3,FALSE)</f>
        <v>1419.9</v>
      </c>
      <c r="H511">
        <f>VLOOKUP(C511,'GSPC_Daily_stockdata_2000-2022'!A:D,4,FALSE)</f>
        <v>1408.13</v>
      </c>
      <c r="I511">
        <f>VLOOKUP(C511,'GSPC_Daily_stockdata_2000-2022'!A:E,5,FALSE)</f>
        <v>1417.26</v>
      </c>
      <c r="J511">
        <f>VLOOKUP(C511,'GSPC_Daily_stockdata_2000-2022'!A:F,6,FALSE)</f>
        <v>2921040000</v>
      </c>
      <c r="K511">
        <f>VLOOKUP(C511,'GSPC_Daily_stockdata_2000-2022'!A:G,7,FALSE)</f>
        <v>1417.26</v>
      </c>
    </row>
    <row r="512" spans="1:11" x14ac:dyDescent="0.3">
      <c r="A512" s="1">
        <v>41215</v>
      </c>
      <c r="B512" s="1">
        <v>41215</v>
      </c>
      <c r="C512" s="1">
        <f t="shared" si="7"/>
        <v>41211</v>
      </c>
      <c r="D512">
        <v>202377</v>
      </c>
      <c r="E512">
        <f>VLOOKUP(C512,'Weekly_U.S._Regular_All_Formula'!A:B,2,FALSE)</f>
        <v>3.5680000000000001</v>
      </c>
      <c r="F512" t="e">
        <f>VLOOKUP(C512,'GSPC_Daily_stockdata_2000-2022'!A:B,2,FALSE)</f>
        <v>#N/A</v>
      </c>
      <c r="G512" t="e">
        <f>VLOOKUP(C512,'GSPC_Daily_stockdata_2000-2022'!A:C,3,FALSE)</f>
        <v>#N/A</v>
      </c>
      <c r="H512" t="e">
        <f>VLOOKUP(C512,'GSPC_Daily_stockdata_2000-2022'!A:D,4,FALSE)</f>
        <v>#N/A</v>
      </c>
      <c r="I512" t="e">
        <f>VLOOKUP(C512,'GSPC_Daily_stockdata_2000-2022'!A:E,5,FALSE)</f>
        <v>#N/A</v>
      </c>
      <c r="J512" t="e">
        <f>VLOOKUP(C512,'GSPC_Daily_stockdata_2000-2022'!A:F,6,FALSE)</f>
        <v>#N/A</v>
      </c>
      <c r="K512" t="e">
        <f>VLOOKUP(C512,'GSPC_Daily_stockdata_2000-2022'!A:G,7,FALSE)</f>
        <v>#N/A</v>
      </c>
    </row>
    <row r="513" spans="1:11" x14ac:dyDescent="0.3">
      <c r="A513" s="1">
        <v>41208</v>
      </c>
      <c r="B513" s="1">
        <v>41208</v>
      </c>
      <c r="C513" s="1">
        <f t="shared" si="7"/>
        <v>41204</v>
      </c>
      <c r="D513">
        <v>199502</v>
      </c>
      <c r="E513">
        <f>VLOOKUP(C513,'Weekly_U.S._Regular_All_Formula'!A:B,2,FALSE)</f>
        <v>3.6869999999999998</v>
      </c>
      <c r="F513">
        <f>VLOOKUP(C513,'GSPC_Daily_stockdata_2000-2022'!A:B,2,FALSE)</f>
        <v>1433.21</v>
      </c>
      <c r="G513">
        <f>VLOOKUP(C513,'GSPC_Daily_stockdata_2000-2022'!A:C,3,FALSE)</f>
        <v>1435.46</v>
      </c>
      <c r="H513">
        <f>VLOOKUP(C513,'GSPC_Daily_stockdata_2000-2022'!A:D,4,FALSE)</f>
        <v>1422.06</v>
      </c>
      <c r="I513">
        <f>VLOOKUP(C513,'GSPC_Daily_stockdata_2000-2022'!A:E,5,FALSE)</f>
        <v>1433.82</v>
      </c>
      <c r="J513">
        <f>VLOOKUP(C513,'GSPC_Daily_stockdata_2000-2022'!A:F,6,FALSE)</f>
        <v>3216220000</v>
      </c>
      <c r="K513">
        <f>VLOOKUP(C513,'GSPC_Daily_stockdata_2000-2022'!A:G,7,FALSE)</f>
        <v>1433.82</v>
      </c>
    </row>
    <row r="514" spans="1:11" x14ac:dyDescent="0.3">
      <c r="A514" s="1">
        <v>41201</v>
      </c>
      <c r="B514" s="1">
        <v>41201</v>
      </c>
      <c r="C514" s="1">
        <f t="shared" si="7"/>
        <v>41197</v>
      </c>
      <c r="D514">
        <v>198567</v>
      </c>
      <c r="E514">
        <f>VLOOKUP(C514,'Weekly_U.S._Regular_All_Formula'!A:B,2,FALSE)</f>
        <v>3.819</v>
      </c>
      <c r="F514">
        <f>VLOOKUP(C514,'GSPC_Daily_stockdata_2000-2022'!A:B,2,FALSE)</f>
        <v>1428.75</v>
      </c>
      <c r="G514">
        <f>VLOOKUP(C514,'GSPC_Daily_stockdata_2000-2022'!A:C,3,FALSE)</f>
        <v>1441.31</v>
      </c>
      <c r="H514">
        <f>VLOOKUP(C514,'GSPC_Daily_stockdata_2000-2022'!A:D,4,FALSE)</f>
        <v>1427.24</v>
      </c>
      <c r="I514">
        <f>VLOOKUP(C514,'GSPC_Daily_stockdata_2000-2022'!A:E,5,FALSE)</f>
        <v>1440.13</v>
      </c>
      <c r="J514">
        <f>VLOOKUP(C514,'GSPC_Daily_stockdata_2000-2022'!A:F,6,FALSE)</f>
        <v>3483810000</v>
      </c>
      <c r="K514">
        <f>VLOOKUP(C514,'GSPC_Daily_stockdata_2000-2022'!A:G,7,FALSE)</f>
        <v>1440.13</v>
      </c>
    </row>
    <row r="515" spans="1:11" x14ac:dyDescent="0.3">
      <c r="A515" s="1">
        <v>41194</v>
      </c>
      <c r="B515" s="1">
        <v>41194</v>
      </c>
      <c r="C515" s="1">
        <f t="shared" si="7"/>
        <v>41190</v>
      </c>
      <c r="D515">
        <v>197128</v>
      </c>
      <c r="E515">
        <f>VLOOKUP(C515,'Weekly_U.S._Regular_All_Formula'!A:B,2,FALSE)</f>
        <v>3.85</v>
      </c>
      <c r="F515">
        <f>VLOOKUP(C515,'GSPC_Daily_stockdata_2000-2022'!A:B,2,FALSE)</f>
        <v>1460.93</v>
      </c>
      <c r="G515">
        <f>VLOOKUP(C515,'GSPC_Daily_stockdata_2000-2022'!A:C,3,FALSE)</f>
        <v>1460.93</v>
      </c>
      <c r="H515">
        <f>VLOOKUP(C515,'GSPC_Daily_stockdata_2000-2022'!A:D,4,FALSE)</f>
        <v>1453.1</v>
      </c>
      <c r="I515">
        <f>VLOOKUP(C515,'GSPC_Daily_stockdata_2000-2022'!A:E,5,FALSE)</f>
        <v>1455.88</v>
      </c>
      <c r="J515">
        <f>VLOOKUP(C515,'GSPC_Daily_stockdata_2000-2022'!A:F,6,FALSE)</f>
        <v>2328720000</v>
      </c>
      <c r="K515">
        <f>VLOOKUP(C515,'GSPC_Daily_stockdata_2000-2022'!A:G,7,FALSE)</f>
        <v>1455.88</v>
      </c>
    </row>
    <row r="516" spans="1:11" x14ac:dyDescent="0.3">
      <c r="A516" s="1">
        <v>41187</v>
      </c>
      <c r="B516" s="1">
        <v>41187</v>
      </c>
      <c r="C516" s="1">
        <f t="shared" ref="C516:C579" si="8">B516-4</f>
        <v>41183</v>
      </c>
      <c r="D516">
        <v>195408</v>
      </c>
      <c r="E516">
        <f>VLOOKUP(C516,'Weekly_U.S._Regular_All_Formula'!A:B,2,FALSE)</f>
        <v>3.8039999999999998</v>
      </c>
      <c r="F516">
        <f>VLOOKUP(C516,'GSPC_Daily_stockdata_2000-2022'!A:B,2,FALSE)</f>
        <v>1440.9</v>
      </c>
      <c r="G516">
        <f>VLOOKUP(C516,'GSPC_Daily_stockdata_2000-2022'!A:C,3,FALSE)</f>
        <v>1457.14</v>
      </c>
      <c r="H516">
        <f>VLOOKUP(C516,'GSPC_Daily_stockdata_2000-2022'!A:D,4,FALSE)</f>
        <v>1440.9</v>
      </c>
      <c r="I516">
        <f>VLOOKUP(C516,'GSPC_Daily_stockdata_2000-2022'!A:E,5,FALSE)</f>
        <v>1444.49</v>
      </c>
      <c r="J516">
        <f>VLOOKUP(C516,'GSPC_Daily_stockdata_2000-2022'!A:F,6,FALSE)</f>
        <v>3505080000</v>
      </c>
      <c r="K516">
        <f>VLOOKUP(C516,'GSPC_Daily_stockdata_2000-2022'!A:G,7,FALSE)</f>
        <v>1444.49</v>
      </c>
    </row>
    <row r="517" spans="1:11" x14ac:dyDescent="0.3">
      <c r="A517" s="1">
        <v>41180</v>
      </c>
      <c r="B517" s="1">
        <v>41180</v>
      </c>
      <c r="C517" s="1">
        <f t="shared" si="8"/>
        <v>41176</v>
      </c>
      <c r="D517">
        <v>195942</v>
      </c>
      <c r="E517">
        <f>VLOOKUP(C517,'Weekly_U.S._Regular_All_Formula'!A:B,2,FALSE)</f>
        <v>3.8260000000000001</v>
      </c>
      <c r="F517">
        <f>VLOOKUP(C517,'GSPC_Daily_stockdata_2000-2022'!A:B,2,FALSE)</f>
        <v>1459.76</v>
      </c>
      <c r="G517">
        <f>VLOOKUP(C517,'GSPC_Daily_stockdata_2000-2022'!A:C,3,FALSE)</f>
        <v>1460.72</v>
      </c>
      <c r="H517">
        <f>VLOOKUP(C517,'GSPC_Daily_stockdata_2000-2022'!A:D,4,FALSE)</f>
        <v>1452.06</v>
      </c>
      <c r="I517">
        <f>VLOOKUP(C517,'GSPC_Daily_stockdata_2000-2022'!A:E,5,FALSE)</f>
        <v>1456.89</v>
      </c>
      <c r="J517">
        <f>VLOOKUP(C517,'GSPC_Daily_stockdata_2000-2022'!A:F,6,FALSE)</f>
        <v>3008920000</v>
      </c>
      <c r="K517">
        <f>VLOOKUP(C517,'GSPC_Daily_stockdata_2000-2022'!A:G,7,FALSE)</f>
        <v>1456.89</v>
      </c>
    </row>
    <row r="518" spans="1:11" x14ac:dyDescent="0.3">
      <c r="A518" s="1">
        <v>41173</v>
      </c>
      <c r="B518" s="1">
        <v>41173</v>
      </c>
      <c r="C518" s="1">
        <f t="shared" si="8"/>
        <v>41169</v>
      </c>
      <c r="D518">
        <v>195828</v>
      </c>
      <c r="E518">
        <f>VLOOKUP(C518,'Weekly_U.S._Regular_All_Formula'!A:B,2,FALSE)</f>
        <v>3.8780000000000001</v>
      </c>
      <c r="F518">
        <f>VLOOKUP(C518,'GSPC_Daily_stockdata_2000-2022'!A:B,2,FALSE)</f>
        <v>1465.42</v>
      </c>
      <c r="G518">
        <f>VLOOKUP(C518,'GSPC_Daily_stockdata_2000-2022'!A:C,3,FALSE)</f>
        <v>1465.63</v>
      </c>
      <c r="H518">
        <f>VLOOKUP(C518,'GSPC_Daily_stockdata_2000-2022'!A:D,4,FALSE)</f>
        <v>1457.55</v>
      </c>
      <c r="I518">
        <f>VLOOKUP(C518,'GSPC_Daily_stockdata_2000-2022'!A:E,5,FALSE)</f>
        <v>1461.19</v>
      </c>
      <c r="J518">
        <f>VLOOKUP(C518,'GSPC_Daily_stockdata_2000-2022'!A:F,6,FALSE)</f>
        <v>3482430000</v>
      </c>
      <c r="K518">
        <f>VLOOKUP(C518,'GSPC_Daily_stockdata_2000-2022'!A:G,7,FALSE)</f>
        <v>1461.19</v>
      </c>
    </row>
    <row r="519" spans="1:11" x14ac:dyDescent="0.3">
      <c r="A519" s="1">
        <v>41166</v>
      </c>
      <c r="B519" s="1">
        <v>41166</v>
      </c>
      <c r="C519" s="1">
        <f t="shared" si="8"/>
        <v>41162</v>
      </c>
      <c r="D519">
        <v>196309</v>
      </c>
      <c r="E519">
        <f>VLOOKUP(C519,'Weekly_U.S._Regular_All_Formula'!A:B,2,FALSE)</f>
        <v>3.847</v>
      </c>
      <c r="F519">
        <f>VLOOKUP(C519,'GSPC_Daily_stockdata_2000-2022'!A:B,2,FALSE)</f>
        <v>1437.92</v>
      </c>
      <c r="G519">
        <f>VLOOKUP(C519,'GSPC_Daily_stockdata_2000-2022'!A:C,3,FALSE)</f>
        <v>1438.74</v>
      </c>
      <c r="H519">
        <f>VLOOKUP(C519,'GSPC_Daily_stockdata_2000-2022'!A:D,4,FALSE)</f>
        <v>1428.98</v>
      </c>
      <c r="I519">
        <f>VLOOKUP(C519,'GSPC_Daily_stockdata_2000-2022'!A:E,5,FALSE)</f>
        <v>1429.08</v>
      </c>
      <c r="J519">
        <f>VLOOKUP(C519,'GSPC_Daily_stockdata_2000-2022'!A:F,6,FALSE)</f>
        <v>3223670000</v>
      </c>
      <c r="K519">
        <f>VLOOKUP(C519,'GSPC_Daily_stockdata_2000-2022'!A:G,7,FALSE)</f>
        <v>1429.08</v>
      </c>
    </row>
    <row r="520" spans="1:11" x14ac:dyDescent="0.3">
      <c r="A520" s="1">
        <v>41159</v>
      </c>
      <c r="B520" s="1">
        <v>41159</v>
      </c>
      <c r="C520" s="1">
        <f t="shared" si="8"/>
        <v>41155</v>
      </c>
      <c r="D520">
        <v>197716</v>
      </c>
      <c r="E520">
        <f>VLOOKUP(C520,'Weekly_U.S._Regular_All_Formula'!A:B,2,FALSE)</f>
        <v>3.843</v>
      </c>
      <c r="F520" t="e">
        <f>VLOOKUP(C520,'GSPC_Daily_stockdata_2000-2022'!A:B,2,FALSE)</f>
        <v>#N/A</v>
      </c>
      <c r="G520" t="e">
        <f>VLOOKUP(C520,'GSPC_Daily_stockdata_2000-2022'!A:C,3,FALSE)</f>
        <v>#N/A</v>
      </c>
      <c r="H520" t="e">
        <f>VLOOKUP(C520,'GSPC_Daily_stockdata_2000-2022'!A:D,4,FALSE)</f>
        <v>#N/A</v>
      </c>
      <c r="I520" t="e">
        <f>VLOOKUP(C520,'GSPC_Daily_stockdata_2000-2022'!A:E,5,FALSE)</f>
        <v>#N/A</v>
      </c>
      <c r="J520" t="e">
        <f>VLOOKUP(C520,'GSPC_Daily_stockdata_2000-2022'!A:F,6,FALSE)</f>
        <v>#N/A</v>
      </c>
      <c r="K520" t="e">
        <f>VLOOKUP(C520,'GSPC_Daily_stockdata_2000-2022'!A:G,7,FALSE)</f>
        <v>#N/A</v>
      </c>
    </row>
    <row r="521" spans="1:11" x14ac:dyDescent="0.3">
      <c r="A521" s="1">
        <v>41152</v>
      </c>
      <c r="B521" s="1">
        <v>41152</v>
      </c>
      <c r="C521" s="1">
        <f t="shared" si="8"/>
        <v>41148</v>
      </c>
      <c r="D521">
        <v>198893</v>
      </c>
      <c r="E521">
        <f>VLOOKUP(C521,'Weekly_U.S._Regular_All_Formula'!A:B,2,FALSE)</f>
        <v>3.7759999999999998</v>
      </c>
      <c r="F521">
        <f>VLOOKUP(C521,'GSPC_Daily_stockdata_2000-2022'!A:B,2,FALSE)</f>
        <v>1411.13</v>
      </c>
      <c r="G521">
        <f>VLOOKUP(C521,'GSPC_Daily_stockdata_2000-2022'!A:C,3,FALSE)</f>
        <v>1416.17</v>
      </c>
      <c r="H521">
        <f>VLOOKUP(C521,'GSPC_Daily_stockdata_2000-2022'!A:D,4,FALSE)</f>
        <v>1409.11</v>
      </c>
      <c r="I521">
        <f>VLOOKUP(C521,'GSPC_Daily_stockdata_2000-2022'!A:E,5,FALSE)</f>
        <v>1410.44</v>
      </c>
      <c r="J521">
        <f>VLOOKUP(C521,'GSPC_Daily_stockdata_2000-2022'!A:F,6,FALSE)</f>
        <v>2472500000</v>
      </c>
      <c r="K521">
        <f>VLOOKUP(C521,'GSPC_Daily_stockdata_2000-2022'!A:G,7,FALSE)</f>
        <v>1410.44</v>
      </c>
    </row>
    <row r="522" spans="1:11" x14ac:dyDescent="0.3">
      <c r="A522" s="1">
        <v>41145</v>
      </c>
      <c r="B522" s="1">
        <v>41145</v>
      </c>
      <c r="C522" s="1">
        <f t="shared" si="8"/>
        <v>41141</v>
      </c>
      <c r="D522">
        <v>201227</v>
      </c>
      <c r="E522">
        <f>VLOOKUP(C522,'Weekly_U.S._Regular_All_Formula'!A:B,2,FALSE)</f>
        <v>3.7440000000000002</v>
      </c>
      <c r="F522">
        <f>VLOOKUP(C522,'GSPC_Daily_stockdata_2000-2022'!A:B,2,FALSE)</f>
        <v>1417.85</v>
      </c>
      <c r="G522">
        <f>VLOOKUP(C522,'GSPC_Daily_stockdata_2000-2022'!A:C,3,FALSE)</f>
        <v>1418.13</v>
      </c>
      <c r="H522">
        <f>VLOOKUP(C522,'GSPC_Daily_stockdata_2000-2022'!A:D,4,FALSE)</f>
        <v>1412.12</v>
      </c>
      <c r="I522">
        <f>VLOOKUP(C522,'GSPC_Daily_stockdata_2000-2022'!A:E,5,FALSE)</f>
        <v>1418.13</v>
      </c>
      <c r="J522">
        <f>VLOOKUP(C522,'GSPC_Daily_stockdata_2000-2022'!A:F,6,FALSE)</f>
        <v>2766320000</v>
      </c>
      <c r="K522">
        <f>VLOOKUP(C522,'GSPC_Daily_stockdata_2000-2022'!A:G,7,FALSE)</f>
        <v>1418.13</v>
      </c>
    </row>
    <row r="523" spans="1:11" x14ac:dyDescent="0.3">
      <c r="A523" s="1">
        <v>41138</v>
      </c>
      <c r="B523" s="1">
        <v>41138</v>
      </c>
      <c r="C523" s="1">
        <f t="shared" si="8"/>
        <v>41134</v>
      </c>
      <c r="D523">
        <v>202736</v>
      </c>
      <c r="E523">
        <f>VLOOKUP(C523,'Weekly_U.S._Regular_All_Formula'!A:B,2,FALSE)</f>
        <v>3.7210000000000001</v>
      </c>
      <c r="F523">
        <f>VLOOKUP(C523,'GSPC_Daily_stockdata_2000-2022'!A:B,2,FALSE)</f>
        <v>1405.87</v>
      </c>
      <c r="G523">
        <f>VLOOKUP(C523,'GSPC_Daily_stockdata_2000-2022'!A:C,3,FALSE)</f>
        <v>1405.87</v>
      </c>
      <c r="H523">
        <f>VLOOKUP(C523,'GSPC_Daily_stockdata_2000-2022'!A:D,4,FALSE)</f>
        <v>1397.32</v>
      </c>
      <c r="I523">
        <f>VLOOKUP(C523,'GSPC_Daily_stockdata_2000-2022'!A:E,5,FALSE)</f>
        <v>1404.11</v>
      </c>
      <c r="J523">
        <f>VLOOKUP(C523,'GSPC_Daily_stockdata_2000-2022'!A:F,6,FALSE)</f>
        <v>2499990000</v>
      </c>
      <c r="K523">
        <f>VLOOKUP(C523,'GSPC_Daily_stockdata_2000-2022'!A:G,7,FALSE)</f>
        <v>1404.11</v>
      </c>
    </row>
    <row r="524" spans="1:11" x14ac:dyDescent="0.3">
      <c r="A524" s="1">
        <v>41131</v>
      </c>
      <c r="B524" s="1">
        <v>41131</v>
      </c>
      <c r="C524" s="1">
        <f t="shared" si="8"/>
        <v>41127</v>
      </c>
      <c r="D524">
        <v>203698</v>
      </c>
      <c r="E524">
        <f>VLOOKUP(C524,'Weekly_U.S._Regular_All_Formula'!A:B,2,FALSE)</f>
        <v>3.645</v>
      </c>
      <c r="F524">
        <f>VLOOKUP(C524,'GSPC_Daily_stockdata_2000-2022'!A:B,2,FALSE)</f>
        <v>1391.04</v>
      </c>
      <c r="G524">
        <f>VLOOKUP(C524,'GSPC_Daily_stockdata_2000-2022'!A:C,3,FALSE)</f>
        <v>1399.63</v>
      </c>
      <c r="H524">
        <f>VLOOKUP(C524,'GSPC_Daily_stockdata_2000-2022'!A:D,4,FALSE)</f>
        <v>1391.04</v>
      </c>
      <c r="I524">
        <f>VLOOKUP(C524,'GSPC_Daily_stockdata_2000-2022'!A:E,5,FALSE)</f>
        <v>1394.23</v>
      </c>
      <c r="J524">
        <f>VLOOKUP(C524,'GSPC_Daily_stockdata_2000-2022'!A:F,6,FALSE)</f>
        <v>3122050000</v>
      </c>
      <c r="K524">
        <f>VLOOKUP(C524,'GSPC_Daily_stockdata_2000-2022'!A:G,7,FALSE)</f>
        <v>1394.23</v>
      </c>
    </row>
    <row r="525" spans="1:11" x14ac:dyDescent="0.3">
      <c r="A525" s="1">
        <v>41124</v>
      </c>
      <c r="B525" s="1">
        <v>41124</v>
      </c>
      <c r="C525" s="1">
        <f t="shared" si="8"/>
        <v>41120</v>
      </c>
      <c r="D525">
        <v>206069</v>
      </c>
      <c r="E525">
        <f>VLOOKUP(C525,'Weekly_U.S._Regular_All_Formula'!A:B,2,FALSE)</f>
        <v>3.508</v>
      </c>
      <c r="F525">
        <f>VLOOKUP(C525,'GSPC_Daily_stockdata_2000-2022'!A:B,2,FALSE)</f>
        <v>1385.94</v>
      </c>
      <c r="G525">
        <f>VLOOKUP(C525,'GSPC_Daily_stockdata_2000-2022'!A:C,3,FALSE)</f>
        <v>1391.74</v>
      </c>
      <c r="H525">
        <f>VLOOKUP(C525,'GSPC_Daily_stockdata_2000-2022'!A:D,4,FALSE)</f>
        <v>1381.37</v>
      </c>
      <c r="I525">
        <f>VLOOKUP(C525,'GSPC_Daily_stockdata_2000-2022'!A:E,5,FALSE)</f>
        <v>1385.3</v>
      </c>
      <c r="J525">
        <f>VLOOKUP(C525,'GSPC_Daily_stockdata_2000-2022'!A:F,6,FALSE)</f>
        <v>3212060000</v>
      </c>
      <c r="K525">
        <f>VLOOKUP(C525,'GSPC_Daily_stockdata_2000-2022'!A:G,7,FALSE)</f>
        <v>1385.3</v>
      </c>
    </row>
    <row r="526" spans="1:11" x14ac:dyDescent="0.3">
      <c r="A526" s="1">
        <v>41117</v>
      </c>
      <c r="B526" s="1">
        <v>41117</v>
      </c>
      <c r="C526" s="1">
        <f t="shared" si="8"/>
        <v>41113</v>
      </c>
      <c r="D526">
        <v>207870</v>
      </c>
      <c r="E526">
        <f>VLOOKUP(C526,'Weekly_U.S._Regular_All_Formula'!A:B,2,FALSE)</f>
        <v>3.4940000000000002</v>
      </c>
      <c r="F526">
        <f>VLOOKUP(C526,'GSPC_Daily_stockdata_2000-2022'!A:B,2,FALSE)</f>
        <v>1362.34</v>
      </c>
      <c r="G526">
        <f>VLOOKUP(C526,'GSPC_Daily_stockdata_2000-2022'!A:C,3,FALSE)</f>
        <v>1362.34</v>
      </c>
      <c r="H526">
        <f>VLOOKUP(C526,'GSPC_Daily_stockdata_2000-2022'!A:D,4,FALSE)</f>
        <v>1337.56</v>
      </c>
      <c r="I526">
        <f>VLOOKUP(C526,'GSPC_Daily_stockdata_2000-2022'!A:E,5,FALSE)</f>
        <v>1350.52</v>
      </c>
      <c r="J526">
        <f>VLOOKUP(C526,'GSPC_Daily_stockdata_2000-2022'!A:F,6,FALSE)</f>
        <v>3717180000</v>
      </c>
      <c r="K526">
        <f>VLOOKUP(C526,'GSPC_Daily_stockdata_2000-2022'!A:G,7,FALSE)</f>
        <v>1350.52</v>
      </c>
    </row>
    <row r="527" spans="1:11" x14ac:dyDescent="0.3">
      <c r="A527" s="1">
        <v>41110</v>
      </c>
      <c r="B527" s="1">
        <v>41110</v>
      </c>
      <c r="C527" s="1">
        <f t="shared" si="8"/>
        <v>41106</v>
      </c>
      <c r="D527">
        <v>210044</v>
      </c>
      <c r="E527">
        <f>VLOOKUP(C527,'Weekly_U.S._Regular_All_Formula'!A:B,2,FALSE)</f>
        <v>3.427</v>
      </c>
      <c r="F527">
        <f>VLOOKUP(C527,'GSPC_Daily_stockdata_2000-2022'!A:B,2,FALSE)</f>
        <v>1356.5</v>
      </c>
      <c r="G527">
        <f>VLOOKUP(C527,'GSPC_Daily_stockdata_2000-2022'!A:C,3,FALSE)</f>
        <v>1357.26</v>
      </c>
      <c r="H527">
        <f>VLOOKUP(C527,'GSPC_Daily_stockdata_2000-2022'!A:D,4,FALSE)</f>
        <v>1348.51</v>
      </c>
      <c r="I527">
        <f>VLOOKUP(C527,'GSPC_Daily_stockdata_2000-2022'!A:E,5,FALSE)</f>
        <v>1353.64</v>
      </c>
      <c r="J527">
        <f>VLOOKUP(C527,'GSPC_Daily_stockdata_2000-2022'!A:F,6,FALSE)</f>
        <v>2862720000</v>
      </c>
      <c r="K527">
        <f>VLOOKUP(C527,'GSPC_Daily_stockdata_2000-2022'!A:G,7,FALSE)</f>
        <v>1353.64</v>
      </c>
    </row>
    <row r="528" spans="1:11" x14ac:dyDescent="0.3">
      <c r="A528" s="1">
        <v>41103</v>
      </c>
      <c r="B528" s="1">
        <v>41103</v>
      </c>
      <c r="C528" s="1">
        <f t="shared" si="8"/>
        <v>41099</v>
      </c>
      <c r="D528">
        <v>205910</v>
      </c>
      <c r="E528">
        <f>VLOOKUP(C528,'Weekly_U.S._Regular_All_Formula'!A:B,2,FALSE)</f>
        <v>3.411</v>
      </c>
      <c r="F528">
        <f>VLOOKUP(C528,'GSPC_Daily_stockdata_2000-2022'!A:B,2,FALSE)</f>
        <v>1354.66</v>
      </c>
      <c r="G528">
        <f>VLOOKUP(C528,'GSPC_Daily_stockdata_2000-2022'!A:C,3,FALSE)</f>
        <v>1354.87</v>
      </c>
      <c r="H528">
        <f>VLOOKUP(C528,'GSPC_Daily_stockdata_2000-2022'!A:D,4,FALSE)</f>
        <v>1346.65</v>
      </c>
      <c r="I528">
        <f>VLOOKUP(C528,'GSPC_Daily_stockdata_2000-2022'!A:E,5,FALSE)</f>
        <v>1352.46</v>
      </c>
      <c r="J528">
        <f>VLOOKUP(C528,'GSPC_Daily_stockdata_2000-2022'!A:F,6,FALSE)</f>
        <v>2904860000</v>
      </c>
      <c r="K528">
        <f>VLOOKUP(C528,'GSPC_Daily_stockdata_2000-2022'!A:G,7,FALSE)</f>
        <v>1352.46</v>
      </c>
    </row>
    <row r="529" spans="1:11" x14ac:dyDescent="0.3">
      <c r="A529" s="1">
        <v>41096</v>
      </c>
      <c r="B529" s="1">
        <v>41096</v>
      </c>
      <c r="C529" s="1">
        <f t="shared" si="8"/>
        <v>41092</v>
      </c>
      <c r="D529">
        <v>207725</v>
      </c>
      <c r="E529">
        <f>VLOOKUP(C529,'Weekly_U.S._Regular_All_Formula'!A:B,2,FALSE)</f>
        <v>3.3559999999999999</v>
      </c>
      <c r="F529">
        <f>VLOOKUP(C529,'GSPC_Daily_stockdata_2000-2022'!A:B,2,FALSE)</f>
        <v>1362.33</v>
      </c>
      <c r="G529">
        <f>VLOOKUP(C529,'GSPC_Daily_stockdata_2000-2022'!A:C,3,FALSE)</f>
        <v>1366.35</v>
      </c>
      <c r="H529">
        <f>VLOOKUP(C529,'GSPC_Daily_stockdata_2000-2022'!A:D,4,FALSE)</f>
        <v>1355.7</v>
      </c>
      <c r="I529">
        <f>VLOOKUP(C529,'GSPC_Daily_stockdata_2000-2022'!A:E,5,FALSE)</f>
        <v>1365.51</v>
      </c>
      <c r="J529">
        <f>VLOOKUP(C529,'GSPC_Daily_stockdata_2000-2022'!A:F,6,FALSE)</f>
        <v>3301650000</v>
      </c>
      <c r="K529">
        <f>VLOOKUP(C529,'GSPC_Daily_stockdata_2000-2022'!A:G,7,FALSE)</f>
        <v>1365.51</v>
      </c>
    </row>
    <row r="530" spans="1:11" x14ac:dyDescent="0.3">
      <c r="A530" s="1">
        <v>41089</v>
      </c>
      <c r="B530" s="1">
        <v>41089</v>
      </c>
      <c r="C530" s="1">
        <f t="shared" si="8"/>
        <v>41085</v>
      </c>
      <c r="D530">
        <v>204973</v>
      </c>
      <c r="E530">
        <f>VLOOKUP(C530,'Weekly_U.S._Regular_All_Formula'!A:B,2,FALSE)</f>
        <v>3.4369999999999998</v>
      </c>
      <c r="F530">
        <f>VLOOKUP(C530,'GSPC_Daily_stockdata_2000-2022'!A:B,2,FALSE)</f>
        <v>1334.9</v>
      </c>
      <c r="G530">
        <f>VLOOKUP(C530,'GSPC_Daily_stockdata_2000-2022'!A:C,3,FALSE)</f>
        <v>1334.9</v>
      </c>
      <c r="H530">
        <f>VLOOKUP(C530,'GSPC_Daily_stockdata_2000-2022'!A:D,4,FALSE)</f>
        <v>1309.27</v>
      </c>
      <c r="I530">
        <f>VLOOKUP(C530,'GSPC_Daily_stockdata_2000-2022'!A:E,5,FALSE)</f>
        <v>1313.72</v>
      </c>
      <c r="J530">
        <f>VLOOKUP(C530,'GSPC_Daily_stockdata_2000-2022'!A:F,6,FALSE)</f>
        <v>3501820000</v>
      </c>
      <c r="K530">
        <f>VLOOKUP(C530,'GSPC_Daily_stockdata_2000-2022'!A:G,7,FALSE)</f>
        <v>1313.72</v>
      </c>
    </row>
    <row r="531" spans="1:11" x14ac:dyDescent="0.3">
      <c r="A531" s="1">
        <v>41082</v>
      </c>
      <c r="B531" s="1">
        <v>41082</v>
      </c>
      <c r="C531" s="1">
        <f t="shared" si="8"/>
        <v>41078</v>
      </c>
      <c r="D531">
        <v>204822</v>
      </c>
      <c r="E531">
        <f>VLOOKUP(C531,'Weekly_U.S._Regular_All_Formula'!A:B,2,FALSE)</f>
        <v>3.5329999999999999</v>
      </c>
      <c r="F531">
        <f>VLOOKUP(C531,'GSPC_Daily_stockdata_2000-2022'!A:B,2,FALSE)</f>
        <v>1342.42</v>
      </c>
      <c r="G531">
        <f>VLOOKUP(C531,'GSPC_Daily_stockdata_2000-2022'!A:C,3,FALSE)</f>
        <v>1348.22</v>
      </c>
      <c r="H531">
        <f>VLOOKUP(C531,'GSPC_Daily_stockdata_2000-2022'!A:D,4,FALSE)</f>
        <v>1334.46</v>
      </c>
      <c r="I531">
        <f>VLOOKUP(C531,'GSPC_Daily_stockdata_2000-2022'!A:E,5,FALSE)</f>
        <v>1344.78</v>
      </c>
      <c r="J531">
        <f>VLOOKUP(C531,'GSPC_Daily_stockdata_2000-2022'!A:F,6,FALSE)</f>
        <v>3259430000</v>
      </c>
      <c r="K531">
        <f>VLOOKUP(C531,'GSPC_Daily_stockdata_2000-2022'!A:G,7,FALSE)</f>
        <v>1344.78</v>
      </c>
    </row>
    <row r="532" spans="1:11" x14ac:dyDescent="0.3">
      <c r="A532" s="1">
        <v>41075</v>
      </c>
      <c r="B532" s="1">
        <v>41075</v>
      </c>
      <c r="C532" s="1">
        <f t="shared" si="8"/>
        <v>41071</v>
      </c>
      <c r="D532">
        <v>202744</v>
      </c>
      <c r="E532">
        <f>VLOOKUP(C532,'Weekly_U.S._Regular_All_Formula'!A:B,2,FALSE)</f>
        <v>3.5720000000000001</v>
      </c>
      <c r="F532">
        <f>VLOOKUP(C532,'GSPC_Daily_stockdata_2000-2022'!A:B,2,FALSE)</f>
        <v>1325.72</v>
      </c>
      <c r="G532">
        <f>VLOOKUP(C532,'GSPC_Daily_stockdata_2000-2022'!A:C,3,FALSE)</f>
        <v>1335.52</v>
      </c>
      <c r="H532">
        <f>VLOOKUP(C532,'GSPC_Daily_stockdata_2000-2022'!A:D,4,FALSE)</f>
        <v>1307.73</v>
      </c>
      <c r="I532">
        <f>VLOOKUP(C532,'GSPC_Daily_stockdata_2000-2022'!A:E,5,FALSE)</f>
        <v>1308.93</v>
      </c>
      <c r="J532">
        <f>VLOOKUP(C532,'GSPC_Daily_stockdata_2000-2022'!A:F,6,FALSE)</f>
        <v>3537530000</v>
      </c>
      <c r="K532">
        <f>VLOOKUP(C532,'GSPC_Daily_stockdata_2000-2022'!A:G,7,FALSE)</f>
        <v>1308.93</v>
      </c>
    </row>
    <row r="533" spans="1:11" x14ac:dyDescent="0.3">
      <c r="A533" s="1">
        <v>41068</v>
      </c>
      <c r="B533" s="1">
        <v>41068</v>
      </c>
      <c r="C533" s="1">
        <f t="shared" si="8"/>
        <v>41064</v>
      </c>
      <c r="D533">
        <v>201801</v>
      </c>
      <c r="E533">
        <f>VLOOKUP(C533,'Weekly_U.S._Regular_All_Formula'!A:B,2,FALSE)</f>
        <v>3.613</v>
      </c>
      <c r="F533">
        <f>VLOOKUP(C533,'GSPC_Daily_stockdata_2000-2022'!A:B,2,FALSE)</f>
        <v>1278.29</v>
      </c>
      <c r="G533">
        <f>VLOOKUP(C533,'GSPC_Daily_stockdata_2000-2022'!A:C,3,FALSE)</f>
        <v>1282.55</v>
      </c>
      <c r="H533">
        <f>VLOOKUP(C533,'GSPC_Daily_stockdata_2000-2022'!A:D,4,FALSE)</f>
        <v>1266.74</v>
      </c>
      <c r="I533">
        <f>VLOOKUP(C533,'GSPC_Daily_stockdata_2000-2022'!A:E,5,FALSE)</f>
        <v>1278.18</v>
      </c>
      <c r="J533">
        <f>VLOOKUP(C533,'GSPC_Daily_stockdata_2000-2022'!A:F,6,FALSE)</f>
        <v>4011960000</v>
      </c>
      <c r="K533">
        <f>VLOOKUP(C533,'GSPC_Daily_stockdata_2000-2022'!A:G,7,FALSE)</f>
        <v>1278.18</v>
      </c>
    </row>
    <row r="534" spans="1:11" x14ac:dyDescent="0.3">
      <c r="A534" s="1">
        <v>41061</v>
      </c>
      <c r="B534" s="1">
        <v>41061</v>
      </c>
      <c r="C534" s="1">
        <f t="shared" si="8"/>
        <v>41057</v>
      </c>
      <c r="D534">
        <v>203525</v>
      </c>
      <c r="E534">
        <f>VLOOKUP(C534,'Weekly_U.S._Regular_All_Formula'!A:B,2,FALSE)</f>
        <v>3.67</v>
      </c>
      <c r="F534" t="e">
        <f>VLOOKUP(C534,'GSPC_Daily_stockdata_2000-2022'!A:B,2,FALSE)</f>
        <v>#N/A</v>
      </c>
      <c r="G534" t="e">
        <f>VLOOKUP(C534,'GSPC_Daily_stockdata_2000-2022'!A:C,3,FALSE)</f>
        <v>#N/A</v>
      </c>
      <c r="H534" t="e">
        <f>VLOOKUP(C534,'GSPC_Daily_stockdata_2000-2022'!A:D,4,FALSE)</f>
        <v>#N/A</v>
      </c>
      <c r="I534" t="e">
        <f>VLOOKUP(C534,'GSPC_Daily_stockdata_2000-2022'!A:E,5,FALSE)</f>
        <v>#N/A</v>
      </c>
      <c r="J534" t="e">
        <f>VLOOKUP(C534,'GSPC_Daily_stockdata_2000-2022'!A:F,6,FALSE)</f>
        <v>#N/A</v>
      </c>
      <c r="K534" t="e">
        <f>VLOOKUP(C534,'GSPC_Daily_stockdata_2000-2022'!A:G,7,FALSE)</f>
        <v>#N/A</v>
      </c>
    </row>
    <row r="535" spans="1:11" x14ac:dyDescent="0.3">
      <c r="A535" s="1">
        <v>41054</v>
      </c>
      <c r="B535" s="1">
        <v>41054</v>
      </c>
      <c r="C535" s="1">
        <f t="shared" si="8"/>
        <v>41050</v>
      </c>
      <c r="D535">
        <v>200179</v>
      </c>
      <c r="E535">
        <f>VLOOKUP(C535,'Weekly_U.S._Regular_All_Formula'!A:B,2,FALSE)</f>
        <v>3.7149999999999999</v>
      </c>
      <c r="F535">
        <f>VLOOKUP(C535,'GSPC_Daily_stockdata_2000-2022'!A:B,2,FALSE)</f>
        <v>1295.73</v>
      </c>
      <c r="G535">
        <f>VLOOKUP(C535,'GSPC_Daily_stockdata_2000-2022'!A:C,3,FALSE)</f>
        <v>1316.39</v>
      </c>
      <c r="H535">
        <f>VLOOKUP(C535,'GSPC_Daily_stockdata_2000-2022'!A:D,4,FALSE)</f>
        <v>1295.73</v>
      </c>
      <c r="I535">
        <f>VLOOKUP(C535,'GSPC_Daily_stockdata_2000-2022'!A:E,5,FALSE)</f>
        <v>1315.99</v>
      </c>
      <c r="J535">
        <f>VLOOKUP(C535,'GSPC_Daily_stockdata_2000-2022'!A:F,6,FALSE)</f>
        <v>3786750000</v>
      </c>
      <c r="K535">
        <f>VLOOKUP(C535,'GSPC_Daily_stockdata_2000-2022'!A:G,7,FALSE)</f>
        <v>1315.99</v>
      </c>
    </row>
    <row r="536" spans="1:11" x14ac:dyDescent="0.3">
      <c r="A536" s="1">
        <v>41047</v>
      </c>
      <c r="B536" s="1">
        <v>41047</v>
      </c>
      <c r="C536" s="1">
        <f t="shared" si="8"/>
        <v>41043</v>
      </c>
      <c r="D536">
        <v>201012</v>
      </c>
      <c r="E536">
        <f>VLOOKUP(C536,'Weekly_U.S._Regular_All_Formula'!A:B,2,FALSE)</f>
        <v>3.754</v>
      </c>
      <c r="F536">
        <f>VLOOKUP(C536,'GSPC_Daily_stockdata_2000-2022'!A:B,2,FALSE)</f>
        <v>1351.93</v>
      </c>
      <c r="G536">
        <f>VLOOKUP(C536,'GSPC_Daily_stockdata_2000-2022'!A:C,3,FALSE)</f>
        <v>1351.93</v>
      </c>
      <c r="H536">
        <f>VLOOKUP(C536,'GSPC_Daily_stockdata_2000-2022'!A:D,4,FALSE)</f>
        <v>1336.61</v>
      </c>
      <c r="I536">
        <f>VLOOKUP(C536,'GSPC_Daily_stockdata_2000-2022'!A:E,5,FALSE)</f>
        <v>1338.35</v>
      </c>
      <c r="J536">
        <f>VLOOKUP(C536,'GSPC_Daily_stockdata_2000-2022'!A:F,6,FALSE)</f>
        <v>3688120000</v>
      </c>
      <c r="K536">
        <f>VLOOKUP(C536,'GSPC_Daily_stockdata_2000-2022'!A:G,7,FALSE)</f>
        <v>1338.35</v>
      </c>
    </row>
    <row r="537" spans="1:11" x14ac:dyDescent="0.3">
      <c r="A537" s="1">
        <v>41040</v>
      </c>
      <c r="B537" s="1">
        <v>41040</v>
      </c>
      <c r="C537" s="1">
        <f t="shared" si="8"/>
        <v>41036</v>
      </c>
      <c r="D537">
        <v>204311</v>
      </c>
      <c r="E537">
        <f>VLOOKUP(C537,'Weekly_U.S._Regular_All_Formula'!A:B,2,FALSE)</f>
        <v>3.79</v>
      </c>
      <c r="F537">
        <f>VLOOKUP(C537,'GSPC_Daily_stockdata_2000-2022'!A:B,2,FALSE)</f>
        <v>1368.79</v>
      </c>
      <c r="G537">
        <f>VLOOKUP(C537,'GSPC_Daily_stockdata_2000-2022'!A:C,3,FALSE)</f>
        <v>1373.91</v>
      </c>
      <c r="H537">
        <f>VLOOKUP(C537,'GSPC_Daily_stockdata_2000-2022'!A:D,4,FALSE)</f>
        <v>1363.94</v>
      </c>
      <c r="I537">
        <f>VLOOKUP(C537,'GSPC_Daily_stockdata_2000-2022'!A:E,5,FALSE)</f>
        <v>1369.58</v>
      </c>
      <c r="J537">
        <f>VLOOKUP(C537,'GSPC_Daily_stockdata_2000-2022'!A:F,6,FALSE)</f>
        <v>3559390000</v>
      </c>
      <c r="K537">
        <f>VLOOKUP(C537,'GSPC_Daily_stockdata_2000-2022'!A:G,7,FALSE)</f>
        <v>1369.58</v>
      </c>
    </row>
    <row r="538" spans="1:11" x14ac:dyDescent="0.3">
      <c r="A538" s="1">
        <v>41033</v>
      </c>
      <c r="B538" s="1">
        <v>41033</v>
      </c>
      <c r="C538" s="1">
        <f t="shared" si="8"/>
        <v>41029</v>
      </c>
      <c r="D538">
        <v>207108</v>
      </c>
      <c r="E538">
        <f>VLOOKUP(C538,'Weekly_U.S._Regular_All_Formula'!A:B,2,FALSE)</f>
        <v>3.83</v>
      </c>
      <c r="F538">
        <f>VLOOKUP(C538,'GSPC_Daily_stockdata_2000-2022'!A:B,2,FALSE)</f>
        <v>1403.26</v>
      </c>
      <c r="G538">
        <f>VLOOKUP(C538,'GSPC_Daily_stockdata_2000-2022'!A:C,3,FALSE)</f>
        <v>1403.26</v>
      </c>
      <c r="H538">
        <f>VLOOKUP(C538,'GSPC_Daily_stockdata_2000-2022'!A:D,4,FALSE)</f>
        <v>1394</v>
      </c>
      <c r="I538">
        <f>VLOOKUP(C538,'GSPC_Daily_stockdata_2000-2022'!A:E,5,FALSE)</f>
        <v>1397.91</v>
      </c>
      <c r="J538">
        <f>VLOOKUP(C538,'GSPC_Daily_stockdata_2000-2022'!A:F,6,FALSE)</f>
        <v>3574010000</v>
      </c>
      <c r="K538">
        <f>VLOOKUP(C538,'GSPC_Daily_stockdata_2000-2022'!A:G,7,FALSE)</f>
        <v>1397.91</v>
      </c>
    </row>
    <row r="539" spans="1:11" x14ac:dyDescent="0.3">
      <c r="A539" s="1">
        <v>41026</v>
      </c>
      <c r="B539" s="1">
        <v>41026</v>
      </c>
      <c r="C539" s="1">
        <f t="shared" si="8"/>
        <v>41022</v>
      </c>
      <c r="D539">
        <v>209721</v>
      </c>
      <c r="E539">
        <f>VLOOKUP(C539,'Weekly_U.S._Regular_All_Formula'!A:B,2,FALSE)</f>
        <v>3.87</v>
      </c>
      <c r="F539">
        <f>VLOOKUP(C539,'GSPC_Daily_stockdata_2000-2022'!A:B,2,FALSE)</f>
        <v>1378.53</v>
      </c>
      <c r="G539">
        <f>VLOOKUP(C539,'GSPC_Daily_stockdata_2000-2022'!A:C,3,FALSE)</f>
        <v>1378.53</v>
      </c>
      <c r="H539">
        <f>VLOOKUP(C539,'GSPC_Daily_stockdata_2000-2022'!A:D,4,FALSE)</f>
        <v>1358.79</v>
      </c>
      <c r="I539">
        <f>VLOOKUP(C539,'GSPC_Daily_stockdata_2000-2022'!A:E,5,FALSE)</f>
        <v>1366.94</v>
      </c>
      <c r="J539">
        <f>VLOOKUP(C539,'GSPC_Daily_stockdata_2000-2022'!A:F,6,FALSE)</f>
        <v>3654860000</v>
      </c>
      <c r="K539">
        <f>VLOOKUP(C539,'GSPC_Daily_stockdata_2000-2022'!A:G,7,FALSE)</f>
        <v>1366.94</v>
      </c>
    </row>
    <row r="540" spans="1:11" x14ac:dyDescent="0.3">
      <c r="A540" s="1">
        <v>41019</v>
      </c>
      <c r="B540" s="1">
        <v>41019</v>
      </c>
      <c r="C540" s="1">
        <f t="shared" si="8"/>
        <v>41015</v>
      </c>
      <c r="D540">
        <v>211730</v>
      </c>
      <c r="E540">
        <f>VLOOKUP(C540,'Weekly_U.S._Regular_All_Formula'!A:B,2,FALSE)</f>
        <v>3.9220000000000002</v>
      </c>
      <c r="F540">
        <f>VLOOKUP(C540,'GSPC_Daily_stockdata_2000-2022'!A:B,2,FALSE)</f>
        <v>1370.27</v>
      </c>
      <c r="G540">
        <f>VLOOKUP(C540,'GSPC_Daily_stockdata_2000-2022'!A:C,3,FALSE)</f>
        <v>1379.66</v>
      </c>
      <c r="H540">
        <f>VLOOKUP(C540,'GSPC_Daily_stockdata_2000-2022'!A:D,4,FALSE)</f>
        <v>1365.38</v>
      </c>
      <c r="I540">
        <f>VLOOKUP(C540,'GSPC_Daily_stockdata_2000-2022'!A:E,5,FALSE)</f>
        <v>1369.57</v>
      </c>
      <c r="J540">
        <f>VLOOKUP(C540,'GSPC_Daily_stockdata_2000-2022'!A:F,6,FALSE)</f>
        <v>3574780000</v>
      </c>
      <c r="K540">
        <f>VLOOKUP(C540,'GSPC_Daily_stockdata_2000-2022'!A:G,7,FALSE)</f>
        <v>1369.57</v>
      </c>
    </row>
    <row r="541" spans="1:11" x14ac:dyDescent="0.3">
      <c r="A541" s="1">
        <v>41012</v>
      </c>
      <c r="B541" s="1">
        <v>41012</v>
      </c>
      <c r="C541" s="1">
        <f t="shared" si="8"/>
        <v>41008</v>
      </c>
      <c r="D541">
        <v>213965</v>
      </c>
      <c r="E541">
        <f>VLOOKUP(C541,'Weekly_U.S._Regular_All_Formula'!A:B,2,FALSE)</f>
        <v>3.9390000000000001</v>
      </c>
      <c r="F541">
        <f>VLOOKUP(C541,'GSPC_Daily_stockdata_2000-2022'!A:B,2,FALSE)</f>
        <v>1397.45</v>
      </c>
      <c r="G541">
        <f>VLOOKUP(C541,'GSPC_Daily_stockdata_2000-2022'!A:C,3,FALSE)</f>
        <v>1397.45</v>
      </c>
      <c r="H541">
        <f>VLOOKUP(C541,'GSPC_Daily_stockdata_2000-2022'!A:D,4,FALSE)</f>
        <v>1378.24</v>
      </c>
      <c r="I541">
        <f>VLOOKUP(C541,'GSPC_Daily_stockdata_2000-2022'!A:E,5,FALSE)</f>
        <v>1382.2</v>
      </c>
      <c r="J541">
        <f>VLOOKUP(C541,'GSPC_Daily_stockdata_2000-2022'!A:F,6,FALSE)</f>
        <v>3468980000</v>
      </c>
      <c r="K541">
        <f>VLOOKUP(C541,'GSPC_Daily_stockdata_2000-2022'!A:G,7,FALSE)</f>
        <v>1382.2</v>
      </c>
    </row>
    <row r="542" spans="1:11" x14ac:dyDescent="0.3">
      <c r="A542" s="1">
        <v>41005</v>
      </c>
      <c r="B542" s="1">
        <v>41005</v>
      </c>
      <c r="C542" s="1">
        <f t="shared" si="8"/>
        <v>41001</v>
      </c>
      <c r="D542">
        <v>217636</v>
      </c>
      <c r="E542">
        <f>VLOOKUP(C542,'Weekly_U.S._Regular_All_Formula'!A:B,2,FALSE)</f>
        <v>3.9409999999999998</v>
      </c>
      <c r="F542">
        <f>VLOOKUP(C542,'GSPC_Daily_stockdata_2000-2022'!A:B,2,FALSE)</f>
        <v>1408.47</v>
      </c>
      <c r="G542">
        <f>VLOOKUP(C542,'GSPC_Daily_stockdata_2000-2022'!A:C,3,FALSE)</f>
        <v>1422.38</v>
      </c>
      <c r="H542">
        <f>VLOOKUP(C542,'GSPC_Daily_stockdata_2000-2022'!A:D,4,FALSE)</f>
        <v>1404.46</v>
      </c>
      <c r="I542">
        <f>VLOOKUP(C542,'GSPC_Daily_stockdata_2000-2022'!A:E,5,FALSE)</f>
        <v>1419.04</v>
      </c>
      <c r="J542">
        <f>VLOOKUP(C542,'GSPC_Daily_stockdata_2000-2022'!A:F,6,FALSE)</f>
        <v>3572010000</v>
      </c>
      <c r="K542">
        <f>VLOOKUP(C542,'GSPC_Daily_stockdata_2000-2022'!A:G,7,FALSE)</f>
        <v>1419.04</v>
      </c>
    </row>
    <row r="543" spans="1:11" x14ac:dyDescent="0.3">
      <c r="A543" s="1">
        <v>40998</v>
      </c>
      <c r="B543" s="1">
        <v>40998</v>
      </c>
      <c r="C543" s="1">
        <f t="shared" si="8"/>
        <v>40994</v>
      </c>
      <c r="D543">
        <v>221913</v>
      </c>
      <c r="E543">
        <f>VLOOKUP(C543,'Weekly_U.S._Regular_All_Formula'!A:B,2,FALSE)</f>
        <v>3.9180000000000001</v>
      </c>
      <c r="F543">
        <f>VLOOKUP(C543,'GSPC_Daily_stockdata_2000-2022'!A:B,2,FALSE)</f>
        <v>1397.11</v>
      </c>
      <c r="G543">
        <f>VLOOKUP(C543,'GSPC_Daily_stockdata_2000-2022'!A:C,3,FALSE)</f>
        <v>1416.58</v>
      </c>
      <c r="H543">
        <f>VLOOKUP(C543,'GSPC_Daily_stockdata_2000-2022'!A:D,4,FALSE)</f>
        <v>1397.11</v>
      </c>
      <c r="I543">
        <f>VLOOKUP(C543,'GSPC_Daily_stockdata_2000-2022'!A:E,5,FALSE)</f>
        <v>1416.51</v>
      </c>
      <c r="J543">
        <f>VLOOKUP(C543,'GSPC_Daily_stockdata_2000-2022'!A:F,6,FALSE)</f>
        <v>3576950000</v>
      </c>
      <c r="K543">
        <f>VLOOKUP(C543,'GSPC_Daily_stockdata_2000-2022'!A:G,7,FALSE)</f>
        <v>1416.51</v>
      </c>
    </row>
    <row r="544" spans="1:11" x14ac:dyDescent="0.3">
      <c r="A544" s="1">
        <v>40991</v>
      </c>
      <c r="B544" s="1">
        <v>40991</v>
      </c>
      <c r="C544" s="1">
        <f t="shared" si="8"/>
        <v>40987</v>
      </c>
      <c r="D544">
        <v>223370</v>
      </c>
      <c r="E544">
        <f>VLOOKUP(C544,'Weekly_U.S._Regular_All_Formula'!A:B,2,FALSE)</f>
        <v>3.867</v>
      </c>
      <c r="F544">
        <f>VLOOKUP(C544,'GSPC_Daily_stockdata_2000-2022'!A:B,2,FALSE)</f>
        <v>1404.17</v>
      </c>
      <c r="G544">
        <f>VLOOKUP(C544,'GSPC_Daily_stockdata_2000-2022'!A:C,3,FALSE)</f>
        <v>1414</v>
      </c>
      <c r="H544">
        <f>VLOOKUP(C544,'GSPC_Daily_stockdata_2000-2022'!A:D,4,FALSE)</f>
        <v>1402.43</v>
      </c>
      <c r="I544">
        <f>VLOOKUP(C544,'GSPC_Daily_stockdata_2000-2022'!A:E,5,FALSE)</f>
        <v>1409.75</v>
      </c>
      <c r="J544">
        <f>VLOOKUP(C544,'GSPC_Daily_stockdata_2000-2022'!A:F,6,FALSE)</f>
        <v>3932570000</v>
      </c>
      <c r="K544">
        <f>VLOOKUP(C544,'GSPC_Daily_stockdata_2000-2022'!A:G,7,FALSE)</f>
        <v>1409.75</v>
      </c>
    </row>
    <row r="545" spans="1:11" x14ac:dyDescent="0.3">
      <c r="A545" s="1">
        <v>40984</v>
      </c>
      <c r="B545" s="1">
        <v>40984</v>
      </c>
      <c r="C545" s="1">
        <f t="shared" si="8"/>
        <v>40980</v>
      </c>
      <c r="D545">
        <v>226907</v>
      </c>
      <c r="E545">
        <f>VLOOKUP(C545,'Weekly_U.S._Regular_All_Formula'!A:B,2,FALSE)</f>
        <v>3.8290000000000002</v>
      </c>
      <c r="F545">
        <f>VLOOKUP(C545,'GSPC_Daily_stockdata_2000-2022'!A:B,2,FALSE)</f>
        <v>1370.78</v>
      </c>
      <c r="G545">
        <f>VLOOKUP(C545,'GSPC_Daily_stockdata_2000-2022'!A:C,3,FALSE)</f>
        <v>1373.04</v>
      </c>
      <c r="H545">
        <f>VLOOKUP(C545,'GSPC_Daily_stockdata_2000-2022'!A:D,4,FALSE)</f>
        <v>1366.69</v>
      </c>
      <c r="I545">
        <f>VLOOKUP(C545,'GSPC_Daily_stockdata_2000-2022'!A:E,5,FALSE)</f>
        <v>1371.09</v>
      </c>
      <c r="J545">
        <f>VLOOKUP(C545,'GSPC_Daily_stockdata_2000-2022'!A:F,6,FALSE)</f>
        <v>3081870000</v>
      </c>
      <c r="K545">
        <f>VLOOKUP(C545,'GSPC_Daily_stockdata_2000-2022'!A:G,7,FALSE)</f>
        <v>1371.09</v>
      </c>
    </row>
    <row r="546" spans="1:11" x14ac:dyDescent="0.3">
      <c r="A546" s="1">
        <v>40977</v>
      </c>
      <c r="B546" s="1">
        <v>40977</v>
      </c>
      <c r="C546" s="1">
        <f t="shared" si="8"/>
        <v>40973</v>
      </c>
      <c r="D546">
        <v>228121</v>
      </c>
      <c r="E546">
        <f>VLOOKUP(C546,'Weekly_U.S._Regular_All_Formula'!A:B,2,FALSE)</f>
        <v>3.7930000000000001</v>
      </c>
      <c r="F546">
        <f>VLOOKUP(C546,'GSPC_Daily_stockdata_2000-2022'!A:B,2,FALSE)</f>
        <v>1369.59</v>
      </c>
      <c r="G546">
        <f>VLOOKUP(C546,'GSPC_Daily_stockdata_2000-2022'!A:C,3,FALSE)</f>
        <v>1369.59</v>
      </c>
      <c r="H546">
        <f>VLOOKUP(C546,'GSPC_Daily_stockdata_2000-2022'!A:D,4,FALSE)</f>
        <v>1359.13</v>
      </c>
      <c r="I546">
        <f>VLOOKUP(C546,'GSPC_Daily_stockdata_2000-2022'!A:E,5,FALSE)</f>
        <v>1364.33</v>
      </c>
      <c r="J546">
        <f>VLOOKUP(C546,'GSPC_Daily_stockdata_2000-2022'!A:F,6,FALSE)</f>
        <v>3429480000</v>
      </c>
      <c r="K546">
        <f>VLOOKUP(C546,'GSPC_Daily_stockdata_2000-2022'!A:G,7,FALSE)</f>
        <v>1364.33</v>
      </c>
    </row>
    <row r="547" spans="1:11" x14ac:dyDescent="0.3">
      <c r="A547" s="1">
        <v>40970</v>
      </c>
      <c r="B547" s="1">
        <v>40970</v>
      </c>
      <c r="C547" s="1">
        <f t="shared" si="8"/>
        <v>40966</v>
      </c>
      <c r="D547">
        <v>229531</v>
      </c>
      <c r="E547">
        <f>VLOOKUP(C547,'Weekly_U.S._Regular_All_Formula'!A:B,2,FALSE)</f>
        <v>3.7210000000000001</v>
      </c>
      <c r="F547">
        <f>VLOOKUP(C547,'GSPC_Daily_stockdata_2000-2022'!A:B,2,FALSE)</f>
        <v>1365.2</v>
      </c>
      <c r="G547">
        <f>VLOOKUP(C547,'GSPC_Daily_stockdata_2000-2022'!A:C,3,FALSE)</f>
        <v>1371.94</v>
      </c>
      <c r="H547">
        <f>VLOOKUP(C547,'GSPC_Daily_stockdata_2000-2022'!A:D,4,FALSE)</f>
        <v>1354.92</v>
      </c>
      <c r="I547">
        <f>VLOOKUP(C547,'GSPC_Daily_stockdata_2000-2022'!A:E,5,FALSE)</f>
        <v>1367.59</v>
      </c>
      <c r="J547">
        <f>VLOOKUP(C547,'GSPC_Daily_stockdata_2000-2022'!A:F,6,FALSE)</f>
        <v>3648890000</v>
      </c>
      <c r="K547">
        <f>VLOOKUP(C547,'GSPC_Daily_stockdata_2000-2022'!A:G,7,FALSE)</f>
        <v>1367.59</v>
      </c>
    </row>
    <row r="548" spans="1:11" x14ac:dyDescent="0.3">
      <c r="A548" s="1">
        <v>40963</v>
      </c>
      <c r="B548" s="1">
        <v>40963</v>
      </c>
      <c r="C548" s="1">
        <f t="shared" si="8"/>
        <v>40959</v>
      </c>
      <c r="D548">
        <v>229927</v>
      </c>
      <c r="E548">
        <f>VLOOKUP(C548,'Weekly_U.S._Regular_All_Formula'!A:B,2,FALSE)</f>
        <v>3.5910000000000002</v>
      </c>
      <c r="F548" t="e">
        <f>VLOOKUP(C548,'GSPC_Daily_stockdata_2000-2022'!A:B,2,FALSE)</f>
        <v>#N/A</v>
      </c>
      <c r="G548" t="e">
        <f>VLOOKUP(C548,'GSPC_Daily_stockdata_2000-2022'!A:C,3,FALSE)</f>
        <v>#N/A</v>
      </c>
      <c r="H548" t="e">
        <f>VLOOKUP(C548,'GSPC_Daily_stockdata_2000-2022'!A:D,4,FALSE)</f>
        <v>#N/A</v>
      </c>
      <c r="I548" t="e">
        <f>VLOOKUP(C548,'GSPC_Daily_stockdata_2000-2022'!A:E,5,FALSE)</f>
        <v>#N/A</v>
      </c>
      <c r="J548" t="e">
        <f>VLOOKUP(C548,'GSPC_Daily_stockdata_2000-2022'!A:F,6,FALSE)</f>
        <v>#N/A</v>
      </c>
      <c r="K548" t="e">
        <f>VLOOKUP(C548,'GSPC_Daily_stockdata_2000-2022'!A:G,7,FALSE)</f>
        <v>#N/A</v>
      </c>
    </row>
    <row r="549" spans="1:11" x14ac:dyDescent="0.3">
      <c r="A549" s="1">
        <v>40956</v>
      </c>
      <c r="B549" s="1">
        <v>40956</v>
      </c>
      <c r="C549" s="1">
        <f t="shared" si="8"/>
        <v>40952</v>
      </c>
      <c r="D549">
        <v>231527</v>
      </c>
      <c r="E549">
        <f>VLOOKUP(C549,'Weekly_U.S._Regular_All_Formula'!A:B,2,FALSE)</f>
        <v>3.5230000000000001</v>
      </c>
      <c r="F549">
        <f>VLOOKUP(C549,'GSPC_Daily_stockdata_2000-2022'!A:B,2,FALSE)</f>
        <v>1343.06</v>
      </c>
      <c r="G549">
        <f>VLOOKUP(C549,'GSPC_Daily_stockdata_2000-2022'!A:C,3,FALSE)</f>
        <v>1353.35</v>
      </c>
      <c r="H549">
        <f>VLOOKUP(C549,'GSPC_Daily_stockdata_2000-2022'!A:D,4,FALSE)</f>
        <v>1343.06</v>
      </c>
      <c r="I549">
        <f>VLOOKUP(C549,'GSPC_Daily_stockdata_2000-2022'!A:E,5,FALSE)</f>
        <v>1351.77</v>
      </c>
      <c r="J549">
        <f>VLOOKUP(C549,'GSPC_Daily_stockdata_2000-2022'!A:F,6,FALSE)</f>
        <v>3618040000</v>
      </c>
      <c r="K549">
        <f>VLOOKUP(C549,'GSPC_Daily_stockdata_2000-2022'!A:G,7,FALSE)</f>
        <v>1351.77</v>
      </c>
    </row>
    <row r="550" spans="1:11" x14ac:dyDescent="0.3">
      <c r="A550" s="1">
        <v>40949</v>
      </c>
      <c r="B550" s="1">
        <v>40949</v>
      </c>
      <c r="C550" s="1">
        <f t="shared" si="8"/>
        <v>40945</v>
      </c>
      <c r="D550">
        <v>232176</v>
      </c>
      <c r="E550">
        <f>VLOOKUP(C550,'Weekly_U.S._Regular_All_Formula'!A:B,2,FALSE)</f>
        <v>3.4820000000000002</v>
      </c>
      <c r="F550">
        <f>VLOOKUP(C550,'GSPC_Daily_stockdata_2000-2022'!A:B,2,FALSE)</f>
        <v>1344.32</v>
      </c>
      <c r="G550">
        <f>VLOOKUP(C550,'GSPC_Daily_stockdata_2000-2022'!A:C,3,FALSE)</f>
        <v>1344.36</v>
      </c>
      <c r="H550">
        <f>VLOOKUP(C550,'GSPC_Daily_stockdata_2000-2022'!A:D,4,FALSE)</f>
        <v>1337.52</v>
      </c>
      <c r="I550">
        <f>VLOOKUP(C550,'GSPC_Daily_stockdata_2000-2022'!A:E,5,FALSE)</f>
        <v>1344.33</v>
      </c>
      <c r="J550">
        <f>VLOOKUP(C550,'GSPC_Daily_stockdata_2000-2022'!A:F,6,FALSE)</f>
        <v>3379700000</v>
      </c>
      <c r="K550">
        <f>VLOOKUP(C550,'GSPC_Daily_stockdata_2000-2022'!A:G,7,FALSE)</f>
        <v>1344.33</v>
      </c>
    </row>
    <row r="551" spans="1:11" x14ac:dyDescent="0.3">
      <c r="A551" s="1">
        <v>40942</v>
      </c>
      <c r="B551" s="1">
        <v>40942</v>
      </c>
      <c r="C551" s="1">
        <f t="shared" si="8"/>
        <v>40938</v>
      </c>
      <c r="D551">
        <v>231776</v>
      </c>
      <c r="E551">
        <f>VLOOKUP(C551,'Weekly_U.S._Regular_All_Formula'!A:B,2,FALSE)</f>
        <v>3.4390000000000001</v>
      </c>
      <c r="F551">
        <f>VLOOKUP(C551,'GSPC_Daily_stockdata_2000-2022'!A:B,2,FALSE)</f>
        <v>1316.16</v>
      </c>
      <c r="G551">
        <f>VLOOKUP(C551,'GSPC_Daily_stockdata_2000-2022'!A:C,3,FALSE)</f>
        <v>1316.16</v>
      </c>
      <c r="H551">
        <f>VLOOKUP(C551,'GSPC_Daily_stockdata_2000-2022'!A:D,4,FALSE)</f>
        <v>1300.49</v>
      </c>
      <c r="I551">
        <f>VLOOKUP(C551,'GSPC_Daily_stockdata_2000-2022'!A:E,5,FALSE)</f>
        <v>1313.01</v>
      </c>
      <c r="J551">
        <f>VLOOKUP(C551,'GSPC_Daily_stockdata_2000-2022'!A:F,6,FALSE)</f>
        <v>3659010000</v>
      </c>
      <c r="K551">
        <f>VLOOKUP(C551,'GSPC_Daily_stockdata_2000-2022'!A:G,7,FALSE)</f>
        <v>1313.01</v>
      </c>
    </row>
    <row r="552" spans="1:11" x14ac:dyDescent="0.3">
      <c r="A552" s="1">
        <v>40935</v>
      </c>
      <c r="B552" s="1">
        <v>40935</v>
      </c>
      <c r="C552" s="1">
        <f t="shared" si="8"/>
        <v>40931</v>
      </c>
      <c r="D552">
        <v>230147</v>
      </c>
      <c r="E552">
        <f>VLOOKUP(C552,'Weekly_U.S._Regular_All_Formula'!A:B,2,FALSE)</f>
        <v>3.3889999999999998</v>
      </c>
      <c r="F552">
        <f>VLOOKUP(C552,'GSPC_Daily_stockdata_2000-2022'!A:B,2,FALSE)</f>
        <v>1315.29</v>
      </c>
      <c r="G552">
        <f>VLOOKUP(C552,'GSPC_Daily_stockdata_2000-2022'!A:C,3,FALSE)</f>
        <v>1322.28</v>
      </c>
      <c r="H552">
        <f>VLOOKUP(C552,'GSPC_Daily_stockdata_2000-2022'!A:D,4,FALSE)</f>
        <v>1309.8900000000001</v>
      </c>
      <c r="I552">
        <f>VLOOKUP(C552,'GSPC_Daily_stockdata_2000-2022'!A:E,5,FALSE)</f>
        <v>1316</v>
      </c>
      <c r="J552">
        <f>VLOOKUP(C552,'GSPC_Daily_stockdata_2000-2022'!A:F,6,FALSE)</f>
        <v>3770910000</v>
      </c>
      <c r="K552">
        <f>VLOOKUP(C552,'GSPC_Daily_stockdata_2000-2022'!A:G,7,FALSE)</f>
        <v>1316</v>
      </c>
    </row>
    <row r="553" spans="1:11" x14ac:dyDescent="0.3">
      <c r="A553" s="1">
        <v>40928</v>
      </c>
      <c r="B553" s="1">
        <v>40928</v>
      </c>
      <c r="C553" s="1">
        <f t="shared" si="8"/>
        <v>40924</v>
      </c>
      <c r="D553">
        <v>227130</v>
      </c>
      <c r="E553">
        <f>VLOOKUP(C553,'Weekly_U.S._Regular_All_Formula'!A:B,2,FALSE)</f>
        <v>3.391</v>
      </c>
      <c r="F553" t="e">
        <f>VLOOKUP(C553,'GSPC_Daily_stockdata_2000-2022'!A:B,2,FALSE)</f>
        <v>#N/A</v>
      </c>
      <c r="G553" t="e">
        <f>VLOOKUP(C553,'GSPC_Daily_stockdata_2000-2022'!A:C,3,FALSE)</f>
        <v>#N/A</v>
      </c>
      <c r="H553" t="e">
        <f>VLOOKUP(C553,'GSPC_Daily_stockdata_2000-2022'!A:D,4,FALSE)</f>
        <v>#N/A</v>
      </c>
      <c r="I553" t="e">
        <f>VLOOKUP(C553,'GSPC_Daily_stockdata_2000-2022'!A:E,5,FALSE)</f>
        <v>#N/A</v>
      </c>
      <c r="J553" t="e">
        <f>VLOOKUP(C553,'GSPC_Daily_stockdata_2000-2022'!A:F,6,FALSE)</f>
        <v>#N/A</v>
      </c>
      <c r="K553" t="e">
        <f>VLOOKUP(C553,'GSPC_Daily_stockdata_2000-2022'!A:G,7,FALSE)</f>
        <v>#N/A</v>
      </c>
    </row>
    <row r="554" spans="1:11" x14ac:dyDescent="0.3">
      <c r="A554" s="1">
        <v>40921</v>
      </c>
      <c r="B554" s="1">
        <v>40921</v>
      </c>
      <c r="C554" s="1">
        <f t="shared" si="8"/>
        <v>40917</v>
      </c>
      <c r="D554">
        <v>227520</v>
      </c>
      <c r="E554">
        <f>VLOOKUP(C554,'Weekly_U.S._Regular_All_Formula'!A:B,2,FALSE)</f>
        <v>3.3820000000000001</v>
      </c>
      <c r="F554">
        <f>VLOOKUP(C554,'GSPC_Daily_stockdata_2000-2022'!A:B,2,FALSE)</f>
        <v>1277.83</v>
      </c>
      <c r="G554">
        <f>VLOOKUP(C554,'GSPC_Daily_stockdata_2000-2022'!A:C,3,FALSE)</f>
        <v>1281.99</v>
      </c>
      <c r="H554">
        <f>VLOOKUP(C554,'GSPC_Daily_stockdata_2000-2022'!A:D,4,FALSE)</f>
        <v>1274.55</v>
      </c>
      <c r="I554">
        <f>VLOOKUP(C554,'GSPC_Daily_stockdata_2000-2022'!A:E,5,FALSE)</f>
        <v>1280.7</v>
      </c>
      <c r="J554">
        <f>VLOOKUP(C554,'GSPC_Daily_stockdata_2000-2022'!A:F,6,FALSE)</f>
        <v>3371600000</v>
      </c>
      <c r="K554">
        <f>VLOOKUP(C554,'GSPC_Daily_stockdata_2000-2022'!A:G,7,FALSE)</f>
        <v>1280.7</v>
      </c>
    </row>
    <row r="555" spans="1:11" x14ac:dyDescent="0.3">
      <c r="A555" s="1">
        <v>40914</v>
      </c>
      <c r="B555" s="1">
        <v>40914</v>
      </c>
      <c r="C555" s="1">
        <f t="shared" si="8"/>
        <v>40910</v>
      </c>
      <c r="D555">
        <v>223803</v>
      </c>
      <c r="E555">
        <f>VLOOKUP(C555,'Weekly_U.S._Regular_All_Formula'!A:B,2,FALSE)</f>
        <v>3.2989999999999999</v>
      </c>
      <c r="F555" t="e">
        <f>VLOOKUP(C555,'GSPC_Daily_stockdata_2000-2022'!A:B,2,FALSE)</f>
        <v>#N/A</v>
      </c>
      <c r="G555" t="e">
        <f>VLOOKUP(C555,'GSPC_Daily_stockdata_2000-2022'!A:C,3,FALSE)</f>
        <v>#N/A</v>
      </c>
      <c r="H555" t="e">
        <f>VLOOKUP(C555,'GSPC_Daily_stockdata_2000-2022'!A:D,4,FALSE)</f>
        <v>#N/A</v>
      </c>
      <c r="I555" t="e">
        <f>VLOOKUP(C555,'GSPC_Daily_stockdata_2000-2022'!A:E,5,FALSE)</f>
        <v>#N/A</v>
      </c>
      <c r="J555" t="e">
        <f>VLOOKUP(C555,'GSPC_Daily_stockdata_2000-2022'!A:F,6,FALSE)</f>
        <v>#N/A</v>
      </c>
      <c r="K555" t="e">
        <f>VLOOKUP(C555,'GSPC_Daily_stockdata_2000-2022'!A:G,7,FALSE)</f>
        <v>#N/A</v>
      </c>
    </row>
    <row r="556" spans="1:11" x14ac:dyDescent="0.3">
      <c r="A556" s="1">
        <v>40907</v>
      </c>
      <c r="B556" s="1">
        <v>40907</v>
      </c>
      <c r="C556" s="1">
        <f t="shared" si="8"/>
        <v>40903</v>
      </c>
      <c r="D556">
        <v>220193</v>
      </c>
      <c r="E556">
        <f>VLOOKUP(C556,'Weekly_U.S._Regular_All_Formula'!A:B,2,FALSE)</f>
        <v>3.258</v>
      </c>
      <c r="F556" t="e">
        <f>VLOOKUP(C556,'GSPC_Daily_stockdata_2000-2022'!A:B,2,FALSE)</f>
        <v>#N/A</v>
      </c>
      <c r="G556" t="e">
        <f>VLOOKUP(C556,'GSPC_Daily_stockdata_2000-2022'!A:C,3,FALSE)</f>
        <v>#N/A</v>
      </c>
      <c r="H556" t="e">
        <f>VLOOKUP(C556,'GSPC_Daily_stockdata_2000-2022'!A:D,4,FALSE)</f>
        <v>#N/A</v>
      </c>
      <c r="I556" t="e">
        <f>VLOOKUP(C556,'GSPC_Daily_stockdata_2000-2022'!A:E,5,FALSE)</f>
        <v>#N/A</v>
      </c>
      <c r="J556" t="e">
        <f>VLOOKUP(C556,'GSPC_Daily_stockdata_2000-2022'!A:F,6,FALSE)</f>
        <v>#N/A</v>
      </c>
      <c r="K556" t="e">
        <f>VLOOKUP(C556,'GSPC_Daily_stockdata_2000-2022'!A:G,7,FALSE)</f>
        <v>#N/A</v>
      </c>
    </row>
    <row r="557" spans="1:11" x14ac:dyDescent="0.3">
      <c r="A557" s="1">
        <v>40900</v>
      </c>
      <c r="B557" s="1">
        <v>40900</v>
      </c>
      <c r="C557" s="1">
        <f t="shared" si="8"/>
        <v>40896</v>
      </c>
      <c r="D557">
        <v>217714</v>
      </c>
      <c r="E557">
        <f>VLOOKUP(C557,'Weekly_U.S._Regular_All_Formula'!A:B,2,FALSE)</f>
        <v>3.2290000000000001</v>
      </c>
      <c r="F557">
        <f>VLOOKUP(C557,'GSPC_Daily_stockdata_2000-2022'!A:B,2,FALSE)</f>
        <v>1219.74</v>
      </c>
      <c r="G557">
        <f>VLOOKUP(C557,'GSPC_Daily_stockdata_2000-2022'!A:C,3,FALSE)</f>
        <v>1224.57</v>
      </c>
      <c r="H557">
        <f>VLOOKUP(C557,'GSPC_Daily_stockdata_2000-2022'!A:D,4,FALSE)</f>
        <v>1202.3699999999999</v>
      </c>
      <c r="I557">
        <f>VLOOKUP(C557,'GSPC_Daily_stockdata_2000-2022'!A:E,5,FALSE)</f>
        <v>1205.3499999999999</v>
      </c>
      <c r="J557">
        <f>VLOOKUP(C557,'GSPC_Daily_stockdata_2000-2022'!A:F,6,FALSE)</f>
        <v>3659820000</v>
      </c>
      <c r="K557">
        <f>VLOOKUP(C557,'GSPC_Daily_stockdata_2000-2022'!A:G,7,FALSE)</f>
        <v>1205.3499999999999</v>
      </c>
    </row>
    <row r="558" spans="1:11" x14ac:dyDescent="0.3">
      <c r="A558" s="1">
        <v>40893</v>
      </c>
      <c r="B558" s="1">
        <v>40893</v>
      </c>
      <c r="C558" s="1">
        <f t="shared" si="8"/>
        <v>40889</v>
      </c>
      <c r="D558">
        <v>218406</v>
      </c>
      <c r="E558">
        <f>VLOOKUP(C558,'Weekly_U.S._Regular_All_Formula'!A:B,2,FALSE)</f>
        <v>3.286</v>
      </c>
      <c r="F558">
        <f>VLOOKUP(C558,'GSPC_Daily_stockdata_2000-2022'!A:B,2,FALSE)</f>
        <v>1255.05</v>
      </c>
      <c r="G558">
        <f>VLOOKUP(C558,'GSPC_Daily_stockdata_2000-2022'!A:C,3,FALSE)</f>
        <v>1255.05</v>
      </c>
      <c r="H558">
        <f>VLOOKUP(C558,'GSPC_Daily_stockdata_2000-2022'!A:D,4,FALSE)</f>
        <v>1227.25</v>
      </c>
      <c r="I558">
        <f>VLOOKUP(C558,'GSPC_Daily_stockdata_2000-2022'!A:E,5,FALSE)</f>
        <v>1236.47</v>
      </c>
      <c r="J558">
        <f>VLOOKUP(C558,'GSPC_Daily_stockdata_2000-2022'!A:F,6,FALSE)</f>
        <v>3600570000</v>
      </c>
      <c r="K558">
        <f>VLOOKUP(C558,'GSPC_Daily_stockdata_2000-2022'!A:G,7,FALSE)</f>
        <v>1236.47</v>
      </c>
    </row>
    <row r="559" spans="1:11" x14ac:dyDescent="0.3">
      <c r="A559" s="1">
        <v>40886</v>
      </c>
      <c r="B559" s="1">
        <v>40886</v>
      </c>
      <c r="C559" s="1">
        <f t="shared" si="8"/>
        <v>40882</v>
      </c>
      <c r="D559">
        <v>218818</v>
      </c>
      <c r="E559">
        <f>VLOOKUP(C559,'Weekly_U.S._Regular_All_Formula'!A:B,2,FALSE)</f>
        <v>3.29</v>
      </c>
      <c r="F559">
        <f>VLOOKUP(C559,'GSPC_Daily_stockdata_2000-2022'!A:B,2,FALSE)</f>
        <v>1244.33</v>
      </c>
      <c r="G559">
        <f>VLOOKUP(C559,'GSPC_Daily_stockdata_2000-2022'!A:C,3,FALSE)</f>
        <v>1266.73</v>
      </c>
      <c r="H559">
        <f>VLOOKUP(C559,'GSPC_Daily_stockdata_2000-2022'!A:D,4,FALSE)</f>
        <v>1244.33</v>
      </c>
      <c r="I559">
        <f>VLOOKUP(C559,'GSPC_Daily_stockdata_2000-2022'!A:E,5,FALSE)</f>
        <v>1257.08</v>
      </c>
      <c r="J559">
        <f>VLOOKUP(C559,'GSPC_Daily_stockdata_2000-2022'!A:F,6,FALSE)</f>
        <v>4148060000</v>
      </c>
      <c r="K559">
        <f>VLOOKUP(C559,'GSPC_Daily_stockdata_2000-2022'!A:G,7,FALSE)</f>
        <v>1257.08</v>
      </c>
    </row>
    <row r="560" spans="1:11" x14ac:dyDescent="0.3">
      <c r="A560" s="1">
        <v>40879</v>
      </c>
      <c r="B560" s="1">
        <v>40879</v>
      </c>
      <c r="C560" s="1">
        <f t="shared" si="8"/>
        <v>40875</v>
      </c>
      <c r="D560">
        <v>214994</v>
      </c>
      <c r="E560">
        <f>VLOOKUP(C560,'Weekly_U.S._Regular_All_Formula'!A:B,2,FALSE)</f>
        <v>3.3069999999999999</v>
      </c>
      <c r="F560">
        <f>VLOOKUP(C560,'GSPC_Daily_stockdata_2000-2022'!A:B,2,FALSE)</f>
        <v>1158.67</v>
      </c>
      <c r="G560">
        <f>VLOOKUP(C560,'GSPC_Daily_stockdata_2000-2022'!A:C,3,FALSE)</f>
        <v>1197.3499999999999</v>
      </c>
      <c r="H560">
        <f>VLOOKUP(C560,'GSPC_Daily_stockdata_2000-2022'!A:D,4,FALSE)</f>
        <v>1158.67</v>
      </c>
      <c r="I560">
        <f>VLOOKUP(C560,'GSPC_Daily_stockdata_2000-2022'!A:E,5,FALSE)</f>
        <v>1192.55</v>
      </c>
      <c r="J560">
        <f>VLOOKUP(C560,'GSPC_Daily_stockdata_2000-2022'!A:F,6,FALSE)</f>
        <v>3920750000</v>
      </c>
      <c r="K560">
        <f>VLOOKUP(C560,'GSPC_Daily_stockdata_2000-2022'!A:G,7,FALSE)</f>
        <v>1192.55</v>
      </c>
    </row>
    <row r="561" spans="1:11" x14ac:dyDescent="0.3">
      <c r="A561" s="1">
        <v>40872</v>
      </c>
      <c r="B561" s="1">
        <v>40872</v>
      </c>
      <c r="C561" s="1">
        <f t="shared" si="8"/>
        <v>40868</v>
      </c>
      <c r="D561">
        <v>209847</v>
      </c>
      <c r="E561">
        <f>VLOOKUP(C561,'Weekly_U.S._Regular_All_Formula'!A:B,2,FALSE)</f>
        <v>3.3679999999999999</v>
      </c>
      <c r="F561">
        <f>VLOOKUP(C561,'GSPC_Daily_stockdata_2000-2022'!A:B,2,FALSE)</f>
        <v>1215.6199999999999</v>
      </c>
      <c r="G561">
        <f>VLOOKUP(C561,'GSPC_Daily_stockdata_2000-2022'!A:C,3,FALSE)</f>
        <v>1215.6199999999999</v>
      </c>
      <c r="H561">
        <f>VLOOKUP(C561,'GSPC_Daily_stockdata_2000-2022'!A:D,4,FALSE)</f>
        <v>1183.1600000000001</v>
      </c>
      <c r="I561">
        <f>VLOOKUP(C561,'GSPC_Daily_stockdata_2000-2022'!A:E,5,FALSE)</f>
        <v>1192.98</v>
      </c>
      <c r="J561">
        <f>VLOOKUP(C561,'GSPC_Daily_stockdata_2000-2022'!A:F,6,FALSE)</f>
        <v>4050070000</v>
      </c>
      <c r="K561">
        <f>VLOOKUP(C561,'GSPC_Daily_stockdata_2000-2022'!A:G,7,FALSE)</f>
        <v>1192.98</v>
      </c>
    </row>
    <row r="562" spans="1:11" x14ac:dyDescent="0.3">
      <c r="A562" s="1">
        <v>40865</v>
      </c>
      <c r="B562" s="1">
        <v>40865</v>
      </c>
      <c r="C562" s="1">
        <f t="shared" si="8"/>
        <v>40861</v>
      </c>
      <c r="D562">
        <v>209634</v>
      </c>
      <c r="E562">
        <f>VLOOKUP(C562,'Weekly_U.S._Regular_All_Formula'!A:B,2,FALSE)</f>
        <v>3.4359999999999999</v>
      </c>
      <c r="F562">
        <f>VLOOKUP(C562,'GSPC_Daily_stockdata_2000-2022'!A:B,2,FALSE)</f>
        <v>1263.8499999999999</v>
      </c>
      <c r="G562">
        <f>VLOOKUP(C562,'GSPC_Daily_stockdata_2000-2022'!A:C,3,FALSE)</f>
        <v>1263.8499999999999</v>
      </c>
      <c r="H562">
        <f>VLOOKUP(C562,'GSPC_Daily_stockdata_2000-2022'!A:D,4,FALSE)</f>
        <v>1246.68</v>
      </c>
      <c r="I562">
        <f>VLOOKUP(C562,'GSPC_Daily_stockdata_2000-2022'!A:E,5,FALSE)</f>
        <v>1251.78</v>
      </c>
      <c r="J562">
        <f>VLOOKUP(C562,'GSPC_Daily_stockdata_2000-2022'!A:F,6,FALSE)</f>
        <v>3219680000</v>
      </c>
      <c r="K562">
        <f>VLOOKUP(C562,'GSPC_Daily_stockdata_2000-2022'!A:G,7,FALSE)</f>
        <v>1251.78</v>
      </c>
    </row>
    <row r="563" spans="1:11" x14ac:dyDescent="0.3">
      <c r="A563" s="1">
        <v>40858</v>
      </c>
      <c r="B563" s="1">
        <v>40858</v>
      </c>
      <c r="C563" s="1">
        <f t="shared" si="8"/>
        <v>40854</v>
      </c>
      <c r="D563">
        <v>205159</v>
      </c>
      <c r="E563">
        <f>VLOOKUP(C563,'Weekly_U.S._Regular_All_Formula'!A:B,2,FALSE)</f>
        <v>3.4239999999999999</v>
      </c>
      <c r="F563">
        <f>VLOOKUP(C563,'GSPC_Daily_stockdata_2000-2022'!A:B,2,FALSE)</f>
        <v>1253.21</v>
      </c>
      <c r="G563">
        <f>VLOOKUP(C563,'GSPC_Daily_stockdata_2000-2022'!A:C,3,FALSE)</f>
        <v>1261.7</v>
      </c>
      <c r="H563">
        <f>VLOOKUP(C563,'GSPC_Daily_stockdata_2000-2022'!A:D,4,FALSE)</f>
        <v>1240.75</v>
      </c>
      <c r="I563">
        <f>VLOOKUP(C563,'GSPC_Daily_stockdata_2000-2022'!A:E,5,FALSE)</f>
        <v>1261.1199999999999</v>
      </c>
      <c r="J563">
        <f>VLOOKUP(C563,'GSPC_Daily_stockdata_2000-2022'!A:F,6,FALSE)</f>
        <v>3429740000</v>
      </c>
      <c r="K563">
        <f>VLOOKUP(C563,'GSPC_Daily_stockdata_2000-2022'!A:G,7,FALSE)</f>
        <v>1261.1199999999999</v>
      </c>
    </row>
    <row r="564" spans="1:11" x14ac:dyDescent="0.3">
      <c r="A564" s="1">
        <v>40851</v>
      </c>
      <c r="B564" s="1">
        <v>40851</v>
      </c>
      <c r="C564" s="1">
        <f t="shared" si="8"/>
        <v>40847</v>
      </c>
      <c r="D564">
        <v>204167</v>
      </c>
      <c r="E564">
        <f>VLOOKUP(C564,'Weekly_U.S._Regular_All_Formula'!A:B,2,FALSE)</f>
        <v>3.452</v>
      </c>
      <c r="F564">
        <f>VLOOKUP(C564,'GSPC_Daily_stockdata_2000-2022'!A:B,2,FALSE)</f>
        <v>1284.96</v>
      </c>
      <c r="G564">
        <f>VLOOKUP(C564,'GSPC_Daily_stockdata_2000-2022'!A:C,3,FALSE)</f>
        <v>1284.96</v>
      </c>
      <c r="H564">
        <f>VLOOKUP(C564,'GSPC_Daily_stockdata_2000-2022'!A:D,4,FALSE)</f>
        <v>1253.1600000000001</v>
      </c>
      <c r="I564">
        <f>VLOOKUP(C564,'GSPC_Daily_stockdata_2000-2022'!A:E,5,FALSE)</f>
        <v>1253.3</v>
      </c>
      <c r="J564">
        <f>VLOOKUP(C564,'GSPC_Daily_stockdata_2000-2022'!A:F,6,FALSE)</f>
        <v>4310210000</v>
      </c>
      <c r="K564">
        <f>VLOOKUP(C564,'GSPC_Daily_stockdata_2000-2022'!A:G,7,FALSE)</f>
        <v>1253.3</v>
      </c>
    </row>
    <row r="565" spans="1:11" x14ac:dyDescent="0.3">
      <c r="A565" s="1">
        <v>40844</v>
      </c>
      <c r="B565" s="1">
        <v>40844</v>
      </c>
      <c r="C565" s="1">
        <f t="shared" si="8"/>
        <v>40840</v>
      </c>
      <c r="D565">
        <v>206274</v>
      </c>
      <c r="E565">
        <f>VLOOKUP(C565,'Weekly_U.S._Regular_All_Formula'!A:B,2,FALSE)</f>
        <v>3.4620000000000002</v>
      </c>
      <c r="F565">
        <f>VLOOKUP(C565,'GSPC_Daily_stockdata_2000-2022'!A:B,2,FALSE)</f>
        <v>1238.72</v>
      </c>
      <c r="G565">
        <f>VLOOKUP(C565,'GSPC_Daily_stockdata_2000-2022'!A:C,3,FALSE)</f>
        <v>1256.55</v>
      </c>
      <c r="H565">
        <f>VLOOKUP(C565,'GSPC_Daily_stockdata_2000-2022'!A:D,4,FALSE)</f>
        <v>1238.72</v>
      </c>
      <c r="I565">
        <f>VLOOKUP(C565,'GSPC_Daily_stockdata_2000-2022'!A:E,5,FALSE)</f>
        <v>1254.19</v>
      </c>
      <c r="J565">
        <f>VLOOKUP(C565,'GSPC_Daily_stockdata_2000-2022'!A:F,6,FALSE)</f>
        <v>4309380000</v>
      </c>
      <c r="K565">
        <f>VLOOKUP(C565,'GSPC_Daily_stockdata_2000-2022'!A:G,7,FALSE)</f>
        <v>1254.19</v>
      </c>
    </row>
    <row r="566" spans="1:11" x14ac:dyDescent="0.3">
      <c r="A566" s="1">
        <v>40837</v>
      </c>
      <c r="B566" s="1">
        <v>40837</v>
      </c>
      <c r="C566" s="1">
        <f t="shared" si="8"/>
        <v>40833</v>
      </c>
      <c r="D566">
        <v>204918</v>
      </c>
      <c r="E566">
        <f>VLOOKUP(C566,'Weekly_U.S._Regular_All_Formula'!A:B,2,FALSE)</f>
        <v>3.476</v>
      </c>
      <c r="F566">
        <f>VLOOKUP(C566,'GSPC_Daily_stockdata_2000-2022'!A:B,2,FALSE)</f>
        <v>1224.47</v>
      </c>
      <c r="G566">
        <f>VLOOKUP(C566,'GSPC_Daily_stockdata_2000-2022'!A:C,3,FALSE)</f>
        <v>1224.47</v>
      </c>
      <c r="H566">
        <f>VLOOKUP(C566,'GSPC_Daily_stockdata_2000-2022'!A:D,4,FALSE)</f>
        <v>1198.55</v>
      </c>
      <c r="I566">
        <f>VLOOKUP(C566,'GSPC_Daily_stockdata_2000-2022'!A:E,5,FALSE)</f>
        <v>1200.8599999999999</v>
      </c>
      <c r="J566">
        <f>VLOOKUP(C566,'GSPC_Daily_stockdata_2000-2022'!A:F,6,FALSE)</f>
        <v>4300700000</v>
      </c>
      <c r="K566">
        <f>VLOOKUP(C566,'GSPC_Daily_stockdata_2000-2022'!A:G,7,FALSE)</f>
        <v>1200.8599999999999</v>
      </c>
    </row>
    <row r="567" spans="1:11" x14ac:dyDescent="0.3">
      <c r="A567" s="1">
        <v>40830</v>
      </c>
      <c r="B567" s="1">
        <v>40830</v>
      </c>
      <c r="C567" s="1">
        <f t="shared" si="8"/>
        <v>40826</v>
      </c>
      <c r="D567">
        <v>206271</v>
      </c>
      <c r="E567">
        <f>VLOOKUP(C567,'Weekly_U.S._Regular_All_Formula'!A:B,2,FALSE)</f>
        <v>3.4169999999999998</v>
      </c>
      <c r="F567">
        <f>VLOOKUP(C567,'GSPC_Daily_stockdata_2000-2022'!A:B,2,FALSE)</f>
        <v>1158.1500000000001</v>
      </c>
      <c r="G567">
        <f>VLOOKUP(C567,'GSPC_Daily_stockdata_2000-2022'!A:C,3,FALSE)</f>
        <v>1194.9100000000001</v>
      </c>
      <c r="H567">
        <f>VLOOKUP(C567,'GSPC_Daily_stockdata_2000-2022'!A:D,4,FALSE)</f>
        <v>1158.1500000000001</v>
      </c>
      <c r="I567">
        <f>VLOOKUP(C567,'GSPC_Daily_stockdata_2000-2022'!A:E,5,FALSE)</f>
        <v>1194.8900000000001</v>
      </c>
      <c r="J567">
        <f>VLOOKUP(C567,'GSPC_Daily_stockdata_2000-2022'!A:F,6,FALSE)</f>
        <v>4446800000</v>
      </c>
      <c r="K567">
        <f>VLOOKUP(C567,'GSPC_Daily_stockdata_2000-2022'!A:G,7,FALSE)</f>
        <v>1194.8900000000001</v>
      </c>
    </row>
    <row r="568" spans="1:11" x14ac:dyDescent="0.3">
      <c r="A568" s="1">
        <v>40823</v>
      </c>
      <c r="B568" s="1">
        <v>40823</v>
      </c>
      <c r="C568" s="1">
        <f t="shared" si="8"/>
        <v>40819</v>
      </c>
      <c r="D568">
        <v>209595</v>
      </c>
      <c r="E568">
        <f>VLOOKUP(C568,'Weekly_U.S._Regular_All_Formula'!A:B,2,FALSE)</f>
        <v>3.4329999999999998</v>
      </c>
      <c r="F568">
        <f>VLOOKUP(C568,'GSPC_Daily_stockdata_2000-2022'!A:B,2,FALSE)</f>
        <v>1131.21</v>
      </c>
      <c r="G568">
        <f>VLOOKUP(C568,'GSPC_Daily_stockdata_2000-2022'!A:C,3,FALSE)</f>
        <v>1138.99</v>
      </c>
      <c r="H568">
        <f>VLOOKUP(C568,'GSPC_Daily_stockdata_2000-2022'!A:D,4,FALSE)</f>
        <v>1098.92</v>
      </c>
      <c r="I568">
        <f>VLOOKUP(C568,'GSPC_Daily_stockdata_2000-2022'!A:E,5,FALSE)</f>
        <v>1099.23</v>
      </c>
      <c r="J568">
        <f>VLOOKUP(C568,'GSPC_Daily_stockdata_2000-2022'!A:F,6,FALSE)</f>
        <v>5670340000</v>
      </c>
      <c r="K568">
        <f>VLOOKUP(C568,'GSPC_Daily_stockdata_2000-2022'!A:G,7,FALSE)</f>
        <v>1099.23</v>
      </c>
    </row>
    <row r="569" spans="1:11" x14ac:dyDescent="0.3">
      <c r="A569" s="1">
        <v>40816</v>
      </c>
      <c r="B569" s="1">
        <v>40816</v>
      </c>
      <c r="C569" s="1">
        <f t="shared" si="8"/>
        <v>40812</v>
      </c>
      <c r="D569">
        <v>213729</v>
      </c>
      <c r="E569">
        <f>VLOOKUP(C569,'Weekly_U.S._Regular_All_Formula'!A:B,2,FALSE)</f>
        <v>3.5089999999999999</v>
      </c>
      <c r="F569">
        <f>VLOOKUP(C569,'GSPC_Daily_stockdata_2000-2022'!A:B,2,FALSE)</f>
        <v>1136.9100000000001</v>
      </c>
      <c r="G569">
        <f>VLOOKUP(C569,'GSPC_Daily_stockdata_2000-2022'!A:C,3,FALSE)</f>
        <v>1164.19</v>
      </c>
      <c r="H569">
        <f>VLOOKUP(C569,'GSPC_Daily_stockdata_2000-2022'!A:D,4,FALSE)</f>
        <v>1131.07</v>
      </c>
      <c r="I569">
        <f>VLOOKUP(C569,'GSPC_Daily_stockdata_2000-2022'!A:E,5,FALSE)</f>
        <v>1162.95</v>
      </c>
      <c r="J569">
        <f>VLOOKUP(C569,'GSPC_Daily_stockdata_2000-2022'!A:F,6,FALSE)</f>
        <v>4762830000</v>
      </c>
      <c r="K569">
        <f>VLOOKUP(C569,'GSPC_Daily_stockdata_2000-2022'!A:G,7,FALSE)</f>
        <v>1162.95</v>
      </c>
    </row>
    <row r="570" spans="1:11" x14ac:dyDescent="0.3">
      <c r="A570" s="1">
        <v>40809</v>
      </c>
      <c r="B570" s="1">
        <v>40809</v>
      </c>
      <c r="C570" s="1">
        <f t="shared" si="8"/>
        <v>40805</v>
      </c>
      <c r="D570">
        <v>214866</v>
      </c>
      <c r="E570">
        <f>VLOOKUP(C570,'Weekly_U.S._Regular_All_Formula'!A:B,2,FALSE)</f>
        <v>3.601</v>
      </c>
      <c r="F570">
        <f>VLOOKUP(C570,'GSPC_Daily_stockdata_2000-2022'!A:B,2,FALSE)</f>
        <v>1214.99</v>
      </c>
      <c r="G570">
        <f>VLOOKUP(C570,'GSPC_Daily_stockdata_2000-2022'!A:C,3,FALSE)</f>
        <v>1214.99</v>
      </c>
      <c r="H570">
        <f>VLOOKUP(C570,'GSPC_Daily_stockdata_2000-2022'!A:D,4,FALSE)</f>
        <v>1188.3599999999999</v>
      </c>
      <c r="I570">
        <f>VLOOKUP(C570,'GSPC_Daily_stockdata_2000-2022'!A:E,5,FALSE)</f>
        <v>1204.0899999999999</v>
      </c>
      <c r="J570">
        <f>VLOOKUP(C570,'GSPC_Daily_stockdata_2000-2022'!A:F,6,FALSE)</f>
        <v>4254190000</v>
      </c>
      <c r="K570">
        <f>VLOOKUP(C570,'GSPC_Daily_stockdata_2000-2022'!A:G,7,FALSE)</f>
        <v>1204.0899999999999</v>
      </c>
    </row>
    <row r="571" spans="1:11" x14ac:dyDescent="0.3">
      <c r="A571" s="1">
        <v>40802</v>
      </c>
      <c r="B571" s="1">
        <v>40802</v>
      </c>
      <c r="C571" s="1">
        <f t="shared" si="8"/>
        <v>40798</v>
      </c>
      <c r="D571">
        <v>214075</v>
      </c>
      <c r="E571">
        <f>VLOOKUP(C571,'Weekly_U.S._Regular_All_Formula'!A:B,2,FALSE)</f>
        <v>3.661</v>
      </c>
      <c r="F571">
        <f>VLOOKUP(C571,'GSPC_Daily_stockdata_2000-2022'!A:B,2,FALSE)</f>
        <v>1153.5</v>
      </c>
      <c r="G571">
        <f>VLOOKUP(C571,'GSPC_Daily_stockdata_2000-2022'!A:C,3,FALSE)</f>
        <v>1162.52</v>
      </c>
      <c r="H571">
        <f>VLOOKUP(C571,'GSPC_Daily_stockdata_2000-2022'!A:D,4,FALSE)</f>
        <v>1136.07</v>
      </c>
      <c r="I571">
        <f>VLOOKUP(C571,'GSPC_Daily_stockdata_2000-2022'!A:E,5,FALSE)</f>
        <v>1162.27</v>
      </c>
      <c r="J571">
        <f>VLOOKUP(C571,'GSPC_Daily_stockdata_2000-2022'!A:F,6,FALSE)</f>
        <v>5168550000</v>
      </c>
      <c r="K571">
        <f>VLOOKUP(C571,'GSPC_Daily_stockdata_2000-2022'!A:G,7,FALSE)</f>
        <v>1162.27</v>
      </c>
    </row>
    <row r="572" spans="1:11" x14ac:dyDescent="0.3">
      <c r="A572" s="1">
        <v>40795</v>
      </c>
      <c r="B572" s="1">
        <v>40795</v>
      </c>
      <c r="C572" s="1">
        <f t="shared" si="8"/>
        <v>40791</v>
      </c>
      <c r="D572">
        <v>210780</v>
      </c>
      <c r="E572">
        <f>VLOOKUP(C572,'Weekly_U.S._Regular_All_Formula'!A:B,2,FALSE)</f>
        <v>3.6739999999999999</v>
      </c>
      <c r="F572" t="e">
        <f>VLOOKUP(C572,'GSPC_Daily_stockdata_2000-2022'!A:B,2,FALSE)</f>
        <v>#N/A</v>
      </c>
      <c r="G572" t="e">
        <f>VLOOKUP(C572,'GSPC_Daily_stockdata_2000-2022'!A:C,3,FALSE)</f>
        <v>#N/A</v>
      </c>
      <c r="H572" t="e">
        <f>VLOOKUP(C572,'GSPC_Daily_stockdata_2000-2022'!A:D,4,FALSE)</f>
        <v>#N/A</v>
      </c>
      <c r="I572" t="e">
        <f>VLOOKUP(C572,'GSPC_Daily_stockdata_2000-2022'!A:E,5,FALSE)</f>
        <v>#N/A</v>
      </c>
      <c r="J572" t="e">
        <f>VLOOKUP(C572,'GSPC_Daily_stockdata_2000-2022'!A:F,6,FALSE)</f>
        <v>#N/A</v>
      </c>
      <c r="K572" t="e">
        <f>VLOOKUP(C572,'GSPC_Daily_stockdata_2000-2022'!A:G,7,FALSE)</f>
        <v>#N/A</v>
      </c>
    </row>
    <row r="573" spans="1:11" x14ac:dyDescent="0.3">
      <c r="A573" s="1">
        <v>40788</v>
      </c>
      <c r="B573" s="1">
        <v>40788</v>
      </c>
      <c r="C573" s="1">
        <f t="shared" si="8"/>
        <v>40784</v>
      </c>
      <c r="D573">
        <v>208840</v>
      </c>
      <c r="E573">
        <f>VLOOKUP(C573,'Weekly_U.S._Regular_All_Formula'!A:B,2,FALSE)</f>
        <v>3.6269999999999998</v>
      </c>
      <c r="F573">
        <f>VLOOKUP(C573,'GSPC_Daily_stockdata_2000-2022'!A:B,2,FALSE)</f>
        <v>1177.9100000000001</v>
      </c>
      <c r="G573">
        <f>VLOOKUP(C573,'GSPC_Daily_stockdata_2000-2022'!A:C,3,FALSE)</f>
        <v>1210.28</v>
      </c>
      <c r="H573">
        <f>VLOOKUP(C573,'GSPC_Daily_stockdata_2000-2022'!A:D,4,FALSE)</f>
        <v>1177.9100000000001</v>
      </c>
      <c r="I573">
        <f>VLOOKUP(C573,'GSPC_Daily_stockdata_2000-2022'!A:E,5,FALSE)</f>
        <v>1210.08</v>
      </c>
      <c r="J573">
        <f>VLOOKUP(C573,'GSPC_Daily_stockdata_2000-2022'!A:F,6,FALSE)</f>
        <v>4228070000</v>
      </c>
      <c r="K573">
        <f>VLOOKUP(C573,'GSPC_Daily_stockdata_2000-2022'!A:G,7,FALSE)</f>
        <v>1210.08</v>
      </c>
    </row>
    <row r="574" spans="1:11" x14ac:dyDescent="0.3">
      <c r="A574" s="1">
        <v>40781</v>
      </c>
      <c r="B574" s="1">
        <v>40781</v>
      </c>
      <c r="C574" s="1">
        <f t="shared" si="8"/>
        <v>40777</v>
      </c>
      <c r="D574">
        <v>208641</v>
      </c>
      <c r="E574">
        <f>VLOOKUP(C574,'Weekly_U.S._Regular_All_Formula'!A:B,2,FALSE)</f>
        <v>3.581</v>
      </c>
      <c r="F574">
        <f>VLOOKUP(C574,'GSPC_Daily_stockdata_2000-2022'!A:B,2,FALSE)</f>
        <v>1123.55</v>
      </c>
      <c r="G574">
        <f>VLOOKUP(C574,'GSPC_Daily_stockdata_2000-2022'!A:C,3,FALSE)</f>
        <v>1145.49</v>
      </c>
      <c r="H574">
        <f>VLOOKUP(C574,'GSPC_Daily_stockdata_2000-2022'!A:D,4,FALSE)</f>
        <v>1121.0899999999999</v>
      </c>
      <c r="I574">
        <f>VLOOKUP(C574,'GSPC_Daily_stockdata_2000-2022'!A:E,5,FALSE)</f>
        <v>1123.82</v>
      </c>
      <c r="J574">
        <f>VLOOKUP(C574,'GSPC_Daily_stockdata_2000-2022'!A:F,6,FALSE)</f>
        <v>5436260000</v>
      </c>
      <c r="K574">
        <f>VLOOKUP(C574,'GSPC_Daily_stockdata_2000-2022'!A:G,7,FALSE)</f>
        <v>1123.82</v>
      </c>
    </row>
    <row r="575" spans="1:11" x14ac:dyDescent="0.3">
      <c r="A575" s="1">
        <v>40774</v>
      </c>
      <c r="B575" s="1">
        <v>40774</v>
      </c>
      <c r="C575" s="1">
        <f t="shared" si="8"/>
        <v>40770</v>
      </c>
      <c r="D575">
        <v>211436</v>
      </c>
      <c r="E575">
        <f>VLOOKUP(C575,'Weekly_U.S._Regular_All_Formula'!A:B,2,FALSE)</f>
        <v>3.6040000000000001</v>
      </c>
      <c r="F575">
        <f>VLOOKUP(C575,'GSPC_Daily_stockdata_2000-2022'!A:B,2,FALSE)</f>
        <v>1178.8599999999999</v>
      </c>
      <c r="G575">
        <f>VLOOKUP(C575,'GSPC_Daily_stockdata_2000-2022'!A:C,3,FALSE)</f>
        <v>1204.49</v>
      </c>
      <c r="H575">
        <f>VLOOKUP(C575,'GSPC_Daily_stockdata_2000-2022'!A:D,4,FALSE)</f>
        <v>1178.8599999999999</v>
      </c>
      <c r="I575">
        <f>VLOOKUP(C575,'GSPC_Daily_stockdata_2000-2022'!A:E,5,FALSE)</f>
        <v>1204.49</v>
      </c>
      <c r="J575">
        <f>VLOOKUP(C575,'GSPC_Daily_stockdata_2000-2022'!A:F,6,FALSE)</f>
        <v>4272850000</v>
      </c>
      <c r="K575">
        <f>VLOOKUP(C575,'GSPC_Daily_stockdata_2000-2022'!A:G,7,FALSE)</f>
        <v>1204.49</v>
      </c>
    </row>
    <row r="576" spans="1:11" x14ac:dyDescent="0.3">
      <c r="A576" s="1">
        <v>40767</v>
      </c>
      <c r="B576" s="1">
        <v>40767</v>
      </c>
      <c r="C576" s="1">
        <f t="shared" si="8"/>
        <v>40763</v>
      </c>
      <c r="D576">
        <v>210081</v>
      </c>
      <c r="E576">
        <f>VLOOKUP(C576,'Weekly_U.S._Regular_All_Formula'!A:B,2,FALSE)</f>
        <v>3.6739999999999999</v>
      </c>
      <c r="F576">
        <f>VLOOKUP(C576,'GSPC_Daily_stockdata_2000-2022'!A:B,2,FALSE)</f>
        <v>1198.48</v>
      </c>
      <c r="G576">
        <f>VLOOKUP(C576,'GSPC_Daily_stockdata_2000-2022'!A:C,3,FALSE)</f>
        <v>1198.48</v>
      </c>
      <c r="H576">
        <f>VLOOKUP(C576,'GSPC_Daily_stockdata_2000-2022'!A:D,4,FALSE)</f>
        <v>1119.28</v>
      </c>
      <c r="I576">
        <f>VLOOKUP(C576,'GSPC_Daily_stockdata_2000-2022'!A:E,5,FALSE)</f>
        <v>1119.46</v>
      </c>
      <c r="J576">
        <f>VLOOKUP(C576,'GSPC_Daily_stockdata_2000-2022'!A:F,6,FALSE)</f>
        <v>2615150000</v>
      </c>
      <c r="K576">
        <f>VLOOKUP(C576,'GSPC_Daily_stockdata_2000-2022'!A:G,7,FALSE)</f>
        <v>1119.46</v>
      </c>
    </row>
    <row r="577" spans="1:11" x14ac:dyDescent="0.3">
      <c r="A577" s="1">
        <v>40760</v>
      </c>
      <c r="B577" s="1">
        <v>40760</v>
      </c>
      <c r="C577" s="1">
        <f t="shared" si="8"/>
        <v>40756</v>
      </c>
      <c r="D577">
        <v>213591</v>
      </c>
      <c r="E577">
        <f>VLOOKUP(C577,'Weekly_U.S._Regular_All_Formula'!A:B,2,FALSE)</f>
        <v>3.7109999999999999</v>
      </c>
      <c r="F577">
        <f>VLOOKUP(C577,'GSPC_Daily_stockdata_2000-2022'!A:B,2,FALSE)</f>
        <v>1292.5899999999999</v>
      </c>
      <c r="G577">
        <f>VLOOKUP(C577,'GSPC_Daily_stockdata_2000-2022'!A:C,3,FALSE)</f>
        <v>1307.3800000000001</v>
      </c>
      <c r="H577">
        <f>VLOOKUP(C577,'GSPC_Daily_stockdata_2000-2022'!A:D,4,FALSE)</f>
        <v>1274.73</v>
      </c>
      <c r="I577">
        <f>VLOOKUP(C577,'GSPC_Daily_stockdata_2000-2022'!A:E,5,FALSE)</f>
        <v>1286.94</v>
      </c>
      <c r="J577">
        <f>VLOOKUP(C577,'GSPC_Daily_stockdata_2000-2022'!A:F,6,FALSE)</f>
        <v>4967390000</v>
      </c>
      <c r="K577">
        <f>VLOOKUP(C577,'GSPC_Daily_stockdata_2000-2022'!A:G,7,FALSE)</f>
        <v>1286.94</v>
      </c>
    </row>
    <row r="578" spans="1:11" x14ac:dyDescent="0.3">
      <c r="A578" s="1">
        <v>40753</v>
      </c>
      <c r="B578" s="1">
        <v>40753</v>
      </c>
      <c r="C578" s="1">
        <f t="shared" si="8"/>
        <v>40749</v>
      </c>
      <c r="D578">
        <v>215179</v>
      </c>
      <c r="E578">
        <f>VLOOKUP(C578,'Weekly_U.S._Regular_All_Formula'!A:B,2,FALSE)</f>
        <v>3.6989999999999998</v>
      </c>
      <c r="F578">
        <f>VLOOKUP(C578,'GSPC_Daily_stockdata_2000-2022'!A:B,2,FALSE)</f>
        <v>1344.32</v>
      </c>
      <c r="G578">
        <f>VLOOKUP(C578,'GSPC_Daily_stockdata_2000-2022'!A:C,3,FALSE)</f>
        <v>1344.32</v>
      </c>
      <c r="H578">
        <f>VLOOKUP(C578,'GSPC_Daily_stockdata_2000-2022'!A:D,4,FALSE)</f>
        <v>1331.09</v>
      </c>
      <c r="I578">
        <f>VLOOKUP(C578,'GSPC_Daily_stockdata_2000-2022'!A:E,5,FALSE)</f>
        <v>1337.43</v>
      </c>
      <c r="J578">
        <f>VLOOKUP(C578,'GSPC_Daily_stockdata_2000-2022'!A:F,6,FALSE)</f>
        <v>3536890000</v>
      </c>
      <c r="K578">
        <f>VLOOKUP(C578,'GSPC_Daily_stockdata_2000-2022'!A:G,7,FALSE)</f>
        <v>1337.43</v>
      </c>
    </row>
    <row r="579" spans="1:11" x14ac:dyDescent="0.3">
      <c r="A579" s="1">
        <v>40746</v>
      </c>
      <c r="B579" s="1">
        <v>40746</v>
      </c>
      <c r="C579" s="1">
        <f t="shared" si="8"/>
        <v>40742</v>
      </c>
      <c r="D579">
        <v>213478</v>
      </c>
      <c r="E579">
        <f>VLOOKUP(C579,'Weekly_U.S._Regular_All_Formula'!A:B,2,FALSE)</f>
        <v>3.6819999999999999</v>
      </c>
      <c r="F579">
        <f>VLOOKUP(C579,'GSPC_Daily_stockdata_2000-2022'!A:B,2,FALSE)</f>
        <v>1315.94</v>
      </c>
      <c r="G579">
        <f>VLOOKUP(C579,'GSPC_Daily_stockdata_2000-2022'!A:C,3,FALSE)</f>
        <v>1315.94</v>
      </c>
      <c r="H579">
        <f>VLOOKUP(C579,'GSPC_Daily_stockdata_2000-2022'!A:D,4,FALSE)</f>
        <v>1295.92</v>
      </c>
      <c r="I579">
        <f>VLOOKUP(C579,'GSPC_Daily_stockdata_2000-2022'!A:E,5,FALSE)</f>
        <v>1305.44</v>
      </c>
      <c r="J579">
        <f>VLOOKUP(C579,'GSPC_Daily_stockdata_2000-2022'!A:F,6,FALSE)</f>
        <v>4118160000</v>
      </c>
      <c r="K579">
        <f>VLOOKUP(C579,'GSPC_Daily_stockdata_2000-2022'!A:G,7,FALSE)</f>
        <v>1305.44</v>
      </c>
    </row>
    <row r="580" spans="1:11" x14ac:dyDescent="0.3">
      <c r="A580" s="1">
        <v>40739</v>
      </c>
      <c r="B580" s="1">
        <v>40739</v>
      </c>
      <c r="C580" s="1">
        <f t="shared" ref="C580:C643" si="9">B580-4</f>
        <v>40735</v>
      </c>
      <c r="D580">
        <v>212456</v>
      </c>
      <c r="E580">
        <f>VLOOKUP(C580,'Weekly_U.S._Regular_All_Formula'!A:B,2,FALSE)</f>
        <v>3.641</v>
      </c>
      <c r="F580">
        <f>VLOOKUP(C580,'GSPC_Daily_stockdata_2000-2022'!A:B,2,FALSE)</f>
        <v>1343.31</v>
      </c>
      <c r="G580">
        <f>VLOOKUP(C580,'GSPC_Daily_stockdata_2000-2022'!A:C,3,FALSE)</f>
        <v>1343.31</v>
      </c>
      <c r="H580">
        <f>VLOOKUP(C580,'GSPC_Daily_stockdata_2000-2022'!A:D,4,FALSE)</f>
        <v>1316.42</v>
      </c>
      <c r="I580">
        <f>VLOOKUP(C580,'GSPC_Daily_stockdata_2000-2022'!A:E,5,FALSE)</f>
        <v>1319.49</v>
      </c>
      <c r="J580">
        <f>VLOOKUP(C580,'GSPC_Daily_stockdata_2000-2022'!A:F,6,FALSE)</f>
        <v>3879130000</v>
      </c>
      <c r="K580">
        <f>VLOOKUP(C580,'GSPC_Daily_stockdata_2000-2022'!A:G,7,FALSE)</f>
        <v>1319.49</v>
      </c>
    </row>
    <row r="581" spans="1:11" x14ac:dyDescent="0.3">
      <c r="A581" s="1">
        <v>40732</v>
      </c>
      <c r="B581" s="1">
        <v>40732</v>
      </c>
      <c r="C581" s="1">
        <f t="shared" si="9"/>
        <v>40728</v>
      </c>
      <c r="D581">
        <v>211699</v>
      </c>
      <c r="E581">
        <f>VLOOKUP(C581,'Weekly_U.S._Regular_All_Formula'!A:B,2,FALSE)</f>
        <v>3.5790000000000002</v>
      </c>
      <c r="F581" t="e">
        <f>VLOOKUP(C581,'GSPC_Daily_stockdata_2000-2022'!A:B,2,FALSE)</f>
        <v>#N/A</v>
      </c>
      <c r="G581" t="e">
        <f>VLOOKUP(C581,'GSPC_Daily_stockdata_2000-2022'!A:C,3,FALSE)</f>
        <v>#N/A</v>
      </c>
      <c r="H581" t="e">
        <f>VLOOKUP(C581,'GSPC_Daily_stockdata_2000-2022'!A:D,4,FALSE)</f>
        <v>#N/A</v>
      </c>
      <c r="I581" t="e">
        <f>VLOOKUP(C581,'GSPC_Daily_stockdata_2000-2022'!A:E,5,FALSE)</f>
        <v>#N/A</v>
      </c>
      <c r="J581" t="e">
        <f>VLOOKUP(C581,'GSPC_Daily_stockdata_2000-2022'!A:F,6,FALSE)</f>
        <v>#N/A</v>
      </c>
      <c r="K581" t="e">
        <f>VLOOKUP(C581,'GSPC_Daily_stockdata_2000-2022'!A:G,7,FALSE)</f>
        <v>#N/A</v>
      </c>
    </row>
    <row r="582" spans="1:11" x14ac:dyDescent="0.3">
      <c r="A582" s="1">
        <v>40725</v>
      </c>
      <c r="B582" s="1">
        <v>40725</v>
      </c>
      <c r="C582" s="1">
        <f t="shared" si="9"/>
        <v>40721</v>
      </c>
      <c r="D582">
        <v>212539</v>
      </c>
      <c r="E582">
        <f>VLOOKUP(C582,'Weekly_U.S._Regular_All_Formula'!A:B,2,FALSE)</f>
        <v>3.5739999999999998</v>
      </c>
      <c r="F582">
        <f>VLOOKUP(C582,'GSPC_Daily_stockdata_2000-2022'!A:B,2,FALSE)</f>
        <v>1268.44</v>
      </c>
      <c r="G582">
        <f>VLOOKUP(C582,'GSPC_Daily_stockdata_2000-2022'!A:C,3,FALSE)</f>
        <v>1284.9100000000001</v>
      </c>
      <c r="H582">
        <f>VLOOKUP(C582,'GSPC_Daily_stockdata_2000-2022'!A:D,4,FALSE)</f>
        <v>1267.53</v>
      </c>
      <c r="I582">
        <f>VLOOKUP(C582,'GSPC_Daily_stockdata_2000-2022'!A:E,5,FALSE)</f>
        <v>1280.0999999999999</v>
      </c>
      <c r="J582">
        <f>VLOOKUP(C582,'GSPC_Daily_stockdata_2000-2022'!A:F,6,FALSE)</f>
        <v>3479070000</v>
      </c>
      <c r="K582">
        <f>VLOOKUP(C582,'GSPC_Daily_stockdata_2000-2022'!A:G,7,FALSE)</f>
        <v>1280.0999999999999</v>
      </c>
    </row>
    <row r="583" spans="1:11" x14ac:dyDescent="0.3">
      <c r="A583" s="1">
        <v>40718</v>
      </c>
      <c r="B583" s="1">
        <v>40718</v>
      </c>
      <c r="C583" s="1">
        <f t="shared" si="9"/>
        <v>40714</v>
      </c>
      <c r="D583">
        <v>213173</v>
      </c>
      <c r="E583">
        <f>VLOOKUP(C583,'Weekly_U.S._Regular_All_Formula'!A:B,2,FALSE)</f>
        <v>3.6520000000000001</v>
      </c>
      <c r="F583">
        <f>VLOOKUP(C583,'GSPC_Daily_stockdata_2000-2022'!A:B,2,FALSE)</f>
        <v>1271.5</v>
      </c>
      <c r="G583">
        <f>VLOOKUP(C583,'GSPC_Daily_stockdata_2000-2022'!A:C,3,FALSE)</f>
        <v>1280.42</v>
      </c>
      <c r="H583">
        <f>VLOOKUP(C583,'GSPC_Daily_stockdata_2000-2022'!A:D,4,FALSE)</f>
        <v>1267.56</v>
      </c>
      <c r="I583">
        <f>VLOOKUP(C583,'GSPC_Daily_stockdata_2000-2022'!A:E,5,FALSE)</f>
        <v>1278.3599999999999</v>
      </c>
      <c r="J583">
        <f>VLOOKUP(C583,'GSPC_Daily_stockdata_2000-2022'!A:F,6,FALSE)</f>
        <v>3464660000</v>
      </c>
      <c r="K583">
        <f>VLOOKUP(C583,'GSPC_Daily_stockdata_2000-2022'!A:G,7,FALSE)</f>
        <v>1278.3599999999999</v>
      </c>
    </row>
    <row r="584" spans="1:11" x14ac:dyDescent="0.3">
      <c r="A584" s="1">
        <v>40711</v>
      </c>
      <c r="B584" s="1">
        <v>40711</v>
      </c>
      <c r="C584" s="1">
        <f t="shared" si="9"/>
        <v>40707</v>
      </c>
      <c r="D584">
        <v>214601</v>
      </c>
      <c r="E584">
        <f>VLOOKUP(C584,'Weekly_U.S._Regular_All_Formula'!A:B,2,FALSE)</f>
        <v>3.7130000000000001</v>
      </c>
      <c r="F584">
        <f>VLOOKUP(C584,'GSPC_Daily_stockdata_2000-2022'!A:B,2,FALSE)</f>
        <v>1271.31</v>
      </c>
      <c r="G584">
        <f>VLOOKUP(C584,'GSPC_Daily_stockdata_2000-2022'!A:C,3,FALSE)</f>
        <v>1277.04</v>
      </c>
      <c r="H584">
        <f>VLOOKUP(C584,'GSPC_Daily_stockdata_2000-2022'!A:D,4,FALSE)</f>
        <v>1265.6400000000001</v>
      </c>
      <c r="I584">
        <f>VLOOKUP(C584,'GSPC_Daily_stockdata_2000-2022'!A:E,5,FALSE)</f>
        <v>1271.83</v>
      </c>
      <c r="J584">
        <f>VLOOKUP(C584,'GSPC_Daily_stockdata_2000-2022'!A:F,6,FALSE)</f>
        <v>4132520000</v>
      </c>
      <c r="K584">
        <f>VLOOKUP(C584,'GSPC_Daily_stockdata_2000-2022'!A:G,7,FALSE)</f>
        <v>1271.83</v>
      </c>
    </row>
    <row r="585" spans="1:11" x14ac:dyDescent="0.3">
      <c r="A585" s="1">
        <v>40704</v>
      </c>
      <c r="B585" s="1">
        <v>40704</v>
      </c>
      <c r="C585" s="1">
        <f t="shared" si="9"/>
        <v>40700</v>
      </c>
      <c r="D585">
        <v>215065</v>
      </c>
      <c r="E585">
        <f>VLOOKUP(C585,'Weekly_U.S._Regular_All_Formula'!A:B,2,FALSE)</f>
        <v>3.7810000000000001</v>
      </c>
      <c r="F585">
        <f>VLOOKUP(C585,'GSPC_Daily_stockdata_2000-2022'!A:B,2,FALSE)</f>
        <v>1300.26</v>
      </c>
      <c r="G585">
        <f>VLOOKUP(C585,'GSPC_Daily_stockdata_2000-2022'!A:C,3,FALSE)</f>
        <v>1300.26</v>
      </c>
      <c r="H585">
        <f>VLOOKUP(C585,'GSPC_Daily_stockdata_2000-2022'!A:D,4,FALSE)</f>
        <v>1284.72</v>
      </c>
      <c r="I585">
        <f>VLOOKUP(C585,'GSPC_Daily_stockdata_2000-2022'!A:E,5,FALSE)</f>
        <v>1286.17</v>
      </c>
      <c r="J585">
        <f>VLOOKUP(C585,'GSPC_Daily_stockdata_2000-2022'!A:F,6,FALSE)</f>
        <v>3555980000</v>
      </c>
      <c r="K585">
        <f>VLOOKUP(C585,'GSPC_Daily_stockdata_2000-2022'!A:G,7,FALSE)</f>
        <v>1286.17</v>
      </c>
    </row>
    <row r="586" spans="1:11" x14ac:dyDescent="0.3">
      <c r="A586" s="1">
        <v>40697</v>
      </c>
      <c r="B586" s="1">
        <v>40697</v>
      </c>
      <c r="C586" s="1">
        <f t="shared" si="9"/>
        <v>40693</v>
      </c>
      <c r="D586">
        <v>214492</v>
      </c>
      <c r="E586">
        <f>VLOOKUP(C586,'Weekly_U.S._Regular_All_Formula'!A:B,2,FALSE)</f>
        <v>3.794</v>
      </c>
      <c r="F586" t="e">
        <f>VLOOKUP(C586,'GSPC_Daily_stockdata_2000-2022'!A:B,2,FALSE)</f>
        <v>#N/A</v>
      </c>
      <c r="G586" t="e">
        <f>VLOOKUP(C586,'GSPC_Daily_stockdata_2000-2022'!A:C,3,FALSE)</f>
        <v>#N/A</v>
      </c>
      <c r="H586" t="e">
        <f>VLOOKUP(C586,'GSPC_Daily_stockdata_2000-2022'!A:D,4,FALSE)</f>
        <v>#N/A</v>
      </c>
      <c r="I586" t="e">
        <f>VLOOKUP(C586,'GSPC_Daily_stockdata_2000-2022'!A:E,5,FALSE)</f>
        <v>#N/A</v>
      </c>
      <c r="J586" t="e">
        <f>VLOOKUP(C586,'GSPC_Daily_stockdata_2000-2022'!A:F,6,FALSE)</f>
        <v>#N/A</v>
      </c>
      <c r="K586" t="e">
        <f>VLOOKUP(C586,'GSPC_Daily_stockdata_2000-2022'!A:G,7,FALSE)</f>
        <v>#N/A</v>
      </c>
    </row>
    <row r="587" spans="1:11" x14ac:dyDescent="0.3">
      <c r="A587" s="1">
        <v>40690</v>
      </c>
      <c r="B587" s="1">
        <v>40690</v>
      </c>
      <c r="C587" s="1">
        <f t="shared" si="9"/>
        <v>40686</v>
      </c>
      <c r="D587">
        <v>212283</v>
      </c>
      <c r="E587">
        <f>VLOOKUP(C587,'Weekly_U.S._Regular_All_Formula'!A:B,2,FALSE)</f>
        <v>3.8490000000000002</v>
      </c>
      <c r="F587">
        <f>VLOOKUP(C587,'GSPC_Daily_stockdata_2000-2022'!A:B,2,FALSE)</f>
        <v>1333.07</v>
      </c>
      <c r="G587">
        <f>VLOOKUP(C587,'GSPC_Daily_stockdata_2000-2022'!A:C,3,FALSE)</f>
        <v>1333.07</v>
      </c>
      <c r="H587">
        <f>VLOOKUP(C587,'GSPC_Daily_stockdata_2000-2022'!A:D,4,FALSE)</f>
        <v>1312.88</v>
      </c>
      <c r="I587">
        <f>VLOOKUP(C587,'GSPC_Daily_stockdata_2000-2022'!A:E,5,FALSE)</f>
        <v>1317.37</v>
      </c>
      <c r="J587">
        <f>VLOOKUP(C587,'GSPC_Daily_stockdata_2000-2022'!A:F,6,FALSE)</f>
        <v>3255580000</v>
      </c>
      <c r="K587">
        <f>VLOOKUP(C587,'GSPC_Daily_stockdata_2000-2022'!A:G,7,FALSE)</f>
        <v>1317.37</v>
      </c>
    </row>
    <row r="588" spans="1:11" x14ac:dyDescent="0.3">
      <c r="A588" s="1">
        <v>40683</v>
      </c>
      <c r="B588" s="1">
        <v>40683</v>
      </c>
      <c r="C588" s="1">
        <f t="shared" si="9"/>
        <v>40679</v>
      </c>
      <c r="D588">
        <v>209730</v>
      </c>
      <c r="E588">
        <f>VLOOKUP(C588,'Weekly_U.S._Regular_All_Formula'!A:B,2,FALSE)</f>
        <v>3.96</v>
      </c>
      <c r="F588">
        <f>VLOOKUP(C588,'GSPC_Daily_stockdata_2000-2022'!A:B,2,FALSE)</f>
        <v>1334.77</v>
      </c>
      <c r="G588">
        <f>VLOOKUP(C588,'GSPC_Daily_stockdata_2000-2022'!A:C,3,FALSE)</f>
        <v>1343.33</v>
      </c>
      <c r="H588">
        <f>VLOOKUP(C588,'GSPC_Daily_stockdata_2000-2022'!A:D,4,FALSE)</f>
        <v>1327.32</v>
      </c>
      <c r="I588">
        <f>VLOOKUP(C588,'GSPC_Daily_stockdata_2000-2022'!A:E,5,FALSE)</f>
        <v>1329.47</v>
      </c>
      <c r="J588">
        <f>VLOOKUP(C588,'GSPC_Daily_stockdata_2000-2022'!A:F,6,FALSE)</f>
        <v>3846250000</v>
      </c>
      <c r="K588">
        <f>VLOOKUP(C588,'GSPC_Daily_stockdata_2000-2022'!A:G,7,FALSE)</f>
        <v>1329.47</v>
      </c>
    </row>
    <row r="589" spans="1:11" x14ac:dyDescent="0.3">
      <c r="A589" s="1">
        <v>40676</v>
      </c>
      <c r="B589" s="1">
        <v>40676</v>
      </c>
      <c r="C589" s="1">
        <f t="shared" si="9"/>
        <v>40672</v>
      </c>
      <c r="D589">
        <v>205936</v>
      </c>
      <c r="E589">
        <f>VLOOKUP(C589,'Weekly_U.S._Regular_All_Formula'!A:B,2,FALSE)</f>
        <v>3.9649999999999999</v>
      </c>
      <c r="F589">
        <f>VLOOKUP(C589,'GSPC_Daily_stockdata_2000-2022'!A:B,2,FALSE)</f>
        <v>1340.2</v>
      </c>
      <c r="G589">
        <f>VLOOKUP(C589,'GSPC_Daily_stockdata_2000-2022'!A:C,3,FALSE)</f>
        <v>1349.44</v>
      </c>
      <c r="H589">
        <f>VLOOKUP(C589,'GSPC_Daily_stockdata_2000-2022'!A:D,4,FALSE)</f>
        <v>1338.64</v>
      </c>
      <c r="I589">
        <f>VLOOKUP(C589,'GSPC_Daily_stockdata_2000-2022'!A:E,5,FALSE)</f>
        <v>1346.29</v>
      </c>
      <c r="J589">
        <f>VLOOKUP(C589,'GSPC_Daily_stockdata_2000-2022'!A:F,6,FALSE)</f>
        <v>4265250000</v>
      </c>
      <c r="K589">
        <f>VLOOKUP(C589,'GSPC_Daily_stockdata_2000-2022'!A:G,7,FALSE)</f>
        <v>1346.29</v>
      </c>
    </row>
    <row r="590" spans="1:11" x14ac:dyDescent="0.3">
      <c r="A590" s="1">
        <v>40669</v>
      </c>
      <c r="B590" s="1">
        <v>40669</v>
      </c>
      <c r="C590" s="1">
        <f t="shared" si="9"/>
        <v>40665</v>
      </c>
      <c r="D590">
        <v>205817</v>
      </c>
      <c r="E590">
        <f>VLOOKUP(C590,'Weekly_U.S._Regular_All_Formula'!A:B,2,FALSE)</f>
        <v>3.9630000000000001</v>
      </c>
      <c r="F590">
        <f>VLOOKUP(C590,'GSPC_Daily_stockdata_2000-2022'!A:B,2,FALSE)</f>
        <v>1365.21</v>
      </c>
      <c r="G590">
        <f>VLOOKUP(C590,'GSPC_Daily_stockdata_2000-2022'!A:C,3,FALSE)</f>
        <v>1370.58</v>
      </c>
      <c r="H590">
        <f>VLOOKUP(C590,'GSPC_Daily_stockdata_2000-2022'!A:D,4,FALSE)</f>
        <v>1358.59</v>
      </c>
      <c r="I590">
        <f>VLOOKUP(C590,'GSPC_Daily_stockdata_2000-2022'!A:E,5,FALSE)</f>
        <v>1361.22</v>
      </c>
      <c r="J590">
        <f>VLOOKUP(C590,'GSPC_Daily_stockdata_2000-2022'!A:F,6,FALSE)</f>
        <v>3846250000</v>
      </c>
      <c r="K590">
        <f>VLOOKUP(C590,'GSPC_Daily_stockdata_2000-2022'!A:G,7,FALSE)</f>
        <v>1361.22</v>
      </c>
    </row>
    <row r="591" spans="1:11" x14ac:dyDescent="0.3">
      <c r="A591" s="1">
        <v>40662</v>
      </c>
      <c r="B591" s="1">
        <v>40662</v>
      </c>
      <c r="C591" s="1">
        <f t="shared" si="9"/>
        <v>40658</v>
      </c>
      <c r="D591">
        <v>204542</v>
      </c>
      <c r="E591">
        <f>VLOOKUP(C591,'Weekly_U.S._Regular_All_Formula'!A:B,2,FALSE)</f>
        <v>3.879</v>
      </c>
      <c r="F591">
        <f>VLOOKUP(C591,'GSPC_Daily_stockdata_2000-2022'!A:B,2,FALSE)</f>
        <v>1337.14</v>
      </c>
      <c r="G591">
        <f>VLOOKUP(C591,'GSPC_Daily_stockdata_2000-2022'!A:C,3,FALSE)</f>
        <v>1337.55</v>
      </c>
      <c r="H591">
        <f>VLOOKUP(C591,'GSPC_Daily_stockdata_2000-2022'!A:D,4,FALSE)</f>
        <v>1331.47</v>
      </c>
      <c r="I591">
        <f>VLOOKUP(C591,'GSPC_Daily_stockdata_2000-2022'!A:E,5,FALSE)</f>
        <v>1335.25</v>
      </c>
      <c r="J591">
        <f>VLOOKUP(C591,'GSPC_Daily_stockdata_2000-2022'!A:F,6,FALSE)</f>
        <v>2142130000</v>
      </c>
      <c r="K591">
        <f>VLOOKUP(C591,'GSPC_Daily_stockdata_2000-2022'!A:G,7,FALSE)</f>
        <v>1335.25</v>
      </c>
    </row>
    <row r="592" spans="1:11" x14ac:dyDescent="0.3">
      <c r="A592" s="1">
        <v>40655</v>
      </c>
      <c r="B592" s="1">
        <v>40655</v>
      </c>
      <c r="C592" s="1">
        <f t="shared" si="9"/>
        <v>40651</v>
      </c>
      <c r="D592">
        <v>205588</v>
      </c>
      <c r="E592">
        <f>VLOOKUP(C592,'Weekly_U.S._Regular_All_Formula'!A:B,2,FALSE)</f>
        <v>3.8439999999999999</v>
      </c>
      <c r="F592">
        <f>VLOOKUP(C592,'GSPC_Daily_stockdata_2000-2022'!A:B,2,FALSE)</f>
        <v>1313.35</v>
      </c>
      <c r="G592">
        <f>VLOOKUP(C592,'GSPC_Daily_stockdata_2000-2022'!A:C,3,FALSE)</f>
        <v>1313.35</v>
      </c>
      <c r="H592">
        <f>VLOOKUP(C592,'GSPC_Daily_stockdata_2000-2022'!A:D,4,FALSE)</f>
        <v>1294.7</v>
      </c>
      <c r="I592">
        <f>VLOOKUP(C592,'GSPC_Daily_stockdata_2000-2022'!A:E,5,FALSE)</f>
        <v>1305.1400000000001</v>
      </c>
      <c r="J592">
        <f>VLOOKUP(C592,'GSPC_Daily_stockdata_2000-2022'!A:F,6,FALSE)</f>
        <v>4223740000</v>
      </c>
      <c r="K592">
        <f>VLOOKUP(C592,'GSPC_Daily_stockdata_2000-2022'!A:G,7,FALSE)</f>
        <v>1305.1400000000001</v>
      </c>
    </row>
    <row r="593" spans="1:11" x14ac:dyDescent="0.3">
      <c r="A593" s="1">
        <v>40648</v>
      </c>
      <c r="B593" s="1">
        <v>40648</v>
      </c>
      <c r="C593" s="1">
        <f t="shared" si="9"/>
        <v>40644</v>
      </c>
      <c r="D593">
        <v>208096</v>
      </c>
      <c r="E593">
        <f>VLOOKUP(C593,'Weekly_U.S._Regular_All_Formula'!A:B,2,FALSE)</f>
        <v>3.7909999999999999</v>
      </c>
      <c r="F593">
        <f>VLOOKUP(C593,'GSPC_Daily_stockdata_2000-2022'!A:B,2,FALSE)</f>
        <v>1329.01</v>
      </c>
      <c r="G593">
        <f>VLOOKUP(C593,'GSPC_Daily_stockdata_2000-2022'!A:C,3,FALSE)</f>
        <v>1333.77</v>
      </c>
      <c r="H593">
        <f>VLOOKUP(C593,'GSPC_Daily_stockdata_2000-2022'!A:D,4,FALSE)</f>
        <v>1321.06</v>
      </c>
      <c r="I593">
        <f>VLOOKUP(C593,'GSPC_Daily_stockdata_2000-2022'!A:E,5,FALSE)</f>
        <v>1324.46</v>
      </c>
      <c r="J593">
        <f>VLOOKUP(C593,'GSPC_Daily_stockdata_2000-2022'!A:F,6,FALSE)</f>
        <v>3478970000</v>
      </c>
      <c r="K593">
        <f>VLOOKUP(C593,'GSPC_Daily_stockdata_2000-2022'!A:G,7,FALSE)</f>
        <v>1324.46</v>
      </c>
    </row>
    <row r="594" spans="1:11" x14ac:dyDescent="0.3">
      <c r="A594" s="1">
        <v>40641</v>
      </c>
      <c r="B594" s="1">
        <v>40641</v>
      </c>
      <c r="C594" s="1">
        <f t="shared" si="9"/>
        <v>40637</v>
      </c>
      <c r="D594">
        <v>209679</v>
      </c>
      <c r="E594">
        <f>VLOOKUP(C594,'Weekly_U.S._Regular_All_Formula'!A:B,2,FALSE)</f>
        <v>3.6840000000000002</v>
      </c>
      <c r="F594">
        <f>VLOOKUP(C594,'GSPC_Daily_stockdata_2000-2022'!A:B,2,FALSE)</f>
        <v>1333.56</v>
      </c>
      <c r="G594">
        <f>VLOOKUP(C594,'GSPC_Daily_stockdata_2000-2022'!A:C,3,FALSE)</f>
        <v>1336.74</v>
      </c>
      <c r="H594">
        <f>VLOOKUP(C594,'GSPC_Daily_stockdata_2000-2022'!A:D,4,FALSE)</f>
        <v>1329.1</v>
      </c>
      <c r="I594">
        <f>VLOOKUP(C594,'GSPC_Daily_stockdata_2000-2022'!A:E,5,FALSE)</f>
        <v>1332.87</v>
      </c>
      <c r="J594">
        <f>VLOOKUP(C594,'GSPC_Daily_stockdata_2000-2022'!A:F,6,FALSE)</f>
        <v>4223740000</v>
      </c>
      <c r="K594">
        <f>VLOOKUP(C594,'GSPC_Daily_stockdata_2000-2022'!A:G,7,FALSE)</f>
        <v>1332.87</v>
      </c>
    </row>
    <row r="595" spans="1:11" x14ac:dyDescent="0.3">
      <c r="A595" s="1">
        <v>40634</v>
      </c>
      <c r="B595" s="1">
        <v>40634</v>
      </c>
      <c r="C595" s="1">
        <f t="shared" si="9"/>
        <v>40630</v>
      </c>
      <c r="D595">
        <v>216679</v>
      </c>
      <c r="E595">
        <f>VLOOKUP(C595,'Weekly_U.S._Regular_All_Formula'!A:B,2,FALSE)</f>
        <v>3.5960000000000001</v>
      </c>
      <c r="F595">
        <f>VLOOKUP(C595,'GSPC_Daily_stockdata_2000-2022'!A:B,2,FALSE)</f>
        <v>1315.45</v>
      </c>
      <c r="G595">
        <f>VLOOKUP(C595,'GSPC_Daily_stockdata_2000-2022'!A:C,3,FALSE)</f>
        <v>1319.74</v>
      </c>
      <c r="H595">
        <f>VLOOKUP(C595,'GSPC_Daily_stockdata_2000-2022'!A:D,4,FALSE)</f>
        <v>1310.19</v>
      </c>
      <c r="I595">
        <f>VLOOKUP(C595,'GSPC_Daily_stockdata_2000-2022'!A:E,5,FALSE)</f>
        <v>1310.19</v>
      </c>
      <c r="J595">
        <f>VLOOKUP(C595,'GSPC_Daily_stockdata_2000-2022'!A:F,6,FALSE)</f>
        <v>3215170000</v>
      </c>
      <c r="K595">
        <f>VLOOKUP(C595,'GSPC_Daily_stockdata_2000-2022'!A:G,7,FALSE)</f>
        <v>1310.19</v>
      </c>
    </row>
    <row r="596" spans="1:11" x14ac:dyDescent="0.3">
      <c r="A596" s="1">
        <v>40627</v>
      </c>
      <c r="B596" s="1">
        <v>40627</v>
      </c>
      <c r="C596" s="1">
        <f t="shared" si="9"/>
        <v>40623</v>
      </c>
      <c r="D596">
        <v>217036</v>
      </c>
      <c r="E596">
        <f>VLOOKUP(C596,'Weekly_U.S._Regular_All_Formula'!A:B,2,FALSE)</f>
        <v>3.5619999999999998</v>
      </c>
      <c r="F596">
        <f>VLOOKUP(C596,'GSPC_Daily_stockdata_2000-2022'!A:B,2,FALSE)</f>
        <v>1281.6500000000001</v>
      </c>
      <c r="G596">
        <f>VLOOKUP(C596,'GSPC_Daily_stockdata_2000-2022'!A:C,3,FALSE)</f>
        <v>1300.58</v>
      </c>
      <c r="H596">
        <f>VLOOKUP(C596,'GSPC_Daily_stockdata_2000-2022'!A:D,4,FALSE)</f>
        <v>1281.6500000000001</v>
      </c>
      <c r="I596">
        <f>VLOOKUP(C596,'GSPC_Daily_stockdata_2000-2022'!A:E,5,FALSE)</f>
        <v>1298.3800000000001</v>
      </c>
      <c r="J596">
        <f>VLOOKUP(C596,'GSPC_Daily_stockdata_2000-2022'!A:F,6,FALSE)</f>
        <v>4223730000</v>
      </c>
      <c r="K596">
        <f>VLOOKUP(C596,'GSPC_Daily_stockdata_2000-2022'!A:G,7,FALSE)</f>
        <v>1298.3800000000001</v>
      </c>
    </row>
    <row r="597" spans="1:11" x14ac:dyDescent="0.3">
      <c r="A597" s="1">
        <v>40620</v>
      </c>
      <c r="B597" s="1">
        <v>40620</v>
      </c>
      <c r="C597" s="1">
        <f t="shared" si="9"/>
        <v>40616</v>
      </c>
      <c r="D597">
        <v>219720</v>
      </c>
      <c r="E597">
        <f>VLOOKUP(C597,'Weekly_U.S._Regular_All_Formula'!A:B,2,FALSE)</f>
        <v>3.5670000000000002</v>
      </c>
      <c r="F597">
        <f>VLOOKUP(C597,'GSPC_Daily_stockdata_2000-2022'!A:B,2,FALSE)</f>
        <v>1301.19</v>
      </c>
      <c r="G597">
        <f>VLOOKUP(C597,'GSPC_Daily_stockdata_2000-2022'!A:C,3,FALSE)</f>
        <v>1301.19</v>
      </c>
      <c r="H597">
        <f>VLOOKUP(C597,'GSPC_Daily_stockdata_2000-2022'!A:D,4,FALSE)</f>
        <v>1286.3699999999999</v>
      </c>
      <c r="I597">
        <f>VLOOKUP(C597,'GSPC_Daily_stockdata_2000-2022'!A:E,5,FALSE)</f>
        <v>1296.3900000000001</v>
      </c>
      <c r="J597">
        <f>VLOOKUP(C597,'GSPC_Daily_stockdata_2000-2022'!A:F,6,FALSE)</f>
        <v>4050370000</v>
      </c>
      <c r="K597">
        <f>VLOOKUP(C597,'GSPC_Daily_stockdata_2000-2022'!A:G,7,FALSE)</f>
        <v>1296.3900000000001</v>
      </c>
    </row>
    <row r="598" spans="1:11" x14ac:dyDescent="0.3">
      <c r="A598" s="1">
        <v>40613</v>
      </c>
      <c r="B598" s="1">
        <v>40613</v>
      </c>
      <c r="C598" s="1">
        <f t="shared" si="9"/>
        <v>40609</v>
      </c>
      <c r="D598">
        <v>225040</v>
      </c>
      <c r="E598">
        <f>VLOOKUP(C598,'Weekly_U.S._Regular_All_Formula'!A:B,2,FALSE)</f>
        <v>3.52</v>
      </c>
      <c r="F598">
        <f>VLOOKUP(C598,'GSPC_Daily_stockdata_2000-2022'!A:B,2,FALSE)</f>
        <v>1322.72</v>
      </c>
      <c r="G598">
        <f>VLOOKUP(C598,'GSPC_Daily_stockdata_2000-2022'!A:C,3,FALSE)</f>
        <v>1327.68</v>
      </c>
      <c r="H598">
        <f>VLOOKUP(C598,'GSPC_Daily_stockdata_2000-2022'!A:D,4,FALSE)</f>
        <v>1303.99</v>
      </c>
      <c r="I598">
        <f>VLOOKUP(C598,'GSPC_Daily_stockdata_2000-2022'!A:E,5,FALSE)</f>
        <v>1310.1300000000001</v>
      </c>
      <c r="J598">
        <f>VLOOKUP(C598,'GSPC_Daily_stockdata_2000-2022'!A:F,6,FALSE)</f>
        <v>3964730000</v>
      </c>
      <c r="K598">
        <f>VLOOKUP(C598,'GSPC_Daily_stockdata_2000-2022'!A:G,7,FALSE)</f>
        <v>1310.1300000000001</v>
      </c>
    </row>
    <row r="599" spans="1:11" x14ac:dyDescent="0.3">
      <c r="A599" s="1">
        <v>40606</v>
      </c>
      <c r="B599" s="1">
        <v>40606</v>
      </c>
      <c r="C599" s="1">
        <f t="shared" si="9"/>
        <v>40602</v>
      </c>
      <c r="D599">
        <v>229214</v>
      </c>
      <c r="E599">
        <f>VLOOKUP(C599,'Weekly_U.S._Regular_All_Formula'!A:B,2,FALSE)</f>
        <v>3.383</v>
      </c>
      <c r="F599">
        <f>VLOOKUP(C599,'GSPC_Daily_stockdata_2000-2022'!A:B,2,FALSE)</f>
        <v>1321.61</v>
      </c>
      <c r="G599">
        <f>VLOOKUP(C599,'GSPC_Daily_stockdata_2000-2022'!A:C,3,FALSE)</f>
        <v>1329.38</v>
      </c>
      <c r="H599">
        <f>VLOOKUP(C599,'GSPC_Daily_stockdata_2000-2022'!A:D,4,FALSE)</f>
        <v>1320.55</v>
      </c>
      <c r="I599">
        <f>VLOOKUP(C599,'GSPC_Daily_stockdata_2000-2022'!A:E,5,FALSE)</f>
        <v>1327.22</v>
      </c>
      <c r="J599">
        <f>VLOOKUP(C599,'GSPC_Daily_stockdata_2000-2022'!A:F,6,FALSE)</f>
        <v>1252850000</v>
      </c>
      <c r="K599">
        <f>VLOOKUP(C599,'GSPC_Daily_stockdata_2000-2022'!A:G,7,FALSE)</f>
        <v>1327.22</v>
      </c>
    </row>
    <row r="600" spans="1:11" x14ac:dyDescent="0.3">
      <c r="A600" s="1">
        <v>40599</v>
      </c>
      <c r="B600" s="1">
        <v>40599</v>
      </c>
      <c r="C600" s="1">
        <f t="shared" si="9"/>
        <v>40595</v>
      </c>
      <c r="D600">
        <v>234708</v>
      </c>
      <c r="E600">
        <f>VLOOKUP(C600,'Weekly_U.S._Regular_All_Formula'!A:B,2,FALSE)</f>
        <v>3.1890000000000001</v>
      </c>
      <c r="F600" t="e">
        <f>VLOOKUP(C600,'GSPC_Daily_stockdata_2000-2022'!A:B,2,FALSE)</f>
        <v>#N/A</v>
      </c>
      <c r="G600" t="e">
        <f>VLOOKUP(C600,'GSPC_Daily_stockdata_2000-2022'!A:C,3,FALSE)</f>
        <v>#N/A</v>
      </c>
      <c r="H600" t="e">
        <f>VLOOKUP(C600,'GSPC_Daily_stockdata_2000-2022'!A:D,4,FALSE)</f>
        <v>#N/A</v>
      </c>
      <c r="I600" t="e">
        <f>VLOOKUP(C600,'GSPC_Daily_stockdata_2000-2022'!A:E,5,FALSE)</f>
        <v>#N/A</v>
      </c>
      <c r="J600" t="e">
        <f>VLOOKUP(C600,'GSPC_Daily_stockdata_2000-2022'!A:F,6,FALSE)</f>
        <v>#N/A</v>
      </c>
      <c r="K600" t="e">
        <f>VLOOKUP(C600,'GSPC_Daily_stockdata_2000-2022'!A:G,7,FALSE)</f>
        <v>#N/A</v>
      </c>
    </row>
    <row r="601" spans="1:11" x14ac:dyDescent="0.3">
      <c r="A601" s="1">
        <v>40592</v>
      </c>
      <c r="B601" s="1">
        <v>40592</v>
      </c>
      <c r="C601" s="1">
        <f t="shared" si="9"/>
        <v>40588</v>
      </c>
      <c r="D601">
        <v>238298</v>
      </c>
      <c r="E601">
        <f>VLOOKUP(C601,'Weekly_U.S._Regular_All_Formula'!A:B,2,FALSE)</f>
        <v>3.14</v>
      </c>
      <c r="F601">
        <f>VLOOKUP(C601,'GSPC_Daily_stockdata_2000-2022'!A:B,2,FALSE)</f>
        <v>1328.73</v>
      </c>
      <c r="G601">
        <f>VLOOKUP(C601,'GSPC_Daily_stockdata_2000-2022'!A:C,3,FALSE)</f>
        <v>1332.96</v>
      </c>
      <c r="H601">
        <f>VLOOKUP(C601,'GSPC_Daily_stockdata_2000-2022'!A:D,4,FALSE)</f>
        <v>1326.9</v>
      </c>
      <c r="I601">
        <f>VLOOKUP(C601,'GSPC_Daily_stockdata_2000-2022'!A:E,5,FALSE)</f>
        <v>1332.32</v>
      </c>
      <c r="J601">
        <f>VLOOKUP(C601,'GSPC_Daily_stockdata_2000-2022'!A:F,6,FALSE)</f>
        <v>3567040000</v>
      </c>
      <c r="K601">
        <f>VLOOKUP(C601,'GSPC_Daily_stockdata_2000-2022'!A:G,7,FALSE)</f>
        <v>1332.32</v>
      </c>
    </row>
    <row r="602" spans="1:11" x14ac:dyDescent="0.3">
      <c r="A602" s="1">
        <v>40585</v>
      </c>
      <c r="B602" s="1">
        <v>40585</v>
      </c>
      <c r="C602" s="1">
        <f t="shared" si="9"/>
        <v>40581</v>
      </c>
      <c r="D602">
        <v>241096</v>
      </c>
      <c r="E602">
        <f>VLOOKUP(C602,'Weekly_U.S._Regular_All_Formula'!A:B,2,FALSE)</f>
        <v>3.1320000000000001</v>
      </c>
      <c r="F602">
        <f>VLOOKUP(C602,'GSPC_Daily_stockdata_2000-2022'!A:B,2,FALSE)</f>
        <v>1311.85</v>
      </c>
      <c r="G602">
        <f>VLOOKUP(C602,'GSPC_Daily_stockdata_2000-2022'!A:C,3,FALSE)</f>
        <v>1322.85</v>
      </c>
      <c r="H602">
        <f>VLOOKUP(C602,'GSPC_Daily_stockdata_2000-2022'!A:D,4,FALSE)</f>
        <v>1311.85</v>
      </c>
      <c r="I602">
        <f>VLOOKUP(C602,'GSPC_Daily_stockdata_2000-2022'!A:E,5,FALSE)</f>
        <v>1319.05</v>
      </c>
      <c r="J602">
        <f>VLOOKUP(C602,'GSPC_Daily_stockdata_2000-2022'!A:F,6,FALSE)</f>
        <v>3902270000</v>
      </c>
      <c r="K602">
        <f>VLOOKUP(C602,'GSPC_Daily_stockdata_2000-2022'!A:G,7,FALSE)</f>
        <v>1319.05</v>
      </c>
    </row>
    <row r="603" spans="1:11" x14ac:dyDescent="0.3">
      <c r="A603" s="1">
        <v>40578</v>
      </c>
      <c r="B603" s="1">
        <v>40578</v>
      </c>
      <c r="C603" s="1">
        <f t="shared" si="9"/>
        <v>40574</v>
      </c>
      <c r="D603">
        <v>240891</v>
      </c>
      <c r="E603">
        <f>VLOOKUP(C603,'Weekly_U.S._Regular_All_Formula'!A:B,2,FALSE)</f>
        <v>3.101</v>
      </c>
      <c r="F603">
        <f>VLOOKUP(C603,'GSPC_Daily_stockdata_2000-2022'!A:B,2,FALSE)</f>
        <v>1276.5</v>
      </c>
      <c r="G603">
        <f>VLOOKUP(C603,'GSPC_Daily_stockdata_2000-2022'!A:C,3,FALSE)</f>
        <v>1287.17</v>
      </c>
      <c r="H603">
        <f>VLOOKUP(C603,'GSPC_Daily_stockdata_2000-2022'!A:D,4,FALSE)</f>
        <v>1276.5</v>
      </c>
      <c r="I603">
        <f>VLOOKUP(C603,'GSPC_Daily_stockdata_2000-2022'!A:E,5,FALSE)</f>
        <v>1286.1199999999999</v>
      </c>
      <c r="J603">
        <f>VLOOKUP(C603,'GSPC_Daily_stockdata_2000-2022'!A:F,6,FALSE)</f>
        <v>4167160000</v>
      </c>
      <c r="K603">
        <f>VLOOKUP(C603,'GSPC_Daily_stockdata_2000-2022'!A:G,7,FALSE)</f>
        <v>1286.1199999999999</v>
      </c>
    </row>
    <row r="604" spans="1:11" x14ac:dyDescent="0.3">
      <c r="A604" s="1">
        <v>40571</v>
      </c>
      <c r="B604" s="1">
        <v>40571</v>
      </c>
      <c r="C604" s="1">
        <f t="shared" si="9"/>
        <v>40567</v>
      </c>
      <c r="D604">
        <v>236228</v>
      </c>
      <c r="E604">
        <f>VLOOKUP(C604,'Weekly_U.S._Regular_All_Formula'!A:B,2,FALSE)</f>
        <v>3.11</v>
      </c>
      <c r="F604">
        <f>VLOOKUP(C604,'GSPC_Daily_stockdata_2000-2022'!A:B,2,FALSE)</f>
        <v>1283.29</v>
      </c>
      <c r="G604">
        <f>VLOOKUP(C604,'GSPC_Daily_stockdata_2000-2022'!A:C,3,FALSE)</f>
        <v>1291.93</v>
      </c>
      <c r="H604">
        <f>VLOOKUP(C604,'GSPC_Daily_stockdata_2000-2022'!A:D,4,FALSE)</f>
        <v>1282.47</v>
      </c>
      <c r="I604">
        <f>VLOOKUP(C604,'GSPC_Daily_stockdata_2000-2022'!A:E,5,FALSE)</f>
        <v>1290.8399999999999</v>
      </c>
      <c r="J604">
        <f>VLOOKUP(C604,'GSPC_Daily_stockdata_2000-2022'!A:F,6,FALSE)</f>
        <v>3902470000</v>
      </c>
      <c r="K604">
        <f>VLOOKUP(C604,'GSPC_Daily_stockdata_2000-2022'!A:G,7,FALSE)</f>
        <v>1290.8399999999999</v>
      </c>
    </row>
    <row r="605" spans="1:11" x14ac:dyDescent="0.3">
      <c r="A605" s="1">
        <v>40564</v>
      </c>
      <c r="B605" s="1">
        <v>40564</v>
      </c>
      <c r="C605" s="1">
        <f t="shared" si="9"/>
        <v>40560</v>
      </c>
      <c r="D605">
        <v>230074</v>
      </c>
      <c r="E605">
        <f>VLOOKUP(C605,'Weekly_U.S._Regular_All_Formula'!A:B,2,FALSE)</f>
        <v>3.1040000000000001</v>
      </c>
      <c r="F605" t="e">
        <f>VLOOKUP(C605,'GSPC_Daily_stockdata_2000-2022'!A:B,2,FALSE)</f>
        <v>#N/A</v>
      </c>
      <c r="G605" t="e">
        <f>VLOOKUP(C605,'GSPC_Daily_stockdata_2000-2022'!A:C,3,FALSE)</f>
        <v>#N/A</v>
      </c>
      <c r="H605" t="e">
        <f>VLOOKUP(C605,'GSPC_Daily_stockdata_2000-2022'!A:D,4,FALSE)</f>
        <v>#N/A</v>
      </c>
      <c r="I605" t="e">
        <f>VLOOKUP(C605,'GSPC_Daily_stockdata_2000-2022'!A:E,5,FALSE)</f>
        <v>#N/A</v>
      </c>
      <c r="J605" t="e">
        <f>VLOOKUP(C605,'GSPC_Daily_stockdata_2000-2022'!A:F,6,FALSE)</f>
        <v>#N/A</v>
      </c>
      <c r="K605" t="e">
        <f>VLOOKUP(C605,'GSPC_Daily_stockdata_2000-2022'!A:G,7,FALSE)</f>
        <v>#N/A</v>
      </c>
    </row>
    <row r="606" spans="1:11" x14ac:dyDescent="0.3">
      <c r="A606" s="1">
        <v>40557</v>
      </c>
      <c r="B606" s="1">
        <v>40557</v>
      </c>
      <c r="C606" s="1">
        <f t="shared" si="9"/>
        <v>40553</v>
      </c>
      <c r="D606">
        <v>227670</v>
      </c>
      <c r="E606">
        <f>VLOOKUP(C606,'Weekly_U.S._Regular_All_Formula'!A:B,2,FALSE)</f>
        <v>3.089</v>
      </c>
      <c r="F606">
        <f>VLOOKUP(C606,'GSPC_Daily_stockdata_2000-2022'!A:B,2,FALSE)</f>
        <v>1270.8399999999999</v>
      </c>
      <c r="G606">
        <f>VLOOKUP(C606,'GSPC_Daily_stockdata_2000-2022'!A:C,3,FALSE)</f>
        <v>1271.52</v>
      </c>
      <c r="H606">
        <f>VLOOKUP(C606,'GSPC_Daily_stockdata_2000-2022'!A:D,4,FALSE)</f>
        <v>1262.18</v>
      </c>
      <c r="I606">
        <f>VLOOKUP(C606,'GSPC_Daily_stockdata_2000-2022'!A:E,5,FALSE)</f>
        <v>1269.75</v>
      </c>
      <c r="J606">
        <f>VLOOKUP(C606,'GSPC_Daily_stockdata_2000-2022'!A:F,6,FALSE)</f>
        <v>4036450000</v>
      </c>
      <c r="K606">
        <f>VLOOKUP(C606,'GSPC_Daily_stockdata_2000-2022'!A:G,7,FALSE)</f>
        <v>1269.75</v>
      </c>
    </row>
    <row r="607" spans="1:11" x14ac:dyDescent="0.3">
      <c r="A607" s="1">
        <v>40550</v>
      </c>
      <c r="B607" s="1">
        <v>40550</v>
      </c>
      <c r="C607" s="1">
        <f t="shared" si="9"/>
        <v>40546</v>
      </c>
      <c r="D607">
        <v>223227</v>
      </c>
      <c r="E607">
        <f>VLOOKUP(C607,'Weekly_U.S._Regular_All_Formula'!A:B,2,FALSE)</f>
        <v>3.07</v>
      </c>
      <c r="F607">
        <f>VLOOKUP(C607,'GSPC_Daily_stockdata_2000-2022'!A:B,2,FALSE)</f>
        <v>1257.6199999999999</v>
      </c>
      <c r="G607">
        <f>VLOOKUP(C607,'GSPC_Daily_stockdata_2000-2022'!A:C,3,FALSE)</f>
        <v>1276.17</v>
      </c>
      <c r="H607">
        <f>VLOOKUP(C607,'GSPC_Daily_stockdata_2000-2022'!A:D,4,FALSE)</f>
        <v>1257.6199999999999</v>
      </c>
      <c r="I607">
        <f>VLOOKUP(C607,'GSPC_Daily_stockdata_2000-2022'!A:E,5,FALSE)</f>
        <v>1271.8699999999999</v>
      </c>
      <c r="J607">
        <f>VLOOKUP(C607,'GSPC_Daily_stockdata_2000-2022'!A:F,6,FALSE)</f>
        <v>4286670000</v>
      </c>
      <c r="K607">
        <f>VLOOKUP(C607,'GSPC_Daily_stockdata_2000-2022'!A:G,7,FALSE)</f>
        <v>1271.8699999999999</v>
      </c>
    </row>
    <row r="608" spans="1:11" x14ac:dyDescent="0.3">
      <c r="A608" s="1">
        <v>40543</v>
      </c>
      <c r="B608" s="1">
        <v>40543</v>
      </c>
      <c r="C608" s="1">
        <f t="shared" si="9"/>
        <v>40539</v>
      </c>
      <c r="D608">
        <v>218146</v>
      </c>
      <c r="E608">
        <f>VLOOKUP(C608,'Weekly_U.S._Regular_All_Formula'!A:B,2,FALSE)</f>
        <v>3.052</v>
      </c>
      <c r="F608">
        <f>VLOOKUP(C608,'GSPC_Daily_stockdata_2000-2022'!A:B,2,FALSE)</f>
        <v>1254.6600000000001</v>
      </c>
      <c r="G608">
        <f>VLOOKUP(C608,'GSPC_Daily_stockdata_2000-2022'!A:C,3,FALSE)</f>
        <v>1258.43</v>
      </c>
      <c r="H608">
        <f>VLOOKUP(C608,'GSPC_Daily_stockdata_2000-2022'!A:D,4,FALSE)</f>
        <v>1251.48</v>
      </c>
      <c r="I608">
        <f>VLOOKUP(C608,'GSPC_Daily_stockdata_2000-2022'!A:E,5,FALSE)</f>
        <v>1257.54</v>
      </c>
      <c r="J608">
        <f>VLOOKUP(C608,'GSPC_Daily_stockdata_2000-2022'!A:F,6,FALSE)</f>
        <v>1992470000</v>
      </c>
      <c r="K608">
        <f>VLOOKUP(C608,'GSPC_Daily_stockdata_2000-2022'!A:G,7,FALSE)</f>
        <v>1257.54</v>
      </c>
    </row>
    <row r="609" spans="1:11" x14ac:dyDescent="0.3">
      <c r="A609" s="1">
        <v>40536</v>
      </c>
      <c r="B609" s="1">
        <v>40536</v>
      </c>
      <c r="C609" s="1">
        <f t="shared" si="9"/>
        <v>40532</v>
      </c>
      <c r="D609">
        <v>214857</v>
      </c>
      <c r="E609">
        <f>VLOOKUP(C609,'Weekly_U.S._Regular_All_Formula'!A:B,2,FALSE)</f>
        <v>2.9820000000000002</v>
      </c>
      <c r="F609">
        <f>VLOOKUP(C609,'GSPC_Daily_stockdata_2000-2022'!A:B,2,FALSE)</f>
        <v>1245.76</v>
      </c>
      <c r="G609">
        <f>VLOOKUP(C609,'GSPC_Daily_stockdata_2000-2022'!A:C,3,FALSE)</f>
        <v>1250.2</v>
      </c>
      <c r="H609">
        <f>VLOOKUP(C609,'GSPC_Daily_stockdata_2000-2022'!A:D,4,FALSE)</f>
        <v>1241.51</v>
      </c>
      <c r="I609">
        <f>VLOOKUP(C609,'GSPC_Daily_stockdata_2000-2022'!A:E,5,FALSE)</f>
        <v>1247.08</v>
      </c>
      <c r="J609">
        <f>VLOOKUP(C609,'GSPC_Daily_stockdata_2000-2022'!A:F,6,FALSE)</f>
        <v>3548140000</v>
      </c>
      <c r="K609">
        <f>VLOOKUP(C609,'GSPC_Daily_stockdata_2000-2022'!A:G,7,FALSE)</f>
        <v>1247.08</v>
      </c>
    </row>
    <row r="610" spans="1:11" x14ac:dyDescent="0.3">
      <c r="A610" s="1">
        <v>40529</v>
      </c>
      <c r="B610" s="1">
        <v>40529</v>
      </c>
      <c r="C610" s="1">
        <f t="shared" si="9"/>
        <v>40525</v>
      </c>
      <c r="D610">
        <v>217173</v>
      </c>
      <c r="E610">
        <f>VLOOKUP(C610,'Weekly_U.S._Regular_All_Formula'!A:B,2,FALSE)</f>
        <v>2.98</v>
      </c>
      <c r="F610">
        <f>VLOOKUP(C610,'GSPC_Daily_stockdata_2000-2022'!A:B,2,FALSE)</f>
        <v>1242.52</v>
      </c>
      <c r="G610">
        <f>VLOOKUP(C610,'GSPC_Daily_stockdata_2000-2022'!A:C,3,FALSE)</f>
        <v>1246.73</v>
      </c>
      <c r="H610">
        <f>VLOOKUP(C610,'GSPC_Daily_stockdata_2000-2022'!A:D,4,FALSE)</f>
        <v>1240.3399999999999</v>
      </c>
      <c r="I610">
        <f>VLOOKUP(C610,'GSPC_Daily_stockdata_2000-2022'!A:E,5,FALSE)</f>
        <v>1240.46</v>
      </c>
      <c r="J610">
        <f>VLOOKUP(C610,'GSPC_Daily_stockdata_2000-2022'!A:F,6,FALSE)</f>
        <v>4361240000</v>
      </c>
      <c r="K610">
        <f>VLOOKUP(C610,'GSPC_Daily_stockdata_2000-2022'!A:G,7,FALSE)</f>
        <v>1240.46</v>
      </c>
    </row>
    <row r="611" spans="1:11" x14ac:dyDescent="0.3">
      <c r="A611" s="1">
        <v>40522</v>
      </c>
      <c r="B611" s="1">
        <v>40522</v>
      </c>
      <c r="C611" s="1">
        <f t="shared" si="9"/>
        <v>40518</v>
      </c>
      <c r="D611">
        <v>214773</v>
      </c>
      <c r="E611">
        <f>VLOOKUP(C611,'Weekly_U.S._Regular_All_Formula'!A:B,2,FALSE)</f>
        <v>2.9580000000000002</v>
      </c>
      <c r="F611">
        <f>VLOOKUP(C611,'GSPC_Daily_stockdata_2000-2022'!A:B,2,FALSE)</f>
        <v>1223.8699999999999</v>
      </c>
      <c r="G611">
        <f>VLOOKUP(C611,'GSPC_Daily_stockdata_2000-2022'!A:C,3,FALSE)</f>
        <v>1225.8</v>
      </c>
      <c r="H611">
        <f>VLOOKUP(C611,'GSPC_Daily_stockdata_2000-2022'!A:D,4,FALSE)</f>
        <v>1220.67</v>
      </c>
      <c r="I611">
        <f>VLOOKUP(C611,'GSPC_Daily_stockdata_2000-2022'!A:E,5,FALSE)</f>
        <v>1223.1199999999999</v>
      </c>
      <c r="J611">
        <f>VLOOKUP(C611,'GSPC_Daily_stockdata_2000-2022'!A:F,6,FALSE)</f>
        <v>3527370000</v>
      </c>
      <c r="K611">
        <f>VLOOKUP(C611,'GSPC_Daily_stockdata_2000-2022'!A:G,7,FALSE)</f>
        <v>1223.1199999999999</v>
      </c>
    </row>
    <row r="612" spans="1:11" x14ac:dyDescent="0.3">
      <c r="A612" s="1">
        <v>40515</v>
      </c>
      <c r="B612" s="1">
        <v>40515</v>
      </c>
      <c r="C612" s="1">
        <f t="shared" si="9"/>
        <v>40511</v>
      </c>
      <c r="D612">
        <v>213964</v>
      </c>
      <c r="E612">
        <f>VLOOKUP(C612,'Weekly_U.S._Regular_All_Formula'!A:B,2,FALSE)</f>
        <v>2.8559999999999999</v>
      </c>
      <c r="F612">
        <f>VLOOKUP(C612,'GSPC_Daily_stockdata_2000-2022'!A:B,2,FALSE)</f>
        <v>1189.08</v>
      </c>
      <c r="G612">
        <f>VLOOKUP(C612,'GSPC_Daily_stockdata_2000-2022'!A:C,3,FALSE)</f>
        <v>1190.3399999999999</v>
      </c>
      <c r="H612">
        <f>VLOOKUP(C612,'GSPC_Daily_stockdata_2000-2022'!A:D,4,FALSE)</f>
        <v>1173.6400000000001</v>
      </c>
      <c r="I612">
        <f>VLOOKUP(C612,'GSPC_Daily_stockdata_2000-2022'!A:E,5,FALSE)</f>
        <v>1187.76</v>
      </c>
      <c r="J612">
        <f>VLOOKUP(C612,'GSPC_Daily_stockdata_2000-2022'!A:F,6,FALSE)</f>
        <v>3673450000</v>
      </c>
      <c r="K612">
        <f>VLOOKUP(C612,'GSPC_Daily_stockdata_2000-2022'!A:G,7,FALSE)</f>
        <v>1187.76</v>
      </c>
    </row>
    <row r="613" spans="1:11" x14ac:dyDescent="0.3">
      <c r="A613" s="1">
        <v>40508</v>
      </c>
      <c r="B613" s="1">
        <v>40508</v>
      </c>
      <c r="C613" s="1">
        <f t="shared" si="9"/>
        <v>40504</v>
      </c>
      <c r="D613">
        <v>210153</v>
      </c>
      <c r="E613">
        <f>VLOOKUP(C613,'Weekly_U.S._Regular_All_Formula'!A:B,2,FALSE)</f>
        <v>2.8759999999999999</v>
      </c>
      <c r="F613">
        <f>VLOOKUP(C613,'GSPC_Daily_stockdata_2000-2022'!A:B,2,FALSE)</f>
        <v>1198.07</v>
      </c>
      <c r="G613">
        <f>VLOOKUP(C613,'GSPC_Daily_stockdata_2000-2022'!A:C,3,FALSE)</f>
        <v>1198.94</v>
      </c>
      <c r="H613">
        <f>VLOOKUP(C613,'GSPC_Daily_stockdata_2000-2022'!A:D,4,FALSE)</f>
        <v>1184.58</v>
      </c>
      <c r="I613">
        <f>VLOOKUP(C613,'GSPC_Daily_stockdata_2000-2022'!A:E,5,FALSE)</f>
        <v>1197.8399999999999</v>
      </c>
      <c r="J613">
        <f>VLOOKUP(C613,'GSPC_Daily_stockdata_2000-2022'!A:F,6,FALSE)</f>
        <v>3689500000</v>
      </c>
      <c r="K613">
        <f>VLOOKUP(C613,'GSPC_Daily_stockdata_2000-2022'!A:G,7,FALSE)</f>
        <v>1197.8399999999999</v>
      </c>
    </row>
    <row r="614" spans="1:11" x14ac:dyDescent="0.3">
      <c r="A614" s="1">
        <v>40501</v>
      </c>
      <c r="B614" s="1">
        <v>40501</v>
      </c>
      <c r="C614" s="1">
        <f t="shared" si="9"/>
        <v>40497</v>
      </c>
      <c r="D614">
        <v>209592</v>
      </c>
      <c r="E614">
        <f>VLOOKUP(C614,'Weekly_U.S._Regular_All_Formula'!A:B,2,FALSE)</f>
        <v>2.8919999999999999</v>
      </c>
      <c r="F614">
        <f>VLOOKUP(C614,'GSPC_Daily_stockdata_2000-2022'!A:B,2,FALSE)</f>
        <v>1200.44</v>
      </c>
      <c r="G614">
        <f>VLOOKUP(C614,'GSPC_Daily_stockdata_2000-2022'!A:C,3,FALSE)</f>
        <v>1207.43</v>
      </c>
      <c r="H614">
        <f>VLOOKUP(C614,'GSPC_Daily_stockdata_2000-2022'!A:D,4,FALSE)</f>
        <v>1197.1500000000001</v>
      </c>
      <c r="I614">
        <f>VLOOKUP(C614,'GSPC_Daily_stockdata_2000-2022'!A:E,5,FALSE)</f>
        <v>1197.75</v>
      </c>
      <c r="J614">
        <f>VLOOKUP(C614,'GSPC_Daily_stockdata_2000-2022'!A:F,6,FALSE)</f>
        <v>3503370000</v>
      </c>
      <c r="K614">
        <f>VLOOKUP(C614,'GSPC_Daily_stockdata_2000-2022'!A:G,7,FALSE)</f>
        <v>1197.75</v>
      </c>
    </row>
    <row r="615" spans="1:11" x14ac:dyDescent="0.3">
      <c r="A615" s="1">
        <v>40494</v>
      </c>
      <c r="B615" s="1">
        <v>40494</v>
      </c>
      <c r="C615" s="1">
        <f t="shared" si="9"/>
        <v>40490</v>
      </c>
      <c r="D615">
        <v>207679</v>
      </c>
      <c r="E615">
        <f>VLOOKUP(C615,'Weekly_U.S._Regular_All_Formula'!A:B,2,FALSE)</f>
        <v>2.8650000000000002</v>
      </c>
      <c r="F615">
        <f>VLOOKUP(C615,'GSPC_Daily_stockdata_2000-2022'!A:B,2,FALSE)</f>
        <v>1223.24</v>
      </c>
      <c r="G615">
        <f>VLOOKUP(C615,'GSPC_Daily_stockdata_2000-2022'!A:C,3,FALSE)</f>
        <v>1224.57</v>
      </c>
      <c r="H615">
        <f>VLOOKUP(C615,'GSPC_Daily_stockdata_2000-2022'!A:D,4,FALSE)</f>
        <v>1217.55</v>
      </c>
      <c r="I615">
        <f>VLOOKUP(C615,'GSPC_Daily_stockdata_2000-2022'!A:E,5,FALSE)</f>
        <v>1223.25</v>
      </c>
      <c r="J615">
        <f>VLOOKUP(C615,'GSPC_Daily_stockdata_2000-2022'!A:F,6,FALSE)</f>
        <v>3937230000</v>
      </c>
      <c r="K615">
        <f>VLOOKUP(C615,'GSPC_Daily_stockdata_2000-2022'!A:G,7,FALSE)</f>
        <v>1223.25</v>
      </c>
    </row>
    <row r="616" spans="1:11" x14ac:dyDescent="0.3">
      <c r="A616" s="1">
        <v>40487</v>
      </c>
      <c r="B616" s="1">
        <v>40487</v>
      </c>
      <c r="C616" s="1">
        <f t="shared" si="9"/>
        <v>40483</v>
      </c>
      <c r="D616">
        <v>210336</v>
      </c>
      <c r="E616">
        <f>VLOOKUP(C616,'Weekly_U.S._Regular_All_Formula'!A:B,2,FALSE)</f>
        <v>2.806</v>
      </c>
      <c r="F616">
        <f>VLOOKUP(C616,'GSPC_Daily_stockdata_2000-2022'!A:B,2,FALSE)</f>
        <v>1185.71</v>
      </c>
      <c r="G616">
        <f>VLOOKUP(C616,'GSPC_Daily_stockdata_2000-2022'!A:C,3,FALSE)</f>
        <v>1195.81</v>
      </c>
      <c r="H616">
        <f>VLOOKUP(C616,'GSPC_Daily_stockdata_2000-2022'!A:D,4,FALSE)</f>
        <v>1177.6500000000001</v>
      </c>
      <c r="I616">
        <f>VLOOKUP(C616,'GSPC_Daily_stockdata_2000-2022'!A:E,5,FALSE)</f>
        <v>1184.3800000000001</v>
      </c>
      <c r="J616">
        <f>VLOOKUP(C616,'GSPC_Daily_stockdata_2000-2022'!A:F,6,FALSE)</f>
        <v>4129180000</v>
      </c>
      <c r="K616">
        <f>VLOOKUP(C616,'GSPC_Daily_stockdata_2000-2022'!A:G,7,FALSE)</f>
        <v>1184.3800000000001</v>
      </c>
    </row>
    <row r="617" spans="1:11" x14ac:dyDescent="0.3">
      <c r="A617" s="1">
        <v>40480</v>
      </c>
      <c r="B617" s="1">
        <v>40480</v>
      </c>
      <c r="C617" s="1">
        <f t="shared" si="9"/>
        <v>40476</v>
      </c>
      <c r="D617">
        <v>212253</v>
      </c>
      <c r="E617">
        <f>VLOOKUP(C617,'Weekly_U.S._Regular_All_Formula'!A:B,2,FALSE)</f>
        <v>2.8170000000000002</v>
      </c>
      <c r="F617">
        <f>VLOOKUP(C617,'GSPC_Daily_stockdata_2000-2022'!A:B,2,FALSE)</f>
        <v>1184.74</v>
      </c>
      <c r="G617">
        <f>VLOOKUP(C617,'GSPC_Daily_stockdata_2000-2022'!A:C,3,FALSE)</f>
        <v>1196.1400000000001</v>
      </c>
      <c r="H617">
        <f>VLOOKUP(C617,'GSPC_Daily_stockdata_2000-2022'!A:D,4,FALSE)</f>
        <v>1184.74</v>
      </c>
      <c r="I617">
        <f>VLOOKUP(C617,'GSPC_Daily_stockdata_2000-2022'!A:E,5,FALSE)</f>
        <v>1185.6199999999999</v>
      </c>
      <c r="J617">
        <f>VLOOKUP(C617,'GSPC_Daily_stockdata_2000-2022'!A:F,6,FALSE)</f>
        <v>4221380000</v>
      </c>
      <c r="K617">
        <f>VLOOKUP(C617,'GSPC_Daily_stockdata_2000-2022'!A:G,7,FALSE)</f>
        <v>1185.6199999999999</v>
      </c>
    </row>
    <row r="618" spans="1:11" x14ac:dyDescent="0.3">
      <c r="A618" s="1">
        <v>40473</v>
      </c>
      <c r="B618" s="1">
        <v>40473</v>
      </c>
      <c r="C618" s="1">
        <f t="shared" si="9"/>
        <v>40469</v>
      </c>
      <c r="D618">
        <v>214942</v>
      </c>
      <c r="E618">
        <f>VLOOKUP(C618,'Weekly_U.S._Regular_All_Formula'!A:B,2,FALSE)</f>
        <v>2.8340000000000001</v>
      </c>
      <c r="F618">
        <f>VLOOKUP(C618,'GSPC_Daily_stockdata_2000-2022'!A:B,2,FALSE)</f>
        <v>1176.83</v>
      </c>
      <c r="G618">
        <f>VLOOKUP(C618,'GSPC_Daily_stockdata_2000-2022'!A:C,3,FALSE)</f>
        <v>1185.53</v>
      </c>
      <c r="H618">
        <f>VLOOKUP(C618,'GSPC_Daily_stockdata_2000-2022'!A:D,4,FALSE)</f>
        <v>1174.55</v>
      </c>
      <c r="I618">
        <f>VLOOKUP(C618,'GSPC_Daily_stockdata_2000-2022'!A:E,5,FALSE)</f>
        <v>1184.71</v>
      </c>
      <c r="J618">
        <f>VLOOKUP(C618,'GSPC_Daily_stockdata_2000-2022'!A:F,6,FALSE)</f>
        <v>4450050000</v>
      </c>
      <c r="K618">
        <f>VLOOKUP(C618,'GSPC_Daily_stockdata_2000-2022'!A:G,7,FALSE)</f>
        <v>1184.71</v>
      </c>
    </row>
    <row r="619" spans="1:11" x14ac:dyDescent="0.3">
      <c r="A619" s="1">
        <v>40466</v>
      </c>
      <c r="B619" s="1">
        <v>40466</v>
      </c>
      <c r="C619" s="1">
        <f t="shared" si="9"/>
        <v>40462</v>
      </c>
      <c r="D619">
        <v>219329</v>
      </c>
      <c r="E619">
        <f>VLOOKUP(C619,'Weekly_U.S._Regular_All_Formula'!A:B,2,FALSE)</f>
        <v>2.819</v>
      </c>
      <c r="F619">
        <f>VLOOKUP(C619,'GSPC_Daily_stockdata_2000-2022'!A:B,2,FALSE)</f>
        <v>1165.32</v>
      </c>
      <c r="G619">
        <f>VLOOKUP(C619,'GSPC_Daily_stockdata_2000-2022'!A:C,3,FALSE)</f>
        <v>1168.68</v>
      </c>
      <c r="H619">
        <f>VLOOKUP(C619,'GSPC_Daily_stockdata_2000-2022'!A:D,4,FALSE)</f>
        <v>1162.02</v>
      </c>
      <c r="I619">
        <f>VLOOKUP(C619,'GSPC_Daily_stockdata_2000-2022'!A:E,5,FALSE)</f>
        <v>1165.32</v>
      </c>
      <c r="J619">
        <f>VLOOKUP(C619,'GSPC_Daily_stockdata_2000-2022'!A:F,6,FALSE)</f>
        <v>2505900000</v>
      </c>
      <c r="K619">
        <f>VLOOKUP(C619,'GSPC_Daily_stockdata_2000-2022'!A:G,7,FALSE)</f>
        <v>1165.32</v>
      </c>
    </row>
    <row r="620" spans="1:11" x14ac:dyDescent="0.3">
      <c r="A620" s="1">
        <v>40459</v>
      </c>
      <c r="B620" s="1">
        <v>40459</v>
      </c>
      <c r="C620" s="1">
        <f t="shared" si="9"/>
        <v>40455</v>
      </c>
      <c r="D620">
        <v>218174</v>
      </c>
      <c r="E620">
        <f>VLOOKUP(C620,'Weekly_U.S._Regular_All_Formula'!A:B,2,FALSE)</f>
        <v>2.7320000000000002</v>
      </c>
      <c r="F620">
        <f>VLOOKUP(C620,'GSPC_Daily_stockdata_2000-2022'!A:B,2,FALSE)</f>
        <v>1144.96</v>
      </c>
      <c r="G620">
        <f>VLOOKUP(C620,'GSPC_Daily_stockdata_2000-2022'!A:C,3,FALSE)</f>
        <v>1148.1600000000001</v>
      </c>
      <c r="H620">
        <f>VLOOKUP(C620,'GSPC_Daily_stockdata_2000-2022'!A:D,4,FALSE)</f>
        <v>1131.8699999999999</v>
      </c>
      <c r="I620">
        <f>VLOOKUP(C620,'GSPC_Daily_stockdata_2000-2022'!A:E,5,FALSE)</f>
        <v>1137.03</v>
      </c>
      <c r="J620">
        <f>VLOOKUP(C620,'GSPC_Daily_stockdata_2000-2022'!A:F,6,FALSE)</f>
        <v>3604110000</v>
      </c>
      <c r="K620">
        <f>VLOOKUP(C620,'GSPC_Daily_stockdata_2000-2022'!A:G,7,FALSE)</f>
        <v>1137.03</v>
      </c>
    </row>
    <row r="621" spans="1:11" x14ac:dyDescent="0.3">
      <c r="A621" s="1">
        <v>40452</v>
      </c>
      <c r="B621" s="1">
        <v>40452</v>
      </c>
      <c r="C621" s="1">
        <f t="shared" si="9"/>
        <v>40448</v>
      </c>
      <c r="D621">
        <v>219943</v>
      </c>
      <c r="E621">
        <f>VLOOKUP(C621,'Weekly_U.S._Regular_All_Formula'!A:B,2,FALSE)</f>
        <v>2.694</v>
      </c>
      <c r="F621">
        <f>VLOOKUP(C621,'GSPC_Daily_stockdata_2000-2022'!A:B,2,FALSE)</f>
        <v>1148.6400000000001</v>
      </c>
      <c r="G621">
        <f>VLOOKUP(C621,'GSPC_Daily_stockdata_2000-2022'!A:C,3,FALSE)</f>
        <v>1149.92</v>
      </c>
      <c r="H621">
        <f>VLOOKUP(C621,'GSPC_Daily_stockdata_2000-2022'!A:D,4,FALSE)</f>
        <v>1142</v>
      </c>
      <c r="I621">
        <f>VLOOKUP(C621,'GSPC_Daily_stockdata_2000-2022'!A:E,5,FALSE)</f>
        <v>1142.1600000000001</v>
      </c>
      <c r="J621">
        <f>VLOOKUP(C621,'GSPC_Daily_stockdata_2000-2022'!A:F,6,FALSE)</f>
        <v>3587860000</v>
      </c>
      <c r="K621">
        <f>VLOOKUP(C621,'GSPC_Daily_stockdata_2000-2022'!A:G,7,FALSE)</f>
        <v>1142.1600000000001</v>
      </c>
    </row>
    <row r="622" spans="1:11" x14ac:dyDescent="0.3">
      <c r="A622" s="1">
        <v>40445</v>
      </c>
      <c r="B622" s="1">
        <v>40445</v>
      </c>
      <c r="C622" s="1">
        <f t="shared" si="9"/>
        <v>40441</v>
      </c>
      <c r="D622">
        <v>222589</v>
      </c>
      <c r="E622">
        <f>VLOOKUP(C622,'Weekly_U.S._Regular_All_Formula'!A:B,2,FALSE)</f>
        <v>2.7229999999999999</v>
      </c>
      <c r="F622">
        <f>VLOOKUP(C622,'GSPC_Daily_stockdata_2000-2022'!A:B,2,FALSE)</f>
        <v>1126.57</v>
      </c>
      <c r="G622">
        <f>VLOOKUP(C622,'GSPC_Daily_stockdata_2000-2022'!A:C,3,FALSE)</f>
        <v>1144.8599999999999</v>
      </c>
      <c r="H622">
        <f>VLOOKUP(C622,'GSPC_Daily_stockdata_2000-2022'!A:D,4,FALSE)</f>
        <v>1126.57</v>
      </c>
      <c r="I622">
        <f>VLOOKUP(C622,'GSPC_Daily_stockdata_2000-2022'!A:E,5,FALSE)</f>
        <v>1142.71</v>
      </c>
      <c r="J622">
        <f>VLOOKUP(C622,'GSPC_Daily_stockdata_2000-2022'!A:F,6,FALSE)</f>
        <v>3364080000</v>
      </c>
      <c r="K622">
        <f>VLOOKUP(C622,'GSPC_Daily_stockdata_2000-2022'!A:G,7,FALSE)</f>
        <v>1142.71</v>
      </c>
    </row>
    <row r="623" spans="1:11" x14ac:dyDescent="0.3">
      <c r="A623" s="1">
        <v>40438</v>
      </c>
      <c r="B623" s="1">
        <v>40438</v>
      </c>
      <c r="C623" s="1">
        <f t="shared" si="9"/>
        <v>40434</v>
      </c>
      <c r="D623">
        <v>226058</v>
      </c>
      <c r="E623">
        <f>VLOOKUP(C623,'Weekly_U.S._Regular_All_Formula'!A:B,2,FALSE)</f>
        <v>2.7210000000000001</v>
      </c>
      <c r="F623">
        <f>VLOOKUP(C623,'GSPC_Daily_stockdata_2000-2022'!A:B,2,FALSE)</f>
        <v>1113.3800000000001</v>
      </c>
      <c r="G623">
        <f>VLOOKUP(C623,'GSPC_Daily_stockdata_2000-2022'!A:C,3,FALSE)</f>
        <v>1123.8699999999999</v>
      </c>
      <c r="H623">
        <f>VLOOKUP(C623,'GSPC_Daily_stockdata_2000-2022'!A:D,4,FALSE)</f>
        <v>1113.3800000000001</v>
      </c>
      <c r="I623">
        <f>VLOOKUP(C623,'GSPC_Daily_stockdata_2000-2022'!A:E,5,FALSE)</f>
        <v>1121.9000000000001</v>
      </c>
      <c r="J623">
        <f>VLOOKUP(C623,'GSPC_Daily_stockdata_2000-2022'!A:F,6,FALSE)</f>
        <v>4521050000</v>
      </c>
      <c r="K623">
        <f>VLOOKUP(C623,'GSPC_Daily_stockdata_2000-2022'!A:G,7,FALSE)</f>
        <v>1121.9000000000001</v>
      </c>
    </row>
    <row r="624" spans="1:11" x14ac:dyDescent="0.3">
      <c r="A624" s="1">
        <v>40431</v>
      </c>
      <c r="B624" s="1">
        <v>40431</v>
      </c>
      <c r="C624" s="1">
        <f t="shared" si="9"/>
        <v>40427</v>
      </c>
      <c r="D624">
        <v>224468</v>
      </c>
      <c r="E624">
        <f>VLOOKUP(C624,'Weekly_U.S._Regular_All_Formula'!A:B,2,FALSE)</f>
        <v>2.6819999999999999</v>
      </c>
      <c r="F624" t="e">
        <f>VLOOKUP(C624,'GSPC_Daily_stockdata_2000-2022'!A:B,2,FALSE)</f>
        <v>#N/A</v>
      </c>
      <c r="G624" t="e">
        <f>VLOOKUP(C624,'GSPC_Daily_stockdata_2000-2022'!A:C,3,FALSE)</f>
        <v>#N/A</v>
      </c>
      <c r="H624" t="e">
        <f>VLOOKUP(C624,'GSPC_Daily_stockdata_2000-2022'!A:D,4,FALSE)</f>
        <v>#N/A</v>
      </c>
      <c r="I624" t="e">
        <f>VLOOKUP(C624,'GSPC_Daily_stockdata_2000-2022'!A:E,5,FALSE)</f>
        <v>#N/A</v>
      </c>
      <c r="J624" t="e">
        <f>VLOOKUP(C624,'GSPC_Daily_stockdata_2000-2022'!A:F,6,FALSE)</f>
        <v>#N/A</v>
      </c>
      <c r="K624" t="e">
        <f>VLOOKUP(C624,'GSPC_Daily_stockdata_2000-2022'!A:G,7,FALSE)</f>
        <v>#N/A</v>
      </c>
    </row>
    <row r="625" spans="1:11" x14ac:dyDescent="0.3">
      <c r="A625" s="1">
        <v>40424</v>
      </c>
      <c r="B625" s="1">
        <v>40424</v>
      </c>
      <c r="C625" s="1">
        <f t="shared" si="9"/>
        <v>40420</v>
      </c>
      <c r="D625">
        <v>225162</v>
      </c>
      <c r="E625">
        <f>VLOOKUP(C625,'Weekly_U.S._Regular_All_Formula'!A:B,2,FALSE)</f>
        <v>2.6819999999999999</v>
      </c>
      <c r="F625">
        <f>VLOOKUP(C625,'GSPC_Daily_stockdata_2000-2022'!A:B,2,FALSE)</f>
        <v>1062.9000000000001</v>
      </c>
      <c r="G625">
        <f>VLOOKUP(C625,'GSPC_Daily_stockdata_2000-2022'!A:C,3,FALSE)</f>
        <v>1064.4000000000001</v>
      </c>
      <c r="H625">
        <f>VLOOKUP(C625,'GSPC_Daily_stockdata_2000-2022'!A:D,4,FALSE)</f>
        <v>1048.79</v>
      </c>
      <c r="I625">
        <f>VLOOKUP(C625,'GSPC_Daily_stockdata_2000-2022'!A:E,5,FALSE)</f>
        <v>1048.92</v>
      </c>
      <c r="J625">
        <f>VLOOKUP(C625,'GSPC_Daily_stockdata_2000-2022'!A:F,6,FALSE)</f>
        <v>2917990000</v>
      </c>
      <c r="K625">
        <f>VLOOKUP(C625,'GSPC_Daily_stockdata_2000-2022'!A:G,7,FALSE)</f>
        <v>1048.92</v>
      </c>
    </row>
    <row r="626" spans="1:11" x14ac:dyDescent="0.3">
      <c r="A626" s="1">
        <v>40417</v>
      </c>
      <c r="B626" s="1">
        <v>40417</v>
      </c>
      <c r="C626" s="1">
        <f t="shared" si="9"/>
        <v>40413</v>
      </c>
      <c r="D626">
        <v>225405</v>
      </c>
      <c r="E626">
        <f>VLOOKUP(C626,'Weekly_U.S._Regular_All_Formula'!A:B,2,FALSE)</f>
        <v>2.7040000000000002</v>
      </c>
      <c r="F626">
        <f>VLOOKUP(C626,'GSPC_Daily_stockdata_2000-2022'!A:B,2,FALSE)</f>
        <v>1073.3599999999999</v>
      </c>
      <c r="G626">
        <f>VLOOKUP(C626,'GSPC_Daily_stockdata_2000-2022'!A:C,3,FALSE)</f>
        <v>1081.58</v>
      </c>
      <c r="H626">
        <f>VLOOKUP(C626,'GSPC_Daily_stockdata_2000-2022'!A:D,4,FALSE)</f>
        <v>1067.08</v>
      </c>
      <c r="I626">
        <f>VLOOKUP(C626,'GSPC_Daily_stockdata_2000-2022'!A:E,5,FALSE)</f>
        <v>1067.3599999999999</v>
      </c>
      <c r="J626">
        <f>VLOOKUP(C626,'GSPC_Daily_stockdata_2000-2022'!A:F,6,FALSE)</f>
        <v>3210950000</v>
      </c>
      <c r="K626">
        <f>VLOOKUP(C626,'GSPC_Daily_stockdata_2000-2022'!A:G,7,FALSE)</f>
        <v>1067.3599999999999</v>
      </c>
    </row>
    <row r="627" spans="1:11" x14ac:dyDescent="0.3">
      <c r="A627" s="1">
        <v>40410</v>
      </c>
      <c r="B627" s="1">
        <v>40410</v>
      </c>
      <c r="C627" s="1">
        <f t="shared" si="9"/>
        <v>40406</v>
      </c>
      <c r="D627">
        <v>225617</v>
      </c>
      <c r="E627">
        <f>VLOOKUP(C627,'Weekly_U.S._Regular_All_Formula'!A:B,2,FALSE)</f>
        <v>2.7450000000000001</v>
      </c>
      <c r="F627">
        <f>VLOOKUP(C627,'GSPC_Daily_stockdata_2000-2022'!A:B,2,FALSE)</f>
        <v>1077.49</v>
      </c>
      <c r="G627">
        <f>VLOOKUP(C627,'GSPC_Daily_stockdata_2000-2022'!A:C,3,FALSE)</f>
        <v>1082.6199999999999</v>
      </c>
      <c r="H627">
        <f>VLOOKUP(C627,'GSPC_Daily_stockdata_2000-2022'!A:D,4,FALSE)</f>
        <v>1069.49</v>
      </c>
      <c r="I627">
        <f>VLOOKUP(C627,'GSPC_Daily_stockdata_2000-2022'!A:E,5,FALSE)</f>
        <v>1079.3800000000001</v>
      </c>
      <c r="J627">
        <f>VLOOKUP(C627,'GSPC_Daily_stockdata_2000-2022'!A:F,6,FALSE)</f>
        <v>3142450000</v>
      </c>
      <c r="K627">
        <f>VLOOKUP(C627,'GSPC_Daily_stockdata_2000-2022'!A:G,7,FALSE)</f>
        <v>1079.3800000000001</v>
      </c>
    </row>
    <row r="628" spans="1:11" x14ac:dyDescent="0.3">
      <c r="A628" s="1">
        <v>40403</v>
      </c>
      <c r="B628" s="1">
        <v>40403</v>
      </c>
      <c r="C628" s="1">
        <f t="shared" si="9"/>
        <v>40399</v>
      </c>
      <c r="D628">
        <v>223344</v>
      </c>
      <c r="E628">
        <f>VLOOKUP(C628,'Weekly_U.S._Regular_All_Formula'!A:B,2,FALSE)</f>
        <v>2.7829999999999999</v>
      </c>
      <c r="F628">
        <f>VLOOKUP(C628,'GSPC_Daily_stockdata_2000-2022'!A:B,2,FALSE)</f>
        <v>1122.8</v>
      </c>
      <c r="G628">
        <f>VLOOKUP(C628,'GSPC_Daily_stockdata_2000-2022'!A:C,3,FALSE)</f>
        <v>1129.24</v>
      </c>
      <c r="H628">
        <f>VLOOKUP(C628,'GSPC_Daily_stockdata_2000-2022'!A:D,4,FALSE)</f>
        <v>1120.9100000000001</v>
      </c>
      <c r="I628">
        <f>VLOOKUP(C628,'GSPC_Daily_stockdata_2000-2022'!A:E,5,FALSE)</f>
        <v>1127.79</v>
      </c>
      <c r="J628">
        <f>VLOOKUP(C628,'GSPC_Daily_stockdata_2000-2022'!A:F,6,FALSE)</f>
        <v>3979360000</v>
      </c>
      <c r="K628">
        <f>VLOOKUP(C628,'GSPC_Daily_stockdata_2000-2022'!A:G,7,FALSE)</f>
        <v>1127.79</v>
      </c>
    </row>
    <row r="629" spans="1:11" x14ac:dyDescent="0.3">
      <c r="A629" s="1">
        <v>40396</v>
      </c>
      <c r="B629" s="1">
        <v>40396</v>
      </c>
      <c r="C629" s="1">
        <f t="shared" si="9"/>
        <v>40392</v>
      </c>
      <c r="D629">
        <v>223383</v>
      </c>
      <c r="E629">
        <f>VLOOKUP(C629,'Weekly_U.S._Regular_All_Formula'!A:B,2,FALSE)</f>
        <v>2.7349999999999999</v>
      </c>
      <c r="F629">
        <f>VLOOKUP(C629,'GSPC_Daily_stockdata_2000-2022'!A:B,2,FALSE)</f>
        <v>1107.53</v>
      </c>
      <c r="G629">
        <f>VLOOKUP(C629,'GSPC_Daily_stockdata_2000-2022'!A:C,3,FALSE)</f>
        <v>1127.3</v>
      </c>
      <c r="H629">
        <f>VLOOKUP(C629,'GSPC_Daily_stockdata_2000-2022'!A:D,4,FALSE)</f>
        <v>1107.53</v>
      </c>
      <c r="I629">
        <f>VLOOKUP(C629,'GSPC_Daily_stockdata_2000-2022'!A:E,5,FALSE)</f>
        <v>1125.8599999999999</v>
      </c>
      <c r="J629">
        <f>VLOOKUP(C629,'GSPC_Daily_stockdata_2000-2022'!A:F,6,FALSE)</f>
        <v>4144180000</v>
      </c>
      <c r="K629">
        <f>VLOOKUP(C629,'GSPC_Daily_stockdata_2000-2022'!A:G,7,FALSE)</f>
        <v>1125.8599999999999</v>
      </c>
    </row>
    <row r="630" spans="1:11" x14ac:dyDescent="0.3">
      <c r="A630" s="1">
        <v>40389</v>
      </c>
      <c r="B630" s="1">
        <v>40389</v>
      </c>
      <c r="C630" s="1">
        <f t="shared" si="9"/>
        <v>40385</v>
      </c>
      <c r="D630">
        <v>222974</v>
      </c>
      <c r="E630">
        <f>VLOOKUP(C630,'Weekly_U.S._Regular_All_Formula'!A:B,2,FALSE)</f>
        <v>2.7490000000000001</v>
      </c>
      <c r="F630">
        <f>VLOOKUP(C630,'GSPC_Daily_stockdata_2000-2022'!A:B,2,FALSE)</f>
        <v>1102.8900000000001</v>
      </c>
      <c r="G630">
        <f>VLOOKUP(C630,'GSPC_Daily_stockdata_2000-2022'!A:C,3,FALSE)</f>
        <v>1115.01</v>
      </c>
      <c r="H630">
        <f>VLOOKUP(C630,'GSPC_Daily_stockdata_2000-2022'!A:D,4,FALSE)</f>
        <v>1101.3</v>
      </c>
      <c r="I630">
        <f>VLOOKUP(C630,'GSPC_Daily_stockdata_2000-2022'!A:E,5,FALSE)</f>
        <v>1115.01</v>
      </c>
      <c r="J630">
        <f>VLOOKUP(C630,'GSPC_Daily_stockdata_2000-2022'!A:F,6,FALSE)</f>
        <v>4009650000</v>
      </c>
      <c r="K630">
        <f>VLOOKUP(C630,'GSPC_Daily_stockdata_2000-2022'!A:G,7,FALSE)</f>
        <v>1115.01</v>
      </c>
    </row>
    <row r="631" spans="1:11" x14ac:dyDescent="0.3">
      <c r="A631" s="1">
        <v>40382</v>
      </c>
      <c r="B631" s="1">
        <v>40382</v>
      </c>
      <c r="C631" s="1">
        <f t="shared" si="9"/>
        <v>40378</v>
      </c>
      <c r="D631">
        <v>222245</v>
      </c>
      <c r="E631">
        <f>VLOOKUP(C631,'Weekly_U.S._Regular_All_Formula'!A:B,2,FALSE)</f>
        <v>2.722</v>
      </c>
      <c r="F631">
        <f>VLOOKUP(C631,'GSPC_Daily_stockdata_2000-2022'!A:B,2,FALSE)</f>
        <v>1066.8499999999999</v>
      </c>
      <c r="G631">
        <f>VLOOKUP(C631,'GSPC_Daily_stockdata_2000-2022'!A:C,3,FALSE)</f>
        <v>1074.7</v>
      </c>
      <c r="H631">
        <f>VLOOKUP(C631,'GSPC_Daily_stockdata_2000-2022'!A:D,4,FALSE)</f>
        <v>1061.1099999999999</v>
      </c>
      <c r="I631">
        <f>VLOOKUP(C631,'GSPC_Daily_stockdata_2000-2022'!A:E,5,FALSE)</f>
        <v>1071.25</v>
      </c>
      <c r="J631">
        <f>VLOOKUP(C631,'GSPC_Daily_stockdata_2000-2022'!A:F,6,FALSE)</f>
        <v>4089500000</v>
      </c>
      <c r="K631">
        <f>VLOOKUP(C631,'GSPC_Daily_stockdata_2000-2022'!A:G,7,FALSE)</f>
        <v>1071.25</v>
      </c>
    </row>
    <row r="632" spans="1:11" x14ac:dyDescent="0.3">
      <c r="A632" s="1">
        <v>40375</v>
      </c>
      <c r="B632" s="1">
        <v>40375</v>
      </c>
      <c r="C632" s="1">
        <f t="shared" si="9"/>
        <v>40371</v>
      </c>
      <c r="D632">
        <v>222154</v>
      </c>
      <c r="E632">
        <f>VLOOKUP(C632,'Weekly_U.S._Regular_All_Formula'!A:B,2,FALSE)</f>
        <v>2.718</v>
      </c>
      <c r="F632">
        <f>VLOOKUP(C632,'GSPC_Daily_stockdata_2000-2022'!A:B,2,FALSE)</f>
        <v>1077.23</v>
      </c>
      <c r="G632">
        <f>VLOOKUP(C632,'GSPC_Daily_stockdata_2000-2022'!A:C,3,FALSE)</f>
        <v>1080.78</v>
      </c>
      <c r="H632">
        <f>VLOOKUP(C632,'GSPC_Daily_stockdata_2000-2022'!A:D,4,FALSE)</f>
        <v>1070.45</v>
      </c>
      <c r="I632">
        <f>VLOOKUP(C632,'GSPC_Daily_stockdata_2000-2022'!A:E,5,FALSE)</f>
        <v>1078.75</v>
      </c>
      <c r="J632">
        <f>VLOOKUP(C632,'GSPC_Daily_stockdata_2000-2022'!A:F,6,FALSE)</f>
        <v>3426990000</v>
      </c>
      <c r="K632">
        <f>VLOOKUP(C632,'GSPC_Daily_stockdata_2000-2022'!A:G,7,FALSE)</f>
        <v>1078.75</v>
      </c>
    </row>
    <row r="633" spans="1:11" x14ac:dyDescent="0.3">
      <c r="A633" s="1">
        <v>40368</v>
      </c>
      <c r="B633" s="1">
        <v>40368</v>
      </c>
      <c r="C633" s="1">
        <f t="shared" si="9"/>
        <v>40364</v>
      </c>
      <c r="D633">
        <v>221036</v>
      </c>
      <c r="E633">
        <f>VLOOKUP(C633,'Weekly_U.S._Regular_All_Formula'!A:B,2,FALSE)</f>
        <v>2.726</v>
      </c>
      <c r="F633" t="e">
        <f>VLOOKUP(C633,'GSPC_Daily_stockdata_2000-2022'!A:B,2,FALSE)</f>
        <v>#N/A</v>
      </c>
      <c r="G633" t="e">
        <f>VLOOKUP(C633,'GSPC_Daily_stockdata_2000-2022'!A:C,3,FALSE)</f>
        <v>#N/A</v>
      </c>
      <c r="H633" t="e">
        <f>VLOOKUP(C633,'GSPC_Daily_stockdata_2000-2022'!A:D,4,FALSE)</f>
        <v>#N/A</v>
      </c>
      <c r="I633" t="e">
        <f>VLOOKUP(C633,'GSPC_Daily_stockdata_2000-2022'!A:E,5,FALSE)</f>
        <v>#N/A</v>
      </c>
      <c r="J633" t="e">
        <f>VLOOKUP(C633,'GSPC_Daily_stockdata_2000-2022'!A:F,6,FALSE)</f>
        <v>#N/A</v>
      </c>
      <c r="K633" t="e">
        <f>VLOOKUP(C633,'GSPC_Daily_stockdata_2000-2022'!A:G,7,FALSE)</f>
        <v>#N/A</v>
      </c>
    </row>
    <row r="634" spans="1:11" x14ac:dyDescent="0.3">
      <c r="A634" s="1">
        <v>40361</v>
      </c>
      <c r="B634" s="1">
        <v>40361</v>
      </c>
      <c r="C634" s="1">
        <f t="shared" si="9"/>
        <v>40357</v>
      </c>
      <c r="D634">
        <v>219435</v>
      </c>
      <c r="E634">
        <f>VLOOKUP(C634,'Weekly_U.S._Regular_All_Formula'!A:B,2,FALSE)</f>
        <v>2.7570000000000001</v>
      </c>
      <c r="F634">
        <f>VLOOKUP(C634,'GSPC_Daily_stockdata_2000-2022'!A:B,2,FALSE)</f>
        <v>1077.5</v>
      </c>
      <c r="G634">
        <f>VLOOKUP(C634,'GSPC_Daily_stockdata_2000-2022'!A:C,3,FALSE)</f>
        <v>1082.5999999999999</v>
      </c>
      <c r="H634">
        <f>VLOOKUP(C634,'GSPC_Daily_stockdata_2000-2022'!A:D,4,FALSE)</f>
        <v>1071.45</v>
      </c>
      <c r="I634">
        <f>VLOOKUP(C634,'GSPC_Daily_stockdata_2000-2022'!A:E,5,FALSE)</f>
        <v>1074.57</v>
      </c>
      <c r="J634">
        <f>VLOOKUP(C634,'GSPC_Daily_stockdata_2000-2022'!A:F,6,FALSE)</f>
        <v>3896410000</v>
      </c>
      <c r="K634">
        <f>VLOOKUP(C634,'GSPC_Daily_stockdata_2000-2022'!A:G,7,FALSE)</f>
        <v>1074.57</v>
      </c>
    </row>
    <row r="635" spans="1:11" x14ac:dyDescent="0.3">
      <c r="A635" s="1">
        <v>40354</v>
      </c>
      <c r="B635" s="1">
        <v>40354</v>
      </c>
      <c r="C635" s="1">
        <f t="shared" si="9"/>
        <v>40350</v>
      </c>
      <c r="D635">
        <v>218115</v>
      </c>
      <c r="E635">
        <f>VLOOKUP(C635,'Weekly_U.S._Regular_All_Formula'!A:B,2,FALSE)</f>
        <v>2.7429999999999999</v>
      </c>
      <c r="F635">
        <f>VLOOKUP(C635,'GSPC_Daily_stockdata_2000-2022'!A:B,2,FALSE)</f>
        <v>1122.79</v>
      </c>
      <c r="G635">
        <f>VLOOKUP(C635,'GSPC_Daily_stockdata_2000-2022'!A:C,3,FALSE)</f>
        <v>1131.23</v>
      </c>
      <c r="H635">
        <f>VLOOKUP(C635,'GSPC_Daily_stockdata_2000-2022'!A:D,4,FALSE)</f>
        <v>1108.24</v>
      </c>
      <c r="I635">
        <f>VLOOKUP(C635,'GSPC_Daily_stockdata_2000-2022'!A:E,5,FALSE)</f>
        <v>1113.2</v>
      </c>
      <c r="J635">
        <f>VLOOKUP(C635,'GSPC_Daily_stockdata_2000-2022'!A:F,6,FALSE)</f>
        <v>4514360000</v>
      </c>
      <c r="K635">
        <f>VLOOKUP(C635,'GSPC_Daily_stockdata_2000-2022'!A:G,7,FALSE)</f>
        <v>1113.2</v>
      </c>
    </row>
    <row r="636" spans="1:11" x14ac:dyDescent="0.3">
      <c r="A636" s="1">
        <v>40347</v>
      </c>
      <c r="B636" s="1">
        <v>40347</v>
      </c>
      <c r="C636" s="1">
        <f t="shared" si="9"/>
        <v>40343</v>
      </c>
      <c r="D636">
        <v>217578</v>
      </c>
      <c r="E636">
        <f>VLOOKUP(C636,'Weekly_U.S._Regular_All_Formula'!A:B,2,FALSE)</f>
        <v>2.7010000000000001</v>
      </c>
      <c r="F636">
        <f>VLOOKUP(C636,'GSPC_Daily_stockdata_2000-2022'!A:B,2,FALSE)</f>
        <v>1095</v>
      </c>
      <c r="G636">
        <f>VLOOKUP(C636,'GSPC_Daily_stockdata_2000-2022'!A:C,3,FALSE)</f>
        <v>1105.9100000000001</v>
      </c>
      <c r="H636">
        <f>VLOOKUP(C636,'GSPC_Daily_stockdata_2000-2022'!A:D,4,FALSE)</f>
        <v>1089.03</v>
      </c>
      <c r="I636">
        <f>VLOOKUP(C636,'GSPC_Daily_stockdata_2000-2022'!A:E,5,FALSE)</f>
        <v>1089.6300000000001</v>
      </c>
      <c r="J636">
        <f>VLOOKUP(C636,'GSPC_Daily_stockdata_2000-2022'!A:F,6,FALSE)</f>
        <v>4425830000</v>
      </c>
      <c r="K636">
        <f>VLOOKUP(C636,'GSPC_Daily_stockdata_2000-2022'!A:G,7,FALSE)</f>
        <v>1089.6300000000001</v>
      </c>
    </row>
    <row r="637" spans="1:11" x14ac:dyDescent="0.3">
      <c r="A637" s="1">
        <v>40340</v>
      </c>
      <c r="B637" s="1">
        <v>40340</v>
      </c>
      <c r="C637" s="1">
        <f t="shared" si="9"/>
        <v>40336</v>
      </c>
      <c r="D637">
        <v>218340</v>
      </c>
      <c r="E637">
        <f>VLOOKUP(C637,'Weekly_U.S._Regular_All_Formula'!A:B,2,FALSE)</f>
        <v>2.7250000000000001</v>
      </c>
      <c r="F637">
        <f>VLOOKUP(C637,'GSPC_Daily_stockdata_2000-2022'!A:B,2,FALSE)</f>
        <v>1065.8399999999999</v>
      </c>
      <c r="G637">
        <f>VLOOKUP(C637,'GSPC_Daily_stockdata_2000-2022'!A:C,3,FALSE)</f>
        <v>1071.3599999999999</v>
      </c>
      <c r="H637">
        <f>VLOOKUP(C637,'GSPC_Daily_stockdata_2000-2022'!A:D,4,FALSE)</f>
        <v>1049.8599999999999</v>
      </c>
      <c r="I637">
        <f>VLOOKUP(C637,'GSPC_Daily_stockdata_2000-2022'!A:E,5,FALSE)</f>
        <v>1050.47</v>
      </c>
      <c r="J637">
        <f>VLOOKUP(C637,'GSPC_Daily_stockdata_2000-2022'!A:F,6,FALSE)</f>
        <v>5467560000</v>
      </c>
      <c r="K637">
        <f>VLOOKUP(C637,'GSPC_Daily_stockdata_2000-2022'!A:G,7,FALSE)</f>
        <v>1050.47</v>
      </c>
    </row>
    <row r="638" spans="1:11" x14ac:dyDescent="0.3">
      <c r="A638" s="1">
        <v>40333</v>
      </c>
      <c r="B638" s="1">
        <v>40333</v>
      </c>
      <c r="C638" s="1">
        <f t="shared" si="9"/>
        <v>40329</v>
      </c>
      <c r="D638">
        <v>218976</v>
      </c>
      <c r="E638">
        <f>VLOOKUP(C638,'Weekly_U.S._Regular_All_Formula'!A:B,2,FALSE)</f>
        <v>2.7280000000000002</v>
      </c>
      <c r="F638" t="e">
        <f>VLOOKUP(C638,'GSPC_Daily_stockdata_2000-2022'!A:B,2,FALSE)</f>
        <v>#N/A</v>
      </c>
      <c r="G638" t="e">
        <f>VLOOKUP(C638,'GSPC_Daily_stockdata_2000-2022'!A:C,3,FALSE)</f>
        <v>#N/A</v>
      </c>
      <c r="H638" t="e">
        <f>VLOOKUP(C638,'GSPC_Daily_stockdata_2000-2022'!A:D,4,FALSE)</f>
        <v>#N/A</v>
      </c>
      <c r="I638" t="e">
        <f>VLOOKUP(C638,'GSPC_Daily_stockdata_2000-2022'!A:E,5,FALSE)</f>
        <v>#N/A</v>
      </c>
      <c r="J638" t="e">
        <f>VLOOKUP(C638,'GSPC_Daily_stockdata_2000-2022'!A:F,6,FALSE)</f>
        <v>#N/A</v>
      </c>
      <c r="K638" t="e">
        <f>VLOOKUP(C638,'GSPC_Daily_stockdata_2000-2022'!A:G,7,FALSE)</f>
        <v>#N/A</v>
      </c>
    </row>
    <row r="639" spans="1:11" x14ac:dyDescent="0.3">
      <c r="A639" s="1">
        <v>40326</v>
      </c>
      <c r="B639" s="1">
        <v>40326</v>
      </c>
      <c r="C639" s="1">
        <f t="shared" si="9"/>
        <v>40322</v>
      </c>
      <c r="D639">
        <v>218984</v>
      </c>
      <c r="E639">
        <f>VLOOKUP(C639,'Weekly_U.S._Regular_All_Formula'!A:B,2,FALSE)</f>
        <v>2.786</v>
      </c>
      <c r="F639">
        <f>VLOOKUP(C639,'GSPC_Daily_stockdata_2000-2022'!A:B,2,FALSE)</f>
        <v>1084.78</v>
      </c>
      <c r="G639">
        <f>VLOOKUP(C639,'GSPC_Daily_stockdata_2000-2022'!A:C,3,FALSE)</f>
        <v>1089.95</v>
      </c>
      <c r="H639">
        <f>VLOOKUP(C639,'GSPC_Daily_stockdata_2000-2022'!A:D,4,FALSE)</f>
        <v>1072.7</v>
      </c>
      <c r="I639">
        <f>VLOOKUP(C639,'GSPC_Daily_stockdata_2000-2022'!A:E,5,FALSE)</f>
        <v>1073.6500000000001</v>
      </c>
      <c r="J639">
        <f>VLOOKUP(C639,'GSPC_Daily_stockdata_2000-2022'!A:F,6,FALSE)</f>
        <v>5224040000</v>
      </c>
      <c r="K639">
        <f>VLOOKUP(C639,'GSPC_Daily_stockdata_2000-2022'!A:G,7,FALSE)</f>
        <v>1073.6500000000001</v>
      </c>
    </row>
    <row r="640" spans="1:11" x14ac:dyDescent="0.3">
      <c r="A640" s="1">
        <v>40319</v>
      </c>
      <c r="B640" s="1">
        <v>40319</v>
      </c>
      <c r="C640" s="1">
        <f t="shared" si="9"/>
        <v>40315</v>
      </c>
      <c r="D640">
        <v>221631</v>
      </c>
      <c r="E640">
        <f>VLOOKUP(C640,'Weekly_U.S._Regular_All_Formula'!A:B,2,FALSE)</f>
        <v>2.8639999999999999</v>
      </c>
      <c r="F640">
        <f>VLOOKUP(C640,'GSPC_Daily_stockdata_2000-2022'!A:B,2,FALSE)</f>
        <v>1136.52</v>
      </c>
      <c r="G640">
        <f>VLOOKUP(C640,'GSPC_Daily_stockdata_2000-2022'!A:C,3,FALSE)</f>
        <v>1141.8800000000001</v>
      </c>
      <c r="H640">
        <f>VLOOKUP(C640,'GSPC_Daily_stockdata_2000-2022'!A:D,4,FALSE)</f>
        <v>1114.96</v>
      </c>
      <c r="I640">
        <f>VLOOKUP(C640,'GSPC_Daily_stockdata_2000-2022'!A:E,5,FALSE)</f>
        <v>1136.94</v>
      </c>
      <c r="J640">
        <f>VLOOKUP(C640,'GSPC_Daily_stockdata_2000-2022'!A:F,6,FALSE)</f>
        <v>5922920000</v>
      </c>
      <c r="K640">
        <f>VLOOKUP(C640,'GSPC_Daily_stockdata_2000-2022'!A:G,7,FALSE)</f>
        <v>1136.94</v>
      </c>
    </row>
    <row r="641" spans="1:11" x14ac:dyDescent="0.3">
      <c r="A641" s="1">
        <v>40312</v>
      </c>
      <c r="B641" s="1">
        <v>40312</v>
      </c>
      <c r="C641" s="1">
        <f t="shared" si="9"/>
        <v>40308</v>
      </c>
      <c r="D641">
        <v>221834</v>
      </c>
      <c r="E641">
        <f>VLOOKUP(C641,'Weekly_U.S._Regular_All_Formula'!A:B,2,FALSE)</f>
        <v>2.9049999999999998</v>
      </c>
      <c r="F641">
        <f>VLOOKUP(C641,'GSPC_Daily_stockdata_2000-2022'!A:B,2,FALSE)</f>
        <v>1122.27</v>
      </c>
      <c r="G641">
        <f>VLOOKUP(C641,'GSPC_Daily_stockdata_2000-2022'!A:C,3,FALSE)</f>
        <v>1163.8499999999999</v>
      </c>
      <c r="H641">
        <f>VLOOKUP(C641,'GSPC_Daily_stockdata_2000-2022'!A:D,4,FALSE)</f>
        <v>1122.27</v>
      </c>
      <c r="I641">
        <f>VLOOKUP(C641,'GSPC_Daily_stockdata_2000-2022'!A:E,5,FALSE)</f>
        <v>1159.73</v>
      </c>
      <c r="J641">
        <f>VLOOKUP(C641,'GSPC_Daily_stockdata_2000-2022'!A:F,6,FALSE)</f>
        <v>6893700000</v>
      </c>
      <c r="K641">
        <f>VLOOKUP(C641,'GSPC_Daily_stockdata_2000-2022'!A:G,7,FALSE)</f>
        <v>1159.73</v>
      </c>
    </row>
    <row r="642" spans="1:11" x14ac:dyDescent="0.3">
      <c r="A642" s="1">
        <v>40305</v>
      </c>
      <c r="B642" s="1">
        <v>40305</v>
      </c>
      <c r="C642" s="1">
        <f t="shared" si="9"/>
        <v>40301</v>
      </c>
      <c r="D642">
        <v>222128</v>
      </c>
      <c r="E642">
        <f>VLOOKUP(C642,'Weekly_U.S._Regular_All_Formula'!A:B,2,FALSE)</f>
        <v>2.8980000000000001</v>
      </c>
      <c r="F642">
        <f>VLOOKUP(C642,'GSPC_Daily_stockdata_2000-2022'!A:B,2,FALSE)</f>
        <v>1188.58</v>
      </c>
      <c r="G642">
        <f>VLOOKUP(C642,'GSPC_Daily_stockdata_2000-2022'!A:C,3,FALSE)</f>
        <v>1205.1300000000001</v>
      </c>
      <c r="H642">
        <f>VLOOKUP(C642,'GSPC_Daily_stockdata_2000-2022'!A:D,4,FALSE)</f>
        <v>1188.58</v>
      </c>
      <c r="I642">
        <f>VLOOKUP(C642,'GSPC_Daily_stockdata_2000-2022'!A:E,5,FALSE)</f>
        <v>1202.26</v>
      </c>
      <c r="J642">
        <f>VLOOKUP(C642,'GSPC_Daily_stockdata_2000-2022'!A:F,6,FALSE)</f>
        <v>4938050000</v>
      </c>
      <c r="K642">
        <f>VLOOKUP(C642,'GSPC_Daily_stockdata_2000-2022'!A:G,7,FALSE)</f>
        <v>1202.26</v>
      </c>
    </row>
    <row r="643" spans="1:11" x14ac:dyDescent="0.3">
      <c r="A643" s="1">
        <v>40298</v>
      </c>
      <c r="B643" s="1">
        <v>40298</v>
      </c>
      <c r="C643" s="1">
        <f t="shared" si="9"/>
        <v>40294</v>
      </c>
      <c r="D643">
        <v>224942</v>
      </c>
      <c r="E643">
        <f>VLOOKUP(C643,'Weekly_U.S._Regular_All_Formula'!A:B,2,FALSE)</f>
        <v>2.8490000000000002</v>
      </c>
      <c r="F643">
        <f>VLOOKUP(C643,'GSPC_Daily_stockdata_2000-2022'!A:B,2,FALSE)</f>
        <v>1217.07</v>
      </c>
      <c r="G643">
        <f>VLOOKUP(C643,'GSPC_Daily_stockdata_2000-2022'!A:C,3,FALSE)</f>
        <v>1219.8</v>
      </c>
      <c r="H643">
        <f>VLOOKUP(C643,'GSPC_Daily_stockdata_2000-2022'!A:D,4,FALSE)</f>
        <v>1211.07</v>
      </c>
      <c r="I643">
        <f>VLOOKUP(C643,'GSPC_Daily_stockdata_2000-2022'!A:E,5,FALSE)</f>
        <v>1212.05</v>
      </c>
      <c r="J643">
        <f>VLOOKUP(C643,'GSPC_Daily_stockdata_2000-2022'!A:F,6,FALSE)</f>
        <v>5647760000</v>
      </c>
      <c r="K643">
        <f>VLOOKUP(C643,'GSPC_Daily_stockdata_2000-2022'!A:G,7,FALSE)</f>
        <v>1212.05</v>
      </c>
    </row>
    <row r="644" spans="1:11" x14ac:dyDescent="0.3">
      <c r="A644" s="1">
        <v>40291</v>
      </c>
      <c r="B644" s="1">
        <v>40291</v>
      </c>
      <c r="C644" s="1">
        <f t="shared" ref="C644:C707" si="10">B644-4</f>
        <v>40287</v>
      </c>
      <c r="D644">
        <v>223685</v>
      </c>
      <c r="E644">
        <f>VLOOKUP(C644,'Weekly_U.S._Regular_All_Formula'!A:B,2,FALSE)</f>
        <v>2.86</v>
      </c>
      <c r="F644">
        <f>VLOOKUP(C644,'GSPC_Daily_stockdata_2000-2022'!A:B,2,FALSE)</f>
        <v>1192.06</v>
      </c>
      <c r="G644">
        <f>VLOOKUP(C644,'GSPC_Daily_stockdata_2000-2022'!A:C,3,FALSE)</f>
        <v>1197.8699999999999</v>
      </c>
      <c r="H644">
        <f>VLOOKUP(C644,'GSPC_Daily_stockdata_2000-2022'!A:D,4,FALSE)</f>
        <v>1183.68</v>
      </c>
      <c r="I644">
        <f>VLOOKUP(C644,'GSPC_Daily_stockdata_2000-2022'!A:E,5,FALSE)</f>
        <v>1197.52</v>
      </c>
      <c r="J644">
        <f>VLOOKUP(C644,'GSPC_Daily_stockdata_2000-2022'!A:F,6,FALSE)</f>
        <v>6597740000</v>
      </c>
      <c r="K644">
        <f>VLOOKUP(C644,'GSPC_Daily_stockdata_2000-2022'!A:G,7,FALSE)</f>
        <v>1197.52</v>
      </c>
    </row>
    <row r="645" spans="1:11" x14ac:dyDescent="0.3">
      <c r="A645" s="1">
        <v>40284</v>
      </c>
      <c r="B645" s="1">
        <v>40284</v>
      </c>
      <c r="C645" s="1">
        <f t="shared" si="10"/>
        <v>40280</v>
      </c>
      <c r="D645">
        <v>224925</v>
      </c>
      <c r="E645">
        <f>VLOOKUP(C645,'Weekly_U.S._Regular_All_Formula'!A:B,2,FALSE)</f>
        <v>2.8580000000000001</v>
      </c>
      <c r="F645">
        <f>VLOOKUP(C645,'GSPC_Daily_stockdata_2000-2022'!A:B,2,FALSE)</f>
        <v>1194.94</v>
      </c>
      <c r="G645">
        <f>VLOOKUP(C645,'GSPC_Daily_stockdata_2000-2022'!A:C,3,FALSE)</f>
        <v>1199.2</v>
      </c>
      <c r="H645">
        <f>VLOOKUP(C645,'GSPC_Daily_stockdata_2000-2022'!A:D,4,FALSE)</f>
        <v>1194.71</v>
      </c>
      <c r="I645">
        <f>VLOOKUP(C645,'GSPC_Daily_stockdata_2000-2022'!A:E,5,FALSE)</f>
        <v>1196.48</v>
      </c>
      <c r="J645">
        <f>VLOOKUP(C645,'GSPC_Daily_stockdata_2000-2022'!A:F,6,FALSE)</f>
        <v>4607090000</v>
      </c>
      <c r="K645">
        <f>VLOOKUP(C645,'GSPC_Daily_stockdata_2000-2022'!A:G,7,FALSE)</f>
        <v>1196.48</v>
      </c>
    </row>
    <row r="646" spans="1:11" x14ac:dyDescent="0.3">
      <c r="A646" s="1">
        <v>40277</v>
      </c>
      <c r="B646" s="1">
        <v>40277</v>
      </c>
      <c r="C646" s="1">
        <f t="shared" si="10"/>
        <v>40273</v>
      </c>
      <c r="D646">
        <v>221338</v>
      </c>
      <c r="E646">
        <f>VLOOKUP(C646,'Weekly_U.S._Regular_All_Formula'!A:B,2,FALSE)</f>
        <v>2.8260000000000001</v>
      </c>
      <c r="F646">
        <f>VLOOKUP(C646,'GSPC_Daily_stockdata_2000-2022'!A:B,2,FALSE)</f>
        <v>1178.71</v>
      </c>
      <c r="G646">
        <f>VLOOKUP(C646,'GSPC_Daily_stockdata_2000-2022'!A:C,3,FALSE)</f>
        <v>1187.73</v>
      </c>
      <c r="H646">
        <f>VLOOKUP(C646,'GSPC_Daily_stockdata_2000-2022'!A:D,4,FALSE)</f>
        <v>1178.71</v>
      </c>
      <c r="I646">
        <f>VLOOKUP(C646,'GSPC_Daily_stockdata_2000-2022'!A:E,5,FALSE)</f>
        <v>1187.44</v>
      </c>
      <c r="J646">
        <f>VLOOKUP(C646,'GSPC_Daily_stockdata_2000-2022'!A:F,6,FALSE)</f>
        <v>3881620000</v>
      </c>
      <c r="K646">
        <f>VLOOKUP(C646,'GSPC_Daily_stockdata_2000-2022'!A:G,7,FALSE)</f>
        <v>1187.44</v>
      </c>
    </row>
    <row r="647" spans="1:11" x14ac:dyDescent="0.3">
      <c r="A647" s="1">
        <v>40270</v>
      </c>
      <c r="B647" s="1">
        <v>40270</v>
      </c>
      <c r="C647" s="1">
        <f t="shared" si="10"/>
        <v>40266</v>
      </c>
      <c r="D647">
        <v>222374</v>
      </c>
      <c r="E647">
        <f>VLOOKUP(C647,'Weekly_U.S._Regular_All_Formula'!A:B,2,FALSE)</f>
        <v>2.798</v>
      </c>
      <c r="F647">
        <f>VLOOKUP(C647,'GSPC_Daily_stockdata_2000-2022'!A:B,2,FALSE)</f>
        <v>1167.71</v>
      </c>
      <c r="G647">
        <f>VLOOKUP(C647,'GSPC_Daily_stockdata_2000-2022'!A:C,3,FALSE)</f>
        <v>1174.8499999999999</v>
      </c>
      <c r="H647">
        <f>VLOOKUP(C647,'GSPC_Daily_stockdata_2000-2022'!A:D,4,FALSE)</f>
        <v>1167.71</v>
      </c>
      <c r="I647">
        <f>VLOOKUP(C647,'GSPC_Daily_stockdata_2000-2022'!A:E,5,FALSE)</f>
        <v>1173.22</v>
      </c>
      <c r="J647">
        <f>VLOOKUP(C647,'GSPC_Daily_stockdata_2000-2022'!A:F,6,FALSE)</f>
        <v>4375580000</v>
      </c>
      <c r="K647">
        <f>VLOOKUP(C647,'GSPC_Daily_stockdata_2000-2022'!A:G,7,FALSE)</f>
        <v>1173.22</v>
      </c>
    </row>
    <row r="648" spans="1:11" x14ac:dyDescent="0.3">
      <c r="A648" s="1">
        <v>40263</v>
      </c>
      <c r="B648" s="1">
        <v>40263</v>
      </c>
      <c r="C648" s="1">
        <f t="shared" si="10"/>
        <v>40259</v>
      </c>
      <c r="D648">
        <v>224872</v>
      </c>
      <c r="E648">
        <f>VLOOKUP(C648,'Weekly_U.S._Regular_All_Formula'!A:B,2,FALSE)</f>
        <v>2.819</v>
      </c>
      <c r="F648">
        <f>VLOOKUP(C648,'GSPC_Daily_stockdata_2000-2022'!A:B,2,FALSE)</f>
        <v>1157.25</v>
      </c>
      <c r="G648">
        <f>VLOOKUP(C648,'GSPC_Daily_stockdata_2000-2022'!A:C,3,FALSE)</f>
        <v>1167.82</v>
      </c>
      <c r="H648">
        <f>VLOOKUP(C648,'GSPC_Daily_stockdata_2000-2022'!A:D,4,FALSE)</f>
        <v>1152.8800000000001</v>
      </c>
      <c r="I648">
        <f>VLOOKUP(C648,'GSPC_Daily_stockdata_2000-2022'!A:E,5,FALSE)</f>
        <v>1165.81</v>
      </c>
      <c r="J648">
        <f>VLOOKUP(C648,'GSPC_Daily_stockdata_2000-2022'!A:F,6,FALSE)</f>
        <v>4261680000</v>
      </c>
      <c r="K648">
        <f>VLOOKUP(C648,'GSPC_Daily_stockdata_2000-2022'!A:G,7,FALSE)</f>
        <v>1165.81</v>
      </c>
    </row>
    <row r="649" spans="1:11" x14ac:dyDescent="0.3">
      <c r="A649" s="1">
        <v>40256</v>
      </c>
      <c r="B649" s="1">
        <v>40256</v>
      </c>
      <c r="C649" s="1">
        <f t="shared" si="10"/>
        <v>40252</v>
      </c>
      <c r="D649">
        <v>224559</v>
      </c>
      <c r="E649">
        <f>VLOOKUP(C649,'Weekly_U.S._Regular_All_Formula'!A:B,2,FALSE)</f>
        <v>2.7879999999999998</v>
      </c>
      <c r="F649">
        <f>VLOOKUP(C649,'GSPC_Daily_stockdata_2000-2022'!A:B,2,FALSE)</f>
        <v>1148.53</v>
      </c>
      <c r="G649">
        <f>VLOOKUP(C649,'GSPC_Daily_stockdata_2000-2022'!A:C,3,FALSE)</f>
        <v>1150.98</v>
      </c>
      <c r="H649">
        <f>VLOOKUP(C649,'GSPC_Daily_stockdata_2000-2022'!A:D,4,FALSE)</f>
        <v>1141.45</v>
      </c>
      <c r="I649">
        <f>VLOOKUP(C649,'GSPC_Daily_stockdata_2000-2022'!A:E,5,FALSE)</f>
        <v>1150.51</v>
      </c>
      <c r="J649">
        <f>VLOOKUP(C649,'GSPC_Daily_stockdata_2000-2022'!A:F,6,FALSE)</f>
        <v>4164110000</v>
      </c>
      <c r="K649">
        <f>VLOOKUP(C649,'GSPC_Daily_stockdata_2000-2022'!A:G,7,FALSE)</f>
        <v>1150.51</v>
      </c>
    </row>
    <row r="650" spans="1:11" x14ac:dyDescent="0.3">
      <c r="A650" s="1">
        <v>40249</v>
      </c>
      <c r="B650" s="1">
        <v>40249</v>
      </c>
      <c r="C650" s="1">
        <f t="shared" si="10"/>
        <v>40245</v>
      </c>
      <c r="D650">
        <v>227274</v>
      </c>
      <c r="E650">
        <f>VLOOKUP(C650,'Weekly_U.S._Regular_All_Formula'!A:B,2,FALSE)</f>
        <v>2.7509999999999999</v>
      </c>
      <c r="F650">
        <f>VLOOKUP(C650,'GSPC_Daily_stockdata_2000-2022'!A:B,2,FALSE)</f>
        <v>1138.4000000000001</v>
      </c>
      <c r="G650">
        <f>VLOOKUP(C650,'GSPC_Daily_stockdata_2000-2022'!A:C,3,FALSE)</f>
        <v>1141.05</v>
      </c>
      <c r="H650">
        <f>VLOOKUP(C650,'GSPC_Daily_stockdata_2000-2022'!A:D,4,FALSE)</f>
        <v>1136.77</v>
      </c>
      <c r="I650">
        <f>VLOOKUP(C650,'GSPC_Daily_stockdata_2000-2022'!A:E,5,FALSE)</f>
        <v>1138.5</v>
      </c>
      <c r="J650">
        <f>VLOOKUP(C650,'GSPC_Daily_stockdata_2000-2022'!A:F,6,FALSE)</f>
        <v>3774680000</v>
      </c>
      <c r="K650">
        <f>VLOOKUP(C650,'GSPC_Daily_stockdata_2000-2022'!A:G,7,FALSE)</f>
        <v>1138.5</v>
      </c>
    </row>
    <row r="651" spans="1:11" x14ac:dyDescent="0.3">
      <c r="A651" s="1">
        <v>40242</v>
      </c>
      <c r="B651" s="1">
        <v>40242</v>
      </c>
      <c r="C651" s="1">
        <f t="shared" si="10"/>
        <v>40238</v>
      </c>
      <c r="D651">
        <v>228984</v>
      </c>
      <c r="E651">
        <f>VLOOKUP(C651,'Weekly_U.S._Regular_All_Formula'!A:B,2,FALSE)</f>
        <v>2.702</v>
      </c>
      <c r="F651">
        <f>VLOOKUP(C651,'GSPC_Daily_stockdata_2000-2022'!A:B,2,FALSE)</f>
        <v>1105.3599999999999</v>
      </c>
      <c r="G651">
        <f>VLOOKUP(C651,'GSPC_Daily_stockdata_2000-2022'!A:C,3,FALSE)</f>
        <v>1116.1099999999999</v>
      </c>
      <c r="H651">
        <f>VLOOKUP(C651,'GSPC_Daily_stockdata_2000-2022'!A:D,4,FALSE)</f>
        <v>1105.3599999999999</v>
      </c>
      <c r="I651">
        <f>VLOOKUP(C651,'GSPC_Daily_stockdata_2000-2022'!A:E,5,FALSE)</f>
        <v>1115.71</v>
      </c>
      <c r="J651">
        <f>VLOOKUP(C651,'GSPC_Daily_stockdata_2000-2022'!A:F,6,FALSE)</f>
        <v>3847640000</v>
      </c>
      <c r="K651">
        <f>VLOOKUP(C651,'GSPC_Daily_stockdata_2000-2022'!A:G,7,FALSE)</f>
        <v>1115.71</v>
      </c>
    </row>
    <row r="652" spans="1:11" x14ac:dyDescent="0.3">
      <c r="A652" s="1">
        <v>40235</v>
      </c>
      <c r="B652" s="1">
        <v>40235</v>
      </c>
      <c r="C652" s="1">
        <f t="shared" si="10"/>
        <v>40231</v>
      </c>
      <c r="D652">
        <v>231943</v>
      </c>
      <c r="E652">
        <f>VLOOKUP(C652,'Weekly_U.S._Regular_All_Formula'!A:B,2,FALSE)</f>
        <v>2.6549999999999998</v>
      </c>
      <c r="F652">
        <f>VLOOKUP(C652,'GSPC_Daily_stockdata_2000-2022'!A:B,2,FALSE)</f>
        <v>1110</v>
      </c>
      <c r="G652">
        <f>VLOOKUP(C652,'GSPC_Daily_stockdata_2000-2022'!A:C,3,FALSE)</f>
        <v>1112.29</v>
      </c>
      <c r="H652">
        <f>VLOOKUP(C652,'GSPC_Daily_stockdata_2000-2022'!A:D,4,FALSE)</f>
        <v>1105.3800000000001</v>
      </c>
      <c r="I652">
        <f>VLOOKUP(C652,'GSPC_Daily_stockdata_2000-2022'!A:E,5,FALSE)</f>
        <v>1108.01</v>
      </c>
      <c r="J652">
        <f>VLOOKUP(C652,'GSPC_Daily_stockdata_2000-2022'!A:F,6,FALSE)</f>
        <v>3814440000</v>
      </c>
      <c r="K652">
        <f>VLOOKUP(C652,'GSPC_Daily_stockdata_2000-2022'!A:G,7,FALSE)</f>
        <v>1108.01</v>
      </c>
    </row>
    <row r="653" spans="1:11" x14ac:dyDescent="0.3">
      <c r="A653" s="1">
        <v>40228</v>
      </c>
      <c r="B653" s="1">
        <v>40228</v>
      </c>
      <c r="C653" s="1">
        <f t="shared" si="10"/>
        <v>40224</v>
      </c>
      <c r="D653">
        <v>231170</v>
      </c>
      <c r="E653">
        <f>VLOOKUP(C653,'Weekly_U.S._Regular_All_Formula'!A:B,2,FALSE)</f>
        <v>2.6080000000000001</v>
      </c>
      <c r="F653" t="e">
        <f>VLOOKUP(C653,'GSPC_Daily_stockdata_2000-2022'!A:B,2,FALSE)</f>
        <v>#N/A</v>
      </c>
      <c r="G653" t="e">
        <f>VLOOKUP(C653,'GSPC_Daily_stockdata_2000-2022'!A:C,3,FALSE)</f>
        <v>#N/A</v>
      </c>
      <c r="H653" t="e">
        <f>VLOOKUP(C653,'GSPC_Daily_stockdata_2000-2022'!A:D,4,FALSE)</f>
        <v>#N/A</v>
      </c>
      <c r="I653" t="e">
        <f>VLOOKUP(C653,'GSPC_Daily_stockdata_2000-2022'!A:E,5,FALSE)</f>
        <v>#N/A</v>
      </c>
      <c r="J653" t="e">
        <f>VLOOKUP(C653,'GSPC_Daily_stockdata_2000-2022'!A:F,6,FALSE)</f>
        <v>#N/A</v>
      </c>
      <c r="K653" t="e">
        <f>VLOOKUP(C653,'GSPC_Daily_stockdata_2000-2022'!A:G,7,FALSE)</f>
        <v>#N/A</v>
      </c>
    </row>
    <row r="654" spans="1:11" x14ac:dyDescent="0.3">
      <c r="A654" s="1">
        <v>40221</v>
      </c>
      <c r="B654" s="1">
        <v>40221</v>
      </c>
      <c r="C654" s="1">
        <f t="shared" si="10"/>
        <v>40217</v>
      </c>
      <c r="D654">
        <v>232065</v>
      </c>
      <c r="E654">
        <f>VLOOKUP(C654,'Weekly_U.S._Regular_All_Formula'!A:B,2,FALSE)</f>
        <v>2.6520000000000001</v>
      </c>
      <c r="F654">
        <f>VLOOKUP(C654,'GSPC_Daily_stockdata_2000-2022'!A:B,2,FALSE)</f>
        <v>1065.51</v>
      </c>
      <c r="G654">
        <f>VLOOKUP(C654,'GSPC_Daily_stockdata_2000-2022'!A:C,3,FALSE)</f>
        <v>1071.2</v>
      </c>
      <c r="H654">
        <f>VLOOKUP(C654,'GSPC_Daily_stockdata_2000-2022'!A:D,4,FALSE)</f>
        <v>1056.51</v>
      </c>
      <c r="I654">
        <f>VLOOKUP(C654,'GSPC_Daily_stockdata_2000-2022'!A:E,5,FALSE)</f>
        <v>1056.74</v>
      </c>
      <c r="J654">
        <f>VLOOKUP(C654,'GSPC_Daily_stockdata_2000-2022'!A:F,6,FALSE)</f>
        <v>4089820000</v>
      </c>
      <c r="K654">
        <f>VLOOKUP(C654,'GSPC_Daily_stockdata_2000-2022'!A:G,7,FALSE)</f>
        <v>1056.74</v>
      </c>
    </row>
    <row r="655" spans="1:11" x14ac:dyDescent="0.3">
      <c r="A655" s="1">
        <v>40214</v>
      </c>
      <c r="B655" s="1">
        <v>40214</v>
      </c>
      <c r="C655" s="1">
        <f t="shared" si="10"/>
        <v>40210</v>
      </c>
      <c r="D655">
        <v>230445</v>
      </c>
      <c r="E655">
        <f>VLOOKUP(C655,'Weekly_U.S._Regular_All_Formula'!A:B,2,FALSE)</f>
        <v>2.661</v>
      </c>
      <c r="F655">
        <f>VLOOKUP(C655,'GSPC_Daily_stockdata_2000-2022'!A:B,2,FALSE)</f>
        <v>1073.8900000000001</v>
      </c>
      <c r="G655">
        <f>VLOOKUP(C655,'GSPC_Daily_stockdata_2000-2022'!A:C,3,FALSE)</f>
        <v>1089.3800000000001</v>
      </c>
      <c r="H655">
        <f>VLOOKUP(C655,'GSPC_Daily_stockdata_2000-2022'!A:D,4,FALSE)</f>
        <v>1073.8900000000001</v>
      </c>
      <c r="I655">
        <f>VLOOKUP(C655,'GSPC_Daily_stockdata_2000-2022'!A:E,5,FALSE)</f>
        <v>1089.19</v>
      </c>
      <c r="J655">
        <f>VLOOKUP(C655,'GSPC_Daily_stockdata_2000-2022'!A:F,6,FALSE)</f>
        <v>4077610000</v>
      </c>
      <c r="K655">
        <f>VLOOKUP(C655,'GSPC_Daily_stockdata_2000-2022'!A:G,7,FALSE)</f>
        <v>1089.19</v>
      </c>
    </row>
    <row r="656" spans="1:11" x14ac:dyDescent="0.3">
      <c r="A656" s="1">
        <v>40207</v>
      </c>
      <c r="B656" s="1">
        <v>40207</v>
      </c>
      <c r="C656" s="1">
        <f t="shared" si="10"/>
        <v>40203</v>
      </c>
      <c r="D656">
        <v>228121</v>
      </c>
      <c r="E656">
        <f>VLOOKUP(C656,'Weekly_U.S._Regular_All_Formula'!A:B,2,FALSE)</f>
        <v>2.7050000000000001</v>
      </c>
      <c r="F656">
        <f>VLOOKUP(C656,'GSPC_Daily_stockdata_2000-2022'!A:B,2,FALSE)</f>
        <v>1092.4000000000001</v>
      </c>
      <c r="G656">
        <f>VLOOKUP(C656,'GSPC_Daily_stockdata_2000-2022'!A:C,3,FALSE)</f>
        <v>1102.97</v>
      </c>
      <c r="H656">
        <f>VLOOKUP(C656,'GSPC_Daily_stockdata_2000-2022'!A:D,4,FALSE)</f>
        <v>1092.4000000000001</v>
      </c>
      <c r="I656">
        <f>VLOOKUP(C656,'GSPC_Daily_stockdata_2000-2022'!A:E,5,FALSE)</f>
        <v>1096.78</v>
      </c>
      <c r="J656">
        <f>VLOOKUP(C656,'GSPC_Daily_stockdata_2000-2022'!A:F,6,FALSE)</f>
        <v>4481390000</v>
      </c>
      <c r="K656">
        <f>VLOOKUP(C656,'GSPC_Daily_stockdata_2000-2022'!A:G,7,FALSE)</f>
        <v>1096.78</v>
      </c>
    </row>
    <row r="657" spans="1:11" x14ac:dyDescent="0.3">
      <c r="A657" s="1">
        <v>40200</v>
      </c>
      <c r="B657" s="1">
        <v>40200</v>
      </c>
      <c r="C657" s="1">
        <f t="shared" si="10"/>
        <v>40196</v>
      </c>
      <c r="D657">
        <v>229427</v>
      </c>
      <c r="E657">
        <f>VLOOKUP(C657,'Weekly_U.S._Regular_All_Formula'!A:B,2,FALSE)</f>
        <v>2.7389999999999999</v>
      </c>
      <c r="F657" t="e">
        <f>VLOOKUP(C657,'GSPC_Daily_stockdata_2000-2022'!A:B,2,FALSE)</f>
        <v>#N/A</v>
      </c>
      <c r="G657" t="e">
        <f>VLOOKUP(C657,'GSPC_Daily_stockdata_2000-2022'!A:C,3,FALSE)</f>
        <v>#N/A</v>
      </c>
      <c r="H657" t="e">
        <f>VLOOKUP(C657,'GSPC_Daily_stockdata_2000-2022'!A:D,4,FALSE)</f>
        <v>#N/A</v>
      </c>
      <c r="I657" t="e">
        <f>VLOOKUP(C657,'GSPC_Daily_stockdata_2000-2022'!A:E,5,FALSE)</f>
        <v>#N/A</v>
      </c>
      <c r="J657" t="e">
        <f>VLOOKUP(C657,'GSPC_Daily_stockdata_2000-2022'!A:F,6,FALSE)</f>
        <v>#N/A</v>
      </c>
      <c r="K657" t="e">
        <f>VLOOKUP(C657,'GSPC_Daily_stockdata_2000-2022'!A:G,7,FALSE)</f>
        <v>#N/A</v>
      </c>
    </row>
    <row r="658" spans="1:11" x14ac:dyDescent="0.3">
      <c r="A658" s="1">
        <v>40193</v>
      </c>
      <c r="B658" s="1">
        <v>40193</v>
      </c>
      <c r="C658" s="1">
        <f t="shared" si="10"/>
        <v>40189</v>
      </c>
      <c r="D658">
        <v>227442</v>
      </c>
      <c r="E658">
        <f>VLOOKUP(C658,'Weekly_U.S._Regular_All_Formula'!A:B,2,FALSE)</f>
        <v>2.7509999999999999</v>
      </c>
      <c r="F658">
        <f>VLOOKUP(C658,'GSPC_Daily_stockdata_2000-2022'!A:B,2,FALSE)</f>
        <v>1145.96</v>
      </c>
      <c r="G658">
        <f>VLOOKUP(C658,'GSPC_Daily_stockdata_2000-2022'!A:C,3,FALSE)</f>
        <v>1149.74</v>
      </c>
      <c r="H658">
        <f>VLOOKUP(C658,'GSPC_Daily_stockdata_2000-2022'!A:D,4,FALSE)</f>
        <v>1142.02</v>
      </c>
      <c r="I658">
        <f>VLOOKUP(C658,'GSPC_Daily_stockdata_2000-2022'!A:E,5,FALSE)</f>
        <v>1146.98</v>
      </c>
      <c r="J658">
        <f>VLOOKUP(C658,'GSPC_Daily_stockdata_2000-2022'!A:F,6,FALSE)</f>
        <v>4255780000</v>
      </c>
      <c r="K658">
        <f>VLOOKUP(C658,'GSPC_Daily_stockdata_2000-2022'!A:G,7,FALSE)</f>
        <v>1146.98</v>
      </c>
    </row>
    <row r="659" spans="1:11" x14ac:dyDescent="0.3">
      <c r="A659" s="1">
        <v>40186</v>
      </c>
      <c r="B659" s="1">
        <v>40186</v>
      </c>
      <c r="C659" s="1">
        <f t="shared" si="10"/>
        <v>40182</v>
      </c>
      <c r="D659">
        <v>223492</v>
      </c>
      <c r="E659">
        <f>VLOOKUP(C659,'Weekly_U.S._Regular_All_Formula'!A:B,2,FALSE)</f>
        <v>2.665</v>
      </c>
      <c r="F659">
        <f>VLOOKUP(C659,'GSPC_Daily_stockdata_2000-2022'!A:B,2,FALSE)</f>
        <v>1116.56</v>
      </c>
      <c r="G659">
        <f>VLOOKUP(C659,'GSPC_Daily_stockdata_2000-2022'!A:C,3,FALSE)</f>
        <v>1133.8699999999999</v>
      </c>
      <c r="H659">
        <f>VLOOKUP(C659,'GSPC_Daily_stockdata_2000-2022'!A:D,4,FALSE)</f>
        <v>1116.56</v>
      </c>
      <c r="I659">
        <f>VLOOKUP(C659,'GSPC_Daily_stockdata_2000-2022'!A:E,5,FALSE)</f>
        <v>1132.99</v>
      </c>
      <c r="J659">
        <f>VLOOKUP(C659,'GSPC_Daily_stockdata_2000-2022'!A:F,6,FALSE)</f>
        <v>3991400000</v>
      </c>
      <c r="K659">
        <f>VLOOKUP(C659,'GSPC_Daily_stockdata_2000-2022'!A:G,7,FALSE)</f>
        <v>1132.99</v>
      </c>
    </row>
    <row r="660" spans="1:11" x14ac:dyDescent="0.3">
      <c r="A660" s="1">
        <v>40179</v>
      </c>
      <c r="B660" s="1">
        <v>40179</v>
      </c>
      <c r="C660" s="1">
        <f t="shared" si="10"/>
        <v>40175</v>
      </c>
      <c r="D660">
        <v>219701</v>
      </c>
      <c r="E660">
        <f>VLOOKUP(C660,'Weekly_U.S._Regular_All_Formula'!A:B,2,FALSE)</f>
        <v>2.6070000000000002</v>
      </c>
      <c r="F660">
        <f>VLOOKUP(C660,'GSPC_Daily_stockdata_2000-2022'!A:B,2,FALSE)</f>
        <v>1127.53</v>
      </c>
      <c r="G660">
        <f>VLOOKUP(C660,'GSPC_Daily_stockdata_2000-2022'!A:C,3,FALSE)</f>
        <v>1130.3800000000001</v>
      </c>
      <c r="H660">
        <f>VLOOKUP(C660,'GSPC_Daily_stockdata_2000-2022'!A:D,4,FALSE)</f>
        <v>1123.51</v>
      </c>
      <c r="I660">
        <f>VLOOKUP(C660,'GSPC_Daily_stockdata_2000-2022'!A:E,5,FALSE)</f>
        <v>1127.78</v>
      </c>
      <c r="J660">
        <f>VLOOKUP(C660,'GSPC_Daily_stockdata_2000-2022'!A:F,6,FALSE)</f>
        <v>2716400000</v>
      </c>
      <c r="K660">
        <f>VLOOKUP(C660,'GSPC_Daily_stockdata_2000-2022'!A:G,7,FALSE)</f>
        <v>1127.78</v>
      </c>
    </row>
    <row r="661" spans="1:11" x14ac:dyDescent="0.3">
      <c r="A661" s="1">
        <v>40172</v>
      </c>
      <c r="B661" s="1">
        <v>40172</v>
      </c>
      <c r="C661" s="1">
        <f t="shared" si="10"/>
        <v>40168</v>
      </c>
      <c r="D661">
        <v>215964</v>
      </c>
      <c r="E661">
        <f>VLOOKUP(C661,'Weekly_U.S._Regular_All_Formula'!A:B,2,FALSE)</f>
        <v>2.589</v>
      </c>
      <c r="F661">
        <f>VLOOKUP(C661,'GSPC_Daily_stockdata_2000-2022'!A:B,2,FALSE)</f>
        <v>1105.31</v>
      </c>
      <c r="G661">
        <f>VLOOKUP(C661,'GSPC_Daily_stockdata_2000-2022'!A:C,3,FALSE)</f>
        <v>1117.68</v>
      </c>
      <c r="H661">
        <f>VLOOKUP(C661,'GSPC_Daily_stockdata_2000-2022'!A:D,4,FALSE)</f>
        <v>1105.31</v>
      </c>
      <c r="I661">
        <f>VLOOKUP(C661,'GSPC_Daily_stockdata_2000-2022'!A:E,5,FALSE)</f>
        <v>1114.05</v>
      </c>
      <c r="J661">
        <f>VLOOKUP(C661,'GSPC_Daily_stockdata_2000-2022'!A:F,6,FALSE)</f>
        <v>3977340000</v>
      </c>
      <c r="K661">
        <f>VLOOKUP(C661,'GSPC_Daily_stockdata_2000-2022'!A:G,7,FALSE)</f>
        <v>1114.05</v>
      </c>
    </row>
    <row r="662" spans="1:11" x14ac:dyDescent="0.3">
      <c r="A662" s="1">
        <v>40165</v>
      </c>
      <c r="B662" s="1">
        <v>40165</v>
      </c>
      <c r="C662" s="1">
        <f t="shared" si="10"/>
        <v>40161</v>
      </c>
      <c r="D662">
        <v>216330</v>
      </c>
      <c r="E662">
        <f>VLOOKUP(C662,'Weekly_U.S._Regular_All_Formula'!A:B,2,FALSE)</f>
        <v>2.5990000000000002</v>
      </c>
      <c r="F662">
        <f>VLOOKUP(C662,'GSPC_Daily_stockdata_2000-2022'!A:B,2,FALSE)</f>
        <v>1107.8399999999999</v>
      </c>
      <c r="G662">
        <f>VLOOKUP(C662,'GSPC_Daily_stockdata_2000-2022'!A:C,3,FALSE)</f>
        <v>1114.76</v>
      </c>
      <c r="H662">
        <f>VLOOKUP(C662,'GSPC_Daily_stockdata_2000-2022'!A:D,4,FALSE)</f>
        <v>1107.8399999999999</v>
      </c>
      <c r="I662">
        <f>VLOOKUP(C662,'GSPC_Daily_stockdata_2000-2022'!A:E,5,FALSE)</f>
        <v>1114.1099999999999</v>
      </c>
      <c r="J662">
        <f>VLOOKUP(C662,'GSPC_Daily_stockdata_2000-2022'!A:F,6,FALSE)</f>
        <v>4548490000</v>
      </c>
      <c r="K662">
        <f>VLOOKUP(C662,'GSPC_Daily_stockdata_2000-2022'!A:G,7,FALSE)</f>
        <v>1114.1099999999999</v>
      </c>
    </row>
    <row r="663" spans="1:11" x14ac:dyDescent="0.3">
      <c r="A663" s="1">
        <v>40158</v>
      </c>
      <c r="B663" s="1">
        <v>40158</v>
      </c>
      <c r="C663" s="1">
        <f t="shared" si="10"/>
        <v>40154</v>
      </c>
      <c r="D663">
        <v>217213</v>
      </c>
      <c r="E663">
        <f>VLOOKUP(C663,'Weekly_U.S._Regular_All_Formula'!A:B,2,FALSE)</f>
        <v>2.6339999999999999</v>
      </c>
      <c r="F663">
        <f>VLOOKUP(C663,'GSPC_Daily_stockdata_2000-2022'!A:B,2,FALSE)</f>
        <v>1105.52</v>
      </c>
      <c r="G663">
        <f>VLOOKUP(C663,'GSPC_Daily_stockdata_2000-2022'!A:C,3,FALSE)</f>
        <v>1110.72</v>
      </c>
      <c r="H663">
        <f>VLOOKUP(C663,'GSPC_Daily_stockdata_2000-2022'!A:D,4,FALSE)</f>
        <v>1100.83</v>
      </c>
      <c r="I663">
        <f>VLOOKUP(C663,'GSPC_Daily_stockdata_2000-2022'!A:E,5,FALSE)</f>
        <v>1103.25</v>
      </c>
      <c r="J663">
        <f>VLOOKUP(C663,'GSPC_Daily_stockdata_2000-2022'!A:F,6,FALSE)</f>
        <v>4103360000</v>
      </c>
      <c r="K663">
        <f>VLOOKUP(C663,'GSPC_Daily_stockdata_2000-2022'!A:G,7,FALSE)</f>
        <v>1103.25</v>
      </c>
    </row>
    <row r="664" spans="1:11" x14ac:dyDescent="0.3">
      <c r="A664" s="1">
        <v>40151</v>
      </c>
      <c r="B664" s="1">
        <v>40151</v>
      </c>
      <c r="C664" s="1">
        <f t="shared" si="10"/>
        <v>40147</v>
      </c>
      <c r="D664">
        <v>216334</v>
      </c>
      <c r="E664">
        <f>VLOOKUP(C664,'Weekly_U.S._Regular_All_Formula'!A:B,2,FALSE)</f>
        <v>2.629</v>
      </c>
      <c r="F664">
        <f>VLOOKUP(C664,'GSPC_Daily_stockdata_2000-2022'!A:B,2,FALSE)</f>
        <v>1091.07</v>
      </c>
      <c r="G664">
        <f>VLOOKUP(C664,'GSPC_Daily_stockdata_2000-2022'!A:C,3,FALSE)</f>
        <v>1097.24</v>
      </c>
      <c r="H664">
        <f>VLOOKUP(C664,'GSPC_Daily_stockdata_2000-2022'!A:D,4,FALSE)</f>
        <v>1086.25</v>
      </c>
      <c r="I664">
        <f>VLOOKUP(C664,'GSPC_Daily_stockdata_2000-2022'!A:E,5,FALSE)</f>
        <v>1095.6300000000001</v>
      </c>
      <c r="J664">
        <f>VLOOKUP(C664,'GSPC_Daily_stockdata_2000-2022'!A:F,6,FALSE)</f>
        <v>3895520000</v>
      </c>
      <c r="K664">
        <f>VLOOKUP(C664,'GSPC_Daily_stockdata_2000-2022'!A:G,7,FALSE)</f>
        <v>1095.6300000000001</v>
      </c>
    </row>
    <row r="665" spans="1:11" x14ac:dyDescent="0.3">
      <c r="A665" s="1">
        <v>40144</v>
      </c>
      <c r="B665" s="1">
        <v>40144</v>
      </c>
      <c r="C665" s="1">
        <f t="shared" si="10"/>
        <v>40140</v>
      </c>
      <c r="D665">
        <v>214081</v>
      </c>
      <c r="E665">
        <f>VLOOKUP(C665,'Weekly_U.S._Regular_All_Formula'!A:B,2,FALSE)</f>
        <v>2.6389999999999998</v>
      </c>
      <c r="F665">
        <f>VLOOKUP(C665,'GSPC_Daily_stockdata_2000-2022'!A:B,2,FALSE)</f>
        <v>1094.8599999999999</v>
      </c>
      <c r="G665">
        <f>VLOOKUP(C665,'GSPC_Daily_stockdata_2000-2022'!A:C,3,FALSE)</f>
        <v>1112.3800000000001</v>
      </c>
      <c r="H665">
        <f>VLOOKUP(C665,'GSPC_Daily_stockdata_2000-2022'!A:D,4,FALSE)</f>
        <v>1094.8599999999999</v>
      </c>
      <c r="I665">
        <f>VLOOKUP(C665,'GSPC_Daily_stockdata_2000-2022'!A:E,5,FALSE)</f>
        <v>1106.24</v>
      </c>
      <c r="J665">
        <f>VLOOKUP(C665,'GSPC_Daily_stockdata_2000-2022'!A:F,6,FALSE)</f>
        <v>3827920000</v>
      </c>
      <c r="K665">
        <f>VLOOKUP(C665,'GSPC_Daily_stockdata_2000-2022'!A:G,7,FALSE)</f>
        <v>1106.24</v>
      </c>
    </row>
    <row r="666" spans="1:11" x14ac:dyDescent="0.3">
      <c r="A666" s="1">
        <v>40137</v>
      </c>
      <c r="B666" s="1">
        <v>40137</v>
      </c>
      <c r="C666" s="1">
        <f t="shared" si="10"/>
        <v>40133</v>
      </c>
      <c r="D666">
        <v>210085</v>
      </c>
      <c r="E666">
        <f>VLOOKUP(C666,'Weekly_U.S._Regular_All_Formula'!A:B,2,FALSE)</f>
        <v>2.629</v>
      </c>
      <c r="F666">
        <f>VLOOKUP(C666,'GSPC_Daily_stockdata_2000-2022'!A:B,2,FALSE)</f>
        <v>1094.1300000000001</v>
      </c>
      <c r="G666">
        <f>VLOOKUP(C666,'GSPC_Daily_stockdata_2000-2022'!A:C,3,FALSE)</f>
        <v>1113.69</v>
      </c>
      <c r="H666">
        <f>VLOOKUP(C666,'GSPC_Daily_stockdata_2000-2022'!A:D,4,FALSE)</f>
        <v>1094.1300000000001</v>
      </c>
      <c r="I666">
        <f>VLOOKUP(C666,'GSPC_Daily_stockdata_2000-2022'!A:E,5,FALSE)</f>
        <v>1109.3</v>
      </c>
      <c r="J666">
        <f>VLOOKUP(C666,'GSPC_Daily_stockdata_2000-2022'!A:F,6,FALSE)</f>
        <v>4565850000</v>
      </c>
      <c r="K666">
        <f>VLOOKUP(C666,'GSPC_Daily_stockdata_2000-2022'!A:G,7,FALSE)</f>
        <v>1109.3</v>
      </c>
    </row>
    <row r="667" spans="1:11" x14ac:dyDescent="0.3">
      <c r="A667" s="1">
        <v>40130</v>
      </c>
      <c r="B667" s="1">
        <v>40130</v>
      </c>
      <c r="C667" s="1">
        <f t="shared" si="10"/>
        <v>40126</v>
      </c>
      <c r="D667">
        <v>209082</v>
      </c>
      <c r="E667">
        <f>VLOOKUP(C667,'Weekly_U.S._Regular_All_Formula'!A:B,2,FALSE)</f>
        <v>2.6659999999999999</v>
      </c>
      <c r="F667">
        <f>VLOOKUP(C667,'GSPC_Daily_stockdata_2000-2022'!A:B,2,FALSE)</f>
        <v>1072.31</v>
      </c>
      <c r="G667">
        <f>VLOOKUP(C667,'GSPC_Daily_stockdata_2000-2022'!A:C,3,FALSE)</f>
        <v>1093.19</v>
      </c>
      <c r="H667">
        <f>VLOOKUP(C667,'GSPC_Daily_stockdata_2000-2022'!A:D,4,FALSE)</f>
        <v>1072.31</v>
      </c>
      <c r="I667">
        <f>VLOOKUP(C667,'GSPC_Daily_stockdata_2000-2022'!A:E,5,FALSE)</f>
        <v>1093.08</v>
      </c>
      <c r="J667">
        <f>VLOOKUP(C667,'GSPC_Daily_stockdata_2000-2022'!A:F,6,FALSE)</f>
        <v>4460030000</v>
      </c>
      <c r="K667">
        <f>VLOOKUP(C667,'GSPC_Daily_stockdata_2000-2022'!A:G,7,FALSE)</f>
        <v>1093.08</v>
      </c>
    </row>
    <row r="668" spans="1:11" x14ac:dyDescent="0.3">
      <c r="A668" s="1">
        <v>40123</v>
      </c>
      <c r="B668" s="1">
        <v>40123</v>
      </c>
      <c r="C668" s="1">
        <f t="shared" si="10"/>
        <v>40119</v>
      </c>
      <c r="D668">
        <v>210837</v>
      </c>
      <c r="E668">
        <f>VLOOKUP(C668,'Weekly_U.S._Regular_All_Formula'!A:B,2,FALSE)</f>
        <v>2.694</v>
      </c>
      <c r="F668">
        <f>VLOOKUP(C668,'GSPC_Daily_stockdata_2000-2022'!A:B,2,FALSE)</f>
        <v>1036.18</v>
      </c>
      <c r="G668">
        <f>VLOOKUP(C668,'GSPC_Daily_stockdata_2000-2022'!A:C,3,FALSE)</f>
        <v>1052.18</v>
      </c>
      <c r="H668">
        <f>VLOOKUP(C668,'GSPC_Daily_stockdata_2000-2022'!A:D,4,FALSE)</f>
        <v>1029.3800000000001</v>
      </c>
      <c r="I668">
        <f>VLOOKUP(C668,'GSPC_Daily_stockdata_2000-2022'!A:E,5,FALSE)</f>
        <v>1042.8800000000001</v>
      </c>
      <c r="J668">
        <f>VLOOKUP(C668,'GSPC_Daily_stockdata_2000-2022'!A:F,6,FALSE)</f>
        <v>6202640000</v>
      </c>
      <c r="K668">
        <f>VLOOKUP(C668,'GSPC_Daily_stockdata_2000-2022'!A:G,7,FALSE)</f>
        <v>1042.8800000000001</v>
      </c>
    </row>
    <row r="669" spans="1:11" x14ac:dyDescent="0.3">
      <c r="A669" s="1">
        <v>40116</v>
      </c>
      <c r="B669" s="1">
        <v>40116</v>
      </c>
      <c r="C669" s="1">
        <f t="shared" si="10"/>
        <v>40112</v>
      </c>
      <c r="D669">
        <v>208277</v>
      </c>
      <c r="E669">
        <f>VLOOKUP(C669,'Weekly_U.S._Regular_All_Formula'!A:B,2,FALSE)</f>
        <v>2.6739999999999999</v>
      </c>
      <c r="F669">
        <f>VLOOKUP(C669,'GSPC_Daily_stockdata_2000-2022'!A:B,2,FALSE)</f>
        <v>1080.3599999999999</v>
      </c>
      <c r="G669">
        <f>VLOOKUP(C669,'GSPC_Daily_stockdata_2000-2022'!A:C,3,FALSE)</f>
        <v>1091.75</v>
      </c>
      <c r="H669">
        <f>VLOOKUP(C669,'GSPC_Daily_stockdata_2000-2022'!A:D,4,FALSE)</f>
        <v>1065.23</v>
      </c>
      <c r="I669">
        <f>VLOOKUP(C669,'GSPC_Daily_stockdata_2000-2022'!A:E,5,FALSE)</f>
        <v>1066.95</v>
      </c>
      <c r="J669">
        <f>VLOOKUP(C669,'GSPC_Daily_stockdata_2000-2022'!A:F,6,FALSE)</f>
        <v>6363380000</v>
      </c>
      <c r="K669">
        <f>VLOOKUP(C669,'GSPC_Daily_stockdata_2000-2022'!A:G,7,FALSE)</f>
        <v>1066.95</v>
      </c>
    </row>
    <row r="670" spans="1:11" x14ac:dyDescent="0.3">
      <c r="A670" s="1">
        <v>40109</v>
      </c>
      <c r="B670" s="1">
        <v>40109</v>
      </c>
      <c r="C670" s="1">
        <f t="shared" si="10"/>
        <v>40105</v>
      </c>
      <c r="D670">
        <v>208564</v>
      </c>
      <c r="E670">
        <f>VLOOKUP(C670,'Weekly_U.S._Regular_All_Formula'!A:B,2,FALSE)</f>
        <v>2.5739999999999998</v>
      </c>
      <c r="F670">
        <f>VLOOKUP(C670,'GSPC_Daily_stockdata_2000-2022'!A:B,2,FALSE)</f>
        <v>1088.22</v>
      </c>
      <c r="G670">
        <f>VLOOKUP(C670,'GSPC_Daily_stockdata_2000-2022'!A:C,3,FALSE)</f>
        <v>1100.17</v>
      </c>
      <c r="H670">
        <f>VLOOKUP(C670,'GSPC_Daily_stockdata_2000-2022'!A:D,4,FALSE)</f>
        <v>1086.48</v>
      </c>
      <c r="I670">
        <f>VLOOKUP(C670,'GSPC_Daily_stockdata_2000-2022'!A:E,5,FALSE)</f>
        <v>1097.9100000000001</v>
      </c>
      <c r="J670">
        <f>VLOOKUP(C670,'GSPC_Daily_stockdata_2000-2022'!A:F,6,FALSE)</f>
        <v>4619240000</v>
      </c>
      <c r="K670">
        <f>VLOOKUP(C670,'GSPC_Daily_stockdata_2000-2022'!A:G,7,FALSE)</f>
        <v>1097.9100000000001</v>
      </c>
    </row>
    <row r="671" spans="1:11" x14ac:dyDescent="0.3">
      <c r="A671" s="1">
        <v>40102</v>
      </c>
      <c r="B671" s="1">
        <v>40102</v>
      </c>
      <c r="C671" s="1">
        <f t="shared" si="10"/>
        <v>40098</v>
      </c>
      <c r="D671">
        <v>206945</v>
      </c>
      <c r="E671">
        <f>VLOOKUP(C671,'Weekly_U.S._Regular_All_Formula'!A:B,2,FALSE)</f>
        <v>2.4889999999999999</v>
      </c>
      <c r="F671">
        <f>VLOOKUP(C671,'GSPC_Daily_stockdata_2000-2022'!A:B,2,FALSE)</f>
        <v>1071.6300000000001</v>
      </c>
      <c r="G671">
        <f>VLOOKUP(C671,'GSPC_Daily_stockdata_2000-2022'!A:C,3,FALSE)</f>
        <v>1079.46</v>
      </c>
      <c r="H671">
        <f>VLOOKUP(C671,'GSPC_Daily_stockdata_2000-2022'!A:D,4,FALSE)</f>
        <v>1071.6300000000001</v>
      </c>
      <c r="I671">
        <f>VLOOKUP(C671,'GSPC_Daily_stockdata_2000-2022'!A:E,5,FALSE)</f>
        <v>1076.19</v>
      </c>
      <c r="J671">
        <f>VLOOKUP(C671,'GSPC_Daily_stockdata_2000-2022'!A:F,6,FALSE)</f>
        <v>3710430000</v>
      </c>
      <c r="K671">
        <f>VLOOKUP(C671,'GSPC_Daily_stockdata_2000-2022'!A:G,7,FALSE)</f>
        <v>1076.19</v>
      </c>
    </row>
    <row r="672" spans="1:11" x14ac:dyDescent="0.3">
      <c r="A672" s="1">
        <v>40095</v>
      </c>
      <c r="B672" s="1">
        <v>40095</v>
      </c>
      <c r="C672" s="1">
        <f t="shared" si="10"/>
        <v>40091</v>
      </c>
      <c r="D672">
        <v>209159</v>
      </c>
      <c r="E672">
        <f>VLOOKUP(C672,'Weekly_U.S._Regular_All_Formula'!A:B,2,FALSE)</f>
        <v>2.468</v>
      </c>
      <c r="F672">
        <f>VLOOKUP(C672,'GSPC_Daily_stockdata_2000-2022'!A:B,2,FALSE)</f>
        <v>1026.8699999999999</v>
      </c>
      <c r="G672">
        <f>VLOOKUP(C672,'GSPC_Daily_stockdata_2000-2022'!A:C,3,FALSE)</f>
        <v>1042.58</v>
      </c>
      <c r="H672">
        <f>VLOOKUP(C672,'GSPC_Daily_stockdata_2000-2022'!A:D,4,FALSE)</f>
        <v>1025.92</v>
      </c>
      <c r="I672">
        <f>VLOOKUP(C672,'GSPC_Daily_stockdata_2000-2022'!A:E,5,FALSE)</f>
        <v>1040.46</v>
      </c>
      <c r="J672">
        <f>VLOOKUP(C672,'GSPC_Daily_stockdata_2000-2022'!A:F,6,FALSE)</f>
        <v>4313310000</v>
      </c>
      <c r="K672">
        <f>VLOOKUP(C672,'GSPC_Daily_stockdata_2000-2022'!A:G,7,FALSE)</f>
        <v>1040.46</v>
      </c>
    </row>
    <row r="673" spans="1:11" x14ac:dyDescent="0.3">
      <c r="A673" s="1">
        <v>40088</v>
      </c>
      <c r="B673" s="1">
        <v>40088</v>
      </c>
      <c r="C673" s="1">
        <f t="shared" si="10"/>
        <v>40084</v>
      </c>
      <c r="D673">
        <v>214389</v>
      </c>
      <c r="E673">
        <f>VLOOKUP(C673,'Weekly_U.S._Regular_All_Formula'!A:B,2,FALSE)</f>
        <v>2.4990000000000001</v>
      </c>
      <c r="F673">
        <f>VLOOKUP(C673,'GSPC_Daily_stockdata_2000-2022'!A:B,2,FALSE)</f>
        <v>1045.3800000000001</v>
      </c>
      <c r="G673">
        <f>VLOOKUP(C673,'GSPC_Daily_stockdata_2000-2022'!A:C,3,FALSE)</f>
        <v>1065.1300000000001</v>
      </c>
      <c r="H673">
        <f>VLOOKUP(C673,'GSPC_Daily_stockdata_2000-2022'!A:D,4,FALSE)</f>
        <v>1045.3800000000001</v>
      </c>
      <c r="I673">
        <f>VLOOKUP(C673,'GSPC_Daily_stockdata_2000-2022'!A:E,5,FALSE)</f>
        <v>1062.98</v>
      </c>
      <c r="J673">
        <f>VLOOKUP(C673,'GSPC_Daily_stockdata_2000-2022'!A:F,6,FALSE)</f>
        <v>3726950000</v>
      </c>
      <c r="K673">
        <f>VLOOKUP(C673,'GSPC_Daily_stockdata_2000-2022'!A:G,7,FALSE)</f>
        <v>1062.98</v>
      </c>
    </row>
    <row r="674" spans="1:11" x14ac:dyDescent="0.3">
      <c r="A674" s="1">
        <v>40081</v>
      </c>
      <c r="B674" s="1">
        <v>40081</v>
      </c>
      <c r="C674" s="1">
        <f t="shared" si="10"/>
        <v>40077</v>
      </c>
      <c r="D674">
        <v>211452</v>
      </c>
      <c r="E674">
        <f>VLOOKUP(C674,'Weekly_U.S._Regular_All_Formula'!A:B,2,FALSE)</f>
        <v>2.552</v>
      </c>
      <c r="F674">
        <f>VLOOKUP(C674,'GSPC_Daily_stockdata_2000-2022'!A:B,2,FALSE)</f>
        <v>1067.1400000000001</v>
      </c>
      <c r="G674">
        <f>VLOOKUP(C674,'GSPC_Daily_stockdata_2000-2022'!A:C,3,FALSE)</f>
        <v>1067.28</v>
      </c>
      <c r="H674">
        <f>VLOOKUP(C674,'GSPC_Daily_stockdata_2000-2022'!A:D,4,FALSE)</f>
        <v>1057.46</v>
      </c>
      <c r="I674">
        <f>VLOOKUP(C674,'GSPC_Daily_stockdata_2000-2022'!A:E,5,FALSE)</f>
        <v>1064.6600000000001</v>
      </c>
      <c r="J674">
        <f>VLOOKUP(C674,'GSPC_Daily_stockdata_2000-2022'!A:F,6,FALSE)</f>
        <v>4615280000</v>
      </c>
      <c r="K674">
        <f>VLOOKUP(C674,'GSPC_Daily_stockdata_2000-2022'!A:G,7,FALSE)</f>
        <v>1064.6600000000001</v>
      </c>
    </row>
    <row r="675" spans="1:11" x14ac:dyDescent="0.3">
      <c r="A675" s="1">
        <v>40074</v>
      </c>
      <c r="B675" s="1">
        <v>40074</v>
      </c>
      <c r="C675" s="1">
        <f t="shared" si="10"/>
        <v>40070</v>
      </c>
      <c r="D675">
        <v>213109</v>
      </c>
      <c r="E675">
        <f>VLOOKUP(C675,'Weekly_U.S._Regular_All_Formula'!A:B,2,FALSE)</f>
        <v>2.577</v>
      </c>
      <c r="F675">
        <f>VLOOKUP(C675,'GSPC_Daily_stockdata_2000-2022'!A:B,2,FALSE)</f>
        <v>1040.1500000000001</v>
      </c>
      <c r="G675">
        <f>VLOOKUP(C675,'GSPC_Daily_stockdata_2000-2022'!A:C,3,FALSE)</f>
        <v>1049.74</v>
      </c>
      <c r="H675">
        <f>VLOOKUP(C675,'GSPC_Daily_stockdata_2000-2022'!A:D,4,FALSE)</f>
        <v>1035</v>
      </c>
      <c r="I675">
        <f>VLOOKUP(C675,'GSPC_Daily_stockdata_2000-2022'!A:E,5,FALSE)</f>
        <v>1049.3399999999999</v>
      </c>
      <c r="J675">
        <f>VLOOKUP(C675,'GSPC_Daily_stockdata_2000-2022'!A:F,6,FALSE)</f>
        <v>4979610000</v>
      </c>
      <c r="K675">
        <f>VLOOKUP(C675,'GSPC_Daily_stockdata_2000-2022'!A:G,7,FALSE)</f>
        <v>1049.3399999999999</v>
      </c>
    </row>
    <row r="676" spans="1:11" x14ac:dyDescent="0.3">
      <c r="A676" s="1">
        <v>40067</v>
      </c>
      <c r="B676" s="1">
        <v>40067</v>
      </c>
      <c r="C676" s="1">
        <f t="shared" si="10"/>
        <v>40063</v>
      </c>
      <c r="D676">
        <v>207700</v>
      </c>
      <c r="E676">
        <f>VLOOKUP(C676,'Weekly_U.S._Regular_All_Formula'!A:B,2,FALSE)</f>
        <v>2.5880000000000001</v>
      </c>
      <c r="F676" t="e">
        <f>VLOOKUP(C676,'GSPC_Daily_stockdata_2000-2022'!A:B,2,FALSE)</f>
        <v>#N/A</v>
      </c>
      <c r="G676" t="e">
        <f>VLOOKUP(C676,'GSPC_Daily_stockdata_2000-2022'!A:C,3,FALSE)</f>
        <v>#N/A</v>
      </c>
      <c r="H676" t="e">
        <f>VLOOKUP(C676,'GSPC_Daily_stockdata_2000-2022'!A:D,4,FALSE)</f>
        <v>#N/A</v>
      </c>
      <c r="I676" t="e">
        <f>VLOOKUP(C676,'GSPC_Daily_stockdata_2000-2022'!A:E,5,FALSE)</f>
        <v>#N/A</v>
      </c>
      <c r="J676" t="e">
        <f>VLOOKUP(C676,'GSPC_Daily_stockdata_2000-2022'!A:F,6,FALSE)</f>
        <v>#N/A</v>
      </c>
      <c r="K676" t="e">
        <f>VLOOKUP(C676,'GSPC_Daily_stockdata_2000-2022'!A:G,7,FALSE)</f>
        <v>#N/A</v>
      </c>
    </row>
    <row r="677" spans="1:11" x14ac:dyDescent="0.3">
      <c r="A677" s="1">
        <v>40060</v>
      </c>
      <c r="B677" s="1">
        <v>40060</v>
      </c>
      <c r="C677" s="1">
        <f t="shared" si="10"/>
        <v>40056</v>
      </c>
      <c r="D677">
        <v>207153</v>
      </c>
      <c r="E677">
        <f>VLOOKUP(C677,'Weekly_U.S._Regular_All_Formula'!A:B,2,FALSE)</f>
        <v>2.613</v>
      </c>
      <c r="F677">
        <f>VLOOKUP(C677,'GSPC_Daily_stockdata_2000-2022'!A:B,2,FALSE)</f>
        <v>1025.21</v>
      </c>
      <c r="G677">
        <f>VLOOKUP(C677,'GSPC_Daily_stockdata_2000-2022'!A:C,3,FALSE)</f>
        <v>1025.21</v>
      </c>
      <c r="H677">
        <f>VLOOKUP(C677,'GSPC_Daily_stockdata_2000-2022'!A:D,4,FALSE)</f>
        <v>1014.62</v>
      </c>
      <c r="I677">
        <f>VLOOKUP(C677,'GSPC_Daily_stockdata_2000-2022'!A:E,5,FALSE)</f>
        <v>1020.62</v>
      </c>
      <c r="J677">
        <f>VLOOKUP(C677,'GSPC_Daily_stockdata_2000-2022'!A:F,6,FALSE)</f>
        <v>5004560000</v>
      </c>
      <c r="K677">
        <f>VLOOKUP(C677,'GSPC_Daily_stockdata_2000-2022'!A:G,7,FALSE)</f>
        <v>1020.62</v>
      </c>
    </row>
    <row r="678" spans="1:11" x14ac:dyDescent="0.3">
      <c r="A678" s="1">
        <v>40053</v>
      </c>
      <c r="B678" s="1">
        <v>40053</v>
      </c>
      <c r="C678" s="1">
        <f t="shared" si="10"/>
        <v>40049</v>
      </c>
      <c r="D678">
        <v>205085</v>
      </c>
      <c r="E678">
        <f>VLOOKUP(C678,'Weekly_U.S._Regular_All_Formula'!A:B,2,FALSE)</f>
        <v>2.6280000000000001</v>
      </c>
      <c r="F678">
        <f>VLOOKUP(C678,'GSPC_Daily_stockdata_2000-2022'!A:B,2,FALSE)</f>
        <v>1026.5899999999999</v>
      </c>
      <c r="G678">
        <f>VLOOKUP(C678,'GSPC_Daily_stockdata_2000-2022'!A:C,3,FALSE)</f>
        <v>1035.82</v>
      </c>
      <c r="H678">
        <f>VLOOKUP(C678,'GSPC_Daily_stockdata_2000-2022'!A:D,4,FALSE)</f>
        <v>1022.48</v>
      </c>
      <c r="I678">
        <f>VLOOKUP(C678,'GSPC_Daily_stockdata_2000-2022'!A:E,5,FALSE)</f>
        <v>1025.57</v>
      </c>
      <c r="J678">
        <f>VLOOKUP(C678,'GSPC_Daily_stockdata_2000-2022'!A:F,6,FALSE)</f>
        <v>6302450000</v>
      </c>
      <c r="K678">
        <f>VLOOKUP(C678,'GSPC_Daily_stockdata_2000-2022'!A:G,7,FALSE)</f>
        <v>1025.57</v>
      </c>
    </row>
    <row r="679" spans="1:11" x14ac:dyDescent="0.3">
      <c r="A679" s="1">
        <v>40046</v>
      </c>
      <c r="B679" s="1">
        <v>40046</v>
      </c>
      <c r="C679" s="1">
        <f t="shared" si="10"/>
        <v>40042</v>
      </c>
      <c r="D679">
        <v>208054</v>
      </c>
      <c r="E679">
        <f>VLOOKUP(C679,'Weekly_U.S._Regular_All_Formula'!A:B,2,FALSE)</f>
        <v>2.637</v>
      </c>
      <c r="F679">
        <f>VLOOKUP(C679,'GSPC_Daily_stockdata_2000-2022'!A:B,2,FALSE)</f>
        <v>998.18</v>
      </c>
      <c r="G679">
        <f>VLOOKUP(C679,'GSPC_Daily_stockdata_2000-2022'!A:C,3,FALSE)</f>
        <v>998.18</v>
      </c>
      <c r="H679">
        <f>VLOOKUP(C679,'GSPC_Daily_stockdata_2000-2022'!A:D,4,FALSE)</f>
        <v>978.51</v>
      </c>
      <c r="I679">
        <f>VLOOKUP(C679,'GSPC_Daily_stockdata_2000-2022'!A:E,5,FALSE)</f>
        <v>979.73</v>
      </c>
      <c r="J679">
        <f>VLOOKUP(C679,'GSPC_Daily_stockdata_2000-2022'!A:F,6,FALSE)</f>
        <v>4088570000</v>
      </c>
      <c r="K679">
        <f>VLOOKUP(C679,'GSPC_Daily_stockdata_2000-2022'!A:G,7,FALSE)</f>
        <v>979.73</v>
      </c>
    </row>
    <row r="680" spans="1:11" x14ac:dyDescent="0.3">
      <c r="A680" s="1">
        <v>40039</v>
      </c>
      <c r="B680" s="1">
        <v>40039</v>
      </c>
      <c r="C680" s="1">
        <f t="shared" si="10"/>
        <v>40035</v>
      </c>
      <c r="D680">
        <v>209754</v>
      </c>
      <c r="E680">
        <f>VLOOKUP(C680,'Weekly_U.S._Regular_All_Formula'!A:B,2,FALSE)</f>
        <v>2.6469999999999998</v>
      </c>
      <c r="F680">
        <f>VLOOKUP(C680,'GSPC_Daily_stockdata_2000-2022'!A:B,2,FALSE)</f>
        <v>1008.89</v>
      </c>
      <c r="G680">
        <f>VLOOKUP(C680,'GSPC_Daily_stockdata_2000-2022'!A:C,3,FALSE)</f>
        <v>1010.12</v>
      </c>
      <c r="H680">
        <f>VLOOKUP(C680,'GSPC_Daily_stockdata_2000-2022'!A:D,4,FALSE)</f>
        <v>1000.99</v>
      </c>
      <c r="I680">
        <f>VLOOKUP(C680,'GSPC_Daily_stockdata_2000-2022'!A:E,5,FALSE)</f>
        <v>1007.1</v>
      </c>
      <c r="J680">
        <f>VLOOKUP(C680,'GSPC_Daily_stockdata_2000-2022'!A:F,6,FALSE)</f>
        <v>5406080000</v>
      </c>
      <c r="K680">
        <f>VLOOKUP(C680,'GSPC_Daily_stockdata_2000-2022'!A:G,7,FALSE)</f>
        <v>1007.1</v>
      </c>
    </row>
    <row r="681" spans="1:11" x14ac:dyDescent="0.3">
      <c r="A681" s="1">
        <v>40032</v>
      </c>
      <c r="B681" s="1">
        <v>40032</v>
      </c>
      <c r="C681" s="1">
        <f t="shared" si="10"/>
        <v>40028</v>
      </c>
      <c r="D681">
        <v>211931</v>
      </c>
      <c r="E681">
        <f>VLOOKUP(C681,'Weekly_U.S._Regular_All_Formula'!A:B,2,FALSE)</f>
        <v>2.5569999999999999</v>
      </c>
      <c r="F681">
        <f>VLOOKUP(C681,'GSPC_Daily_stockdata_2000-2022'!A:B,2,FALSE)</f>
        <v>990.22</v>
      </c>
      <c r="G681">
        <f>VLOOKUP(C681,'GSPC_Daily_stockdata_2000-2022'!A:C,3,FALSE)</f>
        <v>1003.61</v>
      </c>
      <c r="H681">
        <f>VLOOKUP(C681,'GSPC_Daily_stockdata_2000-2022'!A:D,4,FALSE)</f>
        <v>990.22</v>
      </c>
      <c r="I681">
        <f>VLOOKUP(C681,'GSPC_Daily_stockdata_2000-2022'!A:E,5,FALSE)</f>
        <v>1002.63</v>
      </c>
      <c r="J681">
        <f>VLOOKUP(C681,'GSPC_Daily_stockdata_2000-2022'!A:F,6,FALSE)</f>
        <v>5603440000</v>
      </c>
      <c r="K681">
        <f>VLOOKUP(C681,'GSPC_Daily_stockdata_2000-2022'!A:G,7,FALSE)</f>
        <v>1002.63</v>
      </c>
    </row>
    <row r="682" spans="1:11" x14ac:dyDescent="0.3">
      <c r="A682" s="1">
        <v>40025</v>
      </c>
      <c r="B682" s="1">
        <v>40025</v>
      </c>
      <c r="C682" s="1">
        <f t="shared" si="10"/>
        <v>40021</v>
      </c>
      <c r="D682">
        <v>212858</v>
      </c>
      <c r="E682">
        <f>VLOOKUP(C682,'Weekly_U.S._Regular_All_Formula'!A:B,2,FALSE)</f>
        <v>2.5030000000000001</v>
      </c>
      <c r="F682">
        <f>VLOOKUP(C682,'GSPC_Daily_stockdata_2000-2022'!A:B,2,FALSE)</f>
        <v>978.63</v>
      </c>
      <c r="G682">
        <f>VLOOKUP(C682,'GSPC_Daily_stockdata_2000-2022'!A:C,3,FALSE)</f>
        <v>982.49</v>
      </c>
      <c r="H682">
        <f>VLOOKUP(C682,'GSPC_Daily_stockdata_2000-2022'!A:D,4,FALSE)</f>
        <v>972.29</v>
      </c>
      <c r="I682">
        <f>VLOOKUP(C682,'GSPC_Daily_stockdata_2000-2022'!A:E,5,FALSE)</f>
        <v>982.18</v>
      </c>
      <c r="J682">
        <f>VLOOKUP(C682,'GSPC_Daily_stockdata_2000-2022'!A:F,6,FALSE)</f>
        <v>4631290000</v>
      </c>
      <c r="K682">
        <f>VLOOKUP(C682,'GSPC_Daily_stockdata_2000-2022'!A:G,7,FALSE)</f>
        <v>982.18</v>
      </c>
    </row>
    <row r="683" spans="1:11" x14ac:dyDescent="0.3">
      <c r="A683" s="1">
        <v>40018</v>
      </c>
      <c r="B683" s="1">
        <v>40018</v>
      </c>
      <c r="C683" s="1">
        <f t="shared" si="10"/>
        <v>40014</v>
      </c>
      <c r="D683">
        <v>213076</v>
      </c>
      <c r="E683">
        <f>VLOOKUP(C683,'Weekly_U.S._Regular_All_Formula'!A:B,2,FALSE)</f>
        <v>2.4630000000000001</v>
      </c>
      <c r="F683">
        <f>VLOOKUP(C683,'GSPC_Daily_stockdata_2000-2022'!A:B,2,FALSE)</f>
        <v>942.07</v>
      </c>
      <c r="G683">
        <f>VLOOKUP(C683,'GSPC_Daily_stockdata_2000-2022'!A:C,3,FALSE)</f>
        <v>951.62</v>
      </c>
      <c r="H683">
        <f>VLOOKUP(C683,'GSPC_Daily_stockdata_2000-2022'!A:D,4,FALSE)</f>
        <v>940.99</v>
      </c>
      <c r="I683">
        <f>VLOOKUP(C683,'GSPC_Daily_stockdata_2000-2022'!A:E,5,FALSE)</f>
        <v>951.13</v>
      </c>
      <c r="J683">
        <f>VLOOKUP(C683,'GSPC_Daily_stockdata_2000-2022'!A:F,6,FALSE)</f>
        <v>4853150000</v>
      </c>
      <c r="K683">
        <f>VLOOKUP(C683,'GSPC_Daily_stockdata_2000-2022'!A:G,7,FALSE)</f>
        <v>951.13</v>
      </c>
    </row>
    <row r="684" spans="1:11" x14ac:dyDescent="0.3">
      <c r="A684" s="1">
        <v>40011</v>
      </c>
      <c r="B684" s="1">
        <v>40011</v>
      </c>
      <c r="C684" s="1">
        <f t="shared" si="10"/>
        <v>40007</v>
      </c>
      <c r="D684">
        <v>215391</v>
      </c>
      <c r="E684">
        <f>VLOOKUP(C684,'Weekly_U.S._Regular_All_Formula'!A:B,2,FALSE)</f>
        <v>2.528</v>
      </c>
      <c r="F684">
        <f>VLOOKUP(C684,'GSPC_Daily_stockdata_2000-2022'!A:B,2,FALSE)</f>
        <v>879.57</v>
      </c>
      <c r="G684">
        <f>VLOOKUP(C684,'GSPC_Daily_stockdata_2000-2022'!A:C,3,FALSE)</f>
        <v>901.05</v>
      </c>
      <c r="H684">
        <f>VLOOKUP(C684,'GSPC_Daily_stockdata_2000-2022'!A:D,4,FALSE)</f>
        <v>875.32</v>
      </c>
      <c r="I684">
        <f>VLOOKUP(C684,'GSPC_Daily_stockdata_2000-2022'!A:E,5,FALSE)</f>
        <v>901.05</v>
      </c>
      <c r="J684">
        <f>VLOOKUP(C684,'GSPC_Daily_stockdata_2000-2022'!A:F,6,FALSE)</f>
        <v>4499440000</v>
      </c>
      <c r="K684">
        <f>VLOOKUP(C684,'GSPC_Daily_stockdata_2000-2022'!A:G,7,FALSE)</f>
        <v>901.05</v>
      </c>
    </row>
    <row r="685" spans="1:11" x14ac:dyDescent="0.3">
      <c r="A685" s="1">
        <v>40004</v>
      </c>
      <c r="B685" s="1">
        <v>40004</v>
      </c>
      <c r="C685" s="1">
        <f t="shared" si="10"/>
        <v>40000</v>
      </c>
      <c r="D685">
        <v>214578</v>
      </c>
      <c r="E685">
        <f>VLOOKUP(C685,'Weekly_U.S._Regular_All_Formula'!A:B,2,FALSE)</f>
        <v>2.6120000000000001</v>
      </c>
      <c r="F685">
        <f>VLOOKUP(C685,'GSPC_Daily_stockdata_2000-2022'!A:B,2,FALSE)</f>
        <v>894.27</v>
      </c>
      <c r="G685">
        <f>VLOOKUP(C685,'GSPC_Daily_stockdata_2000-2022'!A:C,3,FALSE)</f>
        <v>898.72</v>
      </c>
      <c r="H685">
        <f>VLOOKUP(C685,'GSPC_Daily_stockdata_2000-2022'!A:D,4,FALSE)</f>
        <v>886.36</v>
      </c>
      <c r="I685">
        <f>VLOOKUP(C685,'GSPC_Daily_stockdata_2000-2022'!A:E,5,FALSE)</f>
        <v>898.72</v>
      </c>
      <c r="J685">
        <f>VLOOKUP(C685,'GSPC_Daily_stockdata_2000-2022'!A:F,6,FALSE)</f>
        <v>4712580000</v>
      </c>
      <c r="K685">
        <f>VLOOKUP(C685,'GSPC_Daily_stockdata_2000-2022'!A:G,7,FALSE)</f>
        <v>898.72</v>
      </c>
    </row>
    <row r="686" spans="1:11" x14ac:dyDescent="0.3">
      <c r="A686" s="1">
        <v>39997</v>
      </c>
      <c r="B686" s="1">
        <v>39997</v>
      </c>
      <c r="C686" s="1">
        <f t="shared" si="10"/>
        <v>39993</v>
      </c>
      <c r="D686">
        <v>213140</v>
      </c>
      <c r="E686">
        <f>VLOOKUP(C686,'Weekly_U.S._Regular_All_Formula'!A:B,2,FALSE)</f>
        <v>2.6419999999999999</v>
      </c>
      <c r="F686">
        <f>VLOOKUP(C686,'GSPC_Daily_stockdata_2000-2022'!A:B,2,FALSE)</f>
        <v>919.86</v>
      </c>
      <c r="G686">
        <f>VLOOKUP(C686,'GSPC_Daily_stockdata_2000-2022'!A:C,3,FALSE)</f>
        <v>927.99</v>
      </c>
      <c r="H686">
        <f>VLOOKUP(C686,'GSPC_Daily_stockdata_2000-2022'!A:D,4,FALSE)</f>
        <v>916.18</v>
      </c>
      <c r="I686">
        <f>VLOOKUP(C686,'GSPC_Daily_stockdata_2000-2022'!A:E,5,FALSE)</f>
        <v>927.23</v>
      </c>
      <c r="J686">
        <f>VLOOKUP(C686,'GSPC_Daily_stockdata_2000-2022'!A:F,6,FALSE)</f>
        <v>4211760000</v>
      </c>
      <c r="K686">
        <f>VLOOKUP(C686,'GSPC_Daily_stockdata_2000-2022'!A:G,7,FALSE)</f>
        <v>927.23</v>
      </c>
    </row>
    <row r="687" spans="1:11" x14ac:dyDescent="0.3">
      <c r="A687" s="1">
        <v>39990</v>
      </c>
      <c r="B687" s="1">
        <v>39990</v>
      </c>
      <c r="C687" s="1">
        <f t="shared" si="10"/>
        <v>39986</v>
      </c>
      <c r="D687">
        <v>211238</v>
      </c>
      <c r="E687">
        <f>VLOOKUP(C687,'Weekly_U.S._Regular_All_Formula'!A:B,2,FALSE)</f>
        <v>2.6909999999999998</v>
      </c>
      <c r="F687">
        <f>VLOOKUP(C687,'GSPC_Daily_stockdata_2000-2022'!A:B,2,FALSE)</f>
        <v>918.13</v>
      </c>
      <c r="G687">
        <f>VLOOKUP(C687,'GSPC_Daily_stockdata_2000-2022'!A:C,3,FALSE)</f>
        <v>918.13</v>
      </c>
      <c r="H687">
        <f>VLOOKUP(C687,'GSPC_Daily_stockdata_2000-2022'!A:D,4,FALSE)</f>
        <v>893.04</v>
      </c>
      <c r="I687">
        <f>VLOOKUP(C687,'GSPC_Daily_stockdata_2000-2022'!A:E,5,FALSE)</f>
        <v>893.04</v>
      </c>
      <c r="J687">
        <f>VLOOKUP(C687,'GSPC_Daily_stockdata_2000-2022'!A:F,6,FALSE)</f>
        <v>4903940000</v>
      </c>
      <c r="K687">
        <f>VLOOKUP(C687,'GSPC_Daily_stockdata_2000-2022'!A:G,7,FALSE)</f>
        <v>893.04</v>
      </c>
    </row>
    <row r="688" spans="1:11" x14ac:dyDescent="0.3">
      <c r="A688" s="1">
        <v>39983</v>
      </c>
      <c r="B688" s="1">
        <v>39983</v>
      </c>
      <c r="C688" s="1">
        <f t="shared" si="10"/>
        <v>39979</v>
      </c>
      <c r="D688">
        <v>208905</v>
      </c>
      <c r="E688">
        <f>VLOOKUP(C688,'Weekly_U.S._Regular_All_Formula'!A:B,2,FALSE)</f>
        <v>2.6720000000000002</v>
      </c>
      <c r="F688">
        <f>VLOOKUP(C688,'GSPC_Daily_stockdata_2000-2022'!A:B,2,FALSE)</f>
        <v>942.45</v>
      </c>
      <c r="G688">
        <f>VLOOKUP(C688,'GSPC_Daily_stockdata_2000-2022'!A:C,3,FALSE)</f>
        <v>942.45</v>
      </c>
      <c r="H688">
        <f>VLOOKUP(C688,'GSPC_Daily_stockdata_2000-2022'!A:D,4,FALSE)</f>
        <v>919.65</v>
      </c>
      <c r="I688">
        <f>VLOOKUP(C688,'GSPC_Daily_stockdata_2000-2022'!A:E,5,FALSE)</f>
        <v>923.72</v>
      </c>
      <c r="J688">
        <f>VLOOKUP(C688,'GSPC_Daily_stockdata_2000-2022'!A:F,6,FALSE)</f>
        <v>4697880000</v>
      </c>
      <c r="K688">
        <f>VLOOKUP(C688,'GSPC_Daily_stockdata_2000-2022'!A:G,7,FALSE)</f>
        <v>923.72</v>
      </c>
    </row>
    <row r="689" spans="1:11" x14ac:dyDescent="0.3">
      <c r="A689" s="1">
        <v>39976</v>
      </c>
      <c r="B689" s="1">
        <v>39976</v>
      </c>
      <c r="C689" s="1">
        <f t="shared" si="10"/>
        <v>39972</v>
      </c>
      <c r="D689">
        <v>205034</v>
      </c>
      <c r="E689">
        <f>VLOOKUP(C689,'Weekly_U.S._Regular_All_Formula'!A:B,2,FALSE)</f>
        <v>2.6240000000000001</v>
      </c>
      <c r="F689">
        <f>VLOOKUP(C689,'GSPC_Daily_stockdata_2000-2022'!A:B,2,FALSE)</f>
        <v>938.12</v>
      </c>
      <c r="G689">
        <f>VLOOKUP(C689,'GSPC_Daily_stockdata_2000-2022'!A:C,3,FALSE)</f>
        <v>946.33</v>
      </c>
      <c r="H689">
        <f>VLOOKUP(C689,'GSPC_Daily_stockdata_2000-2022'!A:D,4,FALSE)</f>
        <v>926.44</v>
      </c>
      <c r="I689">
        <f>VLOOKUP(C689,'GSPC_Daily_stockdata_2000-2022'!A:E,5,FALSE)</f>
        <v>939.14</v>
      </c>
      <c r="J689">
        <f>VLOOKUP(C689,'GSPC_Daily_stockdata_2000-2022'!A:F,6,FALSE)</f>
        <v>4483430000</v>
      </c>
      <c r="K689">
        <f>VLOOKUP(C689,'GSPC_Daily_stockdata_2000-2022'!A:G,7,FALSE)</f>
        <v>939.14</v>
      </c>
    </row>
    <row r="690" spans="1:11" x14ac:dyDescent="0.3">
      <c r="A690" s="1">
        <v>39969</v>
      </c>
      <c r="B690" s="1">
        <v>39969</v>
      </c>
      <c r="C690" s="1">
        <f t="shared" si="10"/>
        <v>39965</v>
      </c>
      <c r="D690">
        <v>201649</v>
      </c>
      <c r="E690">
        <f>VLOOKUP(C690,'Weekly_U.S._Regular_All_Formula'!A:B,2,FALSE)</f>
        <v>2.524</v>
      </c>
      <c r="F690">
        <f>VLOOKUP(C690,'GSPC_Daily_stockdata_2000-2022'!A:B,2,FALSE)</f>
        <v>923.26</v>
      </c>
      <c r="G690">
        <f>VLOOKUP(C690,'GSPC_Daily_stockdata_2000-2022'!A:C,3,FALSE)</f>
        <v>947.77</v>
      </c>
      <c r="H690">
        <f>VLOOKUP(C690,'GSPC_Daily_stockdata_2000-2022'!A:D,4,FALSE)</f>
        <v>923.26</v>
      </c>
      <c r="I690">
        <f>VLOOKUP(C690,'GSPC_Daily_stockdata_2000-2022'!A:E,5,FALSE)</f>
        <v>942.87</v>
      </c>
      <c r="J690">
        <f>VLOOKUP(C690,'GSPC_Daily_stockdata_2000-2022'!A:F,6,FALSE)</f>
        <v>6370440000</v>
      </c>
      <c r="K690">
        <f>VLOOKUP(C690,'GSPC_Daily_stockdata_2000-2022'!A:G,7,FALSE)</f>
        <v>942.87</v>
      </c>
    </row>
    <row r="691" spans="1:11" x14ac:dyDescent="0.3">
      <c r="A691" s="1">
        <v>39962</v>
      </c>
      <c r="B691" s="1">
        <v>39962</v>
      </c>
      <c r="C691" s="1">
        <f t="shared" si="10"/>
        <v>39958</v>
      </c>
      <c r="D691">
        <v>203202</v>
      </c>
      <c r="E691">
        <f>VLOOKUP(C691,'Weekly_U.S._Regular_All_Formula'!A:B,2,FALSE)</f>
        <v>2.4350000000000001</v>
      </c>
      <c r="F691" t="e">
        <f>VLOOKUP(C691,'GSPC_Daily_stockdata_2000-2022'!A:B,2,FALSE)</f>
        <v>#N/A</v>
      </c>
      <c r="G691" t="e">
        <f>VLOOKUP(C691,'GSPC_Daily_stockdata_2000-2022'!A:C,3,FALSE)</f>
        <v>#N/A</v>
      </c>
      <c r="H691" t="e">
        <f>VLOOKUP(C691,'GSPC_Daily_stockdata_2000-2022'!A:D,4,FALSE)</f>
        <v>#N/A</v>
      </c>
      <c r="I691" t="e">
        <f>VLOOKUP(C691,'GSPC_Daily_stockdata_2000-2022'!A:E,5,FALSE)</f>
        <v>#N/A</v>
      </c>
      <c r="J691" t="e">
        <f>VLOOKUP(C691,'GSPC_Daily_stockdata_2000-2022'!A:F,6,FALSE)</f>
        <v>#N/A</v>
      </c>
      <c r="K691" t="e">
        <f>VLOOKUP(C691,'GSPC_Daily_stockdata_2000-2022'!A:G,7,FALSE)</f>
        <v>#N/A</v>
      </c>
    </row>
    <row r="692" spans="1:11" x14ac:dyDescent="0.3">
      <c r="A692" s="1">
        <v>39955</v>
      </c>
      <c r="B692" s="1">
        <v>39955</v>
      </c>
      <c r="C692" s="1">
        <f t="shared" si="10"/>
        <v>39951</v>
      </c>
      <c r="D692">
        <v>203417</v>
      </c>
      <c r="E692">
        <f>VLOOKUP(C692,'Weekly_U.S._Regular_All_Formula'!A:B,2,FALSE)</f>
        <v>2.3090000000000002</v>
      </c>
      <c r="F692">
        <f>VLOOKUP(C692,'GSPC_Daily_stockdata_2000-2022'!A:B,2,FALSE)</f>
        <v>886.07</v>
      </c>
      <c r="G692">
        <f>VLOOKUP(C692,'GSPC_Daily_stockdata_2000-2022'!A:C,3,FALSE)</f>
        <v>910</v>
      </c>
      <c r="H692">
        <f>VLOOKUP(C692,'GSPC_Daily_stockdata_2000-2022'!A:D,4,FALSE)</f>
        <v>886.07</v>
      </c>
      <c r="I692">
        <f>VLOOKUP(C692,'GSPC_Daily_stockdata_2000-2022'!A:E,5,FALSE)</f>
        <v>909.71</v>
      </c>
      <c r="J692">
        <f>VLOOKUP(C692,'GSPC_Daily_stockdata_2000-2022'!A:F,6,FALSE)</f>
        <v>5702150000</v>
      </c>
      <c r="K692">
        <f>VLOOKUP(C692,'GSPC_Daily_stockdata_2000-2022'!A:G,7,FALSE)</f>
        <v>909.71</v>
      </c>
    </row>
    <row r="693" spans="1:11" x14ac:dyDescent="0.3">
      <c r="A693" s="1">
        <v>39948</v>
      </c>
      <c r="B693" s="1">
        <v>39948</v>
      </c>
      <c r="C693" s="1">
        <f t="shared" si="10"/>
        <v>39944</v>
      </c>
      <c r="D693">
        <v>203954</v>
      </c>
      <c r="E693">
        <f>VLOOKUP(C693,'Weekly_U.S._Regular_All_Formula'!A:B,2,FALSE)</f>
        <v>2.2400000000000002</v>
      </c>
      <c r="F693">
        <f>VLOOKUP(C693,'GSPC_Daily_stockdata_2000-2022'!A:B,2,FALSE)</f>
        <v>922.99</v>
      </c>
      <c r="G693">
        <f>VLOOKUP(C693,'GSPC_Daily_stockdata_2000-2022'!A:C,3,FALSE)</f>
        <v>922.99</v>
      </c>
      <c r="H693">
        <f>VLOOKUP(C693,'GSPC_Daily_stockdata_2000-2022'!A:D,4,FALSE)</f>
        <v>908.68</v>
      </c>
      <c r="I693">
        <f>VLOOKUP(C693,'GSPC_Daily_stockdata_2000-2022'!A:E,5,FALSE)</f>
        <v>909.24</v>
      </c>
      <c r="J693">
        <f>VLOOKUP(C693,'GSPC_Daily_stockdata_2000-2022'!A:F,6,FALSE)</f>
        <v>6150600000</v>
      </c>
      <c r="K693">
        <f>VLOOKUP(C693,'GSPC_Daily_stockdata_2000-2022'!A:G,7,FALSE)</f>
        <v>909.24</v>
      </c>
    </row>
    <row r="694" spans="1:11" x14ac:dyDescent="0.3">
      <c r="A694" s="1">
        <v>39941</v>
      </c>
      <c r="B694" s="1">
        <v>39941</v>
      </c>
      <c r="C694" s="1">
        <f t="shared" si="10"/>
        <v>39937</v>
      </c>
      <c r="D694">
        <v>208291</v>
      </c>
      <c r="E694">
        <f>VLOOKUP(C694,'Weekly_U.S._Regular_All_Formula'!A:B,2,FALSE)</f>
        <v>2.0779999999999998</v>
      </c>
      <c r="F694">
        <f>VLOOKUP(C694,'GSPC_Daily_stockdata_2000-2022'!A:B,2,FALSE)</f>
        <v>879.21</v>
      </c>
      <c r="G694">
        <f>VLOOKUP(C694,'GSPC_Daily_stockdata_2000-2022'!A:C,3,FALSE)</f>
        <v>907.85</v>
      </c>
      <c r="H694">
        <f>VLOOKUP(C694,'GSPC_Daily_stockdata_2000-2022'!A:D,4,FALSE)</f>
        <v>879.21</v>
      </c>
      <c r="I694">
        <f>VLOOKUP(C694,'GSPC_Daily_stockdata_2000-2022'!A:E,5,FALSE)</f>
        <v>907.24</v>
      </c>
      <c r="J694">
        <f>VLOOKUP(C694,'GSPC_Daily_stockdata_2000-2022'!A:F,6,FALSE)</f>
        <v>7038840000</v>
      </c>
      <c r="K694">
        <f>VLOOKUP(C694,'GSPC_Daily_stockdata_2000-2022'!A:G,7,FALSE)</f>
        <v>907.24</v>
      </c>
    </row>
    <row r="695" spans="1:11" x14ac:dyDescent="0.3">
      <c r="A695" s="1">
        <v>39934</v>
      </c>
      <c r="B695" s="1">
        <v>39934</v>
      </c>
      <c r="C695" s="1">
        <f t="shared" si="10"/>
        <v>39930</v>
      </c>
      <c r="D695">
        <v>212445</v>
      </c>
      <c r="E695">
        <f>VLOOKUP(C695,'Weekly_U.S._Regular_All_Formula'!A:B,2,FALSE)</f>
        <v>2.0489999999999999</v>
      </c>
      <c r="F695">
        <f>VLOOKUP(C695,'GSPC_Daily_stockdata_2000-2022'!A:B,2,FALSE)</f>
        <v>862.82</v>
      </c>
      <c r="G695">
        <f>VLOOKUP(C695,'GSPC_Daily_stockdata_2000-2022'!A:C,3,FALSE)</f>
        <v>868.83</v>
      </c>
      <c r="H695">
        <f>VLOOKUP(C695,'GSPC_Daily_stockdata_2000-2022'!A:D,4,FALSE)</f>
        <v>854.65</v>
      </c>
      <c r="I695">
        <f>VLOOKUP(C695,'GSPC_Daily_stockdata_2000-2022'!A:E,5,FALSE)</f>
        <v>857.51</v>
      </c>
      <c r="J695">
        <f>VLOOKUP(C695,'GSPC_Daily_stockdata_2000-2022'!A:F,6,FALSE)</f>
        <v>5613460000</v>
      </c>
      <c r="K695">
        <f>VLOOKUP(C695,'GSPC_Daily_stockdata_2000-2022'!A:G,7,FALSE)</f>
        <v>857.51</v>
      </c>
    </row>
    <row r="696" spans="1:11" x14ac:dyDescent="0.3">
      <c r="A696" s="1">
        <v>39927</v>
      </c>
      <c r="B696" s="1">
        <v>39927</v>
      </c>
      <c r="C696" s="1">
        <f t="shared" si="10"/>
        <v>39923</v>
      </c>
      <c r="D696">
        <v>212612</v>
      </c>
      <c r="E696">
        <f>VLOOKUP(C696,'Weekly_U.S._Regular_All_Formula'!A:B,2,FALSE)</f>
        <v>2.0590000000000002</v>
      </c>
      <c r="F696">
        <f>VLOOKUP(C696,'GSPC_Daily_stockdata_2000-2022'!A:B,2,FALSE)</f>
        <v>868.27</v>
      </c>
      <c r="G696">
        <f>VLOOKUP(C696,'GSPC_Daily_stockdata_2000-2022'!A:C,3,FALSE)</f>
        <v>868.27</v>
      </c>
      <c r="H696">
        <f>VLOOKUP(C696,'GSPC_Daily_stockdata_2000-2022'!A:D,4,FALSE)</f>
        <v>832.39</v>
      </c>
      <c r="I696">
        <f>VLOOKUP(C696,'GSPC_Daily_stockdata_2000-2022'!A:E,5,FALSE)</f>
        <v>832.39</v>
      </c>
      <c r="J696">
        <f>VLOOKUP(C696,'GSPC_Daily_stockdata_2000-2022'!A:F,6,FALSE)</f>
        <v>6973960000</v>
      </c>
      <c r="K696">
        <f>VLOOKUP(C696,'GSPC_Daily_stockdata_2000-2022'!A:G,7,FALSE)</f>
        <v>832.39</v>
      </c>
    </row>
    <row r="697" spans="1:11" x14ac:dyDescent="0.3">
      <c r="A697" s="1">
        <v>39920</v>
      </c>
      <c r="B697" s="1">
        <v>39920</v>
      </c>
      <c r="C697" s="1">
        <f t="shared" si="10"/>
        <v>39916</v>
      </c>
      <c r="D697">
        <v>217307</v>
      </c>
      <c r="E697">
        <f>VLOOKUP(C697,'Weekly_U.S._Regular_All_Formula'!A:B,2,FALSE)</f>
        <v>2.0510000000000002</v>
      </c>
      <c r="F697">
        <f>VLOOKUP(C697,'GSPC_Daily_stockdata_2000-2022'!A:B,2,FALSE)</f>
        <v>855.33</v>
      </c>
      <c r="G697">
        <f>VLOOKUP(C697,'GSPC_Daily_stockdata_2000-2022'!A:C,3,FALSE)</f>
        <v>864.31</v>
      </c>
      <c r="H697">
        <f>VLOOKUP(C697,'GSPC_Daily_stockdata_2000-2022'!A:D,4,FALSE)</f>
        <v>845.35</v>
      </c>
      <c r="I697">
        <f>VLOOKUP(C697,'GSPC_Daily_stockdata_2000-2022'!A:E,5,FALSE)</f>
        <v>858.73</v>
      </c>
      <c r="J697">
        <f>VLOOKUP(C697,'GSPC_Daily_stockdata_2000-2022'!A:F,6,FALSE)</f>
        <v>6434890000</v>
      </c>
      <c r="K697">
        <f>VLOOKUP(C697,'GSPC_Daily_stockdata_2000-2022'!A:G,7,FALSE)</f>
        <v>858.73</v>
      </c>
    </row>
    <row r="698" spans="1:11" x14ac:dyDescent="0.3">
      <c r="A698" s="1">
        <v>39913</v>
      </c>
      <c r="B698" s="1">
        <v>39913</v>
      </c>
      <c r="C698" s="1">
        <f t="shared" si="10"/>
        <v>39909</v>
      </c>
      <c r="D698">
        <v>216505</v>
      </c>
      <c r="E698">
        <f>VLOOKUP(C698,'Weekly_U.S._Regular_All_Formula'!A:B,2,FALSE)</f>
        <v>2.0369999999999999</v>
      </c>
      <c r="F698">
        <f>VLOOKUP(C698,'GSPC_Daily_stockdata_2000-2022'!A:B,2,FALSE)</f>
        <v>839.75</v>
      </c>
      <c r="G698">
        <f>VLOOKUP(C698,'GSPC_Daily_stockdata_2000-2022'!A:C,3,FALSE)</f>
        <v>839.75</v>
      </c>
      <c r="H698">
        <f>VLOOKUP(C698,'GSPC_Daily_stockdata_2000-2022'!A:D,4,FALSE)</f>
        <v>822.79</v>
      </c>
      <c r="I698">
        <f>VLOOKUP(C698,'GSPC_Daily_stockdata_2000-2022'!A:E,5,FALSE)</f>
        <v>835.48</v>
      </c>
      <c r="J698">
        <f>VLOOKUP(C698,'GSPC_Daily_stockdata_2000-2022'!A:F,6,FALSE)</f>
        <v>6210000000</v>
      </c>
      <c r="K698">
        <f>VLOOKUP(C698,'GSPC_Daily_stockdata_2000-2022'!A:G,7,FALSE)</f>
        <v>835.48</v>
      </c>
    </row>
    <row r="699" spans="1:11" x14ac:dyDescent="0.3">
      <c r="A699" s="1">
        <v>39906</v>
      </c>
      <c r="B699" s="1">
        <v>39906</v>
      </c>
      <c r="C699" s="1">
        <f t="shared" si="10"/>
        <v>39902</v>
      </c>
      <c r="D699">
        <v>217449</v>
      </c>
      <c r="E699">
        <f>VLOOKUP(C699,'Weekly_U.S._Regular_All_Formula'!A:B,2,FALSE)</f>
        <v>2.0459999999999998</v>
      </c>
      <c r="F699">
        <f>VLOOKUP(C699,'GSPC_Daily_stockdata_2000-2022'!A:B,2,FALSE)</f>
        <v>809.07</v>
      </c>
      <c r="G699">
        <f>VLOOKUP(C699,'GSPC_Daily_stockdata_2000-2022'!A:C,3,FALSE)</f>
        <v>809.07</v>
      </c>
      <c r="H699">
        <f>VLOOKUP(C699,'GSPC_Daily_stockdata_2000-2022'!A:D,4,FALSE)</f>
        <v>779.81</v>
      </c>
      <c r="I699">
        <f>VLOOKUP(C699,'GSPC_Daily_stockdata_2000-2022'!A:E,5,FALSE)</f>
        <v>787.53</v>
      </c>
      <c r="J699">
        <f>VLOOKUP(C699,'GSPC_Daily_stockdata_2000-2022'!A:F,6,FALSE)</f>
        <v>5912660000</v>
      </c>
      <c r="K699">
        <f>VLOOKUP(C699,'GSPC_Daily_stockdata_2000-2022'!A:G,7,FALSE)</f>
        <v>787.53</v>
      </c>
    </row>
    <row r="700" spans="1:11" x14ac:dyDescent="0.3">
      <c r="A700" s="1">
        <v>39899</v>
      </c>
      <c r="B700" s="1">
        <v>39899</v>
      </c>
      <c r="C700" s="1">
        <f t="shared" si="10"/>
        <v>39895</v>
      </c>
      <c r="D700">
        <v>216793</v>
      </c>
      <c r="E700">
        <f>VLOOKUP(C700,'Weekly_U.S._Regular_All_Formula'!A:B,2,FALSE)</f>
        <v>1.962</v>
      </c>
      <c r="F700">
        <f>VLOOKUP(C700,'GSPC_Daily_stockdata_2000-2022'!A:B,2,FALSE)</f>
        <v>772.31</v>
      </c>
      <c r="G700">
        <f>VLOOKUP(C700,'GSPC_Daily_stockdata_2000-2022'!A:C,3,FALSE)</f>
        <v>823.37</v>
      </c>
      <c r="H700">
        <f>VLOOKUP(C700,'GSPC_Daily_stockdata_2000-2022'!A:D,4,FALSE)</f>
        <v>772.31</v>
      </c>
      <c r="I700">
        <f>VLOOKUP(C700,'GSPC_Daily_stockdata_2000-2022'!A:E,5,FALSE)</f>
        <v>822.92</v>
      </c>
      <c r="J700">
        <f>VLOOKUP(C700,'GSPC_Daily_stockdata_2000-2022'!A:F,6,FALSE)</f>
        <v>7715770000</v>
      </c>
      <c r="K700">
        <f>VLOOKUP(C700,'GSPC_Daily_stockdata_2000-2022'!A:G,7,FALSE)</f>
        <v>822.92</v>
      </c>
    </row>
    <row r="701" spans="1:11" x14ac:dyDescent="0.3">
      <c r="A701" s="1">
        <v>39892</v>
      </c>
      <c r="B701" s="1">
        <v>39892</v>
      </c>
      <c r="C701" s="1">
        <f t="shared" si="10"/>
        <v>39888</v>
      </c>
      <c r="D701">
        <v>214568</v>
      </c>
      <c r="E701">
        <f>VLOOKUP(C701,'Weekly_U.S._Regular_All_Formula'!A:B,2,FALSE)</f>
        <v>1.91</v>
      </c>
      <c r="F701">
        <f>VLOOKUP(C701,'GSPC_Daily_stockdata_2000-2022'!A:B,2,FALSE)</f>
        <v>758.84</v>
      </c>
      <c r="G701">
        <f>VLOOKUP(C701,'GSPC_Daily_stockdata_2000-2022'!A:C,3,FALSE)</f>
        <v>774.53</v>
      </c>
      <c r="H701">
        <f>VLOOKUP(C701,'GSPC_Daily_stockdata_2000-2022'!A:D,4,FALSE)</f>
        <v>753.37</v>
      </c>
      <c r="I701">
        <f>VLOOKUP(C701,'GSPC_Daily_stockdata_2000-2022'!A:E,5,FALSE)</f>
        <v>753.89</v>
      </c>
      <c r="J701">
        <f>VLOOKUP(C701,'GSPC_Daily_stockdata_2000-2022'!A:F,6,FALSE)</f>
        <v>7883540000</v>
      </c>
      <c r="K701">
        <f>VLOOKUP(C701,'GSPC_Daily_stockdata_2000-2022'!A:G,7,FALSE)</f>
        <v>753.89</v>
      </c>
    </row>
    <row r="702" spans="1:11" x14ac:dyDescent="0.3">
      <c r="A702" s="1">
        <v>39885</v>
      </c>
      <c r="B702" s="1">
        <v>39885</v>
      </c>
      <c r="C702" s="1">
        <f t="shared" si="10"/>
        <v>39881</v>
      </c>
      <c r="D702">
        <v>215712</v>
      </c>
      <c r="E702">
        <f>VLOOKUP(C702,'Weekly_U.S._Regular_All_Formula'!A:B,2,FALSE)</f>
        <v>1.9410000000000001</v>
      </c>
      <c r="F702">
        <f>VLOOKUP(C702,'GSPC_Daily_stockdata_2000-2022'!A:B,2,FALSE)</f>
        <v>680.76</v>
      </c>
      <c r="G702">
        <f>VLOOKUP(C702,'GSPC_Daily_stockdata_2000-2022'!A:C,3,FALSE)</f>
        <v>695.27</v>
      </c>
      <c r="H702">
        <f>VLOOKUP(C702,'GSPC_Daily_stockdata_2000-2022'!A:D,4,FALSE)</f>
        <v>672.88</v>
      </c>
      <c r="I702">
        <f>VLOOKUP(C702,'GSPC_Daily_stockdata_2000-2022'!A:E,5,FALSE)</f>
        <v>676.53</v>
      </c>
      <c r="J702">
        <f>VLOOKUP(C702,'GSPC_Daily_stockdata_2000-2022'!A:F,6,FALSE)</f>
        <v>7277320000</v>
      </c>
      <c r="K702">
        <f>VLOOKUP(C702,'GSPC_Daily_stockdata_2000-2022'!A:G,7,FALSE)</f>
        <v>676.53</v>
      </c>
    </row>
    <row r="703" spans="1:11" x14ac:dyDescent="0.3">
      <c r="A703" s="1">
        <v>39878</v>
      </c>
      <c r="B703" s="1">
        <v>39878</v>
      </c>
      <c r="C703" s="1">
        <f t="shared" si="10"/>
        <v>39874</v>
      </c>
      <c r="D703">
        <v>212517</v>
      </c>
      <c r="E703">
        <f>VLOOKUP(C703,'Weekly_U.S._Regular_All_Formula'!A:B,2,FALSE)</f>
        <v>1.9339999999999999</v>
      </c>
      <c r="F703">
        <f>VLOOKUP(C703,'GSPC_Daily_stockdata_2000-2022'!A:B,2,FALSE)</f>
        <v>729.57</v>
      </c>
      <c r="G703">
        <f>VLOOKUP(C703,'GSPC_Daily_stockdata_2000-2022'!A:C,3,FALSE)</f>
        <v>729.57</v>
      </c>
      <c r="H703">
        <f>VLOOKUP(C703,'GSPC_Daily_stockdata_2000-2022'!A:D,4,FALSE)</f>
        <v>699.7</v>
      </c>
      <c r="I703">
        <f>VLOOKUP(C703,'GSPC_Daily_stockdata_2000-2022'!A:E,5,FALSE)</f>
        <v>700.82</v>
      </c>
      <c r="J703">
        <f>VLOOKUP(C703,'GSPC_Daily_stockdata_2000-2022'!A:F,6,FALSE)</f>
        <v>7868290000</v>
      </c>
      <c r="K703">
        <f>VLOOKUP(C703,'GSPC_Daily_stockdata_2000-2022'!A:G,7,FALSE)</f>
        <v>700.82</v>
      </c>
    </row>
    <row r="704" spans="1:11" x14ac:dyDescent="0.3">
      <c r="A704" s="1">
        <v>39871</v>
      </c>
      <c r="B704" s="1">
        <v>39871</v>
      </c>
      <c r="C704" s="1">
        <f t="shared" si="10"/>
        <v>39867</v>
      </c>
      <c r="D704">
        <v>215510</v>
      </c>
      <c r="E704">
        <f>VLOOKUP(C704,'Weekly_U.S._Regular_All_Formula'!A:B,2,FALSE)</f>
        <v>1.909</v>
      </c>
      <c r="F704">
        <f>VLOOKUP(C704,'GSPC_Daily_stockdata_2000-2022'!A:B,2,FALSE)</f>
        <v>773.25</v>
      </c>
      <c r="G704">
        <f>VLOOKUP(C704,'GSPC_Daily_stockdata_2000-2022'!A:C,3,FALSE)</f>
        <v>777.85</v>
      </c>
      <c r="H704">
        <f>VLOOKUP(C704,'GSPC_Daily_stockdata_2000-2022'!A:D,4,FALSE)</f>
        <v>742.37</v>
      </c>
      <c r="I704">
        <f>VLOOKUP(C704,'GSPC_Daily_stockdata_2000-2022'!A:E,5,FALSE)</f>
        <v>743.33</v>
      </c>
      <c r="J704">
        <f>VLOOKUP(C704,'GSPC_Daily_stockdata_2000-2022'!A:F,6,FALSE)</f>
        <v>6509300000</v>
      </c>
      <c r="K704">
        <f>VLOOKUP(C704,'GSPC_Daily_stockdata_2000-2022'!A:G,7,FALSE)</f>
        <v>743.33</v>
      </c>
    </row>
    <row r="705" spans="1:11" x14ac:dyDescent="0.3">
      <c r="A705" s="1">
        <v>39864</v>
      </c>
      <c r="B705" s="1">
        <v>39864</v>
      </c>
      <c r="C705" s="1">
        <f t="shared" si="10"/>
        <v>39860</v>
      </c>
      <c r="D705">
        <v>215342</v>
      </c>
      <c r="E705">
        <f>VLOOKUP(C705,'Weekly_U.S._Regular_All_Formula'!A:B,2,FALSE)</f>
        <v>1.964</v>
      </c>
      <c r="F705" t="e">
        <f>VLOOKUP(C705,'GSPC_Daily_stockdata_2000-2022'!A:B,2,FALSE)</f>
        <v>#N/A</v>
      </c>
      <c r="G705" t="e">
        <f>VLOOKUP(C705,'GSPC_Daily_stockdata_2000-2022'!A:C,3,FALSE)</f>
        <v>#N/A</v>
      </c>
      <c r="H705" t="e">
        <f>VLOOKUP(C705,'GSPC_Daily_stockdata_2000-2022'!A:D,4,FALSE)</f>
        <v>#N/A</v>
      </c>
      <c r="I705" t="e">
        <f>VLOOKUP(C705,'GSPC_Daily_stockdata_2000-2022'!A:E,5,FALSE)</f>
        <v>#N/A</v>
      </c>
      <c r="J705" t="e">
        <f>VLOOKUP(C705,'GSPC_Daily_stockdata_2000-2022'!A:F,6,FALSE)</f>
        <v>#N/A</v>
      </c>
      <c r="K705" t="e">
        <f>VLOOKUP(C705,'GSPC_Daily_stockdata_2000-2022'!A:G,7,FALSE)</f>
        <v>#N/A</v>
      </c>
    </row>
    <row r="706" spans="1:11" x14ac:dyDescent="0.3">
      <c r="A706" s="1">
        <v>39857</v>
      </c>
      <c r="B706" s="1">
        <v>39857</v>
      </c>
      <c r="C706" s="1">
        <f t="shared" si="10"/>
        <v>39853</v>
      </c>
      <c r="D706">
        <v>218664</v>
      </c>
      <c r="E706">
        <f>VLOOKUP(C706,'Weekly_U.S._Regular_All_Formula'!A:B,2,FALSE)</f>
        <v>1.9259999999999999</v>
      </c>
      <c r="F706">
        <f>VLOOKUP(C706,'GSPC_Daily_stockdata_2000-2022'!A:B,2,FALSE)</f>
        <v>868.24</v>
      </c>
      <c r="G706">
        <f>VLOOKUP(C706,'GSPC_Daily_stockdata_2000-2022'!A:C,3,FALSE)</f>
        <v>875.01</v>
      </c>
      <c r="H706">
        <f>VLOOKUP(C706,'GSPC_Daily_stockdata_2000-2022'!A:D,4,FALSE)</f>
        <v>861.65</v>
      </c>
      <c r="I706">
        <f>VLOOKUP(C706,'GSPC_Daily_stockdata_2000-2022'!A:E,5,FALSE)</f>
        <v>869.89</v>
      </c>
      <c r="J706">
        <f>VLOOKUP(C706,'GSPC_Daily_stockdata_2000-2022'!A:F,6,FALSE)</f>
        <v>5574370000</v>
      </c>
      <c r="K706">
        <f>VLOOKUP(C706,'GSPC_Daily_stockdata_2000-2022'!A:G,7,FALSE)</f>
        <v>869.89</v>
      </c>
    </row>
    <row r="707" spans="1:11" x14ac:dyDescent="0.3">
      <c r="A707" s="1">
        <v>39850</v>
      </c>
      <c r="B707" s="1">
        <v>39850</v>
      </c>
      <c r="C707" s="1">
        <f t="shared" si="10"/>
        <v>39846</v>
      </c>
      <c r="D707">
        <v>217559</v>
      </c>
      <c r="E707">
        <f>VLOOKUP(C707,'Weekly_U.S._Regular_All_Formula'!A:B,2,FALSE)</f>
        <v>1.8919999999999999</v>
      </c>
      <c r="F707">
        <f>VLOOKUP(C707,'GSPC_Daily_stockdata_2000-2022'!A:B,2,FALSE)</f>
        <v>823.09</v>
      </c>
      <c r="G707">
        <f>VLOOKUP(C707,'GSPC_Daily_stockdata_2000-2022'!A:C,3,FALSE)</f>
        <v>830.78</v>
      </c>
      <c r="H707">
        <f>VLOOKUP(C707,'GSPC_Daily_stockdata_2000-2022'!A:D,4,FALSE)</f>
        <v>812.87</v>
      </c>
      <c r="I707">
        <f>VLOOKUP(C707,'GSPC_Daily_stockdata_2000-2022'!A:E,5,FALSE)</f>
        <v>825.44</v>
      </c>
      <c r="J707">
        <f>VLOOKUP(C707,'GSPC_Daily_stockdata_2000-2022'!A:F,6,FALSE)</f>
        <v>5673270000</v>
      </c>
      <c r="K707">
        <f>VLOOKUP(C707,'GSPC_Daily_stockdata_2000-2022'!A:G,7,FALSE)</f>
        <v>825.44</v>
      </c>
    </row>
    <row r="708" spans="1:11" x14ac:dyDescent="0.3">
      <c r="A708" s="1">
        <v>39843</v>
      </c>
      <c r="B708" s="1">
        <v>39843</v>
      </c>
      <c r="C708" s="1">
        <f t="shared" ref="C708:C771" si="11">B708-4</f>
        <v>39839</v>
      </c>
      <c r="D708">
        <v>220221</v>
      </c>
      <c r="E708">
        <f>VLOOKUP(C708,'Weekly_U.S._Regular_All_Formula'!A:B,2,FALSE)</f>
        <v>1.8380000000000001</v>
      </c>
      <c r="F708">
        <f>VLOOKUP(C708,'GSPC_Daily_stockdata_2000-2022'!A:B,2,FALSE)</f>
        <v>832.5</v>
      </c>
      <c r="G708">
        <f>VLOOKUP(C708,'GSPC_Daily_stockdata_2000-2022'!A:C,3,FALSE)</f>
        <v>852.53</v>
      </c>
      <c r="H708">
        <f>VLOOKUP(C708,'GSPC_Daily_stockdata_2000-2022'!A:D,4,FALSE)</f>
        <v>827.69</v>
      </c>
      <c r="I708">
        <f>VLOOKUP(C708,'GSPC_Daily_stockdata_2000-2022'!A:E,5,FALSE)</f>
        <v>836.57</v>
      </c>
      <c r="J708">
        <f>VLOOKUP(C708,'GSPC_Daily_stockdata_2000-2022'!A:F,6,FALSE)</f>
        <v>6039940000</v>
      </c>
      <c r="K708">
        <f>VLOOKUP(C708,'GSPC_Daily_stockdata_2000-2022'!A:G,7,FALSE)</f>
        <v>836.57</v>
      </c>
    </row>
    <row r="709" spans="1:11" x14ac:dyDescent="0.3">
      <c r="A709" s="1">
        <v>39836</v>
      </c>
      <c r="B709" s="1">
        <v>39836</v>
      </c>
      <c r="C709" s="1">
        <f t="shared" si="11"/>
        <v>39832</v>
      </c>
      <c r="D709">
        <v>219859</v>
      </c>
      <c r="E709">
        <f>VLOOKUP(C709,'Weekly_U.S._Regular_All_Formula'!A:B,2,FALSE)</f>
        <v>1.847</v>
      </c>
      <c r="F709" t="e">
        <f>VLOOKUP(C709,'GSPC_Daily_stockdata_2000-2022'!A:B,2,FALSE)</f>
        <v>#N/A</v>
      </c>
      <c r="G709" t="e">
        <f>VLOOKUP(C709,'GSPC_Daily_stockdata_2000-2022'!A:C,3,FALSE)</f>
        <v>#N/A</v>
      </c>
      <c r="H709" t="e">
        <f>VLOOKUP(C709,'GSPC_Daily_stockdata_2000-2022'!A:D,4,FALSE)</f>
        <v>#N/A</v>
      </c>
      <c r="I709" t="e">
        <f>VLOOKUP(C709,'GSPC_Daily_stockdata_2000-2022'!A:E,5,FALSE)</f>
        <v>#N/A</v>
      </c>
      <c r="J709" t="e">
        <f>VLOOKUP(C709,'GSPC_Daily_stockdata_2000-2022'!A:F,6,FALSE)</f>
        <v>#N/A</v>
      </c>
      <c r="K709" t="e">
        <f>VLOOKUP(C709,'GSPC_Daily_stockdata_2000-2022'!A:G,7,FALSE)</f>
        <v>#N/A</v>
      </c>
    </row>
    <row r="710" spans="1:11" x14ac:dyDescent="0.3">
      <c r="A710" s="1">
        <v>39829</v>
      </c>
      <c r="B710" s="1">
        <v>39829</v>
      </c>
      <c r="C710" s="1">
        <f t="shared" si="11"/>
        <v>39825</v>
      </c>
      <c r="D710">
        <v>219980</v>
      </c>
      <c r="E710">
        <f>VLOOKUP(C710,'Weekly_U.S._Regular_All_Formula'!A:B,2,FALSE)</f>
        <v>1.784</v>
      </c>
      <c r="F710">
        <f>VLOOKUP(C710,'GSPC_Daily_stockdata_2000-2022'!A:B,2,FALSE)</f>
        <v>890.4</v>
      </c>
      <c r="G710">
        <f>VLOOKUP(C710,'GSPC_Daily_stockdata_2000-2022'!A:C,3,FALSE)</f>
        <v>890.4</v>
      </c>
      <c r="H710">
        <f>VLOOKUP(C710,'GSPC_Daily_stockdata_2000-2022'!A:D,4,FALSE)</f>
        <v>864.32</v>
      </c>
      <c r="I710">
        <f>VLOOKUP(C710,'GSPC_Daily_stockdata_2000-2022'!A:E,5,FALSE)</f>
        <v>870.26</v>
      </c>
      <c r="J710">
        <f>VLOOKUP(C710,'GSPC_Daily_stockdata_2000-2022'!A:F,6,FALSE)</f>
        <v>4725050000</v>
      </c>
      <c r="K710">
        <f>VLOOKUP(C710,'GSPC_Daily_stockdata_2000-2022'!A:G,7,FALSE)</f>
        <v>870.26</v>
      </c>
    </row>
    <row r="711" spans="1:11" x14ac:dyDescent="0.3">
      <c r="A711" s="1">
        <v>39822</v>
      </c>
      <c r="B711" s="1">
        <v>39822</v>
      </c>
      <c r="C711" s="1">
        <f t="shared" si="11"/>
        <v>39818</v>
      </c>
      <c r="D711">
        <v>213505</v>
      </c>
      <c r="E711">
        <f>VLOOKUP(C711,'Weekly_U.S._Regular_All_Formula'!A:B,2,FALSE)</f>
        <v>1.6839999999999999</v>
      </c>
      <c r="F711">
        <f>VLOOKUP(C711,'GSPC_Daily_stockdata_2000-2022'!A:B,2,FALSE)</f>
        <v>929.17</v>
      </c>
      <c r="G711">
        <f>VLOOKUP(C711,'GSPC_Daily_stockdata_2000-2022'!A:C,3,FALSE)</f>
        <v>936.63</v>
      </c>
      <c r="H711">
        <f>VLOOKUP(C711,'GSPC_Daily_stockdata_2000-2022'!A:D,4,FALSE)</f>
        <v>919.53</v>
      </c>
      <c r="I711">
        <f>VLOOKUP(C711,'GSPC_Daily_stockdata_2000-2022'!A:E,5,FALSE)</f>
        <v>927.45</v>
      </c>
      <c r="J711">
        <f>VLOOKUP(C711,'GSPC_Daily_stockdata_2000-2022'!A:F,6,FALSE)</f>
        <v>5413910000</v>
      </c>
      <c r="K711">
        <f>VLOOKUP(C711,'GSPC_Daily_stockdata_2000-2022'!A:G,7,FALSE)</f>
        <v>927.45</v>
      </c>
    </row>
    <row r="712" spans="1:11" x14ac:dyDescent="0.3">
      <c r="A712" s="1">
        <v>39815</v>
      </c>
      <c r="B712" s="1">
        <v>39815</v>
      </c>
      <c r="C712" s="1">
        <f t="shared" si="11"/>
        <v>39811</v>
      </c>
      <c r="D712">
        <v>211437</v>
      </c>
      <c r="E712">
        <f>VLOOKUP(C712,'Weekly_U.S._Regular_All_Formula'!A:B,2,FALSE)</f>
        <v>1.613</v>
      </c>
      <c r="F712">
        <f>VLOOKUP(C712,'GSPC_Daily_stockdata_2000-2022'!A:B,2,FALSE)</f>
        <v>872.37</v>
      </c>
      <c r="G712">
        <f>VLOOKUP(C712,'GSPC_Daily_stockdata_2000-2022'!A:C,3,FALSE)</f>
        <v>873.7</v>
      </c>
      <c r="H712">
        <f>VLOOKUP(C712,'GSPC_Daily_stockdata_2000-2022'!A:D,4,FALSE)</f>
        <v>857.07</v>
      </c>
      <c r="I712">
        <f>VLOOKUP(C712,'GSPC_Daily_stockdata_2000-2022'!A:E,5,FALSE)</f>
        <v>869.42</v>
      </c>
      <c r="J712">
        <f>VLOOKUP(C712,'GSPC_Daily_stockdata_2000-2022'!A:F,6,FALSE)</f>
        <v>3323430000</v>
      </c>
      <c r="K712">
        <f>VLOOKUP(C712,'GSPC_Daily_stockdata_2000-2022'!A:G,7,FALSE)</f>
        <v>869.42</v>
      </c>
    </row>
    <row r="713" spans="1:11" x14ac:dyDescent="0.3">
      <c r="A713" s="1">
        <v>39808</v>
      </c>
      <c r="B713" s="1">
        <v>39808</v>
      </c>
      <c r="C713" s="1">
        <f t="shared" si="11"/>
        <v>39804</v>
      </c>
      <c r="D713">
        <v>208103</v>
      </c>
      <c r="E713">
        <f>VLOOKUP(C713,'Weekly_U.S._Regular_All_Formula'!A:B,2,FALSE)</f>
        <v>1.653</v>
      </c>
      <c r="F713">
        <f>VLOOKUP(C713,'GSPC_Daily_stockdata_2000-2022'!A:B,2,FALSE)</f>
        <v>887.2</v>
      </c>
      <c r="G713">
        <f>VLOOKUP(C713,'GSPC_Daily_stockdata_2000-2022'!A:C,3,FALSE)</f>
        <v>887.37</v>
      </c>
      <c r="H713">
        <f>VLOOKUP(C713,'GSPC_Daily_stockdata_2000-2022'!A:D,4,FALSE)</f>
        <v>857.09</v>
      </c>
      <c r="I713">
        <f>VLOOKUP(C713,'GSPC_Daily_stockdata_2000-2022'!A:E,5,FALSE)</f>
        <v>871.63</v>
      </c>
      <c r="J713">
        <f>VLOOKUP(C713,'GSPC_Daily_stockdata_2000-2022'!A:F,6,FALSE)</f>
        <v>4869850000</v>
      </c>
      <c r="K713">
        <f>VLOOKUP(C713,'GSPC_Daily_stockdata_2000-2022'!A:G,7,FALSE)</f>
        <v>871.63</v>
      </c>
    </row>
    <row r="714" spans="1:11" x14ac:dyDescent="0.3">
      <c r="A714" s="1">
        <v>39801</v>
      </c>
      <c r="B714" s="1">
        <v>39801</v>
      </c>
      <c r="C714" s="1">
        <f t="shared" si="11"/>
        <v>39797</v>
      </c>
      <c r="D714">
        <v>207295</v>
      </c>
      <c r="E714">
        <f>VLOOKUP(C714,'Weekly_U.S._Regular_All_Formula'!A:B,2,FALSE)</f>
        <v>1.659</v>
      </c>
      <c r="F714">
        <f>VLOOKUP(C714,'GSPC_Daily_stockdata_2000-2022'!A:B,2,FALSE)</f>
        <v>881.07</v>
      </c>
      <c r="G714">
        <f>VLOOKUP(C714,'GSPC_Daily_stockdata_2000-2022'!A:C,3,FALSE)</f>
        <v>884.63</v>
      </c>
      <c r="H714">
        <f>VLOOKUP(C714,'GSPC_Daily_stockdata_2000-2022'!A:D,4,FALSE)</f>
        <v>857.72</v>
      </c>
      <c r="I714">
        <f>VLOOKUP(C714,'GSPC_Daily_stockdata_2000-2022'!A:E,5,FALSE)</f>
        <v>868.57</v>
      </c>
      <c r="J714">
        <f>VLOOKUP(C714,'GSPC_Daily_stockdata_2000-2022'!A:F,6,FALSE)</f>
        <v>4982390000</v>
      </c>
      <c r="K714">
        <f>VLOOKUP(C714,'GSPC_Daily_stockdata_2000-2022'!A:G,7,FALSE)</f>
        <v>868.57</v>
      </c>
    </row>
    <row r="715" spans="1:11" x14ac:dyDescent="0.3">
      <c r="A715" s="1">
        <v>39794</v>
      </c>
      <c r="B715" s="1">
        <v>39794</v>
      </c>
      <c r="C715" s="1">
        <f t="shared" si="11"/>
        <v>39790</v>
      </c>
      <c r="D715">
        <v>203959</v>
      </c>
      <c r="E715">
        <f>VLOOKUP(C715,'Weekly_U.S._Regular_All_Formula'!A:B,2,FALSE)</f>
        <v>1.6990000000000001</v>
      </c>
      <c r="F715">
        <f>VLOOKUP(C715,'GSPC_Daily_stockdata_2000-2022'!A:B,2,FALSE)</f>
        <v>882.71</v>
      </c>
      <c r="G715">
        <f>VLOOKUP(C715,'GSPC_Daily_stockdata_2000-2022'!A:C,3,FALSE)</f>
        <v>918.57</v>
      </c>
      <c r="H715">
        <f>VLOOKUP(C715,'GSPC_Daily_stockdata_2000-2022'!A:D,4,FALSE)</f>
        <v>882.71</v>
      </c>
      <c r="I715">
        <f>VLOOKUP(C715,'GSPC_Daily_stockdata_2000-2022'!A:E,5,FALSE)</f>
        <v>909.7</v>
      </c>
      <c r="J715">
        <f>VLOOKUP(C715,'GSPC_Daily_stockdata_2000-2022'!A:F,6,FALSE)</f>
        <v>6553600000</v>
      </c>
      <c r="K715">
        <f>VLOOKUP(C715,'GSPC_Daily_stockdata_2000-2022'!A:G,7,FALSE)</f>
        <v>909.7</v>
      </c>
    </row>
    <row r="716" spans="1:11" x14ac:dyDescent="0.3">
      <c r="A716" s="1">
        <v>39787</v>
      </c>
      <c r="B716" s="1">
        <v>39787</v>
      </c>
      <c r="C716" s="1">
        <f t="shared" si="11"/>
        <v>39783</v>
      </c>
      <c r="D716">
        <v>202664</v>
      </c>
      <c r="E716">
        <f>VLOOKUP(C716,'Weekly_U.S._Regular_All_Formula'!A:B,2,FALSE)</f>
        <v>1.8109999999999999</v>
      </c>
      <c r="F716">
        <f>VLOOKUP(C716,'GSPC_Daily_stockdata_2000-2022'!A:B,2,FALSE)</f>
        <v>888.61</v>
      </c>
      <c r="G716">
        <f>VLOOKUP(C716,'GSPC_Daily_stockdata_2000-2022'!A:C,3,FALSE)</f>
        <v>888.61</v>
      </c>
      <c r="H716">
        <f>VLOOKUP(C716,'GSPC_Daily_stockdata_2000-2022'!A:D,4,FALSE)</f>
        <v>815.69</v>
      </c>
      <c r="I716">
        <f>VLOOKUP(C716,'GSPC_Daily_stockdata_2000-2022'!A:E,5,FALSE)</f>
        <v>816.21</v>
      </c>
      <c r="J716">
        <f>VLOOKUP(C716,'GSPC_Daily_stockdata_2000-2022'!A:F,6,FALSE)</f>
        <v>6052010000</v>
      </c>
      <c r="K716">
        <f>VLOOKUP(C716,'GSPC_Daily_stockdata_2000-2022'!A:G,7,FALSE)</f>
        <v>816.21</v>
      </c>
    </row>
    <row r="717" spans="1:11" x14ac:dyDescent="0.3">
      <c r="A717" s="1">
        <v>39780</v>
      </c>
      <c r="B717" s="1">
        <v>39780</v>
      </c>
      <c r="C717" s="1">
        <f t="shared" si="11"/>
        <v>39776</v>
      </c>
      <c r="D717">
        <v>198942</v>
      </c>
      <c r="E717">
        <f>VLOOKUP(C717,'Weekly_U.S._Regular_All_Formula'!A:B,2,FALSE)</f>
        <v>1.8919999999999999</v>
      </c>
      <c r="F717">
        <f>VLOOKUP(C717,'GSPC_Daily_stockdata_2000-2022'!A:B,2,FALSE)</f>
        <v>801.2</v>
      </c>
      <c r="G717">
        <f>VLOOKUP(C717,'GSPC_Daily_stockdata_2000-2022'!A:C,3,FALSE)</f>
        <v>865.6</v>
      </c>
      <c r="H717">
        <f>VLOOKUP(C717,'GSPC_Daily_stockdata_2000-2022'!A:D,4,FALSE)</f>
        <v>801.2</v>
      </c>
      <c r="I717">
        <f>VLOOKUP(C717,'GSPC_Daily_stockdata_2000-2022'!A:E,5,FALSE)</f>
        <v>851.81</v>
      </c>
      <c r="J717">
        <f>VLOOKUP(C717,'GSPC_Daily_stockdata_2000-2022'!A:F,6,FALSE)</f>
        <v>7879440000</v>
      </c>
      <c r="K717">
        <f>VLOOKUP(C717,'GSPC_Daily_stockdata_2000-2022'!A:G,7,FALSE)</f>
        <v>851.81</v>
      </c>
    </row>
    <row r="718" spans="1:11" x14ac:dyDescent="0.3">
      <c r="A718" s="1">
        <v>39773</v>
      </c>
      <c r="B718" s="1">
        <v>39773</v>
      </c>
      <c r="C718" s="1">
        <f t="shared" si="11"/>
        <v>39769</v>
      </c>
      <c r="D718">
        <v>200476</v>
      </c>
      <c r="E718">
        <f>VLOOKUP(C718,'Weekly_U.S._Regular_All_Formula'!A:B,2,FALSE)</f>
        <v>2.0720000000000001</v>
      </c>
      <c r="F718">
        <f>VLOOKUP(C718,'GSPC_Daily_stockdata_2000-2022'!A:B,2,FALSE)</f>
        <v>873.23</v>
      </c>
      <c r="G718">
        <f>VLOOKUP(C718,'GSPC_Daily_stockdata_2000-2022'!A:C,3,FALSE)</f>
        <v>882.29</v>
      </c>
      <c r="H718">
        <f>VLOOKUP(C718,'GSPC_Daily_stockdata_2000-2022'!A:D,4,FALSE)</f>
        <v>848.98</v>
      </c>
      <c r="I718">
        <f>VLOOKUP(C718,'GSPC_Daily_stockdata_2000-2022'!A:E,5,FALSE)</f>
        <v>850.75</v>
      </c>
      <c r="J718">
        <f>VLOOKUP(C718,'GSPC_Daily_stockdata_2000-2022'!A:F,6,FALSE)</f>
        <v>4927490000</v>
      </c>
      <c r="K718">
        <f>VLOOKUP(C718,'GSPC_Daily_stockdata_2000-2022'!A:G,7,FALSE)</f>
        <v>850.75</v>
      </c>
    </row>
    <row r="719" spans="1:11" x14ac:dyDescent="0.3">
      <c r="A719" s="1">
        <v>39766</v>
      </c>
      <c r="B719" s="1">
        <v>39766</v>
      </c>
      <c r="C719" s="1">
        <f t="shared" si="11"/>
        <v>39762</v>
      </c>
      <c r="D719">
        <v>198634</v>
      </c>
      <c r="E719">
        <f>VLOOKUP(C719,'Weekly_U.S._Regular_All_Formula'!A:B,2,FALSE)</f>
        <v>2.2240000000000002</v>
      </c>
      <c r="F719">
        <f>VLOOKUP(C719,'GSPC_Daily_stockdata_2000-2022'!A:B,2,FALSE)</f>
        <v>936.75</v>
      </c>
      <c r="G719">
        <f>VLOOKUP(C719,'GSPC_Daily_stockdata_2000-2022'!A:C,3,FALSE)</f>
        <v>951.95</v>
      </c>
      <c r="H719">
        <f>VLOOKUP(C719,'GSPC_Daily_stockdata_2000-2022'!A:D,4,FALSE)</f>
        <v>907.47</v>
      </c>
      <c r="I719">
        <f>VLOOKUP(C719,'GSPC_Daily_stockdata_2000-2022'!A:E,5,FALSE)</f>
        <v>919.21</v>
      </c>
      <c r="J719">
        <f>VLOOKUP(C719,'GSPC_Daily_stockdata_2000-2022'!A:F,6,FALSE)</f>
        <v>4572000000</v>
      </c>
      <c r="K719">
        <f>VLOOKUP(C719,'GSPC_Daily_stockdata_2000-2022'!A:G,7,FALSE)</f>
        <v>919.21</v>
      </c>
    </row>
    <row r="720" spans="1:11" x14ac:dyDescent="0.3">
      <c r="A720" s="1">
        <v>39759</v>
      </c>
      <c r="B720" s="1">
        <v>39759</v>
      </c>
      <c r="C720" s="1">
        <f t="shared" si="11"/>
        <v>39755</v>
      </c>
      <c r="D720">
        <v>198095</v>
      </c>
      <c r="E720">
        <f>VLOOKUP(C720,'Weekly_U.S._Regular_All_Formula'!A:B,2,FALSE)</f>
        <v>2.4</v>
      </c>
      <c r="F720">
        <f>VLOOKUP(C720,'GSPC_Daily_stockdata_2000-2022'!A:B,2,FALSE)</f>
        <v>968.67</v>
      </c>
      <c r="G720">
        <f>VLOOKUP(C720,'GSPC_Daily_stockdata_2000-2022'!A:C,3,FALSE)</f>
        <v>975.57</v>
      </c>
      <c r="H720">
        <f>VLOOKUP(C720,'GSPC_Daily_stockdata_2000-2022'!A:D,4,FALSE)</f>
        <v>958.82</v>
      </c>
      <c r="I720">
        <f>VLOOKUP(C720,'GSPC_Daily_stockdata_2000-2022'!A:E,5,FALSE)</f>
        <v>966.3</v>
      </c>
      <c r="J720">
        <f>VLOOKUP(C720,'GSPC_Daily_stockdata_2000-2022'!A:F,6,FALSE)</f>
        <v>4492280000</v>
      </c>
      <c r="K720">
        <f>VLOOKUP(C720,'GSPC_Daily_stockdata_2000-2022'!A:G,7,FALSE)</f>
        <v>966.3</v>
      </c>
    </row>
    <row r="721" spans="1:11" x14ac:dyDescent="0.3">
      <c r="A721" s="1">
        <v>39752</v>
      </c>
      <c r="B721" s="1">
        <v>39752</v>
      </c>
      <c r="C721" s="1">
        <f t="shared" si="11"/>
        <v>39748</v>
      </c>
      <c r="D721">
        <v>196113</v>
      </c>
      <c r="E721">
        <f>VLOOKUP(C721,'Weekly_U.S._Regular_All_Formula'!A:B,2,FALSE)</f>
        <v>2.6560000000000001</v>
      </c>
      <c r="F721">
        <f>VLOOKUP(C721,'GSPC_Daily_stockdata_2000-2022'!A:B,2,FALSE)</f>
        <v>874.28</v>
      </c>
      <c r="G721">
        <f>VLOOKUP(C721,'GSPC_Daily_stockdata_2000-2022'!A:C,3,FALSE)</f>
        <v>893.78</v>
      </c>
      <c r="H721">
        <f>VLOOKUP(C721,'GSPC_Daily_stockdata_2000-2022'!A:D,4,FALSE)</f>
        <v>846.75</v>
      </c>
      <c r="I721">
        <f>VLOOKUP(C721,'GSPC_Daily_stockdata_2000-2022'!A:E,5,FALSE)</f>
        <v>848.92</v>
      </c>
      <c r="J721">
        <f>VLOOKUP(C721,'GSPC_Daily_stockdata_2000-2022'!A:F,6,FALSE)</f>
        <v>5558050000</v>
      </c>
      <c r="K721">
        <f>VLOOKUP(C721,'GSPC_Daily_stockdata_2000-2022'!A:G,7,FALSE)</f>
        <v>848.92</v>
      </c>
    </row>
    <row r="722" spans="1:11" x14ac:dyDescent="0.3">
      <c r="A722" s="1">
        <v>39745</v>
      </c>
      <c r="B722" s="1">
        <v>39745</v>
      </c>
      <c r="C722" s="1">
        <f t="shared" si="11"/>
        <v>39741</v>
      </c>
      <c r="D722">
        <v>194990</v>
      </c>
      <c r="E722">
        <f>VLOOKUP(C722,'Weekly_U.S._Regular_All_Formula'!A:B,2,FALSE)</f>
        <v>2.9140000000000001</v>
      </c>
      <c r="F722">
        <f>VLOOKUP(C722,'GSPC_Daily_stockdata_2000-2022'!A:B,2,FALSE)</f>
        <v>943.51</v>
      </c>
      <c r="G722">
        <f>VLOOKUP(C722,'GSPC_Daily_stockdata_2000-2022'!A:C,3,FALSE)</f>
        <v>985.4</v>
      </c>
      <c r="H722">
        <f>VLOOKUP(C722,'GSPC_Daily_stockdata_2000-2022'!A:D,4,FALSE)</f>
        <v>943.51</v>
      </c>
      <c r="I722">
        <f>VLOOKUP(C722,'GSPC_Daily_stockdata_2000-2022'!A:E,5,FALSE)</f>
        <v>985.4</v>
      </c>
      <c r="J722">
        <f>VLOOKUP(C722,'GSPC_Daily_stockdata_2000-2022'!A:F,6,FALSE)</f>
        <v>5175640000</v>
      </c>
      <c r="K722">
        <f>VLOOKUP(C722,'GSPC_Daily_stockdata_2000-2022'!A:G,7,FALSE)</f>
        <v>985.4</v>
      </c>
    </row>
    <row r="723" spans="1:11" x14ac:dyDescent="0.3">
      <c r="A723" s="1">
        <v>39738</v>
      </c>
      <c r="B723" s="1">
        <v>39738</v>
      </c>
      <c r="C723" s="1">
        <f t="shared" si="11"/>
        <v>39734</v>
      </c>
      <c r="D723">
        <v>196497</v>
      </c>
      <c r="E723">
        <f>VLOOKUP(C723,'Weekly_U.S._Regular_All_Formula'!A:B,2,FALSE)</f>
        <v>3.1509999999999998</v>
      </c>
      <c r="F723">
        <f>VLOOKUP(C723,'GSPC_Daily_stockdata_2000-2022'!A:B,2,FALSE)</f>
        <v>912.75</v>
      </c>
      <c r="G723">
        <f>VLOOKUP(C723,'GSPC_Daily_stockdata_2000-2022'!A:C,3,FALSE)</f>
        <v>1006.93</v>
      </c>
      <c r="H723">
        <f>VLOOKUP(C723,'GSPC_Daily_stockdata_2000-2022'!A:D,4,FALSE)</f>
        <v>912.75</v>
      </c>
      <c r="I723">
        <f>VLOOKUP(C723,'GSPC_Daily_stockdata_2000-2022'!A:E,5,FALSE)</f>
        <v>1003.35</v>
      </c>
      <c r="J723">
        <f>VLOOKUP(C723,'GSPC_Daily_stockdata_2000-2022'!A:F,6,FALSE)</f>
        <v>7263370000</v>
      </c>
      <c r="K723">
        <f>VLOOKUP(C723,'GSPC_Daily_stockdata_2000-2022'!A:G,7,FALSE)</f>
        <v>1003.35</v>
      </c>
    </row>
    <row r="724" spans="1:11" x14ac:dyDescent="0.3">
      <c r="A724" s="1">
        <v>39731</v>
      </c>
      <c r="B724" s="1">
        <v>39731</v>
      </c>
      <c r="C724" s="1">
        <f t="shared" si="11"/>
        <v>39727</v>
      </c>
      <c r="D724">
        <v>193788</v>
      </c>
      <c r="E724">
        <f>VLOOKUP(C724,'Weekly_U.S._Regular_All_Formula'!A:B,2,FALSE)</f>
        <v>3.484</v>
      </c>
      <c r="F724">
        <f>VLOOKUP(C724,'GSPC_Daily_stockdata_2000-2022'!A:B,2,FALSE)</f>
        <v>1097.56</v>
      </c>
      <c r="G724">
        <f>VLOOKUP(C724,'GSPC_Daily_stockdata_2000-2022'!A:C,3,FALSE)</f>
        <v>1097.56</v>
      </c>
      <c r="H724">
        <f>VLOOKUP(C724,'GSPC_Daily_stockdata_2000-2022'!A:D,4,FALSE)</f>
        <v>1007.97</v>
      </c>
      <c r="I724">
        <f>VLOOKUP(C724,'GSPC_Daily_stockdata_2000-2022'!A:E,5,FALSE)</f>
        <v>1056.8900000000001</v>
      </c>
      <c r="J724">
        <f>VLOOKUP(C724,'GSPC_Daily_stockdata_2000-2022'!A:F,6,FALSE)</f>
        <v>7956020000</v>
      </c>
      <c r="K724">
        <f>VLOOKUP(C724,'GSPC_Daily_stockdata_2000-2022'!A:G,7,FALSE)</f>
        <v>1056.8900000000001</v>
      </c>
    </row>
    <row r="725" spans="1:11" x14ac:dyDescent="0.3">
      <c r="A725" s="1">
        <v>39724</v>
      </c>
      <c r="B725" s="1">
        <v>39724</v>
      </c>
      <c r="C725" s="1">
        <f t="shared" si="11"/>
        <v>39720</v>
      </c>
      <c r="D725">
        <v>186815</v>
      </c>
      <c r="E725">
        <f>VLOOKUP(C725,'Weekly_U.S._Regular_All_Formula'!A:B,2,FALSE)</f>
        <v>3.6320000000000001</v>
      </c>
      <c r="F725">
        <f>VLOOKUP(C725,'GSPC_Daily_stockdata_2000-2022'!A:B,2,FALSE)</f>
        <v>1209.07</v>
      </c>
      <c r="G725">
        <f>VLOOKUP(C725,'GSPC_Daily_stockdata_2000-2022'!A:C,3,FALSE)</f>
        <v>1209.07</v>
      </c>
      <c r="H725">
        <f>VLOOKUP(C725,'GSPC_Daily_stockdata_2000-2022'!A:D,4,FALSE)</f>
        <v>1106.42</v>
      </c>
      <c r="I725">
        <f>VLOOKUP(C725,'GSPC_Daily_stockdata_2000-2022'!A:E,5,FALSE)</f>
        <v>1106.42</v>
      </c>
      <c r="J725">
        <f>VLOOKUP(C725,'GSPC_Daily_stockdata_2000-2022'!A:F,6,FALSE)</f>
        <v>7305060000</v>
      </c>
      <c r="K725">
        <f>VLOOKUP(C725,'GSPC_Daily_stockdata_2000-2022'!A:G,7,FALSE)</f>
        <v>1106.42</v>
      </c>
    </row>
    <row r="726" spans="1:11" x14ac:dyDescent="0.3">
      <c r="A726" s="1">
        <v>39717</v>
      </c>
      <c r="B726" s="1">
        <v>39717</v>
      </c>
      <c r="C726" s="1">
        <f t="shared" si="11"/>
        <v>39713</v>
      </c>
      <c r="D726">
        <v>179640</v>
      </c>
      <c r="E726">
        <f>VLOOKUP(C726,'Weekly_U.S._Regular_All_Formula'!A:B,2,FALSE)</f>
        <v>3.718</v>
      </c>
      <c r="F726">
        <f>VLOOKUP(C726,'GSPC_Daily_stockdata_2000-2022'!A:B,2,FALSE)</f>
        <v>1255.3699999999999</v>
      </c>
      <c r="G726">
        <f>VLOOKUP(C726,'GSPC_Daily_stockdata_2000-2022'!A:C,3,FALSE)</f>
        <v>1255.3699999999999</v>
      </c>
      <c r="H726">
        <f>VLOOKUP(C726,'GSPC_Daily_stockdata_2000-2022'!A:D,4,FALSE)</f>
        <v>1205.6099999999999</v>
      </c>
      <c r="I726">
        <f>VLOOKUP(C726,'GSPC_Daily_stockdata_2000-2022'!A:E,5,FALSE)</f>
        <v>1207.0899999999999</v>
      </c>
      <c r="J726">
        <f>VLOOKUP(C726,'GSPC_Daily_stockdata_2000-2022'!A:F,6,FALSE)</f>
        <v>5368130000</v>
      </c>
      <c r="K726">
        <f>VLOOKUP(C726,'GSPC_Daily_stockdata_2000-2022'!A:G,7,FALSE)</f>
        <v>1207.0899999999999</v>
      </c>
    </row>
    <row r="727" spans="1:11" x14ac:dyDescent="0.3">
      <c r="A727" s="1">
        <v>39710</v>
      </c>
      <c r="B727" s="1">
        <v>39710</v>
      </c>
      <c r="C727" s="1">
        <f t="shared" si="11"/>
        <v>39706</v>
      </c>
      <c r="D727">
        <v>178739</v>
      </c>
      <c r="E727">
        <f>VLOOKUP(C727,'Weekly_U.S._Regular_All_Formula'!A:B,2,FALSE)</f>
        <v>3.835</v>
      </c>
      <c r="F727">
        <f>VLOOKUP(C727,'GSPC_Daily_stockdata_2000-2022'!A:B,2,FALSE)</f>
        <v>1250.92</v>
      </c>
      <c r="G727">
        <f>VLOOKUP(C727,'GSPC_Daily_stockdata_2000-2022'!A:C,3,FALSE)</f>
        <v>1250.92</v>
      </c>
      <c r="H727">
        <f>VLOOKUP(C727,'GSPC_Daily_stockdata_2000-2022'!A:D,4,FALSE)</f>
        <v>1192.7</v>
      </c>
      <c r="I727">
        <f>VLOOKUP(C727,'GSPC_Daily_stockdata_2000-2022'!A:E,5,FALSE)</f>
        <v>1192.7</v>
      </c>
      <c r="J727">
        <f>VLOOKUP(C727,'GSPC_Daily_stockdata_2000-2022'!A:F,6,FALSE)</f>
        <v>8279510000</v>
      </c>
      <c r="K727">
        <f>VLOOKUP(C727,'GSPC_Daily_stockdata_2000-2022'!A:G,7,FALSE)</f>
        <v>1192.7</v>
      </c>
    </row>
    <row r="728" spans="1:11" x14ac:dyDescent="0.3">
      <c r="A728" s="1">
        <v>39703</v>
      </c>
      <c r="B728" s="1">
        <v>39703</v>
      </c>
      <c r="C728" s="1">
        <f t="shared" si="11"/>
        <v>39699</v>
      </c>
      <c r="D728">
        <v>184634</v>
      </c>
      <c r="E728">
        <f>VLOOKUP(C728,'Weekly_U.S._Regular_All_Formula'!A:B,2,FALSE)</f>
        <v>3.6480000000000001</v>
      </c>
      <c r="F728">
        <f>VLOOKUP(C728,'GSPC_Daily_stockdata_2000-2022'!A:B,2,FALSE)</f>
        <v>1249.5</v>
      </c>
      <c r="G728">
        <f>VLOOKUP(C728,'GSPC_Daily_stockdata_2000-2022'!A:C,3,FALSE)</f>
        <v>1274.42</v>
      </c>
      <c r="H728">
        <f>VLOOKUP(C728,'GSPC_Daily_stockdata_2000-2022'!A:D,4,FALSE)</f>
        <v>1247.1199999999999</v>
      </c>
      <c r="I728">
        <f>VLOOKUP(C728,'GSPC_Daily_stockdata_2000-2022'!A:E,5,FALSE)</f>
        <v>1267.79</v>
      </c>
      <c r="J728">
        <f>VLOOKUP(C728,'GSPC_Daily_stockdata_2000-2022'!A:F,6,FALSE)</f>
        <v>7351340000</v>
      </c>
      <c r="K728">
        <f>VLOOKUP(C728,'GSPC_Daily_stockdata_2000-2022'!A:G,7,FALSE)</f>
        <v>1267.79</v>
      </c>
    </row>
    <row r="729" spans="1:11" x14ac:dyDescent="0.3">
      <c r="A729" s="1">
        <v>39696</v>
      </c>
      <c r="B729" s="1">
        <v>39696</v>
      </c>
      <c r="C729" s="1">
        <f t="shared" si="11"/>
        <v>39692</v>
      </c>
      <c r="D729">
        <v>187942</v>
      </c>
      <c r="E729">
        <f>VLOOKUP(C729,'Weekly_U.S._Regular_All_Formula'!A:B,2,FALSE)</f>
        <v>3.68</v>
      </c>
      <c r="F729" t="e">
        <f>VLOOKUP(C729,'GSPC_Daily_stockdata_2000-2022'!A:B,2,FALSE)</f>
        <v>#N/A</v>
      </c>
      <c r="G729" t="e">
        <f>VLOOKUP(C729,'GSPC_Daily_stockdata_2000-2022'!A:C,3,FALSE)</f>
        <v>#N/A</v>
      </c>
      <c r="H729" t="e">
        <f>VLOOKUP(C729,'GSPC_Daily_stockdata_2000-2022'!A:D,4,FALSE)</f>
        <v>#N/A</v>
      </c>
      <c r="I729" t="e">
        <f>VLOOKUP(C729,'GSPC_Daily_stockdata_2000-2022'!A:E,5,FALSE)</f>
        <v>#N/A</v>
      </c>
      <c r="J729" t="e">
        <f>VLOOKUP(C729,'GSPC_Daily_stockdata_2000-2022'!A:F,6,FALSE)</f>
        <v>#N/A</v>
      </c>
      <c r="K729" t="e">
        <f>VLOOKUP(C729,'GSPC_Daily_stockdata_2000-2022'!A:G,7,FALSE)</f>
        <v>#N/A</v>
      </c>
    </row>
    <row r="730" spans="1:11" x14ac:dyDescent="0.3">
      <c r="A730" s="1">
        <v>39689</v>
      </c>
      <c r="B730" s="1">
        <v>39689</v>
      </c>
      <c r="C730" s="1">
        <f t="shared" si="11"/>
        <v>39685</v>
      </c>
      <c r="D730">
        <v>194404</v>
      </c>
      <c r="E730">
        <f>VLOOKUP(C730,'Weekly_U.S._Regular_All_Formula'!A:B,2,FALSE)</f>
        <v>3.6850000000000001</v>
      </c>
      <c r="F730">
        <f>VLOOKUP(C730,'GSPC_Daily_stockdata_2000-2022'!A:B,2,FALSE)</f>
        <v>1290.47</v>
      </c>
      <c r="G730">
        <f>VLOOKUP(C730,'GSPC_Daily_stockdata_2000-2022'!A:C,3,FALSE)</f>
        <v>1290.47</v>
      </c>
      <c r="H730">
        <f>VLOOKUP(C730,'GSPC_Daily_stockdata_2000-2022'!A:D,4,FALSE)</f>
        <v>1264.8699999999999</v>
      </c>
      <c r="I730">
        <f>VLOOKUP(C730,'GSPC_Daily_stockdata_2000-2022'!A:E,5,FALSE)</f>
        <v>1266.8399999999999</v>
      </c>
      <c r="J730">
        <f>VLOOKUP(C730,'GSPC_Daily_stockdata_2000-2022'!A:F,6,FALSE)</f>
        <v>3420600000</v>
      </c>
      <c r="K730">
        <f>VLOOKUP(C730,'GSPC_Daily_stockdata_2000-2022'!A:G,7,FALSE)</f>
        <v>1266.8399999999999</v>
      </c>
    </row>
    <row r="731" spans="1:11" x14ac:dyDescent="0.3">
      <c r="A731" s="1">
        <v>39682</v>
      </c>
      <c r="B731" s="1">
        <v>39682</v>
      </c>
      <c r="C731" s="1">
        <f t="shared" si="11"/>
        <v>39678</v>
      </c>
      <c r="D731">
        <v>195441</v>
      </c>
      <c r="E731">
        <f>VLOOKUP(C731,'Weekly_U.S._Regular_All_Formula'!A:B,2,FALSE)</f>
        <v>3.74</v>
      </c>
      <c r="F731">
        <f>VLOOKUP(C731,'GSPC_Daily_stockdata_2000-2022'!A:B,2,FALSE)</f>
        <v>1298.1400000000001</v>
      </c>
      <c r="G731">
        <f>VLOOKUP(C731,'GSPC_Daily_stockdata_2000-2022'!A:C,3,FALSE)</f>
        <v>1300.22</v>
      </c>
      <c r="H731">
        <f>VLOOKUP(C731,'GSPC_Daily_stockdata_2000-2022'!A:D,4,FALSE)</f>
        <v>1274.51</v>
      </c>
      <c r="I731">
        <f>VLOOKUP(C731,'GSPC_Daily_stockdata_2000-2022'!A:E,5,FALSE)</f>
        <v>1278.5999999999999</v>
      </c>
      <c r="J731">
        <f>VLOOKUP(C731,'GSPC_Daily_stockdata_2000-2022'!A:F,6,FALSE)</f>
        <v>3829290000</v>
      </c>
      <c r="K731">
        <f>VLOOKUP(C731,'GSPC_Daily_stockdata_2000-2022'!A:G,7,FALSE)</f>
        <v>1278.5999999999999</v>
      </c>
    </row>
    <row r="732" spans="1:11" x14ac:dyDescent="0.3">
      <c r="A732" s="1">
        <v>39675</v>
      </c>
      <c r="B732" s="1">
        <v>39675</v>
      </c>
      <c r="C732" s="1">
        <f t="shared" si="11"/>
        <v>39671</v>
      </c>
      <c r="D732">
        <v>196620</v>
      </c>
      <c r="E732">
        <f>VLOOKUP(C732,'Weekly_U.S._Regular_All_Formula'!A:B,2,FALSE)</f>
        <v>3.8090000000000002</v>
      </c>
      <c r="F732">
        <f>VLOOKUP(C732,'GSPC_Daily_stockdata_2000-2022'!A:B,2,FALSE)</f>
        <v>1294.42</v>
      </c>
      <c r="G732">
        <f>VLOOKUP(C732,'GSPC_Daily_stockdata_2000-2022'!A:C,3,FALSE)</f>
        <v>1313.15</v>
      </c>
      <c r="H732">
        <f>VLOOKUP(C732,'GSPC_Daily_stockdata_2000-2022'!A:D,4,FALSE)</f>
        <v>1291.4100000000001</v>
      </c>
      <c r="I732">
        <f>VLOOKUP(C732,'GSPC_Daily_stockdata_2000-2022'!A:E,5,FALSE)</f>
        <v>1305.32</v>
      </c>
      <c r="J732">
        <f>VLOOKUP(C732,'GSPC_Daily_stockdata_2000-2022'!A:F,6,FALSE)</f>
        <v>5067310000</v>
      </c>
      <c r="K732">
        <f>VLOOKUP(C732,'GSPC_Daily_stockdata_2000-2022'!A:G,7,FALSE)</f>
        <v>1305.32</v>
      </c>
    </row>
    <row r="733" spans="1:11" x14ac:dyDescent="0.3">
      <c r="A733" s="1">
        <v>39668</v>
      </c>
      <c r="B733" s="1">
        <v>39668</v>
      </c>
      <c r="C733" s="1">
        <f t="shared" si="11"/>
        <v>39664</v>
      </c>
      <c r="D733">
        <v>202822</v>
      </c>
      <c r="E733">
        <f>VLOOKUP(C733,'Weekly_U.S._Regular_All_Formula'!A:B,2,FALSE)</f>
        <v>3.88</v>
      </c>
      <c r="F733">
        <f>VLOOKUP(C733,'GSPC_Daily_stockdata_2000-2022'!A:B,2,FALSE)</f>
        <v>1253.27</v>
      </c>
      <c r="G733">
        <f>VLOOKUP(C733,'GSPC_Daily_stockdata_2000-2022'!A:C,3,FALSE)</f>
        <v>1260.49</v>
      </c>
      <c r="H733">
        <f>VLOOKUP(C733,'GSPC_Daily_stockdata_2000-2022'!A:D,4,FALSE)</f>
        <v>1247.45</v>
      </c>
      <c r="I733">
        <f>VLOOKUP(C733,'GSPC_Daily_stockdata_2000-2022'!A:E,5,FALSE)</f>
        <v>1249.01</v>
      </c>
      <c r="J733">
        <f>VLOOKUP(C733,'GSPC_Daily_stockdata_2000-2022'!A:F,6,FALSE)</f>
        <v>4562280000</v>
      </c>
      <c r="K733">
        <f>VLOOKUP(C733,'GSPC_Daily_stockdata_2000-2022'!A:G,7,FALSE)</f>
        <v>1249.01</v>
      </c>
    </row>
    <row r="734" spans="1:11" x14ac:dyDescent="0.3">
      <c r="A734" s="1">
        <v>39661</v>
      </c>
      <c r="B734" s="1">
        <v>39661</v>
      </c>
      <c r="C734" s="1">
        <f t="shared" si="11"/>
        <v>39657</v>
      </c>
      <c r="D734">
        <v>209216</v>
      </c>
      <c r="E734">
        <f>VLOOKUP(C734,'Weekly_U.S._Regular_All_Formula'!A:B,2,FALSE)</f>
        <v>3.9550000000000001</v>
      </c>
      <c r="F734">
        <f>VLOOKUP(C734,'GSPC_Daily_stockdata_2000-2022'!A:B,2,FALSE)</f>
        <v>1257.76</v>
      </c>
      <c r="G734">
        <f>VLOOKUP(C734,'GSPC_Daily_stockdata_2000-2022'!A:C,3,FALSE)</f>
        <v>1260.0899999999999</v>
      </c>
      <c r="H734">
        <f>VLOOKUP(C734,'GSPC_Daily_stockdata_2000-2022'!A:D,4,FALSE)</f>
        <v>1234.3699999999999</v>
      </c>
      <c r="I734">
        <f>VLOOKUP(C734,'GSPC_Daily_stockdata_2000-2022'!A:E,5,FALSE)</f>
        <v>1234.3699999999999</v>
      </c>
      <c r="J734">
        <f>VLOOKUP(C734,'GSPC_Daily_stockdata_2000-2022'!A:F,6,FALSE)</f>
        <v>4282960000</v>
      </c>
      <c r="K734">
        <f>VLOOKUP(C734,'GSPC_Daily_stockdata_2000-2022'!A:G,7,FALSE)</f>
        <v>1234.3699999999999</v>
      </c>
    </row>
    <row r="735" spans="1:11" x14ac:dyDescent="0.3">
      <c r="A735" s="1">
        <v>39654</v>
      </c>
      <c r="B735" s="1">
        <v>39654</v>
      </c>
      <c r="C735" s="1">
        <f t="shared" si="11"/>
        <v>39650</v>
      </c>
      <c r="D735">
        <v>213560</v>
      </c>
      <c r="E735">
        <f>VLOOKUP(C735,'Weekly_U.S._Regular_All_Formula'!A:B,2,FALSE)</f>
        <v>4.0640000000000001</v>
      </c>
      <c r="F735">
        <f>VLOOKUP(C735,'GSPC_Daily_stockdata_2000-2022'!A:B,2,FALSE)</f>
        <v>1261.82</v>
      </c>
      <c r="G735">
        <f>VLOOKUP(C735,'GSPC_Daily_stockdata_2000-2022'!A:C,3,FALSE)</f>
        <v>1267.74</v>
      </c>
      <c r="H735">
        <f>VLOOKUP(C735,'GSPC_Daily_stockdata_2000-2022'!A:D,4,FALSE)</f>
        <v>1255.7</v>
      </c>
      <c r="I735">
        <f>VLOOKUP(C735,'GSPC_Daily_stockdata_2000-2022'!A:E,5,FALSE)</f>
        <v>1260</v>
      </c>
      <c r="J735">
        <f>VLOOKUP(C735,'GSPC_Daily_stockdata_2000-2022'!A:F,6,FALSE)</f>
        <v>4630640000</v>
      </c>
      <c r="K735">
        <f>VLOOKUP(C735,'GSPC_Daily_stockdata_2000-2022'!A:G,7,FALSE)</f>
        <v>1260</v>
      </c>
    </row>
    <row r="736" spans="1:11" x14ac:dyDescent="0.3">
      <c r="A736" s="1">
        <v>39647</v>
      </c>
      <c r="B736" s="1">
        <v>39647</v>
      </c>
      <c r="C736" s="1">
        <f t="shared" si="11"/>
        <v>39643</v>
      </c>
      <c r="D736">
        <v>217085</v>
      </c>
      <c r="E736">
        <f>VLOOKUP(C736,'Weekly_U.S._Regular_All_Formula'!A:B,2,FALSE)</f>
        <v>4.1130000000000004</v>
      </c>
      <c r="F736">
        <f>VLOOKUP(C736,'GSPC_Daily_stockdata_2000-2022'!A:B,2,FALSE)</f>
        <v>1241.6099999999999</v>
      </c>
      <c r="G736">
        <f>VLOOKUP(C736,'GSPC_Daily_stockdata_2000-2022'!A:C,3,FALSE)</f>
        <v>1253.5</v>
      </c>
      <c r="H736">
        <f>VLOOKUP(C736,'GSPC_Daily_stockdata_2000-2022'!A:D,4,FALSE)</f>
        <v>1225.01</v>
      </c>
      <c r="I736">
        <f>VLOOKUP(C736,'GSPC_Daily_stockdata_2000-2022'!A:E,5,FALSE)</f>
        <v>1228.3</v>
      </c>
      <c r="J736">
        <f>VLOOKUP(C736,'GSPC_Daily_stockdata_2000-2022'!A:F,6,FALSE)</f>
        <v>5434860000</v>
      </c>
      <c r="K736">
        <f>VLOOKUP(C736,'GSPC_Daily_stockdata_2000-2022'!A:G,7,FALSE)</f>
        <v>1228.3</v>
      </c>
    </row>
    <row r="737" spans="1:11" x14ac:dyDescent="0.3">
      <c r="A737" s="1">
        <v>39640</v>
      </c>
      <c r="B737" s="1">
        <v>39640</v>
      </c>
      <c r="C737" s="1">
        <f t="shared" si="11"/>
        <v>39636</v>
      </c>
      <c r="D737">
        <v>214238</v>
      </c>
      <c r="E737">
        <f>VLOOKUP(C737,'Weekly_U.S._Regular_All_Formula'!A:B,2,FALSE)</f>
        <v>4.1139999999999999</v>
      </c>
      <c r="F737">
        <f>VLOOKUP(C737,'GSPC_Daily_stockdata_2000-2022'!A:B,2,FALSE)</f>
        <v>1262.9000000000001</v>
      </c>
      <c r="G737">
        <f>VLOOKUP(C737,'GSPC_Daily_stockdata_2000-2022'!A:C,3,FALSE)</f>
        <v>1273.95</v>
      </c>
      <c r="H737">
        <f>VLOOKUP(C737,'GSPC_Daily_stockdata_2000-2022'!A:D,4,FALSE)</f>
        <v>1240.68</v>
      </c>
      <c r="I737">
        <f>VLOOKUP(C737,'GSPC_Daily_stockdata_2000-2022'!A:E,5,FALSE)</f>
        <v>1252.31</v>
      </c>
      <c r="J737">
        <f>VLOOKUP(C737,'GSPC_Daily_stockdata_2000-2022'!A:F,6,FALSE)</f>
        <v>5265420000</v>
      </c>
      <c r="K737">
        <f>VLOOKUP(C737,'GSPC_Daily_stockdata_2000-2022'!A:G,7,FALSE)</f>
        <v>1252.31</v>
      </c>
    </row>
    <row r="738" spans="1:11" x14ac:dyDescent="0.3">
      <c r="A738" s="1">
        <v>39633</v>
      </c>
      <c r="B738" s="1">
        <v>39633</v>
      </c>
      <c r="C738" s="1">
        <f t="shared" si="11"/>
        <v>39629</v>
      </c>
      <c r="D738">
        <v>211766</v>
      </c>
      <c r="E738">
        <f>VLOOKUP(C738,'Weekly_U.S._Regular_All_Formula'!A:B,2,FALSE)</f>
        <v>4.0949999999999998</v>
      </c>
      <c r="F738">
        <f>VLOOKUP(C738,'GSPC_Daily_stockdata_2000-2022'!A:B,2,FALSE)</f>
        <v>1278.06</v>
      </c>
      <c r="G738">
        <f>VLOOKUP(C738,'GSPC_Daily_stockdata_2000-2022'!A:C,3,FALSE)</f>
        <v>1290.31</v>
      </c>
      <c r="H738">
        <f>VLOOKUP(C738,'GSPC_Daily_stockdata_2000-2022'!A:D,4,FALSE)</f>
        <v>1274.8599999999999</v>
      </c>
      <c r="I738">
        <f>VLOOKUP(C738,'GSPC_Daily_stockdata_2000-2022'!A:E,5,FALSE)</f>
        <v>1280</v>
      </c>
      <c r="J738">
        <f>VLOOKUP(C738,'GSPC_Daily_stockdata_2000-2022'!A:F,6,FALSE)</f>
        <v>5032330000</v>
      </c>
      <c r="K738">
        <f>VLOOKUP(C738,'GSPC_Daily_stockdata_2000-2022'!A:G,7,FALSE)</f>
        <v>1280</v>
      </c>
    </row>
    <row r="739" spans="1:11" x14ac:dyDescent="0.3">
      <c r="A739" s="1">
        <v>39626</v>
      </c>
      <c r="B739" s="1">
        <v>39626</v>
      </c>
      <c r="C739" s="1">
        <f t="shared" si="11"/>
        <v>39622</v>
      </c>
      <c r="D739">
        <v>210857</v>
      </c>
      <c r="E739">
        <f>VLOOKUP(C739,'Weekly_U.S._Regular_All_Formula'!A:B,2,FALSE)</f>
        <v>4.0789999999999997</v>
      </c>
      <c r="F739">
        <f>VLOOKUP(C739,'GSPC_Daily_stockdata_2000-2022'!A:B,2,FALSE)</f>
        <v>1319.77</v>
      </c>
      <c r="G739">
        <f>VLOOKUP(C739,'GSPC_Daily_stockdata_2000-2022'!A:C,3,FALSE)</f>
        <v>1323.78</v>
      </c>
      <c r="H739">
        <f>VLOOKUP(C739,'GSPC_Daily_stockdata_2000-2022'!A:D,4,FALSE)</f>
        <v>1315.31</v>
      </c>
      <c r="I739">
        <f>VLOOKUP(C739,'GSPC_Daily_stockdata_2000-2022'!A:E,5,FALSE)</f>
        <v>1318</v>
      </c>
      <c r="J739">
        <f>VLOOKUP(C739,'GSPC_Daily_stockdata_2000-2022'!A:F,6,FALSE)</f>
        <v>4186370000</v>
      </c>
      <c r="K739">
        <f>VLOOKUP(C739,'GSPC_Daily_stockdata_2000-2022'!A:G,7,FALSE)</f>
        <v>1318</v>
      </c>
    </row>
    <row r="740" spans="1:11" x14ac:dyDescent="0.3">
      <c r="A740" s="1">
        <v>39619</v>
      </c>
      <c r="B740" s="1">
        <v>39619</v>
      </c>
      <c r="C740" s="1">
        <f t="shared" si="11"/>
        <v>39615</v>
      </c>
      <c r="D740">
        <v>208757</v>
      </c>
      <c r="E740">
        <f>VLOOKUP(C740,'Weekly_U.S._Regular_All_Formula'!A:B,2,FALSE)</f>
        <v>4.0819999999999999</v>
      </c>
      <c r="F740">
        <f>VLOOKUP(C740,'GSPC_Daily_stockdata_2000-2022'!A:B,2,FALSE)</f>
        <v>1358.85</v>
      </c>
      <c r="G740">
        <f>VLOOKUP(C740,'GSPC_Daily_stockdata_2000-2022'!A:C,3,FALSE)</f>
        <v>1364.7</v>
      </c>
      <c r="H740">
        <f>VLOOKUP(C740,'GSPC_Daily_stockdata_2000-2022'!A:D,4,FALSE)</f>
        <v>1352.07</v>
      </c>
      <c r="I740">
        <f>VLOOKUP(C740,'GSPC_Daily_stockdata_2000-2022'!A:E,5,FALSE)</f>
        <v>1360.14</v>
      </c>
      <c r="J740">
        <f>VLOOKUP(C740,'GSPC_Daily_stockdata_2000-2022'!A:F,6,FALSE)</f>
        <v>3706940000</v>
      </c>
      <c r="K740">
        <f>VLOOKUP(C740,'GSPC_Daily_stockdata_2000-2022'!A:G,7,FALSE)</f>
        <v>1360.14</v>
      </c>
    </row>
    <row r="741" spans="1:11" x14ac:dyDescent="0.3">
      <c r="A741" s="1">
        <v>39612</v>
      </c>
      <c r="B741" s="1">
        <v>39612</v>
      </c>
      <c r="C741" s="1">
        <f t="shared" si="11"/>
        <v>39608</v>
      </c>
      <c r="D741">
        <v>208910</v>
      </c>
      <c r="E741">
        <f>VLOOKUP(C741,'Weekly_U.S._Regular_All_Formula'!A:B,2,FALSE)</f>
        <v>4.0389999999999997</v>
      </c>
      <c r="F741">
        <f>VLOOKUP(C741,'GSPC_Daily_stockdata_2000-2022'!A:B,2,FALSE)</f>
        <v>1360.83</v>
      </c>
      <c r="G741">
        <f>VLOOKUP(C741,'GSPC_Daily_stockdata_2000-2022'!A:C,3,FALSE)</f>
        <v>1370.63</v>
      </c>
      <c r="H741">
        <f>VLOOKUP(C741,'GSPC_Daily_stockdata_2000-2022'!A:D,4,FALSE)</f>
        <v>1350.62</v>
      </c>
      <c r="I741">
        <f>VLOOKUP(C741,'GSPC_Daily_stockdata_2000-2022'!A:E,5,FALSE)</f>
        <v>1361.76</v>
      </c>
      <c r="J741">
        <f>VLOOKUP(C741,'GSPC_Daily_stockdata_2000-2022'!A:F,6,FALSE)</f>
        <v>4404570000</v>
      </c>
      <c r="K741">
        <f>VLOOKUP(C741,'GSPC_Daily_stockdata_2000-2022'!A:G,7,FALSE)</f>
        <v>1361.76</v>
      </c>
    </row>
    <row r="742" spans="1:11" x14ac:dyDescent="0.3">
      <c r="A742" s="1">
        <v>39605</v>
      </c>
      <c r="B742" s="1">
        <v>39605</v>
      </c>
      <c r="C742" s="1">
        <f t="shared" si="11"/>
        <v>39601</v>
      </c>
      <c r="D742">
        <v>210088</v>
      </c>
      <c r="E742">
        <f>VLOOKUP(C742,'Weekly_U.S._Regular_All_Formula'!A:B,2,FALSE)</f>
        <v>3.976</v>
      </c>
      <c r="F742">
        <f>VLOOKUP(C742,'GSPC_Daily_stockdata_2000-2022'!A:B,2,FALSE)</f>
        <v>1399.62</v>
      </c>
      <c r="G742">
        <f>VLOOKUP(C742,'GSPC_Daily_stockdata_2000-2022'!A:C,3,FALSE)</f>
        <v>1399.62</v>
      </c>
      <c r="H742">
        <f>VLOOKUP(C742,'GSPC_Daily_stockdata_2000-2022'!A:D,4,FALSE)</f>
        <v>1377.79</v>
      </c>
      <c r="I742">
        <f>VLOOKUP(C742,'GSPC_Daily_stockdata_2000-2022'!A:E,5,FALSE)</f>
        <v>1385.67</v>
      </c>
      <c r="J742">
        <f>VLOOKUP(C742,'GSPC_Daily_stockdata_2000-2022'!A:F,6,FALSE)</f>
        <v>3714320000</v>
      </c>
      <c r="K742">
        <f>VLOOKUP(C742,'GSPC_Daily_stockdata_2000-2022'!A:G,7,FALSE)</f>
        <v>1385.67</v>
      </c>
    </row>
    <row r="743" spans="1:11" x14ac:dyDescent="0.3">
      <c r="A743" s="1">
        <v>39598</v>
      </c>
      <c r="B743" s="1">
        <v>39598</v>
      </c>
      <c r="C743" s="1">
        <f t="shared" si="11"/>
        <v>39594</v>
      </c>
      <c r="D743">
        <v>209090</v>
      </c>
      <c r="E743">
        <f>VLOOKUP(C743,'Weekly_U.S._Regular_All_Formula'!A:B,2,FALSE)</f>
        <v>3.9369999999999998</v>
      </c>
      <c r="F743" t="e">
        <f>VLOOKUP(C743,'GSPC_Daily_stockdata_2000-2022'!A:B,2,FALSE)</f>
        <v>#N/A</v>
      </c>
      <c r="G743" t="e">
        <f>VLOOKUP(C743,'GSPC_Daily_stockdata_2000-2022'!A:C,3,FALSE)</f>
        <v>#N/A</v>
      </c>
      <c r="H743" t="e">
        <f>VLOOKUP(C743,'GSPC_Daily_stockdata_2000-2022'!A:D,4,FALSE)</f>
        <v>#N/A</v>
      </c>
      <c r="I743" t="e">
        <f>VLOOKUP(C743,'GSPC_Daily_stockdata_2000-2022'!A:E,5,FALSE)</f>
        <v>#N/A</v>
      </c>
      <c r="J743" t="e">
        <f>VLOOKUP(C743,'GSPC_Daily_stockdata_2000-2022'!A:F,6,FALSE)</f>
        <v>#N/A</v>
      </c>
      <c r="K743" t="e">
        <f>VLOOKUP(C743,'GSPC_Daily_stockdata_2000-2022'!A:G,7,FALSE)</f>
        <v>#N/A</v>
      </c>
    </row>
    <row r="744" spans="1:11" x14ac:dyDescent="0.3">
      <c r="A744" s="1">
        <v>39591</v>
      </c>
      <c r="B744" s="1">
        <v>39591</v>
      </c>
      <c r="C744" s="1">
        <f t="shared" si="11"/>
        <v>39587</v>
      </c>
      <c r="D744">
        <v>206155</v>
      </c>
      <c r="E744">
        <f>VLOOKUP(C744,'Weekly_U.S._Regular_All_Formula'!A:B,2,FALSE)</f>
        <v>3.7909999999999999</v>
      </c>
      <c r="F744">
        <f>VLOOKUP(C744,'GSPC_Daily_stockdata_2000-2022'!A:B,2,FALSE)</f>
        <v>1425.28</v>
      </c>
      <c r="G744">
        <f>VLOOKUP(C744,'GSPC_Daily_stockdata_2000-2022'!A:C,3,FALSE)</f>
        <v>1440.24</v>
      </c>
      <c r="H744">
        <f>VLOOKUP(C744,'GSPC_Daily_stockdata_2000-2022'!A:D,4,FALSE)</f>
        <v>1421.63</v>
      </c>
      <c r="I744">
        <f>VLOOKUP(C744,'GSPC_Daily_stockdata_2000-2022'!A:E,5,FALSE)</f>
        <v>1426.63</v>
      </c>
      <c r="J744">
        <f>VLOOKUP(C744,'GSPC_Daily_stockdata_2000-2022'!A:F,6,FALSE)</f>
        <v>3683970000</v>
      </c>
      <c r="K744">
        <f>VLOOKUP(C744,'GSPC_Daily_stockdata_2000-2022'!A:G,7,FALSE)</f>
        <v>1426.63</v>
      </c>
    </row>
    <row r="745" spans="1:11" x14ac:dyDescent="0.3">
      <c r="A745" s="1">
        <v>39584</v>
      </c>
      <c r="B745" s="1">
        <v>39584</v>
      </c>
      <c r="C745" s="1">
        <f t="shared" si="11"/>
        <v>39580</v>
      </c>
      <c r="D745">
        <v>209413</v>
      </c>
      <c r="E745">
        <f>VLOOKUP(C745,'Weekly_U.S._Regular_All_Formula'!A:B,2,FALSE)</f>
        <v>3.722</v>
      </c>
      <c r="F745">
        <f>VLOOKUP(C745,'GSPC_Daily_stockdata_2000-2022'!A:B,2,FALSE)</f>
        <v>1389.4</v>
      </c>
      <c r="G745">
        <f>VLOOKUP(C745,'GSPC_Daily_stockdata_2000-2022'!A:C,3,FALSE)</f>
        <v>1404.06</v>
      </c>
      <c r="H745">
        <f>VLOOKUP(C745,'GSPC_Daily_stockdata_2000-2022'!A:D,4,FALSE)</f>
        <v>1386.2</v>
      </c>
      <c r="I745">
        <f>VLOOKUP(C745,'GSPC_Daily_stockdata_2000-2022'!A:E,5,FALSE)</f>
        <v>1403.58</v>
      </c>
      <c r="J745">
        <f>VLOOKUP(C745,'GSPC_Daily_stockdata_2000-2022'!A:F,6,FALSE)</f>
        <v>3370630000</v>
      </c>
      <c r="K745">
        <f>VLOOKUP(C745,'GSPC_Daily_stockdata_2000-2022'!A:G,7,FALSE)</f>
        <v>1403.58</v>
      </c>
    </row>
    <row r="746" spans="1:11" x14ac:dyDescent="0.3">
      <c r="A746" s="1">
        <v>39577</v>
      </c>
      <c r="B746" s="1">
        <v>39577</v>
      </c>
      <c r="C746" s="1">
        <f t="shared" si="11"/>
        <v>39573</v>
      </c>
      <c r="D746">
        <v>210168</v>
      </c>
      <c r="E746">
        <f>VLOOKUP(C746,'Weekly_U.S._Regular_All_Formula'!A:B,2,FALSE)</f>
        <v>3.613</v>
      </c>
      <c r="F746">
        <f>VLOOKUP(C746,'GSPC_Daily_stockdata_2000-2022'!A:B,2,FALSE)</f>
        <v>1415.34</v>
      </c>
      <c r="G746">
        <f>VLOOKUP(C746,'GSPC_Daily_stockdata_2000-2022'!A:C,3,FALSE)</f>
        <v>1415.34</v>
      </c>
      <c r="H746">
        <f>VLOOKUP(C746,'GSPC_Daily_stockdata_2000-2022'!A:D,4,FALSE)</f>
        <v>1404.37</v>
      </c>
      <c r="I746">
        <f>VLOOKUP(C746,'GSPC_Daily_stockdata_2000-2022'!A:E,5,FALSE)</f>
        <v>1407.49</v>
      </c>
      <c r="J746">
        <f>VLOOKUP(C746,'GSPC_Daily_stockdata_2000-2022'!A:F,6,FALSE)</f>
        <v>3410090000</v>
      </c>
      <c r="K746">
        <f>VLOOKUP(C746,'GSPC_Daily_stockdata_2000-2022'!A:G,7,FALSE)</f>
        <v>1407.49</v>
      </c>
    </row>
    <row r="747" spans="1:11" x14ac:dyDescent="0.3">
      <c r="A747" s="1">
        <v>39570</v>
      </c>
      <c r="B747" s="1">
        <v>39570</v>
      </c>
      <c r="C747" s="1">
        <f t="shared" si="11"/>
        <v>39566</v>
      </c>
      <c r="D747">
        <v>211883</v>
      </c>
      <c r="E747">
        <f>VLOOKUP(C747,'Weekly_U.S._Regular_All_Formula'!A:B,2,FALSE)</f>
        <v>3.6030000000000002</v>
      </c>
      <c r="F747">
        <f>VLOOKUP(C747,'GSPC_Daily_stockdata_2000-2022'!A:B,2,FALSE)</f>
        <v>1397.96</v>
      </c>
      <c r="G747">
        <f>VLOOKUP(C747,'GSPC_Daily_stockdata_2000-2022'!A:C,3,FALSE)</f>
        <v>1402.9</v>
      </c>
      <c r="H747">
        <f>VLOOKUP(C747,'GSPC_Daily_stockdata_2000-2022'!A:D,4,FALSE)</f>
        <v>1394.4</v>
      </c>
      <c r="I747">
        <f>VLOOKUP(C747,'GSPC_Daily_stockdata_2000-2022'!A:E,5,FALSE)</f>
        <v>1396.37</v>
      </c>
      <c r="J747">
        <f>VLOOKUP(C747,'GSPC_Daily_stockdata_2000-2022'!A:F,6,FALSE)</f>
        <v>3607000000</v>
      </c>
      <c r="K747">
        <f>VLOOKUP(C747,'GSPC_Daily_stockdata_2000-2022'!A:G,7,FALSE)</f>
        <v>1396.37</v>
      </c>
    </row>
    <row r="748" spans="1:11" x14ac:dyDescent="0.3">
      <c r="A748" s="1">
        <v>39563</v>
      </c>
      <c r="B748" s="1">
        <v>39563</v>
      </c>
      <c r="C748" s="1">
        <f t="shared" si="11"/>
        <v>39559</v>
      </c>
      <c r="D748">
        <v>211089</v>
      </c>
      <c r="E748">
        <f>VLOOKUP(C748,'Weekly_U.S._Regular_All_Formula'!A:B,2,FALSE)</f>
        <v>3.508</v>
      </c>
      <c r="F748">
        <f>VLOOKUP(C748,'GSPC_Daily_stockdata_2000-2022'!A:B,2,FALSE)</f>
        <v>1387.72</v>
      </c>
      <c r="G748">
        <f>VLOOKUP(C748,'GSPC_Daily_stockdata_2000-2022'!A:C,3,FALSE)</f>
        <v>1390.23</v>
      </c>
      <c r="H748">
        <f>VLOOKUP(C748,'GSPC_Daily_stockdata_2000-2022'!A:D,4,FALSE)</f>
        <v>1379.25</v>
      </c>
      <c r="I748">
        <f>VLOOKUP(C748,'GSPC_Daily_stockdata_2000-2022'!A:E,5,FALSE)</f>
        <v>1388.17</v>
      </c>
      <c r="J748">
        <f>VLOOKUP(C748,'GSPC_Daily_stockdata_2000-2022'!A:F,6,FALSE)</f>
        <v>3420570000</v>
      </c>
      <c r="K748">
        <f>VLOOKUP(C748,'GSPC_Daily_stockdata_2000-2022'!A:G,7,FALSE)</f>
        <v>1388.17</v>
      </c>
    </row>
    <row r="749" spans="1:11" x14ac:dyDescent="0.3">
      <c r="A749" s="1">
        <v>39556</v>
      </c>
      <c r="B749" s="1">
        <v>39556</v>
      </c>
      <c r="C749" s="1">
        <f t="shared" si="11"/>
        <v>39552</v>
      </c>
      <c r="D749">
        <v>212572</v>
      </c>
      <c r="E749">
        <f>VLOOKUP(C749,'Weekly_U.S._Regular_All_Formula'!A:B,2,FALSE)</f>
        <v>3.3889999999999998</v>
      </c>
      <c r="F749">
        <f>VLOOKUP(C749,'GSPC_Daily_stockdata_2000-2022'!A:B,2,FALSE)</f>
        <v>1332.2</v>
      </c>
      <c r="G749">
        <f>VLOOKUP(C749,'GSPC_Daily_stockdata_2000-2022'!A:C,3,FALSE)</f>
        <v>1335.64</v>
      </c>
      <c r="H749">
        <f>VLOOKUP(C749,'GSPC_Daily_stockdata_2000-2022'!A:D,4,FALSE)</f>
        <v>1326.16</v>
      </c>
      <c r="I749">
        <f>VLOOKUP(C749,'GSPC_Daily_stockdata_2000-2022'!A:E,5,FALSE)</f>
        <v>1328.32</v>
      </c>
      <c r="J749">
        <f>VLOOKUP(C749,'GSPC_Daily_stockdata_2000-2022'!A:F,6,FALSE)</f>
        <v>3565020000</v>
      </c>
      <c r="K749">
        <f>VLOOKUP(C749,'GSPC_Daily_stockdata_2000-2022'!A:G,7,FALSE)</f>
        <v>1328.32</v>
      </c>
    </row>
    <row r="750" spans="1:11" x14ac:dyDescent="0.3">
      <c r="A750" s="1">
        <v>39549</v>
      </c>
      <c r="B750" s="1">
        <v>39549</v>
      </c>
      <c r="C750" s="1">
        <f t="shared" si="11"/>
        <v>39545</v>
      </c>
      <c r="D750">
        <v>215751</v>
      </c>
      <c r="E750">
        <f>VLOOKUP(C750,'Weekly_U.S._Regular_All_Formula'!A:B,2,FALSE)</f>
        <v>3.3319999999999999</v>
      </c>
      <c r="F750">
        <f>VLOOKUP(C750,'GSPC_Daily_stockdata_2000-2022'!A:B,2,FALSE)</f>
        <v>1373.69</v>
      </c>
      <c r="G750">
        <f>VLOOKUP(C750,'GSPC_Daily_stockdata_2000-2022'!A:C,3,FALSE)</f>
        <v>1386.74</v>
      </c>
      <c r="H750">
        <f>VLOOKUP(C750,'GSPC_Daily_stockdata_2000-2022'!A:D,4,FALSE)</f>
        <v>1369.02</v>
      </c>
      <c r="I750">
        <f>VLOOKUP(C750,'GSPC_Daily_stockdata_2000-2022'!A:E,5,FALSE)</f>
        <v>1372.54</v>
      </c>
      <c r="J750">
        <f>VLOOKUP(C750,'GSPC_Daily_stockdata_2000-2022'!A:F,6,FALSE)</f>
        <v>3747780000</v>
      </c>
      <c r="K750">
        <f>VLOOKUP(C750,'GSPC_Daily_stockdata_2000-2022'!A:G,7,FALSE)</f>
        <v>1372.54</v>
      </c>
    </row>
    <row r="751" spans="1:11" x14ac:dyDescent="0.3">
      <c r="A751" s="1">
        <v>39542</v>
      </c>
      <c r="B751" s="1">
        <v>39542</v>
      </c>
      <c r="C751" s="1">
        <f t="shared" si="11"/>
        <v>39538</v>
      </c>
      <c r="D751">
        <v>221268</v>
      </c>
      <c r="E751">
        <f>VLOOKUP(C751,'Weekly_U.S._Regular_All_Formula'!A:B,2,FALSE)</f>
        <v>3.29</v>
      </c>
      <c r="F751">
        <f>VLOOKUP(C751,'GSPC_Daily_stockdata_2000-2022'!A:B,2,FALSE)</f>
        <v>1315.92</v>
      </c>
      <c r="G751">
        <f>VLOOKUP(C751,'GSPC_Daily_stockdata_2000-2022'!A:C,3,FALSE)</f>
        <v>1328.52</v>
      </c>
      <c r="H751">
        <f>VLOOKUP(C751,'GSPC_Daily_stockdata_2000-2022'!A:D,4,FALSE)</f>
        <v>1312.81</v>
      </c>
      <c r="I751">
        <f>VLOOKUP(C751,'GSPC_Daily_stockdata_2000-2022'!A:E,5,FALSE)</f>
        <v>1322.7</v>
      </c>
      <c r="J751">
        <f>VLOOKUP(C751,'GSPC_Daily_stockdata_2000-2022'!A:F,6,FALSE)</f>
        <v>4188990000</v>
      </c>
      <c r="K751">
        <f>VLOOKUP(C751,'GSPC_Daily_stockdata_2000-2022'!A:G,7,FALSE)</f>
        <v>1322.7</v>
      </c>
    </row>
    <row r="752" spans="1:11" x14ac:dyDescent="0.3">
      <c r="A752" s="1">
        <v>39535</v>
      </c>
      <c r="B752" s="1">
        <v>39535</v>
      </c>
      <c r="C752" s="1">
        <f t="shared" si="11"/>
        <v>39531</v>
      </c>
      <c r="D752">
        <v>224710</v>
      </c>
      <c r="E752">
        <f>VLOOKUP(C752,'Weekly_U.S._Regular_All_Formula'!A:B,2,FALSE)</f>
        <v>3.2589999999999999</v>
      </c>
      <c r="F752">
        <f>VLOOKUP(C752,'GSPC_Daily_stockdata_2000-2022'!A:B,2,FALSE)</f>
        <v>1330.29</v>
      </c>
      <c r="G752">
        <f>VLOOKUP(C752,'GSPC_Daily_stockdata_2000-2022'!A:C,3,FALSE)</f>
        <v>1359.68</v>
      </c>
      <c r="H752">
        <f>VLOOKUP(C752,'GSPC_Daily_stockdata_2000-2022'!A:D,4,FALSE)</f>
        <v>1330.29</v>
      </c>
      <c r="I752">
        <f>VLOOKUP(C752,'GSPC_Daily_stockdata_2000-2022'!A:E,5,FALSE)</f>
        <v>1349.88</v>
      </c>
      <c r="J752">
        <f>VLOOKUP(C752,'GSPC_Daily_stockdata_2000-2022'!A:F,6,FALSE)</f>
        <v>4499000000</v>
      </c>
      <c r="K752">
        <f>VLOOKUP(C752,'GSPC_Daily_stockdata_2000-2022'!A:G,7,FALSE)</f>
        <v>1349.88</v>
      </c>
    </row>
    <row r="753" spans="1:11" x14ac:dyDescent="0.3">
      <c r="A753" s="1">
        <v>39528</v>
      </c>
      <c r="B753" s="1">
        <v>39528</v>
      </c>
      <c r="C753" s="1">
        <f t="shared" si="11"/>
        <v>39524</v>
      </c>
      <c r="D753">
        <v>229235</v>
      </c>
      <c r="E753">
        <f>VLOOKUP(C753,'Weekly_U.S._Regular_All_Formula'!A:B,2,FALSE)</f>
        <v>3.2839999999999998</v>
      </c>
      <c r="F753">
        <f>VLOOKUP(C753,'GSPC_Daily_stockdata_2000-2022'!A:B,2,FALSE)</f>
        <v>1283.21</v>
      </c>
      <c r="G753">
        <f>VLOOKUP(C753,'GSPC_Daily_stockdata_2000-2022'!A:C,3,FALSE)</f>
        <v>1287.5</v>
      </c>
      <c r="H753">
        <f>VLOOKUP(C753,'GSPC_Daily_stockdata_2000-2022'!A:D,4,FALSE)</f>
        <v>1256.98</v>
      </c>
      <c r="I753">
        <f>VLOOKUP(C753,'GSPC_Daily_stockdata_2000-2022'!A:E,5,FALSE)</f>
        <v>1276.5999999999999</v>
      </c>
      <c r="J753">
        <f>VLOOKUP(C753,'GSPC_Daily_stockdata_2000-2022'!A:F,6,FALSE)</f>
        <v>5683010000</v>
      </c>
      <c r="K753">
        <f>VLOOKUP(C753,'GSPC_Daily_stockdata_2000-2022'!A:G,7,FALSE)</f>
        <v>1276.5999999999999</v>
      </c>
    </row>
    <row r="754" spans="1:11" x14ac:dyDescent="0.3">
      <c r="A754" s="1">
        <v>39521</v>
      </c>
      <c r="B754" s="1">
        <v>39521</v>
      </c>
      <c r="C754" s="1">
        <f t="shared" si="11"/>
        <v>39517</v>
      </c>
      <c r="D754">
        <v>232520</v>
      </c>
      <c r="E754">
        <f>VLOOKUP(C754,'Weekly_U.S._Regular_All_Formula'!A:B,2,FALSE)</f>
        <v>3.2250000000000001</v>
      </c>
      <c r="F754">
        <f>VLOOKUP(C754,'GSPC_Daily_stockdata_2000-2022'!A:B,2,FALSE)</f>
        <v>1293.1600000000001</v>
      </c>
      <c r="G754">
        <f>VLOOKUP(C754,'GSPC_Daily_stockdata_2000-2022'!A:C,3,FALSE)</f>
        <v>1295.01</v>
      </c>
      <c r="H754">
        <f>VLOOKUP(C754,'GSPC_Daily_stockdata_2000-2022'!A:D,4,FALSE)</f>
        <v>1272.6600000000001</v>
      </c>
      <c r="I754">
        <f>VLOOKUP(C754,'GSPC_Daily_stockdata_2000-2022'!A:E,5,FALSE)</f>
        <v>1273.3699999999999</v>
      </c>
      <c r="J754">
        <f>VLOOKUP(C754,'GSPC_Daily_stockdata_2000-2022'!A:F,6,FALSE)</f>
        <v>4261240000</v>
      </c>
      <c r="K754">
        <f>VLOOKUP(C754,'GSPC_Daily_stockdata_2000-2022'!A:G,7,FALSE)</f>
        <v>1273.3699999999999</v>
      </c>
    </row>
    <row r="755" spans="1:11" x14ac:dyDescent="0.3">
      <c r="A755" s="1">
        <v>39514</v>
      </c>
      <c r="B755" s="1">
        <v>39514</v>
      </c>
      <c r="C755" s="1">
        <f t="shared" si="11"/>
        <v>39510</v>
      </c>
      <c r="D755">
        <v>235967</v>
      </c>
      <c r="E755">
        <f>VLOOKUP(C755,'Weekly_U.S._Regular_All_Formula'!A:B,2,FALSE)</f>
        <v>3.1619999999999999</v>
      </c>
      <c r="F755">
        <f>VLOOKUP(C755,'GSPC_Daily_stockdata_2000-2022'!A:B,2,FALSE)</f>
        <v>1330.45</v>
      </c>
      <c r="G755">
        <f>VLOOKUP(C755,'GSPC_Daily_stockdata_2000-2022'!A:C,3,FALSE)</f>
        <v>1335.13</v>
      </c>
      <c r="H755">
        <f>VLOOKUP(C755,'GSPC_Daily_stockdata_2000-2022'!A:D,4,FALSE)</f>
        <v>1320.04</v>
      </c>
      <c r="I755">
        <f>VLOOKUP(C755,'GSPC_Daily_stockdata_2000-2022'!A:E,5,FALSE)</f>
        <v>1331.34</v>
      </c>
      <c r="J755">
        <f>VLOOKUP(C755,'GSPC_Daily_stockdata_2000-2022'!A:F,6,FALSE)</f>
        <v>4117570000</v>
      </c>
      <c r="K755">
        <f>VLOOKUP(C755,'GSPC_Daily_stockdata_2000-2022'!A:G,7,FALSE)</f>
        <v>1331.34</v>
      </c>
    </row>
    <row r="756" spans="1:11" x14ac:dyDescent="0.3">
      <c r="A756" s="1">
        <v>39507</v>
      </c>
      <c r="B756" s="1">
        <v>39507</v>
      </c>
      <c r="C756" s="1">
        <f t="shared" si="11"/>
        <v>39503</v>
      </c>
      <c r="D756">
        <v>234276</v>
      </c>
      <c r="E756">
        <f>VLOOKUP(C756,'Weekly_U.S._Regular_All_Formula'!A:B,2,FALSE)</f>
        <v>3.13</v>
      </c>
      <c r="F756">
        <f>VLOOKUP(C756,'GSPC_Daily_stockdata_2000-2022'!A:B,2,FALSE)</f>
        <v>1352.75</v>
      </c>
      <c r="G756">
        <f>VLOOKUP(C756,'GSPC_Daily_stockdata_2000-2022'!A:C,3,FALSE)</f>
        <v>1374.36</v>
      </c>
      <c r="H756">
        <f>VLOOKUP(C756,'GSPC_Daily_stockdata_2000-2022'!A:D,4,FALSE)</f>
        <v>1346.03</v>
      </c>
      <c r="I756">
        <f>VLOOKUP(C756,'GSPC_Daily_stockdata_2000-2022'!A:E,5,FALSE)</f>
        <v>1371.8</v>
      </c>
      <c r="J756">
        <f>VLOOKUP(C756,'GSPC_Daily_stockdata_2000-2022'!A:F,6,FALSE)</f>
        <v>3866350000</v>
      </c>
      <c r="K756">
        <f>VLOOKUP(C756,'GSPC_Daily_stockdata_2000-2022'!A:G,7,FALSE)</f>
        <v>1371.8</v>
      </c>
    </row>
    <row r="757" spans="1:11" x14ac:dyDescent="0.3">
      <c r="A757" s="1">
        <v>39500</v>
      </c>
      <c r="B757" s="1">
        <v>39500</v>
      </c>
      <c r="C757" s="1">
        <f t="shared" si="11"/>
        <v>39496</v>
      </c>
      <c r="D757">
        <v>232619</v>
      </c>
      <c r="E757">
        <f>VLOOKUP(C757,'Weekly_U.S._Regular_All_Formula'!A:B,2,FALSE)</f>
        <v>3.0419999999999998</v>
      </c>
      <c r="F757" t="e">
        <f>VLOOKUP(C757,'GSPC_Daily_stockdata_2000-2022'!A:B,2,FALSE)</f>
        <v>#N/A</v>
      </c>
      <c r="G757" t="e">
        <f>VLOOKUP(C757,'GSPC_Daily_stockdata_2000-2022'!A:C,3,FALSE)</f>
        <v>#N/A</v>
      </c>
      <c r="H757" t="e">
        <f>VLOOKUP(C757,'GSPC_Daily_stockdata_2000-2022'!A:D,4,FALSE)</f>
        <v>#N/A</v>
      </c>
      <c r="I757" t="e">
        <f>VLOOKUP(C757,'GSPC_Daily_stockdata_2000-2022'!A:E,5,FALSE)</f>
        <v>#N/A</v>
      </c>
      <c r="J757" t="e">
        <f>VLOOKUP(C757,'GSPC_Daily_stockdata_2000-2022'!A:F,6,FALSE)</f>
        <v>#N/A</v>
      </c>
      <c r="K757" t="e">
        <f>VLOOKUP(C757,'GSPC_Daily_stockdata_2000-2022'!A:G,7,FALSE)</f>
        <v>#N/A</v>
      </c>
    </row>
    <row r="758" spans="1:11" x14ac:dyDescent="0.3">
      <c r="A758" s="1">
        <v>39493</v>
      </c>
      <c r="B758" s="1">
        <v>39493</v>
      </c>
      <c r="C758" s="1">
        <f t="shared" si="11"/>
        <v>39489</v>
      </c>
      <c r="D758">
        <v>230264</v>
      </c>
      <c r="E758">
        <f>VLOOKUP(C758,'Weekly_U.S._Regular_All_Formula'!A:B,2,FALSE)</f>
        <v>2.96</v>
      </c>
      <c r="F758">
        <f>VLOOKUP(C758,'GSPC_Daily_stockdata_2000-2022'!A:B,2,FALSE)</f>
        <v>1331.92</v>
      </c>
      <c r="G758">
        <f>VLOOKUP(C758,'GSPC_Daily_stockdata_2000-2022'!A:C,3,FALSE)</f>
        <v>1341.4</v>
      </c>
      <c r="H758">
        <f>VLOOKUP(C758,'GSPC_Daily_stockdata_2000-2022'!A:D,4,FALSE)</f>
        <v>1320.32</v>
      </c>
      <c r="I758">
        <f>VLOOKUP(C758,'GSPC_Daily_stockdata_2000-2022'!A:E,5,FALSE)</f>
        <v>1339.13</v>
      </c>
      <c r="J758">
        <f>VLOOKUP(C758,'GSPC_Daily_stockdata_2000-2022'!A:F,6,FALSE)</f>
        <v>3593140000</v>
      </c>
      <c r="K758">
        <f>VLOOKUP(C758,'GSPC_Daily_stockdata_2000-2022'!A:G,7,FALSE)</f>
        <v>1339.13</v>
      </c>
    </row>
    <row r="759" spans="1:11" x14ac:dyDescent="0.3">
      <c r="A759" s="1">
        <v>39486</v>
      </c>
      <c r="B759" s="1">
        <v>39486</v>
      </c>
      <c r="C759" s="1">
        <f t="shared" si="11"/>
        <v>39482</v>
      </c>
      <c r="D759">
        <v>229236</v>
      </c>
      <c r="E759">
        <f>VLOOKUP(C759,'Weekly_U.S._Regular_All_Formula'!A:B,2,FALSE)</f>
        <v>2.9780000000000002</v>
      </c>
      <c r="F759">
        <f>VLOOKUP(C759,'GSPC_Daily_stockdata_2000-2022'!A:B,2,FALSE)</f>
        <v>1395.38</v>
      </c>
      <c r="G759">
        <f>VLOOKUP(C759,'GSPC_Daily_stockdata_2000-2022'!A:C,3,FALSE)</f>
        <v>1395.38</v>
      </c>
      <c r="H759">
        <f>VLOOKUP(C759,'GSPC_Daily_stockdata_2000-2022'!A:D,4,FALSE)</f>
        <v>1379.69</v>
      </c>
      <c r="I759">
        <f>VLOOKUP(C759,'GSPC_Daily_stockdata_2000-2022'!A:E,5,FALSE)</f>
        <v>1380.82</v>
      </c>
      <c r="J759">
        <f>VLOOKUP(C759,'GSPC_Daily_stockdata_2000-2022'!A:F,6,FALSE)</f>
        <v>3495780000</v>
      </c>
      <c r="K759">
        <f>VLOOKUP(C759,'GSPC_Daily_stockdata_2000-2022'!A:G,7,FALSE)</f>
        <v>1380.82</v>
      </c>
    </row>
    <row r="760" spans="1:11" x14ac:dyDescent="0.3">
      <c r="A760" s="1">
        <v>39479</v>
      </c>
      <c r="B760" s="1">
        <v>39479</v>
      </c>
      <c r="C760" s="1">
        <f t="shared" si="11"/>
        <v>39475</v>
      </c>
      <c r="D760">
        <v>227487</v>
      </c>
      <c r="E760">
        <f>VLOOKUP(C760,'Weekly_U.S._Regular_All_Formula'!A:B,2,FALSE)</f>
        <v>2.9769999999999999</v>
      </c>
      <c r="F760">
        <f>VLOOKUP(C760,'GSPC_Daily_stockdata_2000-2022'!A:B,2,FALSE)</f>
        <v>1330.7</v>
      </c>
      <c r="G760">
        <f>VLOOKUP(C760,'GSPC_Daily_stockdata_2000-2022'!A:C,3,FALSE)</f>
        <v>1353.97</v>
      </c>
      <c r="H760">
        <f>VLOOKUP(C760,'GSPC_Daily_stockdata_2000-2022'!A:D,4,FALSE)</f>
        <v>1322.26</v>
      </c>
      <c r="I760">
        <f>VLOOKUP(C760,'GSPC_Daily_stockdata_2000-2022'!A:E,5,FALSE)</f>
        <v>1353.96</v>
      </c>
      <c r="J760">
        <f>VLOOKUP(C760,'GSPC_Daily_stockdata_2000-2022'!A:F,6,FALSE)</f>
        <v>4100930000</v>
      </c>
      <c r="K760">
        <f>VLOOKUP(C760,'GSPC_Daily_stockdata_2000-2022'!A:G,7,FALSE)</f>
        <v>1353.96</v>
      </c>
    </row>
    <row r="761" spans="1:11" x14ac:dyDescent="0.3">
      <c r="A761" s="1">
        <v>39472</v>
      </c>
      <c r="B761" s="1">
        <v>39472</v>
      </c>
      <c r="C761" s="1">
        <f t="shared" si="11"/>
        <v>39468</v>
      </c>
      <c r="D761">
        <v>223899</v>
      </c>
      <c r="E761">
        <f>VLOOKUP(C761,'Weekly_U.S._Regular_All_Formula'!A:B,2,FALSE)</f>
        <v>3.0169999999999999</v>
      </c>
      <c r="F761" t="e">
        <f>VLOOKUP(C761,'GSPC_Daily_stockdata_2000-2022'!A:B,2,FALSE)</f>
        <v>#N/A</v>
      </c>
      <c r="G761" t="e">
        <f>VLOOKUP(C761,'GSPC_Daily_stockdata_2000-2022'!A:C,3,FALSE)</f>
        <v>#N/A</v>
      </c>
      <c r="H761" t="e">
        <f>VLOOKUP(C761,'GSPC_Daily_stockdata_2000-2022'!A:D,4,FALSE)</f>
        <v>#N/A</v>
      </c>
      <c r="I761" t="e">
        <f>VLOOKUP(C761,'GSPC_Daily_stockdata_2000-2022'!A:E,5,FALSE)</f>
        <v>#N/A</v>
      </c>
      <c r="J761" t="e">
        <f>VLOOKUP(C761,'GSPC_Daily_stockdata_2000-2022'!A:F,6,FALSE)</f>
        <v>#N/A</v>
      </c>
      <c r="K761" t="e">
        <f>VLOOKUP(C761,'GSPC_Daily_stockdata_2000-2022'!A:G,7,FALSE)</f>
        <v>#N/A</v>
      </c>
    </row>
    <row r="762" spans="1:11" x14ac:dyDescent="0.3">
      <c r="A762" s="1">
        <v>39465</v>
      </c>
      <c r="B762" s="1">
        <v>39465</v>
      </c>
      <c r="C762" s="1">
        <f t="shared" si="11"/>
        <v>39461</v>
      </c>
      <c r="D762">
        <v>220341</v>
      </c>
      <c r="E762">
        <f>VLOOKUP(C762,'Weekly_U.S._Regular_All_Formula'!A:B,2,FALSE)</f>
        <v>3.0680000000000001</v>
      </c>
      <c r="F762">
        <f>VLOOKUP(C762,'GSPC_Daily_stockdata_2000-2022'!A:B,2,FALSE)</f>
        <v>1402.91</v>
      </c>
      <c r="G762">
        <f>VLOOKUP(C762,'GSPC_Daily_stockdata_2000-2022'!A:C,3,FALSE)</f>
        <v>1417.89</v>
      </c>
      <c r="H762">
        <f>VLOOKUP(C762,'GSPC_Daily_stockdata_2000-2022'!A:D,4,FALSE)</f>
        <v>1402.91</v>
      </c>
      <c r="I762">
        <f>VLOOKUP(C762,'GSPC_Daily_stockdata_2000-2022'!A:E,5,FALSE)</f>
        <v>1416.25</v>
      </c>
      <c r="J762">
        <f>VLOOKUP(C762,'GSPC_Daily_stockdata_2000-2022'!A:F,6,FALSE)</f>
        <v>3682090000</v>
      </c>
      <c r="K762">
        <f>VLOOKUP(C762,'GSPC_Daily_stockdata_2000-2022'!A:G,7,FALSE)</f>
        <v>1416.25</v>
      </c>
    </row>
    <row r="763" spans="1:11" x14ac:dyDescent="0.3">
      <c r="A763" s="1">
        <v>39458</v>
      </c>
      <c r="B763" s="1">
        <v>39458</v>
      </c>
      <c r="C763" s="1">
        <f t="shared" si="11"/>
        <v>39454</v>
      </c>
      <c r="D763">
        <v>215256</v>
      </c>
      <c r="E763">
        <f>VLOOKUP(C763,'Weekly_U.S._Regular_All_Formula'!A:B,2,FALSE)</f>
        <v>3.109</v>
      </c>
      <c r="F763">
        <f>VLOOKUP(C763,'GSPC_Daily_stockdata_2000-2022'!A:B,2,FALSE)</f>
        <v>1414.07</v>
      </c>
      <c r="G763">
        <f>VLOOKUP(C763,'GSPC_Daily_stockdata_2000-2022'!A:C,3,FALSE)</f>
        <v>1423.87</v>
      </c>
      <c r="H763">
        <f>VLOOKUP(C763,'GSPC_Daily_stockdata_2000-2022'!A:D,4,FALSE)</f>
        <v>1403.45</v>
      </c>
      <c r="I763">
        <f>VLOOKUP(C763,'GSPC_Daily_stockdata_2000-2022'!A:E,5,FALSE)</f>
        <v>1416.18</v>
      </c>
      <c r="J763">
        <f>VLOOKUP(C763,'GSPC_Daily_stockdata_2000-2022'!A:F,6,FALSE)</f>
        <v>4221260000</v>
      </c>
      <c r="K763">
        <f>VLOOKUP(C763,'GSPC_Daily_stockdata_2000-2022'!A:G,7,FALSE)</f>
        <v>1416.18</v>
      </c>
    </row>
    <row r="764" spans="1:11" x14ac:dyDescent="0.3">
      <c r="A764" s="1">
        <v>39451</v>
      </c>
      <c r="B764" s="1">
        <v>39451</v>
      </c>
      <c r="C764" s="1">
        <f t="shared" si="11"/>
        <v>39447</v>
      </c>
      <c r="D764">
        <v>213063</v>
      </c>
      <c r="E764">
        <f>VLOOKUP(C764,'Weekly_U.S._Regular_All_Formula'!A:B,2,FALSE)</f>
        <v>3.0529999999999999</v>
      </c>
      <c r="F764">
        <f>VLOOKUP(C764,'GSPC_Daily_stockdata_2000-2022'!A:B,2,FALSE)</f>
        <v>1475.25</v>
      </c>
      <c r="G764">
        <f>VLOOKUP(C764,'GSPC_Daily_stockdata_2000-2022'!A:C,3,FALSE)</f>
        <v>1475.83</v>
      </c>
      <c r="H764">
        <f>VLOOKUP(C764,'GSPC_Daily_stockdata_2000-2022'!A:D,4,FALSE)</f>
        <v>1465.13</v>
      </c>
      <c r="I764">
        <f>VLOOKUP(C764,'GSPC_Daily_stockdata_2000-2022'!A:E,5,FALSE)</f>
        <v>1468.36</v>
      </c>
      <c r="J764">
        <f>VLOOKUP(C764,'GSPC_Daily_stockdata_2000-2022'!A:F,6,FALSE)</f>
        <v>2440880000</v>
      </c>
      <c r="K764">
        <f>VLOOKUP(C764,'GSPC_Daily_stockdata_2000-2022'!A:G,7,FALSE)</f>
        <v>1468.36</v>
      </c>
    </row>
    <row r="765" spans="1:11" x14ac:dyDescent="0.3">
      <c r="A765" s="1">
        <v>39444</v>
      </c>
      <c r="B765" s="1">
        <v>39444</v>
      </c>
      <c r="C765" s="1">
        <f t="shared" si="11"/>
        <v>39440</v>
      </c>
      <c r="D765">
        <v>207842</v>
      </c>
      <c r="E765">
        <f>VLOOKUP(C765,'Weekly_U.S._Regular_All_Formula'!A:B,2,FALSE)</f>
        <v>2.98</v>
      </c>
      <c r="F765">
        <f>VLOOKUP(C765,'GSPC_Daily_stockdata_2000-2022'!A:B,2,FALSE)</f>
        <v>1484.55</v>
      </c>
      <c r="G765">
        <f>VLOOKUP(C765,'GSPC_Daily_stockdata_2000-2022'!A:C,3,FALSE)</f>
        <v>1497.63</v>
      </c>
      <c r="H765">
        <f>VLOOKUP(C765,'GSPC_Daily_stockdata_2000-2022'!A:D,4,FALSE)</f>
        <v>1484.55</v>
      </c>
      <c r="I765">
        <f>VLOOKUP(C765,'GSPC_Daily_stockdata_2000-2022'!A:E,5,FALSE)</f>
        <v>1496.45</v>
      </c>
      <c r="J765">
        <f>VLOOKUP(C765,'GSPC_Daily_stockdata_2000-2022'!A:F,6,FALSE)</f>
        <v>1267420000</v>
      </c>
      <c r="K765">
        <f>VLOOKUP(C765,'GSPC_Daily_stockdata_2000-2022'!A:G,7,FALSE)</f>
        <v>1496.45</v>
      </c>
    </row>
    <row r="766" spans="1:11" x14ac:dyDescent="0.3">
      <c r="A766" s="1">
        <v>39437</v>
      </c>
      <c r="B766" s="1">
        <v>39437</v>
      </c>
      <c r="C766" s="1">
        <f t="shared" si="11"/>
        <v>39433</v>
      </c>
      <c r="D766">
        <v>205857</v>
      </c>
      <c r="E766">
        <f>VLOOKUP(C766,'Weekly_U.S._Regular_All_Formula'!A:B,2,FALSE)</f>
        <v>2.9980000000000002</v>
      </c>
      <c r="F766">
        <f>VLOOKUP(C766,'GSPC_Daily_stockdata_2000-2022'!A:B,2,FALSE)</f>
        <v>1465.05</v>
      </c>
      <c r="G766">
        <f>VLOOKUP(C766,'GSPC_Daily_stockdata_2000-2022'!A:C,3,FALSE)</f>
        <v>1465.05</v>
      </c>
      <c r="H766">
        <f>VLOOKUP(C766,'GSPC_Daily_stockdata_2000-2022'!A:D,4,FALSE)</f>
        <v>1445.43</v>
      </c>
      <c r="I766">
        <f>VLOOKUP(C766,'GSPC_Daily_stockdata_2000-2022'!A:E,5,FALSE)</f>
        <v>1445.9</v>
      </c>
      <c r="J766">
        <f>VLOOKUP(C766,'GSPC_Daily_stockdata_2000-2022'!A:F,6,FALSE)</f>
        <v>3569030000</v>
      </c>
      <c r="K766">
        <f>VLOOKUP(C766,'GSPC_Daily_stockdata_2000-2022'!A:G,7,FALSE)</f>
        <v>1445.9</v>
      </c>
    </row>
    <row r="767" spans="1:11" x14ac:dyDescent="0.3">
      <c r="A767" s="1">
        <v>39430</v>
      </c>
      <c r="B767" s="1">
        <v>39430</v>
      </c>
      <c r="C767" s="1">
        <f t="shared" si="11"/>
        <v>39426</v>
      </c>
      <c r="D767">
        <v>205221</v>
      </c>
      <c r="E767">
        <f>VLOOKUP(C767,'Weekly_U.S._Regular_All_Formula'!A:B,2,FALSE)</f>
        <v>3</v>
      </c>
      <c r="F767">
        <f>VLOOKUP(C767,'GSPC_Daily_stockdata_2000-2022'!A:B,2,FALSE)</f>
        <v>1505.11</v>
      </c>
      <c r="G767">
        <f>VLOOKUP(C767,'GSPC_Daily_stockdata_2000-2022'!A:C,3,FALSE)</f>
        <v>1518.27</v>
      </c>
      <c r="H767">
        <f>VLOOKUP(C767,'GSPC_Daily_stockdata_2000-2022'!A:D,4,FALSE)</f>
        <v>1504.96</v>
      </c>
      <c r="I767">
        <f>VLOOKUP(C767,'GSPC_Daily_stockdata_2000-2022'!A:E,5,FALSE)</f>
        <v>1515.96</v>
      </c>
      <c r="J767">
        <f>VLOOKUP(C767,'GSPC_Daily_stockdata_2000-2022'!A:F,6,FALSE)</f>
        <v>2911760000</v>
      </c>
      <c r="K767">
        <f>VLOOKUP(C767,'GSPC_Daily_stockdata_2000-2022'!A:G,7,FALSE)</f>
        <v>1515.96</v>
      </c>
    </row>
    <row r="768" spans="1:11" x14ac:dyDescent="0.3">
      <c r="A768" s="1">
        <v>39423</v>
      </c>
      <c r="B768" s="1">
        <v>39423</v>
      </c>
      <c r="C768" s="1">
        <f t="shared" si="11"/>
        <v>39419</v>
      </c>
      <c r="D768">
        <v>202241</v>
      </c>
      <c r="E768">
        <f>VLOOKUP(C768,'Weekly_U.S._Regular_All_Formula'!A:B,2,FALSE)</f>
        <v>3.0609999999999999</v>
      </c>
      <c r="F768">
        <f>VLOOKUP(C768,'GSPC_Daily_stockdata_2000-2022'!A:B,2,FALSE)</f>
        <v>1479.63</v>
      </c>
      <c r="G768">
        <f>VLOOKUP(C768,'GSPC_Daily_stockdata_2000-2022'!A:C,3,FALSE)</f>
        <v>1481.16</v>
      </c>
      <c r="H768">
        <f>VLOOKUP(C768,'GSPC_Daily_stockdata_2000-2022'!A:D,4,FALSE)</f>
        <v>1470.08</v>
      </c>
      <c r="I768">
        <f>VLOOKUP(C768,'GSPC_Daily_stockdata_2000-2022'!A:E,5,FALSE)</f>
        <v>1472.42</v>
      </c>
      <c r="J768">
        <f>VLOOKUP(C768,'GSPC_Daily_stockdata_2000-2022'!A:F,6,FALSE)</f>
        <v>3323250000</v>
      </c>
      <c r="K768">
        <f>VLOOKUP(C768,'GSPC_Daily_stockdata_2000-2022'!A:G,7,FALSE)</f>
        <v>1472.42</v>
      </c>
    </row>
    <row r="769" spans="1:11" x14ac:dyDescent="0.3">
      <c r="A769" s="1">
        <v>39416</v>
      </c>
      <c r="B769" s="1">
        <v>39416</v>
      </c>
      <c r="C769" s="1">
        <f t="shared" si="11"/>
        <v>39412</v>
      </c>
      <c r="D769">
        <v>200623</v>
      </c>
      <c r="E769">
        <f>VLOOKUP(C769,'Weekly_U.S._Regular_All_Formula'!A:B,2,FALSE)</f>
        <v>3.097</v>
      </c>
      <c r="F769">
        <f>VLOOKUP(C769,'GSPC_Daily_stockdata_2000-2022'!A:B,2,FALSE)</f>
        <v>1440.74</v>
      </c>
      <c r="G769">
        <f>VLOOKUP(C769,'GSPC_Daily_stockdata_2000-2022'!A:C,3,FALSE)</f>
        <v>1446.09</v>
      </c>
      <c r="H769">
        <f>VLOOKUP(C769,'GSPC_Daily_stockdata_2000-2022'!A:D,4,FALSE)</f>
        <v>1406.1</v>
      </c>
      <c r="I769">
        <f>VLOOKUP(C769,'GSPC_Daily_stockdata_2000-2022'!A:E,5,FALSE)</f>
        <v>1407.22</v>
      </c>
      <c r="J769">
        <f>VLOOKUP(C769,'GSPC_Daily_stockdata_2000-2022'!A:F,6,FALSE)</f>
        <v>3706470000</v>
      </c>
      <c r="K769">
        <f>VLOOKUP(C769,'GSPC_Daily_stockdata_2000-2022'!A:G,7,FALSE)</f>
        <v>1407.22</v>
      </c>
    </row>
    <row r="770" spans="1:11" x14ac:dyDescent="0.3">
      <c r="A770" s="1">
        <v>39409</v>
      </c>
      <c r="B770" s="1">
        <v>39409</v>
      </c>
      <c r="C770" s="1">
        <f t="shared" si="11"/>
        <v>39405</v>
      </c>
      <c r="D770">
        <v>196628</v>
      </c>
      <c r="E770">
        <f>VLOOKUP(C770,'Weekly_U.S._Regular_All_Formula'!A:B,2,FALSE)</f>
        <v>3.0990000000000002</v>
      </c>
      <c r="F770">
        <f>VLOOKUP(C770,'GSPC_Daily_stockdata_2000-2022'!A:B,2,FALSE)</f>
        <v>1456.7</v>
      </c>
      <c r="G770">
        <f>VLOOKUP(C770,'GSPC_Daily_stockdata_2000-2022'!A:C,3,FALSE)</f>
        <v>1456.7</v>
      </c>
      <c r="H770">
        <f>VLOOKUP(C770,'GSPC_Daily_stockdata_2000-2022'!A:D,4,FALSE)</f>
        <v>1430.42</v>
      </c>
      <c r="I770">
        <f>VLOOKUP(C770,'GSPC_Daily_stockdata_2000-2022'!A:E,5,FALSE)</f>
        <v>1433.27</v>
      </c>
      <c r="J770">
        <f>VLOOKUP(C770,'GSPC_Daily_stockdata_2000-2022'!A:F,6,FALSE)</f>
        <v>4119650000</v>
      </c>
      <c r="K770">
        <f>VLOOKUP(C770,'GSPC_Daily_stockdata_2000-2022'!A:G,7,FALSE)</f>
        <v>1433.27</v>
      </c>
    </row>
    <row r="771" spans="1:11" x14ac:dyDescent="0.3">
      <c r="A771" s="1">
        <v>39402</v>
      </c>
      <c r="B771" s="1">
        <v>39402</v>
      </c>
      <c r="C771" s="1">
        <f t="shared" si="11"/>
        <v>39398</v>
      </c>
      <c r="D771">
        <v>195190</v>
      </c>
      <c r="E771">
        <f>VLOOKUP(C771,'Weekly_U.S._Regular_All_Formula'!A:B,2,FALSE)</f>
        <v>3.1110000000000002</v>
      </c>
      <c r="F771">
        <f>VLOOKUP(C771,'GSPC_Daily_stockdata_2000-2022'!A:B,2,FALSE)</f>
        <v>1453.66</v>
      </c>
      <c r="G771">
        <f>VLOOKUP(C771,'GSPC_Daily_stockdata_2000-2022'!A:C,3,FALSE)</f>
        <v>1464.94</v>
      </c>
      <c r="H771">
        <f>VLOOKUP(C771,'GSPC_Daily_stockdata_2000-2022'!A:D,4,FALSE)</f>
        <v>1438.53</v>
      </c>
      <c r="I771">
        <f>VLOOKUP(C771,'GSPC_Daily_stockdata_2000-2022'!A:E,5,FALSE)</f>
        <v>1439.18</v>
      </c>
      <c r="J771">
        <f>VLOOKUP(C771,'GSPC_Daily_stockdata_2000-2022'!A:F,6,FALSE)</f>
        <v>4192520000</v>
      </c>
      <c r="K771">
        <f>VLOOKUP(C771,'GSPC_Daily_stockdata_2000-2022'!A:G,7,FALSE)</f>
        <v>1439.18</v>
      </c>
    </row>
    <row r="772" spans="1:11" x14ac:dyDescent="0.3">
      <c r="A772" s="1">
        <v>39395</v>
      </c>
      <c r="B772" s="1">
        <v>39395</v>
      </c>
      <c r="C772" s="1">
        <f t="shared" ref="C772:C835" si="12">B772-4</f>
        <v>39391</v>
      </c>
      <c r="D772">
        <v>195027</v>
      </c>
      <c r="E772">
        <f>VLOOKUP(C772,'Weekly_U.S._Regular_All_Formula'!A:B,2,FALSE)</f>
        <v>3.0129999999999999</v>
      </c>
      <c r="F772">
        <f>VLOOKUP(C772,'GSPC_Daily_stockdata_2000-2022'!A:B,2,FALSE)</f>
        <v>1505.61</v>
      </c>
      <c r="G772">
        <f>VLOOKUP(C772,'GSPC_Daily_stockdata_2000-2022'!A:C,3,FALSE)</f>
        <v>1510.84</v>
      </c>
      <c r="H772">
        <f>VLOOKUP(C772,'GSPC_Daily_stockdata_2000-2022'!A:D,4,FALSE)</f>
        <v>1489.95</v>
      </c>
      <c r="I772">
        <f>VLOOKUP(C772,'GSPC_Daily_stockdata_2000-2022'!A:E,5,FALSE)</f>
        <v>1502.17</v>
      </c>
      <c r="J772">
        <f>VLOOKUP(C772,'GSPC_Daily_stockdata_2000-2022'!A:F,6,FALSE)</f>
        <v>3819330000</v>
      </c>
      <c r="K772">
        <f>VLOOKUP(C772,'GSPC_Daily_stockdata_2000-2022'!A:G,7,FALSE)</f>
        <v>1502.17</v>
      </c>
    </row>
    <row r="773" spans="1:11" x14ac:dyDescent="0.3">
      <c r="A773" s="1">
        <v>39388</v>
      </c>
      <c r="B773" s="1">
        <v>39388</v>
      </c>
      <c r="C773" s="1">
        <f t="shared" si="12"/>
        <v>39384</v>
      </c>
      <c r="D773">
        <v>194313</v>
      </c>
      <c r="E773">
        <f>VLOOKUP(C773,'Weekly_U.S._Regular_All_Formula'!A:B,2,FALSE)</f>
        <v>2.8719999999999999</v>
      </c>
      <c r="F773">
        <f>VLOOKUP(C773,'GSPC_Daily_stockdata_2000-2022'!A:B,2,FALSE)</f>
        <v>1536.92</v>
      </c>
      <c r="G773">
        <f>VLOOKUP(C773,'GSPC_Daily_stockdata_2000-2022'!A:C,3,FALSE)</f>
        <v>1544.67</v>
      </c>
      <c r="H773">
        <f>VLOOKUP(C773,'GSPC_Daily_stockdata_2000-2022'!A:D,4,FALSE)</f>
        <v>1536.43</v>
      </c>
      <c r="I773">
        <f>VLOOKUP(C773,'GSPC_Daily_stockdata_2000-2022'!A:E,5,FALSE)</f>
        <v>1540.98</v>
      </c>
      <c r="J773">
        <f>VLOOKUP(C773,'GSPC_Daily_stockdata_2000-2022'!A:F,6,FALSE)</f>
        <v>3124480000</v>
      </c>
      <c r="K773">
        <f>VLOOKUP(C773,'GSPC_Daily_stockdata_2000-2022'!A:G,7,FALSE)</f>
        <v>1540.98</v>
      </c>
    </row>
    <row r="774" spans="1:11" x14ac:dyDescent="0.3">
      <c r="A774" s="1">
        <v>39381</v>
      </c>
      <c r="B774" s="1">
        <v>39381</v>
      </c>
      <c r="C774" s="1">
        <f t="shared" si="12"/>
        <v>39377</v>
      </c>
      <c r="D774">
        <v>195132</v>
      </c>
      <c r="E774">
        <f>VLOOKUP(C774,'Weekly_U.S._Regular_All_Formula'!A:B,2,FALSE)</f>
        <v>2.823</v>
      </c>
      <c r="F774">
        <f>VLOOKUP(C774,'GSPC_Daily_stockdata_2000-2022'!A:B,2,FALSE)</f>
        <v>1497.79</v>
      </c>
      <c r="G774">
        <f>VLOOKUP(C774,'GSPC_Daily_stockdata_2000-2022'!A:C,3,FALSE)</f>
        <v>1508.06</v>
      </c>
      <c r="H774">
        <f>VLOOKUP(C774,'GSPC_Daily_stockdata_2000-2022'!A:D,4,FALSE)</f>
        <v>1490.4</v>
      </c>
      <c r="I774">
        <f>VLOOKUP(C774,'GSPC_Daily_stockdata_2000-2022'!A:E,5,FALSE)</f>
        <v>1506.33</v>
      </c>
      <c r="J774">
        <f>VLOOKUP(C774,'GSPC_Daily_stockdata_2000-2022'!A:F,6,FALSE)</f>
        <v>3471830000</v>
      </c>
      <c r="K774">
        <f>VLOOKUP(C774,'GSPC_Daily_stockdata_2000-2022'!A:G,7,FALSE)</f>
        <v>1506.33</v>
      </c>
    </row>
    <row r="775" spans="1:11" x14ac:dyDescent="0.3">
      <c r="A775" s="1">
        <v>39374</v>
      </c>
      <c r="B775" s="1">
        <v>39374</v>
      </c>
      <c r="C775" s="1">
        <f t="shared" si="12"/>
        <v>39370</v>
      </c>
      <c r="D775">
        <v>193837</v>
      </c>
      <c r="E775">
        <f>VLOOKUP(C775,'Weekly_U.S._Regular_All_Formula'!A:B,2,FALSE)</f>
        <v>2.762</v>
      </c>
      <c r="F775">
        <f>VLOOKUP(C775,'GSPC_Daily_stockdata_2000-2022'!A:B,2,FALSE)</f>
        <v>1562.25</v>
      </c>
      <c r="G775">
        <f>VLOOKUP(C775,'GSPC_Daily_stockdata_2000-2022'!A:C,3,FALSE)</f>
        <v>1564.74</v>
      </c>
      <c r="H775">
        <f>VLOOKUP(C775,'GSPC_Daily_stockdata_2000-2022'!A:D,4,FALSE)</f>
        <v>1540.81</v>
      </c>
      <c r="I775">
        <f>VLOOKUP(C775,'GSPC_Daily_stockdata_2000-2022'!A:E,5,FALSE)</f>
        <v>1548.71</v>
      </c>
      <c r="J775">
        <f>VLOOKUP(C775,'GSPC_Daily_stockdata_2000-2022'!A:F,6,FALSE)</f>
        <v>3139290000</v>
      </c>
      <c r="K775">
        <f>VLOOKUP(C775,'GSPC_Daily_stockdata_2000-2022'!A:G,7,FALSE)</f>
        <v>1548.71</v>
      </c>
    </row>
    <row r="776" spans="1:11" x14ac:dyDescent="0.3">
      <c r="A776" s="1">
        <v>39367</v>
      </c>
      <c r="B776" s="1">
        <v>39367</v>
      </c>
      <c r="C776" s="1">
        <f t="shared" si="12"/>
        <v>39363</v>
      </c>
      <c r="D776">
        <v>195768</v>
      </c>
      <c r="E776">
        <f>VLOOKUP(C776,'Weekly_U.S._Regular_All_Formula'!A:B,2,FALSE)</f>
        <v>2.77</v>
      </c>
      <c r="F776">
        <f>VLOOKUP(C776,'GSPC_Daily_stockdata_2000-2022'!A:B,2,FALSE)</f>
        <v>1556.51</v>
      </c>
      <c r="G776">
        <f>VLOOKUP(C776,'GSPC_Daily_stockdata_2000-2022'!A:C,3,FALSE)</f>
        <v>1556.51</v>
      </c>
      <c r="H776">
        <f>VLOOKUP(C776,'GSPC_Daily_stockdata_2000-2022'!A:D,4,FALSE)</f>
        <v>1549</v>
      </c>
      <c r="I776">
        <f>VLOOKUP(C776,'GSPC_Daily_stockdata_2000-2022'!A:E,5,FALSE)</f>
        <v>1552.58</v>
      </c>
      <c r="J776">
        <f>VLOOKUP(C776,'GSPC_Daily_stockdata_2000-2022'!A:F,6,FALSE)</f>
        <v>2040650000</v>
      </c>
      <c r="K776">
        <f>VLOOKUP(C776,'GSPC_Daily_stockdata_2000-2022'!A:G,7,FALSE)</f>
        <v>1552.58</v>
      </c>
    </row>
    <row r="777" spans="1:11" x14ac:dyDescent="0.3">
      <c r="A777" s="1">
        <v>39360</v>
      </c>
      <c r="B777" s="1">
        <v>39360</v>
      </c>
      <c r="C777" s="1">
        <f t="shared" si="12"/>
        <v>39356</v>
      </c>
      <c r="D777">
        <v>193000</v>
      </c>
      <c r="E777">
        <f>VLOOKUP(C777,'Weekly_U.S._Regular_All_Formula'!A:B,2,FALSE)</f>
        <v>2.7879999999999998</v>
      </c>
      <c r="F777">
        <f>VLOOKUP(C777,'GSPC_Daily_stockdata_2000-2022'!A:B,2,FALSE)</f>
        <v>1527.29</v>
      </c>
      <c r="G777">
        <f>VLOOKUP(C777,'GSPC_Daily_stockdata_2000-2022'!A:C,3,FALSE)</f>
        <v>1549.02</v>
      </c>
      <c r="H777">
        <f>VLOOKUP(C777,'GSPC_Daily_stockdata_2000-2022'!A:D,4,FALSE)</f>
        <v>1527.25</v>
      </c>
      <c r="I777">
        <f>VLOOKUP(C777,'GSPC_Daily_stockdata_2000-2022'!A:E,5,FALSE)</f>
        <v>1547.04</v>
      </c>
      <c r="J777">
        <f>VLOOKUP(C777,'GSPC_Daily_stockdata_2000-2022'!A:F,6,FALSE)</f>
        <v>3281990000</v>
      </c>
      <c r="K777">
        <f>VLOOKUP(C777,'GSPC_Daily_stockdata_2000-2022'!A:G,7,FALSE)</f>
        <v>1547.04</v>
      </c>
    </row>
    <row r="778" spans="1:11" x14ac:dyDescent="0.3">
      <c r="A778" s="1">
        <v>39353</v>
      </c>
      <c r="B778" s="1">
        <v>39353</v>
      </c>
      <c r="C778" s="1">
        <f t="shared" si="12"/>
        <v>39349</v>
      </c>
      <c r="D778">
        <v>191325</v>
      </c>
      <c r="E778">
        <f>VLOOKUP(C778,'Weekly_U.S._Regular_All_Formula'!A:B,2,FALSE)</f>
        <v>2.8119999999999998</v>
      </c>
      <c r="F778">
        <f>VLOOKUP(C778,'GSPC_Daily_stockdata_2000-2022'!A:B,2,FALSE)</f>
        <v>1525.75</v>
      </c>
      <c r="G778">
        <f>VLOOKUP(C778,'GSPC_Daily_stockdata_2000-2022'!A:C,3,FALSE)</f>
        <v>1530.18</v>
      </c>
      <c r="H778">
        <f>VLOOKUP(C778,'GSPC_Daily_stockdata_2000-2022'!A:D,4,FALSE)</f>
        <v>1516.15</v>
      </c>
      <c r="I778">
        <f>VLOOKUP(C778,'GSPC_Daily_stockdata_2000-2022'!A:E,5,FALSE)</f>
        <v>1517.73</v>
      </c>
      <c r="J778">
        <f>VLOOKUP(C778,'GSPC_Daily_stockdata_2000-2022'!A:F,6,FALSE)</f>
        <v>3131310000</v>
      </c>
      <c r="K778">
        <f>VLOOKUP(C778,'GSPC_Daily_stockdata_2000-2022'!A:G,7,FALSE)</f>
        <v>1517.73</v>
      </c>
    </row>
    <row r="779" spans="1:11" x14ac:dyDescent="0.3">
      <c r="A779" s="1">
        <v>39346</v>
      </c>
      <c r="B779" s="1">
        <v>39346</v>
      </c>
      <c r="C779" s="1">
        <f t="shared" si="12"/>
        <v>39342</v>
      </c>
      <c r="D779">
        <v>191366</v>
      </c>
      <c r="E779">
        <f>VLOOKUP(C779,'Weekly_U.S._Regular_All_Formula'!A:B,2,FALSE)</f>
        <v>2.7869999999999999</v>
      </c>
      <c r="F779">
        <f>VLOOKUP(C779,'GSPC_Daily_stockdata_2000-2022'!A:B,2,FALSE)</f>
        <v>1484.24</v>
      </c>
      <c r="G779">
        <f>VLOOKUP(C779,'GSPC_Daily_stockdata_2000-2022'!A:C,3,FALSE)</f>
        <v>1484.24</v>
      </c>
      <c r="H779">
        <f>VLOOKUP(C779,'GSPC_Daily_stockdata_2000-2022'!A:D,4,FALSE)</f>
        <v>1471.82</v>
      </c>
      <c r="I779">
        <f>VLOOKUP(C779,'GSPC_Daily_stockdata_2000-2022'!A:E,5,FALSE)</f>
        <v>1476.65</v>
      </c>
      <c r="J779">
        <f>VLOOKUP(C779,'GSPC_Daily_stockdata_2000-2022'!A:F,6,FALSE)</f>
        <v>2598390000</v>
      </c>
      <c r="K779">
        <f>VLOOKUP(C779,'GSPC_Daily_stockdata_2000-2022'!A:G,7,FALSE)</f>
        <v>1476.65</v>
      </c>
    </row>
    <row r="780" spans="1:11" x14ac:dyDescent="0.3">
      <c r="A780" s="1">
        <v>39339</v>
      </c>
      <c r="B780" s="1">
        <v>39339</v>
      </c>
      <c r="C780" s="1">
        <f t="shared" si="12"/>
        <v>39335</v>
      </c>
      <c r="D780">
        <v>190834</v>
      </c>
      <c r="E780">
        <f>VLOOKUP(C780,'Weekly_U.S._Regular_All_Formula'!A:B,2,FALSE)</f>
        <v>2.8180000000000001</v>
      </c>
      <c r="F780">
        <f>VLOOKUP(C780,'GSPC_Daily_stockdata_2000-2022'!A:B,2,FALSE)</f>
        <v>1453.5</v>
      </c>
      <c r="G780">
        <f>VLOOKUP(C780,'GSPC_Daily_stockdata_2000-2022'!A:C,3,FALSE)</f>
        <v>1462.25</v>
      </c>
      <c r="H780">
        <f>VLOOKUP(C780,'GSPC_Daily_stockdata_2000-2022'!A:D,4,FALSE)</f>
        <v>1439.29</v>
      </c>
      <c r="I780">
        <f>VLOOKUP(C780,'GSPC_Daily_stockdata_2000-2022'!A:E,5,FALSE)</f>
        <v>1451.7</v>
      </c>
      <c r="J780">
        <f>VLOOKUP(C780,'GSPC_Daily_stockdata_2000-2022'!A:F,6,FALSE)</f>
        <v>2835720000</v>
      </c>
      <c r="K780">
        <f>VLOOKUP(C780,'GSPC_Daily_stockdata_2000-2022'!A:G,7,FALSE)</f>
        <v>1451.7</v>
      </c>
    </row>
    <row r="781" spans="1:11" x14ac:dyDescent="0.3">
      <c r="A781" s="1">
        <v>39332</v>
      </c>
      <c r="B781" s="1">
        <v>39332</v>
      </c>
      <c r="C781" s="1">
        <f t="shared" si="12"/>
        <v>39328</v>
      </c>
      <c r="D781">
        <v>190417</v>
      </c>
      <c r="E781">
        <f>VLOOKUP(C781,'Weekly_U.S._Regular_All_Formula'!A:B,2,FALSE)</f>
        <v>2.7959999999999998</v>
      </c>
      <c r="F781" t="e">
        <f>VLOOKUP(C781,'GSPC_Daily_stockdata_2000-2022'!A:B,2,FALSE)</f>
        <v>#N/A</v>
      </c>
      <c r="G781" t="e">
        <f>VLOOKUP(C781,'GSPC_Daily_stockdata_2000-2022'!A:C,3,FALSE)</f>
        <v>#N/A</v>
      </c>
      <c r="H781" t="e">
        <f>VLOOKUP(C781,'GSPC_Daily_stockdata_2000-2022'!A:D,4,FALSE)</f>
        <v>#N/A</v>
      </c>
      <c r="I781" t="e">
        <f>VLOOKUP(C781,'GSPC_Daily_stockdata_2000-2022'!A:E,5,FALSE)</f>
        <v>#N/A</v>
      </c>
      <c r="J781" t="e">
        <f>VLOOKUP(C781,'GSPC_Daily_stockdata_2000-2022'!A:F,6,FALSE)</f>
        <v>#N/A</v>
      </c>
      <c r="K781" t="e">
        <f>VLOOKUP(C781,'GSPC_Daily_stockdata_2000-2022'!A:G,7,FALSE)</f>
        <v>#N/A</v>
      </c>
    </row>
    <row r="782" spans="1:11" x14ac:dyDescent="0.3">
      <c r="A782" s="1">
        <v>39325</v>
      </c>
      <c r="B782" s="1">
        <v>39325</v>
      </c>
      <c r="C782" s="1">
        <f t="shared" si="12"/>
        <v>39321</v>
      </c>
      <c r="D782">
        <v>191083</v>
      </c>
      <c r="E782">
        <f>VLOOKUP(C782,'Weekly_U.S._Regular_All_Formula'!A:B,2,FALSE)</f>
        <v>2.7490000000000001</v>
      </c>
      <c r="F782">
        <f>VLOOKUP(C782,'GSPC_Daily_stockdata_2000-2022'!A:B,2,FALSE)</f>
        <v>1479.36</v>
      </c>
      <c r="G782">
        <f>VLOOKUP(C782,'GSPC_Daily_stockdata_2000-2022'!A:C,3,FALSE)</f>
        <v>1479.36</v>
      </c>
      <c r="H782">
        <f>VLOOKUP(C782,'GSPC_Daily_stockdata_2000-2022'!A:D,4,FALSE)</f>
        <v>1465.98</v>
      </c>
      <c r="I782">
        <f>VLOOKUP(C782,'GSPC_Daily_stockdata_2000-2022'!A:E,5,FALSE)</f>
        <v>1466.79</v>
      </c>
      <c r="J782">
        <f>VLOOKUP(C782,'GSPC_Daily_stockdata_2000-2022'!A:F,6,FALSE)</f>
        <v>2406180000</v>
      </c>
      <c r="K782">
        <f>VLOOKUP(C782,'GSPC_Daily_stockdata_2000-2022'!A:G,7,FALSE)</f>
        <v>1466.79</v>
      </c>
    </row>
    <row r="783" spans="1:11" x14ac:dyDescent="0.3">
      <c r="A783" s="1">
        <v>39318</v>
      </c>
      <c r="B783" s="1">
        <v>39318</v>
      </c>
      <c r="C783" s="1">
        <f t="shared" si="12"/>
        <v>39314</v>
      </c>
      <c r="D783">
        <v>192564</v>
      </c>
      <c r="E783">
        <f>VLOOKUP(C783,'Weekly_U.S._Regular_All_Formula'!A:B,2,FALSE)</f>
        <v>2.7850000000000001</v>
      </c>
      <c r="F783">
        <f>VLOOKUP(C783,'GSPC_Daily_stockdata_2000-2022'!A:B,2,FALSE)</f>
        <v>1445.94</v>
      </c>
      <c r="G783">
        <f>VLOOKUP(C783,'GSPC_Daily_stockdata_2000-2022'!A:C,3,FALSE)</f>
        <v>1451.75</v>
      </c>
      <c r="H783">
        <f>VLOOKUP(C783,'GSPC_Daily_stockdata_2000-2022'!A:D,4,FALSE)</f>
        <v>1430.54</v>
      </c>
      <c r="I783">
        <f>VLOOKUP(C783,'GSPC_Daily_stockdata_2000-2022'!A:E,5,FALSE)</f>
        <v>1445.55</v>
      </c>
      <c r="J783">
        <f>VLOOKUP(C783,'GSPC_Daily_stockdata_2000-2022'!A:F,6,FALSE)</f>
        <v>3321340000</v>
      </c>
      <c r="K783">
        <f>VLOOKUP(C783,'GSPC_Daily_stockdata_2000-2022'!A:G,7,FALSE)</f>
        <v>1445.55</v>
      </c>
    </row>
    <row r="784" spans="1:11" x14ac:dyDescent="0.3">
      <c r="A784" s="1">
        <v>39311</v>
      </c>
      <c r="B784" s="1">
        <v>39311</v>
      </c>
      <c r="C784" s="1">
        <f t="shared" si="12"/>
        <v>39307</v>
      </c>
      <c r="D784">
        <v>196231</v>
      </c>
      <c r="E784">
        <f>VLOOKUP(C784,'Weekly_U.S._Regular_All_Formula'!A:B,2,FALSE)</f>
        <v>2.7709999999999999</v>
      </c>
      <c r="F784">
        <f>VLOOKUP(C784,'GSPC_Daily_stockdata_2000-2022'!A:B,2,FALSE)</f>
        <v>1453.42</v>
      </c>
      <c r="G784">
        <f>VLOOKUP(C784,'GSPC_Daily_stockdata_2000-2022'!A:C,3,FALSE)</f>
        <v>1466.29</v>
      </c>
      <c r="H784">
        <f>VLOOKUP(C784,'GSPC_Daily_stockdata_2000-2022'!A:D,4,FALSE)</f>
        <v>1451.54</v>
      </c>
      <c r="I784">
        <f>VLOOKUP(C784,'GSPC_Daily_stockdata_2000-2022'!A:E,5,FALSE)</f>
        <v>1452.92</v>
      </c>
      <c r="J784">
        <f>VLOOKUP(C784,'GSPC_Daily_stockdata_2000-2022'!A:F,6,FALSE)</f>
        <v>3696280000</v>
      </c>
      <c r="K784">
        <f>VLOOKUP(C784,'GSPC_Daily_stockdata_2000-2022'!A:G,7,FALSE)</f>
        <v>1452.92</v>
      </c>
    </row>
    <row r="785" spans="1:11" x14ac:dyDescent="0.3">
      <c r="A785" s="1">
        <v>39304</v>
      </c>
      <c r="B785" s="1">
        <v>39304</v>
      </c>
      <c r="C785" s="1">
        <f t="shared" si="12"/>
        <v>39300</v>
      </c>
      <c r="D785">
        <v>201940</v>
      </c>
      <c r="E785">
        <f>VLOOKUP(C785,'Weekly_U.S._Regular_All_Formula'!A:B,2,FALSE)</f>
        <v>2.8380000000000001</v>
      </c>
      <c r="F785">
        <f>VLOOKUP(C785,'GSPC_Daily_stockdata_2000-2022'!A:B,2,FALSE)</f>
        <v>1433.04</v>
      </c>
      <c r="G785">
        <f>VLOOKUP(C785,'GSPC_Daily_stockdata_2000-2022'!A:C,3,FALSE)</f>
        <v>1467.67</v>
      </c>
      <c r="H785">
        <f>VLOOKUP(C785,'GSPC_Daily_stockdata_2000-2022'!A:D,4,FALSE)</f>
        <v>1427.39</v>
      </c>
      <c r="I785">
        <f>VLOOKUP(C785,'GSPC_Daily_stockdata_2000-2022'!A:E,5,FALSE)</f>
        <v>1467.67</v>
      </c>
      <c r="J785">
        <f>VLOOKUP(C785,'GSPC_Daily_stockdata_2000-2022'!A:F,6,FALSE)</f>
        <v>5067200000</v>
      </c>
      <c r="K785">
        <f>VLOOKUP(C785,'GSPC_Daily_stockdata_2000-2022'!A:G,7,FALSE)</f>
        <v>1467.67</v>
      </c>
    </row>
    <row r="786" spans="1:11" x14ac:dyDescent="0.3">
      <c r="A786" s="1">
        <v>39297</v>
      </c>
      <c r="B786" s="1">
        <v>39297</v>
      </c>
      <c r="C786" s="1">
        <f t="shared" si="12"/>
        <v>39293</v>
      </c>
      <c r="D786">
        <v>202997</v>
      </c>
      <c r="E786">
        <f>VLOOKUP(C786,'Weekly_U.S._Regular_All_Formula'!A:B,2,FALSE)</f>
        <v>2.8759999999999999</v>
      </c>
      <c r="F786">
        <f>VLOOKUP(C786,'GSPC_Daily_stockdata_2000-2022'!A:B,2,FALSE)</f>
        <v>1458.93</v>
      </c>
      <c r="G786">
        <f>VLOOKUP(C786,'GSPC_Daily_stockdata_2000-2022'!A:C,3,FALSE)</f>
        <v>1477.88</v>
      </c>
      <c r="H786">
        <f>VLOOKUP(C786,'GSPC_Daily_stockdata_2000-2022'!A:D,4,FALSE)</f>
        <v>1454.32</v>
      </c>
      <c r="I786">
        <f>VLOOKUP(C786,'GSPC_Daily_stockdata_2000-2022'!A:E,5,FALSE)</f>
        <v>1473.91</v>
      </c>
      <c r="J786">
        <f>VLOOKUP(C786,'GSPC_Daily_stockdata_2000-2022'!A:F,6,FALSE)</f>
        <v>4128780000</v>
      </c>
      <c r="K786">
        <f>VLOOKUP(C786,'GSPC_Daily_stockdata_2000-2022'!A:G,7,FALSE)</f>
        <v>1473.91</v>
      </c>
    </row>
    <row r="787" spans="1:11" x14ac:dyDescent="0.3">
      <c r="A787" s="1">
        <v>39290</v>
      </c>
      <c r="B787" s="1">
        <v>39290</v>
      </c>
      <c r="C787" s="1">
        <f t="shared" si="12"/>
        <v>39286</v>
      </c>
      <c r="D787">
        <v>204720</v>
      </c>
      <c r="E787">
        <f>VLOOKUP(C787,'Weekly_U.S._Regular_All_Formula'!A:B,2,FALSE)</f>
        <v>2.9580000000000002</v>
      </c>
      <c r="F787">
        <f>VLOOKUP(C787,'GSPC_Daily_stockdata_2000-2022'!A:B,2,FALSE)</f>
        <v>1534.06</v>
      </c>
      <c r="G787">
        <f>VLOOKUP(C787,'GSPC_Daily_stockdata_2000-2022'!A:C,3,FALSE)</f>
        <v>1547.23</v>
      </c>
      <c r="H787">
        <f>VLOOKUP(C787,'GSPC_Daily_stockdata_2000-2022'!A:D,4,FALSE)</f>
        <v>1534.06</v>
      </c>
      <c r="I787">
        <f>VLOOKUP(C787,'GSPC_Daily_stockdata_2000-2022'!A:E,5,FALSE)</f>
        <v>1541.57</v>
      </c>
      <c r="J787">
        <f>VLOOKUP(C787,'GSPC_Daily_stockdata_2000-2022'!A:F,6,FALSE)</f>
        <v>3102700000</v>
      </c>
      <c r="K787">
        <f>VLOOKUP(C787,'GSPC_Daily_stockdata_2000-2022'!A:G,7,FALSE)</f>
        <v>1541.57</v>
      </c>
    </row>
    <row r="788" spans="1:11" x14ac:dyDescent="0.3">
      <c r="A788" s="1">
        <v>39283</v>
      </c>
      <c r="B788" s="1">
        <v>39283</v>
      </c>
      <c r="C788" s="1">
        <f t="shared" si="12"/>
        <v>39279</v>
      </c>
      <c r="D788">
        <v>204134</v>
      </c>
      <c r="E788">
        <f>VLOOKUP(C788,'Weekly_U.S._Regular_All_Formula'!A:B,2,FALSE)</f>
        <v>3.0489999999999999</v>
      </c>
      <c r="F788">
        <f>VLOOKUP(C788,'GSPC_Daily_stockdata_2000-2022'!A:B,2,FALSE)</f>
        <v>1552.5</v>
      </c>
      <c r="G788">
        <f>VLOOKUP(C788,'GSPC_Daily_stockdata_2000-2022'!A:C,3,FALSE)</f>
        <v>1555.9</v>
      </c>
      <c r="H788">
        <f>VLOOKUP(C788,'GSPC_Daily_stockdata_2000-2022'!A:D,4,FALSE)</f>
        <v>1546.69</v>
      </c>
      <c r="I788">
        <f>VLOOKUP(C788,'GSPC_Daily_stockdata_2000-2022'!A:E,5,FALSE)</f>
        <v>1549.52</v>
      </c>
      <c r="J788">
        <f>VLOOKUP(C788,'GSPC_Daily_stockdata_2000-2022'!A:F,6,FALSE)</f>
        <v>2704110000</v>
      </c>
      <c r="K788">
        <f>VLOOKUP(C788,'GSPC_Daily_stockdata_2000-2022'!A:G,7,FALSE)</f>
        <v>1549.52</v>
      </c>
    </row>
    <row r="789" spans="1:11" x14ac:dyDescent="0.3">
      <c r="A789" s="1">
        <v>39276</v>
      </c>
      <c r="B789" s="1">
        <v>39276</v>
      </c>
      <c r="C789" s="1">
        <f t="shared" si="12"/>
        <v>39272</v>
      </c>
      <c r="D789">
        <v>203341</v>
      </c>
      <c r="E789">
        <f>VLOOKUP(C789,'Weekly_U.S._Regular_All_Formula'!A:B,2,FALSE)</f>
        <v>2.9809999999999999</v>
      </c>
      <c r="F789">
        <f>VLOOKUP(C789,'GSPC_Daily_stockdata_2000-2022'!A:B,2,FALSE)</f>
        <v>1530.43</v>
      </c>
      <c r="G789">
        <f>VLOOKUP(C789,'GSPC_Daily_stockdata_2000-2022'!A:C,3,FALSE)</f>
        <v>1534.26</v>
      </c>
      <c r="H789">
        <f>VLOOKUP(C789,'GSPC_Daily_stockdata_2000-2022'!A:D,4,FALSE)</f>
        <v>1527.45</v>
      </c>
      <c r="I789">
        <f>VLOOKUP(C789,'GSPC_Daily_stockdata_2000-2022'!A:E,5,FALSE)</f>
        <v>1531.85</v>
      </c>
      <c r="J789">
        <f>VLOOKUP(C789,'GSPC_Daily_stockdata_2000-2022'!A:F,6,FALSE)</f>
        <v>2715330000</v>
      </c>
      <c r="K789">
        <f>VLOOKUP(C789,'GSPC_Daily_stockdata_2000-2022'!A:G,7,FALSE)</f>
        <v>1531.85</v>
      </c>
    </row>
    <row r="790" spans="1:11" x14ac:dyDescent="0.3">
      <c r="A790" s="1">
        <v>39269</v>
      </c>
      <c r="B790" s="1">
        <v>39269</v>
      </c>
      <c r="C790" s="1">
        <f t="shared" si="12"/>
        <v>39265</v>
      </c>
      <c r="D790">
        <v>205576</v>
      </c>
      <c r="E790">
        <f>VLOOKUP(C790,'Weekly_U.S._Regular_All_Formula'!A:B,2,FALSE)</f>
        <v>2.9590000000000001</v>
      </c>
      <c r="F790">
        <f>VLOOKUP(C790,'GSPC_Daily_stockdata_2000-2022'!A:B,2,FALSE)</f>
        <v>1504.66</v>
      </c>
      <c r="G790">
        <f>VLOOKUP(C790,'GSPC_Daily_stockdata_2000-2022'!A:C,3,FALSE)</f>
        <v>1519.45</v>
      </c>
      <c r="H790">
        <f>VLOOKUP(C790,'GSPC_Daily_stockdata_2000-2022'!A:D,4,FALSE)</f>
        <v>1504.66</v>
      </c>
      <c r="I790">
        <f>VLOOKUP(C790,'GSPC_Daily_stockdata_2000-2022'!A:E,5,FALSE)</f>
        <v>1519.43</v>
      </c>
      <c r="J790">
        <f>VLOOKUP(C790,'GSPC_Daily_stockdata_2000-2022'!A:F,6,FALSE)</f>
        <v>2648990000</v>
      </c>
      <c r="K790">
        <f>VLOOKUP(C790,'GSPC_Daily_stockdata_2000-2022'!A:G,7,FALSE)</f>
        <v>1519.43</v>
      </c>
    </row>
    <row r="791" spans="1:11" x14ac:dyDescent="0.3">
      <c r="A791" s="1">
        <v>39262</v>
      </c>
      <c r="B791" s="1">
        <v>39262</v>
      </c>
      <c r="C791" s="1">
        <f t="shared" si="12"/>
        <v>39258</v>
      </c>
      <c r="D791">
        <v>204433</v>
      </c>
      <c r="E791">
        <f>VLOOKUP(C791,'Weekly_U.S._Regular_All_Formula'!A:B,2,FALSE)</f>
        <v>2.9820000000000002</v>
      </c>
      <c r="F791">
        <f>VLOOKUP(C791,'GSPC_Daily_stockdata_2000-2022'!A:B,2,FALSE)</f>
        <v>1502.56</v>
      </c>
      <c r="G791">
        <f>VLOOKUP(C791,'GSPC_Daily_stockdata_2000-2022'!A:C,3,FALSE)</f>
        <v>1514.29</v>
      </c>
      <c r="H791">
        <f>VLOOKUP(C791,'GSPC_Daily_stockdata_2000-2022'!A:D,4,FALSE)</f>
        <v>1492.68</v>
      </c>
      <c r="I791">
        <f>VLOOKUP(C791,'GSPC_Daily_stockdata_2000-2022'!A:E,5,FALSE)</f>
        <v>1497.74</v>
      </c>
      <c r="J791">
        <f>VLOOKUP(C791,'GSPC_Daily_stockdata_2000-2022'!A:F,6,FALSE)</f>
        <v>3287250000</v>
      </c>
      <c r="K791">
        <f>VLOOKUP(C791,'GSPC_Daily_stockdata_2000-2022'!A:G,7,FALSE)</f>
        <v>1497.74</v>
      </c>
    </row>
    <row r="792" spans="1:11" x14ac:dyDescent="0.3">
      <c r="A792" s="1">
        <v>39255</v>
      </c>
      <c r="B792" s="1">
        <v>39255</v>
      </c>
      <c r="C792" s="1">
        <f t="shared" si="12"/>
        <v>39251</v>
      </c>
      <c r="D792">
        <v>202582</v>
      </c>
      <c r="E792">
        <f>VLOOKUP(C792,'Weekly_U.S._Regular_All_Formula'!A:B,2,FALSE)</f>
        <v>3.0089999999999999</v>
      </c>
      <c r="F792">
        <f>VLOOKUP(C792,'GSPC_Daily_stockdata_2000-2022'!A:B,2,FALSE)</f>
        <v>1532.9</v>
      </c>
      <c r="G792">
        <f>VLOOKUP(C792,'GSPC_Daily_stockdata_2000-2022'!A:C,3,FALSE)</f>
        <v>1535.44</v>
      </c>
      <c r="H792">
        <f>VLOOKUP(C792,'GSPC_Daily_stockdata_2000-2022'!A:D,4,FALSE)</f>
        <v>1529.31</v>
      </c>
      <c r="I792">
        <f>VLOOKUP(C792,'GSPC_Daily_stockdata_2000-2022'!A:E,5,FALSE)</f>
        <v>1531.05</v>
      </c>
      <c r="J792">
        <f>VLOOKUP(C792,'GSPC_Daily_stockdata_2000-2022'!A:F,6,FALSE)</f>
        <v>2480240000</v>
      </c>
      <c r="K792">
        <f>VLOOKUP(C792,'GSPC_Daily_stockdata_2000-2022'!A:G,7,FALSE)</f>
        <v>1531.05</v>
      </c>
    </row>
    <row r="793" spans="1:11" x14ac:dyDescent="0.3">
      <c r="A793" s="1">
        <v>39248</v>
      </c>
      <c r="B793" s="1">
        <v>39248</v>
      </c>
      <c r="C793" s="1">
        <f t="shared" si="12"/>
        <v>39244</v>
      </c>
      <c r="D793">
        <v>203331</v>
      </c>
      <c r="E793">
        <f>VLOOKUP(C793,'Weekly_U.S._Regular_All_Formula'!A:B,2,FALSE)</f>
        <v>3.0760000000000001</v>
      </c>
      <c r="F793">
        <f>VLOOKUP(C793,'GSPC_Daily_stockdata_2000-2022'!A:B,2,FALSE)</f>
        <v>1507.64</v>
      </c>
      <c r="G793">
        <f>VLOOKUP(C793,'GSPC_Daily_stockdata_2000-2022'!A:C,3,FALSE)</f>
        <v>1515.53</v>
      </c>
      <c r="H793">
        <f>VLOOKUP(C793,'GSPC_Daily_stockdata_2000-2022'!A:D,4,FALSE)</f>
        <v>1503.35</v>
      </c>
      <c r="I793">
        <f>VLOOKUP(C793,'GSPC_Daily_stockdata_2000-2022'!A:E,5,FALSE)</f>
        <v>1509.12</v>
      </c>
      <c r="J793">
        <f>VLOOKUP(C793,'GSPC_Daily_stockdata_2000-2022'!A:F,6,FALSE)</f>
        <v>2525280000</v>
      </c>
      <c r="K793">
        <f>VLOOKUP(C793,'GSPC_Daily_stockdata_2000-2022'!A:G,7,FALSE)</f>
        <v>1509.12</v>
      </c>
    </row>
    <row r="794" spans="1:11" x14ac:dyDescent="0.3">
      <c r="A794" s="1">
        <v>39241</v>
      </c>
      <c r="B794" s="1">
        <v>39241</v>
      </c>
      <c r="C794" s="1">
        <f t="shared" si="12"/>
        <v>39237</v>
      </c>
      <c r="D794">
        <v>201540</v>
      </c>
      <c r="E794">
        <f>VLOOKUP(C794,'Weekly_U.S._Regular_All_Formula'!A:B,2,FALSE)</f>
        <v>3.157</v>
      </c>
      <c r="F794">
        <f>VLOOKUP(C794,'GSPC_Daily_stockdata_2000-2022'!A:B,2,FALSE)</f>
        <v>1536.28</v>
      </c>
      <c r="G794">
        <f>VLOOKUP(C794,'GSPC_Daily_stockdata_2000-2022'!A:C,3,FALSE)</f>
        <v>1540.53</v>
      </c>
      <c r="H794">
        <f>VLOOKUP(C794,'GSPC_Daily_stockdata_2000-2022'!A:D,4,FALSE)</f>
        <v>1532.31</v>
      </c>
      <c r="I794">
        <f>VLOOKUP(C794,'GSPC_Daily_stockdata_2000-2022'!A:E,5,FALSE)</f>
        <v>1539.18</v>
      </c>
      <c r="J794">
        <f>VLOOKUP(C794,'GSPC_Daily_stockdata_2000-2022'!A:F,6,FALSE)</f>
        <v>2738930000</v>
      </c>
      <c r="K794">
        <f>VLOOKUP(C794,'GSPC_Daily_stockdata_2000-2022'!A:G,7,FALSE)</f>
        <v>1539.18</v>
      </c>
    </row>
    <row r="795" spans="1:11" x14ac:dyDescent="0.3">
      <c r="A795" s="1">
        <v>39234</v>
      </c>
      <c r="B795" s="1">
        <v>39234</v>
      </c>
      <c r="C795" s="1">
        <f t="shared" si="12"/>
        <v>39230</v>
      </c>
      <c r="D795">
        <v>201537</v>
      </c>
      <c r="E795">
        <f>VLOOKUP(C795,'Weekly_U.S._Regular_All_Formula'!A:B,2,FALSE)</f>
        <v>3.2090000000000001</v>
      </c>
      <c r="F795" t="e">
        <f>VLOOKUP(C795,'GSPC_Daily_stockdata_2000-2022'!A:B,2,FALSE)</f>
        <v>#N/A</v>
      </c>
      <c r="G795" t="e">
        <f>VLOOKUP(C795,'GSPC_Daily_stockdata_2000-2022'!A:C,3,FALSE)</f>
        <v>#N/A</v>
      </c>
      <c r="H795" t="e">
        <f>VLOOKUP(C795,'GSPC_Daily_stockdata_2000-2022'!A:D,4,FALSE)</f>
        <v>#N/A</v>
      </c>
      <c r="I795" t="e">
        <f>VLOOKUP(C795,'GSPC_Daily_stockdata_2000-2022'!A:E,5,FALSE)</f>
        <v>#N/A</v>
      </c>
      <c r="J795" t="e">
        <f>VLOOKUP(C795,'GSPC_Daily_stockdata_2000-2022'!A:F,6,FALSE)</f>
        <v>#N/A</v>
      </c>
      <c r="K795" t="e">
        <f>VLOOKUP(C795,'GSPC_Daily_stockdata_2000-2022'!A:G,7,FALSE)</f>
        <v>#N/A</v>
      </c>
    </row>
    <row r="796" spans="1:11" x14ac:dyDescent="0.3">
      <c r="A796" s="1">
        <v>39227</v>
      </c>
      <c r="B796" s="1">
        <v>39227</v>
      </c>
      <c r="C796" s="1">
        <f t="shared" si="12"/>
        <v>39223</v>
      </c>
      <c r="D796">
        <v>198027</v>
      </c>
      <c r="E796">
        <f>VLOOKUP(C796,'Weekly_U.S._Regular_All_Formula'!A:B,2,FALSE)</f>
        <v>3.218</v>
      </c>
      <c r="F796">
        <f>VLOOKUP(C796,'GSPC_Daily_stockdata_2000-2022'!A:B,2,FALSE)</f>
        <v>1522.75</v>
      </c>
      <c r="G796">
        <f>VLOOKUP(C796,'GSPC_Daily_stockdata_2000-2022'!A:C,3,FALSE)</f>
        <v>1529.87</v>
      </c>
      <c r="H796">
        <f>VLOOKUP(C796,'GSPC_Daily_stockdata_2000-2022'!A:D,4,FALSE)</f>
        <v>1522.71</v>
      </c>
      <c r="I796">
        <f>VLOOKUP(C796,'GSPC_Daily_stockdata_2000-2022'!A:E,5,FALSE)</f>
        <v>1525.1</v>
      </c>
      <c r="J796">
        <f>VLOOKUP(C796,'GSPC_Daily_stockdata_2000-2022'!A:F,6,FALSE)</f>
        <v>3465360000</v>
      </c>
      <c r="K796">
        <f>VLOOKUP(C796,'GSPC_Daily_stockdata_2000-2022'!A:G,7,FALSE)</f>
        <v>1525.1</v>
      </c>
    </row>
    <row r="797" spans="1:11" x14ac:dyDescent="0.3">
      <c r="A797" s="1">
        <v>39220</v>
      </c>
      <c r="B797" s="1">
        <v>39220</v>
      </c>
      <c r="C797" s="1">
        <f t="shared" si="12"/>
        <v>39216</v>
      </c>
      <c r="D797">
        <v>196666</v>
      </c>
      <c r="E797">
        <f>VLOOKUP(C797,'Weekly_U.S._Regular_All_Formula'!A:B,2,FALSE)</f>
        <v>3.1030000000000002</v>
      </c>
      <c r="F797">
        <f>VLOOKUP(C797,'GSPC_Daily_stockdata_2000-2022'!A:B,2,FALSE)</f>
        <v>1505.76</v>
      </c>
      <c r="G797">
        <f>VLOOKUP(C797,'GSPC_Daily_stockdata_2000-2022'!A:C,3,FALSE)</f>
        <v>1510.9</v>
      </c>
      <c r="H797">
        <f>VLOOKUP(C797,'GSPC_Daily_stockdata_2000-2022'!A:D,4,FALSE)</f>
        <v>1498.34</v>
      </c>
      <c r="I797">
        <f>VLOOKUP(C797,'GSPC_Daily_stockdata_2000-2022'!A:E,5,FALSE)</f>
        <v>1503.15</v>
      </c>
      <c r="J797">
        <f>VLOOKUP(C797,'GSPC_Daily_stockdata_2000-2022'!A:F,6,FALSE)</f>
        <v>2776130000</v>
      </c>
      <c r="K797">
        <f>VLOOKUP(C797,'GSPC_Daily_stockdata_2000-2022'!A:G,7,FALSE)</f>
        <v>1503.15</v>
      </c>
    </row>
    <row r="798" spans="1:11" x14ac:dyDescent="0.3">
      <c r="A798" s="1">
        <v>39213</v>
      </c>
      <c r="B798" s="1">
        <v>39213</v>
      </c>
      <c r="C798" s="1">
        <f t="shared" si="12"/>
        <v>39209</v>
      </c>
      <c r="D798">
        <v>195235</v>
      </c>
      <c r="E798">
        <f>VLOOKUP(C798,'Weekly_U.S._Regular_All_Formula'!A:B,2,FALSE)</f>
        <v>3.0539999999999998</v>
      </c>
      <c r="F798">
        <f>VLOOKUP(C798,'GSPC_Daily_stockdata_2000-2022'!A:B,2,FALSE)</f>
        <v>1505.57</v>
      </c>
      <c r="G798">
        <f>VLOOKUP(C798,'GSPC_Daily_stockdata_2000-2022'!A:C,3,FALSE)</f>
        <v>1511</v>
      </c>
      <c r="H798">
        <f>VLOOKUP(C798,'GSPC_Daily_stockdata_2000-2022'!A:D,4,FALSE)</f>
        <v>1505.54</v>
      </c>
      <c r="I798">
        <f>VLOOKUP(C798,'GSPC_Daily_stockdata_2000-2022'!A:E,5,FALSE)</f>
        <v>1509.48</v>
      </c>
      <c r="J798">
        <f>VLOOKUP(C798,'GSPC_Daily_stockdata_2000-2022'!A:F,6,FALSE)</f>
        <v>2545090000</v>
      </c>
      <c r="K798">
        <f>VLOOKUP(C798,'GSPC_Daily_stockdata_2000-2022'!A:G,7,FALSE)</f>
        <v>1509.48</v>
      </c>
    </row>
    <row r="799" spans="1:11" x14ac:dyDescent="0.3">
      <c r="A799" s="1">
        <v>39206</v>
      </c>
      <c r="B799" s="1">
        <v>39206</v>
      </c>
      <c r="C799" s="1">
        <f t="shared" si="12"/>
        <v>39202</v>
      </c>
      <c r="D799">
        <v>193471</v>
      </c>
      <c r="E799">
        <f>VLOOKUP(C799,'Weekly_U.S._Regular_All_Formula'!A:B,2,FALSE)</f>
        <v>2.9710000000000001</v>
      </c>
      <c r="F799">
        <f>VLOOKUP(C799,'GSPC_Daily_stockdata_2000-2022'!A:B,2,FALSE)</f>
        <v>1494.07</v>
      </c>
      <c r="G799">
        <f>VLOOKUP(C799,'GSPC_Daily_stockdata_2000-2022'!A:C,3,FALSE)</f>
        <v>1497.16</v>
      </c>
      <c r="H799">
        <f>VLOOKUP(C799,'GSPC_Daily_stockdata_2000-2022'!A:D,4,FALSE)</f>
        <v>1482.29</v>
      </c>
      <c r="I799">
        <f>VLOOKUP(C799,'GSPC_Daily_stockdata_2000-2022'!A:E,5,FALSE)</f>
        <v>1482.37</v>
      </c>
      <c r="J799">
        <f>VLOOKUP(C799,'GSPC_Daily_stockdata_2000-2022'!A:F,6,FALSE)</f>
        <v>3093420000</v>
      </c>
      <c r="K799">
        <f>VLOOKUP(C799,'GSPC_Daily_stockdata_2000-2022'!A:G,7,FALSE)</f>
        <v>1482.37</v>
      </c>
    </row>
    <row r="800" spans="1:11" x14ac:dyDescent="0.3">
      <c r="A800" s="1">
        <v>39199</v>
      </c>
      <c r="B800" s="1">
        <v>39199</v>
      </c>
      <c r="C800" s="1">
        <f t="shared" si="12"/>
        <v>39195</v>
      </c>
      <c r="D800">
        <v>193099</v>
      </c>
      <c r="E800">
        <f>VLOOKUP(C800,'Weekly_U.S._Regular_All_Formula'!A:B,2,FALSE)</f>
        <v>2.8690000000000002</v>
      </c>
      <c r="F800">
        <f>VLOOKUP(C800,'GSPC_Daily_stockdata_2000-2022'!A:B,2,FALSE)</f>
        <v>1484.33</v>
      </c>
      <c r="G800">
        <f>VLOOKUP(C800,'GSPC_Daily_stockdata_2000-2022'!A:C,3,FALSE)</f>
        <v>1487.32</v>
      </c>
      <c r="H800">
        <f>VLOOKUP(C800,'GSPC_Daily_stockdata_2000-2022'!A:D,4,FALSE)</f>
        <v>1480.19</v>
      </c>
      <c r="I800">
        <f>VLOOKUP(C800,'GSPC_Daily_stockdata_2000-2022'!A:E,5,FALSE)</f>
        <v>1480.93</v>
      </c>
      <c r="J800">
        <f>VLOOKUP(C800,'GSPC_Daily_stockdata_2000-2022'!A:F,6,FALSE)</f>
        <v>2575020000</v>
      </c>
      <c r="K800">
        <f>VLOOKUP(C800,'GSPC_Daily_stockdata_2000-2022'!A:G,7,FALSE)</f>
        <v>1480.93</v>
      </c>
    </row>
    <row r="801" spans="1:11" x14ac:dyDescent="0.3">
      <c r="A801" s="1">
        <v>39192</v>
      </c>
      <c r="B801" s="1">
        <v>39192</v>
      </c>
      <c r="C801" s="1">
        <f t="shared" si="12"/>
        <v>39188</v>
      </c>
      <c r="D801">
        <v>194214</v>
      </c>
      <c r="E801">
        <f>VLOOKUP(C801,'Weekly_U.S._Regular_All_Formula'!A:B,2,FALSE)</f>
        <v>2.8759999999999999</v>
      </c>
      <c r="F801">
        <f>VLOOKUP(C801,'GSPC_Daily_stockdata_2000-2022'!A:B,2,FALSE)</f>
        <v>1452.84</v>
      </c>
      <c r="G801">
        <f>VLOOKUP(C801,'GSPC_Daily_stockdata_2000-2022'!A:C,3,FALSE)</f>
        <v>1468.62</v>
      </c>
      <c r="H801">
        <f>VLOOKUP(C801,'GSPC_Daily_stockdata_2000-2022'!A:D,4,FALSE)</f>
        <v>1452.84</v>
      </c>
      <c r="I801">
        <f>VLOOKUP(C801,'GSPC_Daily_stockdata_2000-2022'!A:E,5,FALSE)</f>
        <v>1468.33</v>
      </c>
      <c r="J801">
        <f>VLOOKUP(C801,'GSPC_Daily_stockdata_2000-2022'!A:F,6,FALSE)</f>
        <v>2870140000</v>
      </c>
      <c r="K801">
        <f>VLOOKUP(C801,'GSPC_Daily_stockdata_2000-2022'!A:G,7,FALSE)</f>
        <v>1468.33</v>
      </c>
    </row>
    <row r="802" spans="1:11" x14ac:dyDescent="0.3">
      <c r="A802" s="1">
        <v>39185</v>
      </c>
      <c r="B802" s="1">
        <v>39185</v>
      </c>
      <c r="C802" s="1">
        <f t="shared" si="12"/>
        <v>39181</v>
      </c>
      <c r="D802">
        <v>197007</v>
      </c>
      <c r="E802">
        <f>VLOOKUP(C802,'Weekly_U.S._Regular_All_Formula'!A:B,2,FALSE)</f>
        <v>2.802</v>
      </c>
      <c r="F802">
        <f>VLOOKUP(C802,'GSPC_Daily_stockdata_2000-2022'!A:B,2,FALSE)</f>
        <v>1443.77</v>
      </c>
      <c r="G802">
        <f>VLOOKUP(C802,'GSPC_Daily_stockdata_2000-2022'!A:C,3,FALSE)</f>
        <v>1448.1</v>
      </c>
      <c r="H802">
        <f>VLOOKUP(C802,'GSPC_Daily_stockdata_2000-2022'!A:D,4,FALSE)</f>
        <v>1443.28</v>
      </c>
      <c r="I802">
        <f>VLOOKUP(C802,'GSPC_Daily_stockdata_2000-2022'!A:E,5,FALSE)</f>
        <v>1444.61</v>
      </c>
      <c r="J802">
        <f>VLOOKUP(C802,'GSPC_Daily_stockdata_2000-2022'!A:F,6,FALSE)</f>
        <v>2349410000</v>
      </c>
      <c r="K802">
        <f>VLOOKUP(C802,'GSPC_Daily_stockdata_2000-2022'!A:G,7,FALSE)</f>
        <v>1444.61</v>
      </c>
    </row>
    <row r="803" spans="1:11" x14ac:dyDescent="0.3">
      <c r="A803" s="1">
        <v>39178</v>
      </c>
      <c r="B803" s="1">
        <v>39178</v>
      </c>
      <c r="C803" s="1">
        <f t="shared" si="12"/>
        <v>39174</v>
      </c>
      <c r="D803">
        <v>199725</v>
      </c>
      <c r="E803">
        <f>VLOOKUP(C803,'Weekly_U.S._Regular_All_Formula'!A:B,2,FALSE)</f>
        <v>2.7069999999999999</v>
      </c>
      <c r="F803">
        <f>VLOOKUP(C803,'GSPC_Daily_stockdata_2000-2022'!A:B,2,FALSE)</f>
        <v>1420.83</v>
      </c>
      <c r="G803">
        <f>VLOOKUP(C803,'GSPC_Daily_stockdata_2000-2022'!A:C,3,FALSE)</f>
        <v>1425.49</v>
      </c>
      <c r="H803">
        <f>VLOOKUP(C803,'GSPC_Daily_stockdata_2000-2022'!A:D,4,FALSE)</f>
        <v>1416.37</v>
      </c>
      <c r="I803">
        <f>VLOOKUP(C803,'GSPC_Daily_stockdata_2000-2022'!A:E,5,FALSE)</f>
        <v>1424.55</v>
      </c>
      <c r="J803">
        <f>VLOOKUP(C803,'GSPC_Daily_stockdata_2000-2022'!A:F,6,FALSE)</f>
        <v>2875880000</v>
      </c>
      <c r="K803">
        <f>VLOOKUP(C803,'GSPC_Daily_stockdata_2000-2022'!A:G,7,FALSE)</f>
        <v>1424.55</v>
      </c>
    </row>
    <row r="804" spans="1:11" x14ac:dyDescent="0.3">
      <c r="A804" s="1">
        <v>39171</v>
      </c>
      <c r="B804" s="1">
        <v>39171</v>
      </c>
      <c r="C804" s="1">
        <f t="shared" si="12"/>
        <v>39167</v>
      </c>
      <c r="D804">
        <v>205201</v>
      </c>
      <c r="E804">
        <f>VLOOKUP(C804,'Weekly_U.S._Regular_All_Formula'!A:B,2,FALSE)</f>
        <v>2.61</v>
      </c>
      <c r="F804">
        <f>VLOOKUP(C804,'GSPC_Daily_stockdata_2000-2022'!A:B,2,FALSE)</f>
        <v>1436.11</v>
      </c>
      <c r="G804">
        <f>VLOOKUP(C804,'GSPC_Daily_stockdata_2000-2022'!A:C,3,FALSE)</f>
        <v>1437.65</v>
      </c>
      <c r="H804">
        <f>VLOOKUP(C804,'GSPC_Daily_stockdata_2000-2022'!A:D,4,FALSE)</f>
        <v>1423.28</v>
      </c>
      <c r="I804">
        <f>VLOOKUP(C804,'GSPC_Daily_stockdata_2000-2022'!A:E,5,FALSE)</f>
        <v>1437.5</v>
      </c>
      <c r="J804">
        <f>VLOOKUP(C804,'GSPC_Daily_stockdata_2000-2022'!A:F,6,FALSE)</f>
        <v>2754660000</v>
      </c>
      <c r="K804">
        <f>VLOOKUP(C804,'GSPC_Daily_stockdata_2000-2022'!A:G,7,FALSE)</f>
        <v>1437.5</v>
      </c>
    </row>
    <row r="805" spans="1:11" x14ac:dyDescent="0.3">
      <c r="A805" s="1">
        <v>39164</v>
      </c>
      <c r="B805" s="1">
        <v>39164</v>
      </c>
      <c r="C805" s="1">
        <f t="shared" si="12"/>
        <v>39160</v>
      </c>
      <c r="D805">
        <v>210231</v>
      </c>
      <c r="E805">
        <f>VLOOKUP(C805,'Weekly_U.S._Regular_All_Formula'!A:B,2,FALSE)</f>
        <v>2.577</v>
      </c>
      <c r="F805">
        <f>VLOOKUP(C805,'GSPC_Daily_stockdata_2000-2022'!A:B,2,FALSE)</f>
        <v>1386.95</v>
      </c>
      <c r="G805">
        <f>VLOOKUP(C805,'GSPC_Daily_stockdata_2000-2022'!A:C,3,FALSE)</f>
        <v>1403.2</v>
      </c>
      <c r="H805">
        <f>VLOOKUP(C805,'GSPC_Daily_stockdata_2000-2022'!A:D,4,FALSE)</f>
        <v>1386.95</v>
      </c>
      <c r="I805">
        <f>VLOOKUP(C805,'GSPC_Daily_stockdata_2000-2022'!A:E,5,FALSE)</f>
        <v>1402.06</v>
      </c>
      <c r="J805">
        <f>VLOOKUP(C805,'GSPC_Daily_stockdata_2000-2022'!A:F,6,FALSE)</f>
        <v>2777180000</v>
      </c>
      <c r="K805">
        <f>VLOOKUP(C805,'GSPC_Daily_stockdata_2000-2022'!A:G,7,FALSE)</f>
        <v>1402.06</v>
      </c>
    </row>
    <row r="806" spans="1:11" x14ac:dyDescent="0.3">
      <c r="A806" s="1">
        <v>39157</v>
      </c>
      <c r="B806" s="1">
        <v>39157</v>
      </c>
      <c r="C806" s="1">
        <f t="shared" si="12"/>
        <v>39153</v>
      </c>
      <c r="D806">
        <v>210489</v>
      </c>
      <c r="E806">
        <f>VLOOKUP(C806,'Weekly_U.S._Regular_All_Formula'!A:B,2,FALSE)</f>
        <v>2.5590000000000002</v>
      </c>
      <c r="F806">
        <f>VLOOKUP(C806,'GSPC_Daily_stockdata_2000-2022'!A:B,2,FALSE)</f>
        <v>1402.8</v>
      </c>
      <c r="G806">
        <f>VLOOKUP(C806,'GSPC_Daily_stockdata_2000-2022'!A:C,3,FALSE)</f>
        <v>1409.34</v>
      </c>
      <c r="H806">
        <f>VLOOKUP(C806,'GSPC_Daily_stockdata_2000-2022'!A:D,4,FALSE)</f>
        <v>1398.4</v>
      </c>
      <c r="I806">
        <f>VLOOKUP(C806,'GSPC_Daily_stockdata_2000-2022'!A:E,5,FALSE)</f>
        <v>1406.6</v>
      </c>
      <c r="J806">
        <f>VLOOKUP(C806,'GSPC_Daily_stockdata_2000-2022'!A:F,6,FALSE)</f>
        <v>2664000000</v>
      </c>
      <c r="K806">
        <f>VLOOKUP(C806,'GSPC_Daily_stockdata_2000-2022'!A:G,7,FALSE)</f>
        <v>1406.6</v>
      </c>
    </row>
    <row r="807" spans="1:11" x14ac:dyDescent="0.3">
      <c r="A807" s="1">
        <v>39150</v>
      </c>
      <c r="B807" s="1">
        <v>39150</v>
      </c>
      <c r="C807" s="1">
        <f t="shared" si="12"/>
        <v>39146</v>
      </c>
      <c r="D807">
        <v>213939</v>
      </c>
      <c r="E807">
        <f>VLOOKUP(C807,'Weekly_U.S._Regular_All_Formula'!A:B,2,FALSE)</f>
        <v>2.5049999999999999</v>
      </c>
      <c r="F807">
        <f>VLOOKUP(C807,'GSPC_Daily_stockdata_2000-2022'!A:B,2,FALSE)</f>
        <v>1387.11</v>
      </c>
      <c r="G807">
        <f>VLOOKUP(C807,'GSPC_Daily_stockdata_2000-2022'!A:C,3,FALSE)</f>
        <v>1391.86</v>
      </c>
      <c r="H807">
        <f>VLOOKUP(C807,'GSPC_Daily_stockdata_2000-2022'!A:D,4,FALSE)</f>
        <v>1373.97</v>
      </c>
      <c r="I807">
        <f>VLOOKUP(C807,'GSPC_Daily_stockdata_2000-2022'!A:E,5,FALSE)</f>
        <v>1374.12</v>
      </c>
      <c r="J807">
        <f>VLOOKUP(C807,'GSPC_Daily_stockdata_2000-2022'!A:F,6,FALSE)</f>
        <v>3480520000</v>
      </c>
      <c r="K807">
        <f>VLOOKUP(C807,'GSPC_Daily_stockdata_2000-2022'!A:G,7,FALSE)</f>
        <v>1374.12</v>
      </c>
    </row>
    <row r="808" spans="1:11" x14ac:dyDescent="0.3">
      <c r="A808" s="1">
        <v>39143</v>
      </c>
      <c r="B808" s="1">
        <v>39143</v>
      </c>
      <c r="C808" s="1">
        <f t="shared" si="12"/>
        <v>39139</v>
      </c>
      <c r="D808">
        <v>216425</v>
      </c>
      <c r="E808">
        <f>VLOOKUP(C808,'Weekly_U.S._Regular_All_Formula'!A:B,2,FALSE)</f>
        <v>2.383</v>
      </c>
      <c r="F808">
        <f>VLOOKUP(C808,'GSPC_Daily_stockdata_2000-2022'!A:B,2,FALSE)</f>
        <v>1451.04</v>
      </c>
      <c r="G808">
        <f>VLOOKUP(C808,'GSPC_Daily_stockdata_2000-2022'!A:C,3,FALSE)</f>
        <v>1456.95</v>
      </c>
      <c r="H808">
        <f>VLOOKUP(C808,'GSPC_Daily_stockdata_2000-2022'!A:D,4,FALSE)</f>
        <v>1445.48</v>
      </c>
      <c r="I808">
        <f>VLOOKUP(C808,'GSPC_Daily_stockdata_2000-2022'!A:E,5,FALSE)</f>
        <v>1449.37</v>
      </c>
      <c r="J808">
        <f>VLOOKUP(C808,'GSPC_Daily_stockdata_2000-2022'!A:F,6,FALSE)</f>
        <v>2822170000</v>
      </c>
      <c r="K808">
        <f>VLOOKUP(C808,'GSPC_Daily_stockdata_2000-2022'!A:G,7,FALSE)</f>
        <v>1449.37</v>
      </c>
    </row>
    <row r="809" spans="1:11" x14ac:dyDescent="0.3">
      <c r="A809" s="1">
        <v>39136</v>
      </c>
      <c r="B809" s="1">
        <v>39136</v>
      </c>
      <c r="C809" s="1">
        <f t="shared" si="12"/>
        <v>39132</v>
      </c>
      <c r="D809">
        <v>220175</v>
      </c>
      <c r="E809">
        <f>VLOOKUP(C809,'Weekly_U.S._Regular_All_Formula'!A:B,2,FALSE)</f>
        <v>2.2959999999999998</v>
      </c>
      <c r="F809" t="e">
        <f>VLOOKUP(C809,'GSPC_Daily_stockdata_2000-2022'!A:B,2,FALSE)</f>
        <v>#N/A</v>
      </c>
      <c r="G809" t="e">
        <f>VLOOKUP(C809,'GSPC_Daily_stockdata_2000-2022'!A:C,3,FALSE)</f>
        <v>#N/A</v>
      </c>
      <c r="H809" t="e">
        <f>VLOOKUP(C809,'GSPC_Daily_stockdata_2000-2022'!A:D,4,FALSE)</f>
        <v>#N/A</v>
      </c>
      <c r="I809" t="e">
        <f>VLOOKUP(C809,'GSPC_Daily_stockdata_2000-2022'!A:E,5,FALSE)</f>
        <v>#N/A</v>
      </c>
      <c r="J809" t="e">
        <f>VLOOKUP(C809,'GSPC_Daily_stockdata_2000-2022'!A:F,6,FALSE)</f>
        <v>#N/A</v>
      </c>
      <c r="K809" t="e">
        <f>VLOOKUP(C809,'GSPC_Daily_stockdata_2000-2022'!A:G,7,FALSE)</f>
        <v>#N/A</v>
      </c>
    </row>
    <row r="810" spans="1:11" x14ac:dyDescent="0.3">
      <c r="A810" s="1">
        <v>39129</v>
      </c>
      <c r="B810" s="1">
        <v>39129</v>
      </c>
      <c r="C810" s="1">
        <f t="shared" si="12"/>
        <v>39125</v>
      </c>
      <c r="D810">
        <v>222115</v>
      </c>
      <c r="E810">
        <f>VLOOKUP(C810,'Weekly_U.S._Regular_All_Formula'!A:B,2,FALSE)</f>
        <v>2.2410000000000001</v>
      </c>
      <c r="F810">
        <f>VLOOKUP(C810,'GSPC_Daily_stockdata_2000-2022'!A:B,2,FALSE)</f>
        <v>1438</v>
      </c>
      <c r="G810">
        <f>VLOOKUP(C810,'GSPC_Daily_stockdata_2000-2022'!A:C,3,FALSE)</f>
        <v>1439.11</v>
      </c>
      <c r="H810">
        <f>VLOOKUP(C810,'GSPC_Daily_stockdata_2000-2022'!A:D,4,FALSE)</f>
        <v>1431.44</v>
      </c>
      <c r="I810">
        <f>VLOOKUP(C810,'GSPC_Daily_stockdata_2000-2022'!A:E,5,FALSE)</f>
        <v>1433.37</v>
      </c>
      <c r="J810">
        <f>VLOOKUP(C810,'GSPC_Daily_stockdata_2000-2022'!A:F,6,FALSE)</f>
        <v>2395680000</v>
      </c>
      <c r="K810">
        <f>VLOOKUP(C810,'GSPC_Daily_stockdata_2000-2022'!A:G,7,FALSE)</f>
        <v>1433.37</v>
      </c>
    </row>
    <row r="811" spans="1:11" x14ac:dyDescent="0.3">
      <c r="A811" s="1">
        <v>39122</v>
      </c>
      <c r="B811" s="1">
        <v>39122</v>
      </c>
      <c r="C811" s="1">
        <f t="shared" si="12"/>
        <v>39118</v>
      </c>
      <c r="D811">
        <v>225156</v>
      </c>
      <c r="E811">
        <f>VLOOKUP(C811,'Weekly_U.S._Regular_All_Formula'!A:B,2,FALSE)</f>
        <v>2.1909999999999998</v>
      </c>
      <c r="F811">
        <f>VLOOKUP(C811,'GSPC_Daily_stockdata_2000-2022'!A:B,2,FALSE)</f>
        <v>1448.33</v>
      </c>
      <c r="G811">
        <f>VLOOKUP(C811,'GSPC_Daily_stockdata_2000-2022'!A:C,3,FALSE)</f>
        <v>1449.38</v>
      </c>
      <c r="H811">
        <f>VLOOKUP(C811,'GSPC_Daily_stockdata_2000-2022'!A:D,4,FALSE)</f>
        <v>1443.85</v>
      </c>
      <c r="I811">
        <f>VLOOKUP(C811,'GSPC_Daily_stockdata_2000-2022'!A:E,5,FALSE)</f>
        <v>1446.99</v>
      </c>
      <c r="J811">
        <f>VLOOKUP(C811,'GSPC_Daily_stockdata_2000-2022'!A:F,6,FALSE)</f>
        <v>2439430000</v>
      </c>
      <c r="K811">
        <f>VLOOKUP(C811,'GSPC_Daily_stockdata_2000-2022'!A:G,7,FALSE)</f>
        <v>1446.99</v>
      </c>
    </row>
    <row r="812" spans="1:11" x14ac:dyDescent="0.3">
      <c r="A812" s="1">
        <v>39115</v>
      </c>
      <c r="B812" s="1">
        <v>39115</v>
      </c>
      <c r="C812" s="1">
        <f t="shared" si="12"/>
        <v>39111</v>
      </c>
      <c r="D812">
        <v>227214</v>
      </c>
      <c r="E812">
        <f>VLOOKUP(C812,'Weekly_U.S._Regular_All_Formula'!A:B,2,FALSE)</f>
        <v>2.165</v>
      </c>
      <c r="F812">
        <f>VLOOKUP(C812,'GSPC_Daily_stockdata_2000-2022'!A:B,2,FALSE)</f>
        <v>1422.03</v>
      </c>
      <c r="G812">
        <f>VLOOKUP(C812,'GSPC_Daily_stockdata_2000-2022'!A:C,3,FALSE)</f>
        <v>1426.94</v>
      </c>
      <c r="H812">
        <f>VLOOKUP(C812,'GSPC_Daily_stockdata_2000-2022'!A:D,4,FALSE)</f>
        <v>1418.46</v>
      </c>
      <c r="I812">
        <f>VLOOKUP(C812,'GSPC_Daily_stockdata_2000-2022'!A:E,5,FALSE)</f>
        <v>1420.62</v>
      </c>
      <c r="J812">
        <f>VLOOKUP(C812,'GSPC_Daily_stockdata_2000-2022'!A:F,6,FALSE)</f>
        <v>2730480000</v>
      </c>
      <c r="K812">
        <f>VLOOKUP(C812,'GSPC_Daily_stockdata_2000-2022'!A:G,7,FALSE)</f>
        <v>1420.62</v>
      </c>
    </row>
    <row r="813" spans="1:11" x14ac:dyDescent="0.3">
      <c r="A813" s="1">
        <v>39108</v>
      </c>
      <c r="B813" s="1">
        <v>39108</v>
      </c>
      <c r="C813" s="1">
        <f t="shared" si="12"/>
        <v>39104</v>
      </c>
      <c r="D813">
        <v>224614</v>
      </c>
      <c r="E813">
        <f>VLOOKUP(C813,'Weekly_U.S._Regular_All_Formula'!A:B,2,FALSE)</f>
        <v>2.165</v>
      </c>
      <c r="F813">
        <f>VLOOKUP(C813,'GSPC_Daily_stockdata_2000-2022'!A:B,2,FALSE)</f>
        <v>1430.47</v>
      </c>
      <c r="G813">
        <f>VLOOKUP(C813,'GSPC_Daily_stockdata_2000-2022'!A:C,3,FALSE)</f>
        <v>1431.39</v>
      </c>
      <c r="H813">
        <f>VLOOKUP(C813,'GSPC_Daily_stockdata_2000-2022'!A:D,4,FALSE)</f>
        <v>1420.4</v>
      </c>
      <c r="I813">
        <f>VLOOKUP(C813,'GSPC_Daily_stockdata_2000-2022'!A:E,5,FALSE)</f>
        <v>1422.95</v>
      </c>
      <c r="J813">
        <f>VLOOKUP(C813,'GSPC_Daily_stockdata_2000-2022'!A:F,6,FALSE)</f>
        <v>2540120000</v>
      </c>
      <c r="K813">
        <f>VLOOKUP(C813,'GSPC_Daily_stockdata_2000-2022'!A:G,7,FALSE)</f>
        <v>1422.95</v>
      </c>
    </row>
    <row r="814" spans="1:11" x14ac:dyDescent="0.3">
      <c r="A814" s="1">
        <v>39101</v>
      </c>
      <c r="B814" s="1">
        <v>39101</v>
      </c>
      <c r="C814" s="1">
        <f t="shared" si="12"/>
        <v>39097</v>
      </c>
      <c r="D814">
        <v>220795</v>
      </c>
      <c r="E814">
        <f>VLOOKUP(C814,'Weekly_U.S._Regular_All_Formula'!A:B,2,FALSE)</f>
        <v>2.2290000000000001</v>
      </c>
      <c r="F814" t="e">
        <f>VLOOKUP(C814,'GSPC_Daily_stockdata_2000-2022'!A:B,2,FALSE)</f>
        <v>#N/A</v>
      </c>
      <c r="G814" t="e">
        <f>VLOOKUP(C814,'GSPC_Daily_stockdata_2000-2022'!A:C,3,FALSE)</f>
        <v>#N/A</v>
      </c>
      <c r="H814" t="e">
        <f>VLOOKUP(C814,'GSPC_Daily_stockdata_2000-2022'!A:D,4,FALSE)</f>
        <v>#N/A</v>
      </c>
      <c r="I814" t="e">
        <f>VLOOKUP(C814,'GSPC_Daily_stockdata_2000-2022'!A:E,5,FALSE)</f>
        <v>#N/A</v>
      </c>
      <c r="J814" t="e">
        <f>VLOOKUP(C814,'GSPC_Daily_stockdata_2000-2022'!A:F,6,FALSE)</f>
        <v>#N/A</v>
      </c>
      <c r="K814" t="e">
        <f>VLOOKUP(C814,'GSPC_Daily_stockdata_2000-2022'!A:G,7,FALSE)</f>
        <v>#N/A</v>
      </c>
    </row>
    <row r="815" spans="1:11" x14ac:dyDescent="0.3">
      <c r="A815" s="1">
        <v>39094</v>
      </c>
      <c r="B815" s="1">
        <v>39094</v>
      </c>
      <c r="C815" s="1">
        <f t="shared" si="12"/>
        <v>39090</v>
      </c>
      <c r="D815">
        <v>216786</v>
      </c>
      <c r="E815">
        <f>VLOOKUP(C815,'Weekly_U.S._Regular_All_Formula'!A:B,2,FALSE)</f>
        <v>2.306</v>
      </c>
      <c r="F815">
        <f>VLOOKUP(C815,'GSPC_Daily_stockdata_2000-2022'!A:B,2,FALSE)</f>
        <v>1409.26</v>
      </c>
      <c r="G815">
        <f>VLOOKUP(C815,'GSPC_Daily_stockdata_2000-2022'!A:C,3,FALSE)</f>
        <v>1414.98</v>
      </c>
      <c r="H815">
        <f>VLOOKUP(C815,'GSPC_Daily_stockdata_2000-2022'!A:D,4,FALSE)</f>
        <v>1403.97</v>
      </c>
      <c r="I815">
        <f>VLOOKUP(C815,'GSPC_Daily_stockdata_2000-2022'!A:E,5,FALSE)</f>
        <v>1412.84</v>
      </c>
      <c r="J815">
        <f>VLOOKUP(C815,'GSPC_Daily_stockdata_2000-2022'!A:F,6,FALSE)</f>
        <v>2763340000</v>
      </c>
      <c r="K815">
        <f>VLOOKUP(C815,'GSPC_Daily_stockdata_2000-2022'!A:G,7,FALSE)</f>
        <v>1412.84</v>
      </c>
    </row>
    <row r="816" spans="1:11" x14ac:dyDescent="0.3">
      <c r="A816" s="1">
        <v>39087</v>
      </c>
      <c r="B816" s="1">
        <v>39087</v>
      </c>
      <c r="C816" s="1">
        <f t="shared" si="12"/>
        <v>39083</v>
      </c>
      <c r="D816">
        <v>213295</v>
      </c>
      <c r="E816">
        <f>VLOOKUP(C816,'Weekly_U.S._Regular_All_Formula'!A:B,2,FALSE)</f>
        <v>2.3340000000000001</v>
      </c>
      <c r="F816" t="e">
        <f>VLOOKUP(C816,'GSPC_Daily_stockdata_2000-2022'!A:B,2,FALSE)</f>
        <v>#N/A</v>
      </c>
      <c r="G816" t="e">
        <f>VLOOKUP(C816,'GSPC_Daily_stockdata_2000-2022'!A:C,3,FALSE)</f>
        <v>#N/A</v>
      </c>
      <c r="H816" t="e">
        <f>VLOOKUP(C816,'GSPC_Daily_stockdata_2000-2022'!A:D,4,FALSE)</f>
        <v>#N/A</v>
      </c>
      <c r="I816" t="e">
        <f>VLOOKUP(C816,'GSPC_Daily_stockdata_2000-2022'!A:E,5,FALSE)</f>
        <v>#N/A</v>
      </c>
      <c r="J816" t="e">
        <f>VLOOKUP(C816,'GSPC_Daily_stockdata_2000-2022'!A:F,6,FALSE)</f>
        <v>#N/A</v>
      </c>
      <c r="K816" t="e">
        <f>VLOOKUP(C816,'GSPC_Daily_stockdata_2000-2022'!A:G,7,FALSE)</f>
        <v>#N/A</v>
      </c>
    </row>
    <row r="817" spans="1:11" x14ac:dyDescent="0.3">
      <c r="A817" s="1">
        <v>39080</v>
      </c>
      <c r="B817" s="1">
        <v>39080</v>
      </c>
      <c r="C817" s="1">
        <f t="shared" si="12"/>
        <v>39076</v>
      </c>
      <c r="D817">
        <v>209532</v>
      </c>
      <c r="E817">
        <f>VLOOKUP(C817,'Weekly_U.S._Regular_All_Formula'!A:B,2,FALSE)</f>
        <v>2.3410000000000002</v>
      </c>
      <c r="F817" t="e">
        <f>VLOOKUP(C817,'GSPC_Daily_stockdata_2000-2022'!A:B,2,FALSE)</f>
        <v>#N/A</v>
      </c>
      <c r="G817" t="e">
        <f>VLOOKUP(C817,'GSPC_Daily_stockdata_2000-2022'!A:C,3,FALSE)</f>
        <v>#N/A</v>
      </c>
      <c r="H817" t="e">
        <f>VLOOKUP(C817,'GSPC_Daily_stockdata_2000-2022'!A:D,4,FALSE)</f>
        <v>#N/A</v>
      </c>
      <c r="I817" t="e">
        <f>VLOOKUP(C817,'GSPC_Daily_stockdata_2000-2022'!A:E,5,FALSE)</f>
        <v>#N/A</v>
      </c>
      <c r="J817" t="e">
        <f>VLOOKUP(C817,'GSPC_Daily_stockdata_2000-2022'!A:F,6,FALSE)</f>
        <v>#N/A</v>
      </c>
      <c r="K817" t="e">
        <f>VLOOKUP(C817,'GSPC_Daily_stockdata_2000-2022'!A:G,7,FALSE)</f>
        <v>#N/A</v>
      </c>
    </row>
    <row r="818" spans="1:11" x14ac:dyDescent="0.3">
      <c r="A818" s="1">
        <v>39073</v>
      </c>
      <c r="B818" s="1">
        <v>39073</v>
      </c>
      <c r="C818" s="1">
        <f t="shared" si="12"/>
        <v>39069</v>
      </c>
      <c r="D818">
        <v>203853</v>
      </c>
      <c r="E818">
        <f>VLOOKUP(C818,'Weekly_U.S._Regular_All_Formula'!A:B,2,FALSE)</f>
        <v>2.3199999999999998</v>
      </c>
      <c r="F818">
        <f>VLOOKUP(C818,'GSPC_Daily_stockdata_2000-2022'!A:B,2,FALSE)</f>
        <v>1427.08</v>
      </c>
      <c r="G818">
        <f>VLOOKUP(C818,'GSPC_Daily_stockdata_2000-2022'!A:C,3,FALSE)</f>
        <v>1431.81</v>
      </c>
      <c r="H818">
        <f>VLOOKUP(C818,'GSPC_Daily_stockdata_2000-2022'!A:D,4,FALSE)</f>
        <v>1420.65</v>
      </c>
      <c r="I818">
        <f>VLOOKUP(C818,'GSPC_Daily_stockdata_2000-2022'!A:E,5,FALSE)</f>
        <v>1422.48</v>
      </c>
      <c r="J818">
        <f>VLOOKUP(C818,'GSPC_Daily_stockdata_2000-2022'!A:F,6,FALSE)</f>
        <v>2568140000</v>
      </c>
      <c r="K818">
        <f>VLOOKUP(C818,'GSPC_Daily_stockdata_2000-2022'!A:G,7,FALSE)</f>
        <v>1422.48</v>
      </c>
    </row>
    <row r="819" spans="1:11" x14ac:dyDescent="0.3">
      <c r="A819" s="1">
        <v>39066</v>
      </c>
      <c r="B819" s="1">
        <v>39066</v>
      </c>
      <c r="C819" s="1">
        <f t="shared" si="12"/>
        <v>39062</v>
      </c>
      <c r="D819">
        <v>200915</v>
      </c>
      <c r="E819">
        <f>VLOOKUP(C819,'Weekly_U.S._Regular_All_Formula'!A:B,2,FALSE)</f>
        <v>2.2930000000000001</v>
      </c>
      <c r="F819">
        <f>VLOOKUP(C819,'GSPC_Daily_stockdata_2000-2022'!A:B,2,FALSE)</f>
        <v>1409.81</v>
      </c>
      <c r="G819">
        <f>VLOOKUP(C819,'GSPC_Daily_stockdata_2000-2022'!A:C,3,FALSE)</f>
        <v>1415.6</v>
      </c>
      <c r="H819">
        <f>VLOOKUP(C819,'GSPC_Daily_stockdata_2000-2022'!A:D,4,FALSE)</f>
        <v>1408.56</v>
      </c>
      <c r="I819">
        <f>VLOOKUP(C819,'GSPC_Daily_stockdata_2000-2022'!A:E,5,FALSE)</f>
        <v>1413.04</v>
      </c>
      <c r="J819">
        <f>VLOOKUP(C819,'GSPC_Daily_stockdata_2000-2022'!A:F,6,FALSE)</f>
        <v>2289900000</v>
      </c>
      <c r="K819">
        <f>VLOOKUP(C819,'GSPC_Daily_stockdata_2000-2022'!A:G,7,FALSE)</f>
        <v>1413.04</v>
      </c>
    </row>
    <row r="820" spans="1:11" x14ac:dyDescent="0.3">
      <c r="A820" s="1">
        <v>39059</v>
      </c>
      <c r="B820" s="1">
        <v>39059</v>
      </c>
      <c r="C820" s="1">
        <f t="shared" si="12"/>
        <v>39055</v>
      </c>
      <c r="D820">
        <v>199857</v>
      </c>
      <c r="E820">
        <f>VLOOKUP(C820,'Weekly_U.S._Regular_All_Formula'!A:B,2,FALSE)</f>
        <v>2.2970000000000002</v>
      </c>
      <c r="F820">
        <f>VLOOKUP(C820,'GSPC_Daily_stockdata_2000-2022'!A:B,2,FALSE)</f>
        <v>1396.67</v>
      </c>
      <c r="G820">
        <f>VLOOKUP(C820,'GSPC_Daily_stockdata_2000-2022'!A:C,3,FALSE)</f>
        <v>1411.23</v>
      </c>
      <c r="H820">
        <f>VLOOKUP(C820,'GSPC_Daily_stockdata_2000-2022'!A:D,4,FALSE)</f>
        <v>1396.67</v>
      </c>
      <c r="I820">
        <f>VLOOKUP(C820,'GSPC_Daily_stockdata_2000-2022'!A:E,5,FALSE)</f>
        <v>1409.12</v>
      </c>
      <c r="J820">
        <f>VLOOKUP(C820,'GSPC_Daily_stockdata_2000-2022'!A:F,6,FALSE)</f>
        <v>2766320000</v>
      </c>
      <c r="K820">
        <f>VLOOKUP(C820,'GSPC_Daily_stockdata_2000-2022'!A:G,7,FALSE)</f>
        <v>1409.12</v>
      </c>
    </row>
    <row r="821" spans="1:11" x14ac:dyDescent="0.3">
      <c r="A821" s="1">
        <v>39052</v>
      </c>
      <c r="B821" s="1">
        <v>39052</v>
      </c>
      <c r="C821" s="1">
        <f t="shared" si="12"/>
        <v>39048</v>
      </c>
      <c r="D821">
        <v>200031</v>
      </c>
      <c r="E821">
        <f>VLOOKUP(C821,'Weekly_U.S._Regular_All_Formula'!A:B,2,FALSE)</f>
        <v>2.246</v>
      </c>
      <c r="F821">
        <f>VLOOKUP(C821,'GSPC_Daily_stockdata_2000-2022'!A:B,2,FALSE)</f>
        <v>1400.95</v>
      </c>
      <c r="G821">
        <f>VLOOKUP(C821,'GSPC_Daily_stockdata_2000-2022'!A:C,3,FALSE)</f>
        <v>1400.95</v>
      </c>
      <c r="H821">
        <f>VLOOKUP(C821,'GSPC_Daily_stockdata_2000-2022'!A:D,4,FALSE)</f>
        <v>1381.44</v>
      </c>
      <c r="I821">
        <f>VLOOKUP(C821,'GSPC_Daily_stockdata_2000-2022'!A:E,5,FALSE)</f>
        <v>1381.96</v>
      </c>
      <c r="J821">
        <f>VLOOKUP(C821,'GSPC_Daily_stockdata_2000-2022'!A:F,6,FALSE)</f>
        <v>2711210000</v>
      </c>
      <c r="K821">
        <f>VLOOKUP(C821,'GSPC_Daily_stockdata_2000-2022'!A:G,7,FALSE)</f>
        <v>1381.96</v>
      </c>
    </row>
    <row r="822" spans="1:11" x14ac:dyDescent="0.3">
      <c r="A822" s="1">
        <v>39045</v>
      </c>
      <c r="B822" s="1">
        <v>39045</v>
      </c>
      <c r="C822" s="1">
        <f t="shared" si="12"/>
        <v>39041</v>
      </c>
      <c r="D822">
        <v>201069</v>
      </c>
      <c r="E822">
        <f>VLOOKUP(C822,'Weekly_U.S._Regular_All_Formula'!A:B,2,FALSE)</f>
        <v>2.2389999999999999</v>
      </c>
      <c r="F822">
        <f>VLOOKUP(C822,'GSPC_Daily_stockdata_2000-2022'!A:B,2,FALSE)</f>
        <v>1401.17</v>
      </c>
      <c r="G822">
        <f>VLOOKUP(C822,'GSPC_Daily_stockdata_2000-2022'!A:C,3,FALSE)</f>
        <v>1404.37</v>
      </c>
      <c r="H822">
        <f>VLOOKUP(C822,'GSPC_Daily_stockdata_2000-2022'!A:D,4,FALSE)</f>
        <v>1397.85</v>
      </c>
      <c r="I822">
        <f>VLOOKUP(C822,'GSPC_Daily_stockdata_2000-2022'!A:E,5,FALSE)</f>
        <v>1400.5</v>
      </c>
      <c r="J822">
        <f>VLOOKUP(C822,'GSPC_Daily_stockdata_2000-2022'!A:F,6,FALSE)</f>
        <v>2546710000</v>
      </c>
      <c r="K822">
        <f>VLOOKUP(C822,'GSPC_Daily_stockdata_2000-2022'!A:G,7,FALSE)</f>
        <v>1400.5</v>
      </c>
    </row>
    <row r="823" spans="1:11" x14ac:dyDescent="0.3">
      <c r="A823" s="1">
        <v>39038</v>
      </c>
      <c r="B823" s="1">
        <v>39038</v>
      </c>
      <c r="C823" s="1">
        <f t="shared" si="12"/>
        <v>39034</v>
      </c>
      <c r="D823">
        <v>201658</v>
      </c>
      <c r="E823">
        <f>VLOOKUP(C823,'Weekly_U.S._Regular_All_Formula'!A:B,2,FALSE)</f>
        <v>2.2320000000000002</v>
      </c>
      <c r="F823">
        <f>VLOOKUP(C823,'GSPC_Daily_stockdata_2000-2022'!A:B,2,FALSE)</f>
        <v>1380.58</v>
      </c>
      <c r="G823">
        <f>VLOOKUP(C823,'GSPC_Daily_stockdata_2000-2022'!A:C,3,FALSE)</f>
        <v>1387.61</v>
      </c>
      <c r="H823">
        <f>VLOOKUP(C823,'GSPC_Daily_stockdata_2000-2022'!A:D,4,FALSE)</f>
        <v>1378.8</v>
      </c>
      <c r="I823">
        <f>VLOOKUP(C823,'GSPC_Daily_stockdata_2000-2022'!A:E,5,FALSE)</f>
        <v>1384.42</v>
      </c>
      <c r="J823">
        <f>VLOOKUP(C823,'GSPC_Daily_stockdata_2000-2022'!A:F,6,FALSE)</f>
        <v>2386340000</v>
      </c>
      <c r="K823">
        <f>VLOOKUP(C823,'GSPC_Daily_stockdata_2000-2022'!A:G,7,FALSE)</f>
        <v>1384.42</v>
      </c>
    </row>
    <row r="824" spans="1:11" x14ac:dyDescent="0.3">
      <c r="A824" s="1">
        <v>39031</v>
      </c>
      <c r="B824" s="1">
        <v>39031</v>
      </c>
      <c r="C824" s="1">
        <f t="shared" si="12"/>
        <v>39027</v>
      </c>
      <c r="D824">
        <v>200252</v>
      </c>
      <c r="E824">
        <f>VLOOKUP(C824,'Weekly_U.S._Regular_All_Formula'!A:B,2,FALSE)</f>
        <v>2.2000000000000002</v>
      </c>
      <c r="F824">
        <f>VLOOKUP(C824,'GSPC_Daily_stockdata_2000-2022'!A:B,2,FALSE)</f>
        <v>1364.27</v>
      </c>
      <c r="G824">
        <f>VLOOKUP(C824,'GSPC_Daily_stockdata_2000-2022'!A:C,3,FALSE)</f>
        <v>1381.4</v>
      </c>
      <c r="H824">
        <f>VLOOKUP(C824,'GSPC_Daily_stockdata_2000-2022'!A:D,4,FALSE)</f>
        <v>1364.27</v>
      </c>
      <c r="I824">
        <f>VLOOKUP(C824,'GSPC_Daily_stockdata_2000-2022'!A:E,5,FALSE)</f>
        <v>1379.78</v>
      </c>
      <c r="J824">
        <f>VLOOKUP(C824,'GSPC_Daily_stockdata_2000-2022'!A:F,6,FALSE)</f>
        <v>2533550000</v>
      </c>
      <c r="K824">
        <f>VLOOKUP(C824,'GSPC_Daily_stockdata_2000-2022'!A:G,7,FALSE)</f>
        <v>1379.78</v>
      </c>
    </row>
    <row r="825" spans="1:11" x14ac:dyDescent="0.3">
      <c r="A825" s="1">
        <v>39024</v>
      </c>
      <c r="B825" s="1">
        <v>39024</v>
      </c>
      <c r="C825" s="1">
        <f t="shared" si="12"/>
        <v>39020</v>
      </c>
      <c r="D825">
        <v>204033</v>
      </c>
      <c r="E825">
        <f>VLOOKUP(C825,'Weekly_U.S._Regular_All_Formula'!A:B,2,FALSE)</f>
        <v>2.218</v>
      </c>
      <c r="F825">
        <f>VLOOKUP(C825,'GSPC_Daily_stockdata_2000-2022'!A:B,2,FALSE)</f>
        <v>1377.3</v>
      </c>
      <c r="G825">
        <f>VLOOKUP(C825,'GSPC_Daily_stockdata_2000-2022'!A:C,3,FALSE)</f>
        <v>1381.22</v>
      </c>
      <c r="H825">
        <f>VLOOKUP(C825,'GSPC_Daily_stockdata_2000-2022'!A:D,4,FALSE)</f>
        <v>1373.46</v>
      </c>
      <c r="I825">
        <f>VLOOKUP(C825,'GSPC_Daily_stockdata_2000-2022'!A:E,5,FALSE)</f>
        <v>1377.93</v>
      </c>
      <c r="J825">
        <f>VLOOKUP(C825,'GSPC_Daily_stockdata_2000-2022'!A:F,6,FALSE)</f>
        <v>2770440000</v>
      </c>
      <c r="K825">
        <f>VLOOKUP(C825,'GSPC_Daily_stockdata_2000-2022'!A:G,7,FALSE)</f>
        <v>1377.93</v>
      </c>
    </row>
    <row r="826" spans="1:11" x14ac:dyDescent="0.3">
      <c r="A826" s="1">
        <v>39017</v>
      </c>
      <c r="B826" s="1">
        <v>39017</v>
      </c>
      <c r="C826" s="1">
        <f t="shared" si="12"/>
        <v>39013</v>
      </c>
      <c r="D826">
        <v>204617</v>
      </c>
      <c r="E826">
        <f>VLOOKUP(C826,'Weekly_U.S._Regular_All_Formula'!A:B,2,FALSE)</f>
        <v>2.2080000000000002</v>
      </c>
      <c r="F826">
        <f>VLOOKUP(C826,'GSPC_Daily_stockdata_2000-2022'!A:B,2,FALSE)</f>
        <v>1368.58</v>
      </c>
      <c r="G826">
        <f>VLOOKUP(C826,'GSPC_Daily_stockdata_2000-2022'!A:C,3,FALSE)</f>
        <v>1377.4</v>
      </c>
      <c r="H826">
        <f>VLOOKUP(C826,'GSPC_Daily_stockdata_2000-2022'!A:D,4,FALSE)</f>
        <v>1363.94</v>
      </c>
      <c r="I826">
        <f>VLOOKUP(C826,'GSPC_Daily_stockdata_2000-2022'!A:E,5,FALSE)</f>
        <v>1377.02</v>
      </c>
      <c r="J826">
        <f>VLOOKUP(C826,'GSPC_Daily_stockdata_2000-2022'!A:F,6,FALSE)</f>
        <v>2480430000</v>
      </c>
      <c r="K826">
        <f>VLOOKUP(C826,'GSPC_Daily_stockdata_2000-2022'!A:G,7,FALSE)</f>
        <v>1377.02</v>
      </c>
    </row>
    <row r="827" spans="1:11" x14ac:dyDescent="0.3">
      <c r="A827" s="1">
        <v>39010</v>
      </c>
      <c r="B827" s="1">
        <v>39010</v>
      </c>
      <c r="C827" s="1">
        <f t="shared" si="12"/>
        <v>39006</v>
      </c>
      <c r="D827">
        <v>207416</v>
      </c>
      <c r="E827">
        <f>VLOOKUP(C827,'Weekly_U.S._Regular_All_Formula'!A:B,2,FALSE)</f>
        <v>2.226</v>
      </c>
      <c r="F827">
        <f>VLOOKUP(C827,'GSPC_Daily_stockdata_2000-2022'!A:B,2,FALSE)</f>
        <v>1365.61</v>
      </c>
      <c r="G827">
        <f>VLOOKUP(C827,'GSPC_Daily_stockdata_2000-2022'!A:C,3,FALSE)</f>
        <v>1370.2</v>
      </c>
      <c r="H827">
        <f>VLOOKUP(C827,'GSPC_Daily_stockdata_2000-2022'!A:D,4,FALSE)</f>
        <v>1364.48</v>
      </c>
      <c r="I827">
        <f>VLOOKUP(C827,'GSPC_Daily_stockdata_2000-2022'!A:E,5,FALSE)</f>
        <v>1369.06</v>
      </c>
      <c r="J827">
        <f>VLOOKUP(C827,'GSPC_Daily_stockdata_2000-2022'!A:F,6,FALSE)</f>
        <v>2305920000</v>
      </c>
      <c r="K827">
        <f>VLOOKUP(C827,'GSPC_Daily_stockdata_2000-2022'!A:G,7,FALSE)</f>
        <v>1369.06</v>
      </c>
    </row>
    <row r="828" spans="1:11" x14ac:dyDescent="0.3">
      <c r="A828" s="1">
        <v>39003</v>
      </c>
      <c r="B828" s="1">
        <v>39003</v>
      </c>
      <c r="C828" s="1">
        <f t="shared" si="12"/>
        <v>38999</v>
      </c>
      <c r="D828">
        <v>210175</v>
      </c>
      <c r="E828">
        <f>VLOOKUP(C828,'Weekly_U.S._Regular_All_Formula'!A:B,2,FALSE)</f>
        <v>2.2610000000000001</v>
      </c>
      <c r="F828">
        <f>VLOOKUP(C828,'GSPC_Daily_stockdata_2000-2022'!A:B,2,FALSE)</f>
        <v>1349.58</v>
      </c>
      <c r="G828">
        <f>VLOOKUP(C828,'GSPC_Daily_stockdata_2000-2022'!A:C,3,FALSE)</f>
        <v>1352.69</v>
      </c>
      <c r="H828">
        <f>VLOOKUP(C828,'GSPC_Daily_stockdata_2000-2022'!A:D,4,FALSE)</f>
        <v>1346.55</v>
      </c>
      <c r="I828">
        <f>VLOOKUP(C828,'GSPC_Daily_stockdata_2000-2022'!A:E,5,FALSE)</f>
        <v>1350.66</v>
      </c>
      <c r="J828">
        <f>VLOOKUP(C828,'GSPC_Daily_stockdata_2000-2022'!A:F,6,FALSE)</f>
        <v>1935170000</v>
      </c>
      <c r="K828">
        <f>VLOOKUP(C828,'GSPC_Daily_stockdata_2000-2022'!A:G,7,FALSE)</f>
        <v>1350.66</v>
      </c>
    </row>
    <row r="829" spans="1:11" x14ac:dyDescent="0.3">
      <c r="A829" s="1">
        <v>38996</v>
      </c>
      <c r="B829" s="1">
        <v>38996</v>
      </c>
      <c r="C829" s="1">
        <f t="shared" si="12"/>
        <v>38992</v>
      </c>
      <c r="D829">
        <v>215397</v>
      </c>
      <c r="E829">
        <f>VLOOKUP(C829,'Weekly_U.S._Regular_All_Formula'!A:B,2,FALSE)</f>
        <v>2.31</v>
      </c>
      <c r="F829">
        <f>VLOOKUP(C829,'GSPC_Daily_stockdata_2000-2022'!A:B,2,FALSE)</f>
        <v>1335.82</v>
      </c>
      <c r="G829">
        <f>VLOOKUP(C829,'GSPC_Daily_stockdata_2000-2022'!A:C,3,FALSE)</f>
        <v>1338.54</v>
      </c>
      <c r="H829">
        <f>VLOOKUP(C829,'GSPC_Daily_stockdata_2000-2022'!A:D,4,FALSE)</f>
        <v>1330.28</v>
      </c>
      <c r="I829">
        <f>VLOOKUP(C829,'GSPC_Daily_stockdata_2000-2022'!A:E,5,FALSE)</f>
        <v>1331.32</v>
      </c>
      <c r="J829">
        <f>VLOOKUP(C829,'GSPC_Daily_stockdata_2000-2022'!A:F,6,FALSE)</f>
        <v>2154480000</v>
      </c>
      <c r="K829">
        <f>VLOOKUP(C829,'GSPC_Daily_stockdata_2000-2022'!A:G,7,FALSE)</f>
        <v>1331.32</v>
      </c>
    </row>
    <row r="830" spans="1:11" x14ac:dyDescent="0.3">
      <c r="A830" s="1">
        <v>38989</v>
      </c>
      <c r="B830" s="1">
        <v>38989</v>
      </c>
      <c r="C830" s="1">
        <f t="shared" si="12"/>
        <v>38985</v>
      </c>
      <c r="D830">
        <v>215052</v>
      </c>
      <c r="E830">
        <f>VLOOKUP(C830,'Weekly_U.S._Regular_All_Formula'!A:B,2,FALSE)</f>
        <v>2.3780000000000001</v>
      </c>
      <c r="F830">
        <f>VLOOKUP(C830,'GSPC_Daily_stockdata_2000-2022'!A:B,2,FALSE)</f>
        <v>1314.78</v>
      </c>
      <c r="G830">
        <f>VLOOKUP(C830,'GSPC_Daily_stockdata_2000-2022'!A:C,3,FALSE)</f>
        <v>1329.35</v>
      </c>
      <c r="H830">
        <f>VLOOKUP(C830,'GSPC_Daily_stockdata_2000-2022'!A:D,4,FALSE)</f>
        <v>1311.58</v>
      </c>
      <c r="I830">
        <f>VLOOKUP(C830,'GSPC_Daily_stockdata_2000-2022'!A:E,5,FALSE)</f>
        <v>1326.37</v>
      </c>
      <c r="J830">
        <f>VLOOKUP(C830,'GSPC_Daily_stockdata_2000-2022'!A:F,6,FALSE)</f>
        <v>2710240000</v>
      </c>
      <c r="K830">
        <f>VLOOKUP(C830,'GSPC_Daily_stockdata_2000-2022'!A:G,7,FALSE)</f>
        <v>1326.37</v>
      </c>
    </row>
    <row r="831" spans="1:11" x14ac:dyDescent="0.3">
      <c r="A831" s="1">
        <v>38982</v>
      </c>
      <c r="B831" s="1">
        <v>38982</v>
      </c>
      <c r="C831" s="1">
        <f t="shared" si="12"/>
        <v>38978</v>
      </c>
      <c r="D831">
        <v>213899</v>
      </c>
      <c r="E831">
        <f>VLOOKUP(C831,'Weekly_U.S._Regular_All_Formula'!A:B,2,FALSE)</f>
        <v>2.4969999999999999</v>
      </c>
      <c r="F831">
        <f>VLOOKUP(C831,'GSPC_Daily_stockdata_2000-2022'!A:B,2,FALSE)</f>
        <v>1319.85</v>
      </c>
      <c r="G831">
        <f>VLOOKUP(C831,'GSPC_Daily_stockdata_2000-2022'!A:C,3,FALSE)</f>
        <v>1324.87</v>
      </c>
      <c r="H831">
        <f>VLOOKUP(C831,'GSPC_Daily_stockdata_2000-2022'!A:D,4,FALSE)</f>
        <v>1318.16</v>
      </c>
      <c r="I831">
        <f>VLOOKUP(C831,'GSPC_Daily_stockdata_2000-2022'!A:E,5,FALSE)</f>
        <v>1321.18</v>
      </c>
      <c r="J831">
        <f>VLOOKUP(C831,'GSPC_Daily_stockdata_2000-2022'!A:F,6,FALSE)</f>
        <v>2325080000</v>
      </c>
      <c r="K831">
        <f>VLOOKUP(C831,'GSPC_Daily_stockdata_2000-2022'!A:G,7,FALSE)</f>
        <v>1321.18</v>
      </c>
    </row>
    <row r="832" spans="1:11" x14ac:dyDescent="0.3">
      <c r="A832" s="1">
        <v>38975</v>
      </c>
      <c r="B832" s="1">
        <v>38975</v>
      </c>
      <c r="C832" s="1">
        <f t="shared" si="12"/>
        <v>38971</v>
      </c>
      <c r="D832">
        <v>207554</v>
      </c>
      <c r="E832">
        <f>VLOOKUP(C832,'Weekly_U.S._Regular_All_Formula'!A:B,2,FALSE)</f>
        <v>2.6179999999999999</v>
      </c>
      <c r="F832">
        <f>VLOOKUP(C832,'GSPC_Daily_stockdata_2000-2022'!A:B,2,FALSE)</f>
        <v>1298.8599999999999</v>
      </c>
      <c r="G832">
        <f>VLOOKUP(C832,'GSPC_Daily_stockdata_2000-2022'!A:C,3,FALSE)</f>
        <v>1302.3599999999999</v>
      </c>
      <c r="H832">
        <f>VLOOKUP(C832,'GSPC_Daily_stockdata_2000-2022'!A:D,4,FALSE)</f>
        <v>1290.93</v>
      </c>
      <c r="I832">
        <f>VLOOKUP(C832,'GSPC_Daily_stockdata_2000-2022'!A:E,5,FALSE)</f>
        <v>1299.54</v>
      </c>
      <c r="J832">
        <f>VLOOKUP(C832,'GSPC_Daily_stockdata_2000-2022'!A:F,6,FALSE)</f>
        <v>2506430000</v>
      </c>
      <c r="K832">
        <f>VLOOKUP(C832,'GSPC_Daily_stockdata_2000-2022'!A:G,7,FALSE)</f>
        <v>1299.54</v>
      </c>
    </row>
    <row r="833" spans="1:11" x14ac:dyDescent="0.3">
      <c r="A833" s="1">
        <v>38968</v>
      </c>
      <c r="B833" s="1">
        <v>38968</v>
      </c>
      <c r="C833" s="1">
        <f t="shared" si="12"/>
        <v>38964</v>
      </c>
      <c r="D833">
        <v>206994</v>
      </c>
      <c r="E833">
        <f>VLOOKUP(C833,'Weekly_U.S._Regular_All_Formula'!A:B,2,FALSE)</f>
        <v>2.7269999999999999</v>
      </c>
      <c r="F833" t="e">
        <f>VLOOKUP(C833,'GSPC_Daily_stockdata_2000-2022'!A:B,2,FALSE)</f>
        <v>#N/A</v>
      </c>
      <c r="G833" t="e">
        <f>VLOOKUP(C833,'GSPC_Daily_stockdata_2000-2022'!A:C,3,FALSE)</f>
        <v>#N/A</v>
      </c>
      <c r="H833" t="e">
        <f>VLOOKUP(C833,'GSPC_Daily_stockdata_2000-2022'!A:D,4,FALSE)</f>
        <v>#N/A</v>
      </c>
      <c r="I833" t="e">
        <f>VLOOKUP(C833,'GSPC_Daily_stockdata_2000-2022'!A:E,5,FALSE)</f>
        <v>#N/A</v>
      </c>
      <c r="J833" t="e">
        <f>VLOOKUP(C833,'GSPC_Daily_stockdata_2000-2022'!A:F,6,FALSE)</f>
        <v>#N/A</v>
      </c>
      <c r="K833" t="e">
        <f>VLOOKUP(C833,'GSPC_Daily_stockdata_2000-2022'!A:G,7,FALSE)</f>
        <v>#N/A</v>
      </c>
    </row>
    <row r="834" spans="1:11" x14ac:dyDescent="0.3">
      <c r="A834" s="1">
        <v>38961</v>
      </c>
      <c r="B834" s="1">
        <v>38961</v>
      </c>
      <c r="C834" s="1">
        <f t="shared" si="12"/>
        <v>38957</v>
      </c>
      <c r="D834">
        <v>206880</v>
      </c>
      <c r="E834">
        <f>VLOOKUP(C834,'Weekly_U.S._Regular_All_Formula'!A:B,2,FALSE)</f>
        <v>2.8450000000000002</v>
      </c>
      <c r="F834">
        <f>VLOOKUP(C834,'GSPC_Daily_stockdata_2000-2022'!A:B,2,FALSE)</f>
        <v>1295.0899999999999</v>
      </c>
      <c r="G834">
        <f>VLOOKUP(C834,'GSPC_Daily_stockdata_2000-2022'!A:C,3,FALSE)</f>
        <v>1305.02</v>
      </c>
      <c r="H834">
        <f>VLOOKUP(C834,'GSPC_Daily_stockdata_2000-2022'!A:D,4,FALSE)</f>
        <v>1293.97</v>
      </c>
      <c r="I834">
        <f>VLOOKUP(C834,'GSPC_Daily_stockdata_2000-2022'!A:E,5,FALSE)</f>
        <v>1301.78</v>
      </c>
      <c r="J834">
        <f>VLOOKUP(C834,'GSPC_Daily_stockdata_2000-2022'!A:F,6,FALSE)</f>
        <v>1834920000</v>
      </c>
      <c r="K834">
        <f>VLOOKUP(C834,'GSPC_Daily_stockdata_2000-2022'!A:G,7,FALSE)</f>
        <v>1301.78</v>
      </c>
    </row>
    <row r="835" spans="1:11" x14ac:dyDescent="0.3">
      <c r="A835" s="1">
        <v>38954</v>
      </c>
      <c r="B835" s="1">
        <v>38954</v>
      </c>
      <c r="C835" s="1">
        <f t="shared" si="12"/>
        <v>38950</v>
      </c>
      <c r="D835">
        <v>206162</v>
      </c>
      <c r="E835">
        <f>VLOOKUP(C835,'Weekly_U.S._Regular_All_Formula'!A:B,2,FALSE)</f>
        <v>2.9239999999999999</v>
      </c>
      <c r="F835">
        <f>VLOOKUP(C835,'GSPC_Daily_stockdata_2000-2022'!A:B,2,FALSE)</f>
        <v>1302.3</v>
      </c>
      <c r="G835">
        <f>VLOOKUP(C835,'GSPC_Daily_stockdata_2000-2022'!A:C,3,FALSE)</f>
        <v>1302.3</v>
      </c>
      <c r="H835">
        <f>VLOOKUP(C835,'GSPC_Daily_stockdata_2000-2022'!A:D,4,FALSE)</f>
        <v>1295.51</v>
      </c>
      <c r="I835">
        <f>VLOOKUP(C835,'GSPC_Daily_stockdata_2000-2022'!A:E,5,FALSE)</f>
        <v>1297.52</v>
      </c>
      <c r="J835">
        <f>VLOOKUP(C835,'GSPC_Daily_stockdata_2000-2022'!A:F,6,FALSE)</f>
        <v>1759240000</v>
      </c>
      <c r="K835">
        <f>VLOOKUP(C835,'GSPC_Daily_stockdata_2000-2022'!A:G,7,FALSE)</f>
        <v>1297.52</v>
      </c>
    </row>
    <row r="836" spans="1:11" x14ac:dyDescent="0.3">
      <c r="A836" s="1">
        <v>38947</v>
      </c>
      <c r="B836" s="1">
        <v>38947</v>
      </c>
      <c r="C836" s="1">
        <f t="shared" ref="C836:C899" si="13">B836-4</f>
        <v>38943</v>
      </c>
      <c r="D836">
        <v>205795</v>
      </c>
      <c r="E836">
        <f>VLOOKUP(C836,'Weekly_U.S._Regular_All_Formula'!A:B,2,FALSE)</f>
        <v>3</v>
      </c>
      <c r="F836">
        <f>VLOOKUP(C836,'GSPC_Daily_stockdata_2000-2022'!A:B,2,FALSE)</f>
        <v>1266.67</v>
      </c>
      <c r="G836">
        <f>VLOOKUP(C836,'GSPC_Daily_stockdata_2000-2022'!A:C,3,FALSE)</f>
        <v>1278.9000000000001</v>
      </c>
      <c r="H836">
        <f>VLOOKUP(C836,'GSPC_Daily_stockdata_2000-2022'!A:D,4,FALSE)</f>
        <v>1266.67</v>
      </c>
      <c r="I836">
        <f>VLOOKUP(C836,'GSPC_Daily_stockdata_2000-2022'!A:E,5,FALSE)</f>
        <v>1268.21</v>
      </c>
      <c r="J836">
        <f>VLOOKUP(C836,'GSPC_Daily_stockdata_2000-2022'!A:F,6,FALSE)</f>
        <v>2118020000</v>
      </c>
      <c r="K836">
        <f>VLOOKUP(C836,'GSPC_Daily_stockdata_2000-2022'!A:G,7,FALSE)</f>
        <v>1268.21</v>
      </c>
    </row>
    <row r="837" spans="1:11" x14ac:dyDescent="0.3">
      <c r="A837" s="1">
        <v>38940</v>
      </c>
      <c r="B837" s="1">
        <v>38940</v>
      </c>
      <c r="C837" s="1">
        <f t="shared" si="13"/>
        <v>38936</v>
      </c>
      <c r="D837">
        <v>205393</v>
      </c>
      <c r="E837">
        <f>VLOOKUP(C837,'Weekly_U.S._Regular_All_Formula'!A:B,2,FALSE)</f>
        <v>3.0379999999999998</v>
      </c>
      <c r="F837">
        <f>VLOOKUP(C837,'GSPC_Daily_stockdata_2000-2022'!A:B,2,FALSE)</f>
        <v>1279.31</v>
      </c>
      <c r="G837">
        <f>VLOOKUP(C837,'GSPC_Daily_stockdata_2000-2022'!A:C,3,FALSE)</f>
        <v>1279.31</v>
      </c>
      <c r="H837">
        <f>VLOOKUP(C837,'GSPC_Daily_stockdata_2000-2022'!A:D,4,FALSE)</f>
        <v>1273</v>
      </c>
      <c r="I837">
        <f>VLOOKUP(C837,'GSPC_Daily_stockdata_2000-2022'!A:E,5,FALSE)</f>
        <v>1275.77</v>
      </c>
      <c r="J837">
        <f>VLOOKUP(C837,'GSPC_Daily_stockdata_2000-2022'!A:F,6,FALSE)</f>
        <v>2045660000</v>
      </c>
      <c r="K837">
        <f>VLOOKUP(C837,'GSPC_Daily_stockdata_2000-2022'!A:G,7,FALSE)</f>
        <v>1275.77</v>
      </c>
    </row>
    <row r="838" spans="1:11" x14ac:dyDescent="0.3">
      <c r="A838" s="1">
        <v>38933</v>
      </c>
      <c r="B838" s="1">
        <v>38933</v>
      </c>
      <c r="C838" s="1">
        <f t="shared" si="13"/>
        <v>38929</v>
      </c>
      <c r="D838">
        <v>207659</v>
      </c>
      <c r="E838">
        <f>VLOOKUP(C838,'Weekly_U.S._Regular_All_Formula'!A:B,2,FALSE)</f>
        <v>3.004</v>
      </c>
      <c r="F838">
        <f>VLOOKUP(C838,'GSPC_Daily_stockdata_2000-2022'!A:B,2,FALSE)</f>
        <v>1278.53</v>
      </c>
      <c r="G838">
        <f>VLOOKUP(C838,'GSPC_Daily_stockdata_2000-2022'!A:C,3,FALSE)</f>
        <v>1278.6600000000001</v>
      </c>
      <c r="H838">
        <f>VLOOKUP(C838,'GSPC_Daily_stockdata_2000-2022'!A:D,4,FALSE)</f>
        <v>1274.31</v>
      </c>
      <c r="I838">
        <f>VLOOKUP(C838,'GSPC_Daily_stockdata_2000-2022'!A:E,5,FALSE)</f>
        <v>1276.6600000000001</v>
      </c>
      <c r="J838">
        <f>VLOOKUP(C838,'GSPC_Daily_stockdata_2000-2022'!A:F,6,FALSE)</f>
        <v>2461300000</v>
      </c>
      <c r="K838">
        <f>VLOOKUP(C838,'GSPC_Daily_stockdata_2000-2022'!A:G,7,FALSE)</f>
        <v>1276.6600000000001</v>
      </c>
    </row>
    <row r="839" spans="1:11" x14ac:dyDescent="0.3">
      <c r="A839" s="1">
        <v>38926</v>
      </c>
      <c r="B839" s="1">
        <v>38926</v>
      </c>
      <c r="C839" s="1">
        <f t="shared" si="13"/>
        <v>38922</v>
      </c>
      <c r="D839">
        <v>210868</v>
      </c>
      <c r="E839">
        <f>VLOOKUP(C839,'Weekly_U.S._Regular_All_Formula'!A:B,2,FALSE)</f>
        <v>3.0030000000000001</v>
      </c>
      <c r="F839">
        <f>VLOOKUP(C839,'GSPC_Daily_stockdata_2000-2022'!A:B,2,FALSE)</f>
        <v>1240.25</v>
      </c>
      <c r="G839">
        <f>VLOOKUP(C839,'GSPC_Daily_stockdata_2000-2022'!A:C,3,FALSE)</f>
        <v>1262.5</v>
      </c>
      <c r="H839">
        <f>VLOOKUP(C839,'GSPC_Daily_stockdata_2000-2022'!A:D,4,FALSE)</f>
        <v>1240.25</v>
      </c>
      <c r="I839">
        <f>VLOOKUP(C839,'GSPC_Daily_stockdata_2000-2022'!A:E,5,FALSE)</f>
        <v>1260.9100000000001</v>
      </c>
      <c r="J839">
        <f>VLOOKUP(C839,'GSPC_Daily_stockdata_2000-2022'!A:F,6,FALSE)</f>
        <v>2312720000</v>
      </c>
      <c r="K839">
        <f>VLOOKUP(C839,'GSPC_Daily_stockdata_2000-2022'!A:G,7,FALSE)</f>
        <v>1260.9100000000001</v>
      </c>
    </row>
    <row r="840" spans="1:11" x14ac:dyDescent="0.3">
      <c r="A840" s="1">
        <v>38919</v>
      </c>
      <c r="B840" s="1">
        <v>38919</v>
      </c>
      <c r="C840" s="1">
        <f t="shared" si="13"/>
        <v>38915</v>
      </c>
      <c r="D840">
        <v>211030</v>
      </c>
      <c r="E840">
        <f>VLOOKUP(C840,'Weekly_U.S._Regular_All_Formula'!A:B,2,FALSE)</f>
        <v>2.9889999999999999</v>
      </c>
      <c r="F840">
        <f>VLOOKUP(C840,'GSPC_Daily_stockdata_2000-2022'!A:B,2,FALSE)</f>
        <v>1236.2</v>
      </c>
      <c r="G840">
        <f>VLOOKUP(C840,'GSPC_Daily_stockdata_2000-2022'!A:C,3,FALSE)</f>
        <v>1240.07</v>
      </c>
      <c r="H840">
        <f>VLOOKUP(C840,'GSPC_Daily_stockdata_2000-2022'!A:D,4,FALSE)</f>
        <v>1231.49</v>
      </c>
      <c r="I840">
        <f>VLOOKUP(C840,'GSPC_Daily_stockdata_2000-2022'!A:E,5,FALSE)</f>
        <v>1234.49</v>
      </c>
      <c r="J840">
        <f>VLOOKUP(C840,'GSPC_Daily_stockdata_2000-2022'!A:F,6,FALSE)</f>
        <v>2146410000</v>
      </c>
      <c r="K840">
        <f>VLOOKUP(C840,'GSPC_Daily_stockdata_2000-2022'!A:G,7,FALSE)</f>
        <v>1234.49</v>
      </c>
    </row>
    <row r="841" spans="1:11" x14ac:dyDescent="0.3">
      <c r="A841" s="1">
        <v>38912</v>
      </c>
      <c r="B841" s="1">
        <v>38912</v>
      </c>
      <c r="C841" s="1">
        <f t="shared" si="13"/>
        <v>38908</v>
      </c>
      <c r="D841">
        <v>214194</v>
      </c>
      <c r="E841">
        <f>VLOOKUP(C841,'Weekly_U.S._Regular_All_Formula'!A:B,2,FALSE)</f>
        <v>2.9729999999999999</v>
      </c>
      <c r="F841">
        <f>VLOOKUP(C841,'GSPC_Daily_stockdata_2000-2022'!A:B,2,FALSE)</f>
        <v>1265.46</v>
      </c>
      <c r="G841">
        <f>VLOOKUP(C841,'GSPC_Daily_stockdata_2000-2022'!A:C,3,FALSE)</f>
        <v>1274.06</v>
      </c>
      <c r="H841">
        <f>VLOOKUP(C841,'GSPC_Daily_stockdata_2000-2022'!A:D,4,FALSE)</f>
        <v>1264.46</v>
      </c>
      <c r="I841">
        <f>VLOOKUP(C841,'GSPC_Daily_stockdata_2000-2022'!A:E,5,FALSE)</f>
        <v>1267.3399999999999</v>
      </c>
      <c r="J841">
        <f>VLOOKUP(C841,'GSPC_Daily_stockdata_2000-2022'!A:F,6,FALSE)</f>
        <v>1854590000</v>
      </c>
      <c r="K841">
        <f>VLOOKUP(C841,'GSPC_Daily_stockdata_2000-2022'!A:G,7,FALSE)</f>
        <v>1267.3399999999999</v>
      </c>
    </row>
    <row r="842" spans="1:11" x14ac:dyDescent="0.3">
      <c r="A842" s="1">
        <v>38905</v>
      </c>
      <c r="B842" s="1">
        <v>38905</v>
      </c>
      <c r="C842" s="1">
        <f t="shared" si="13"/>
        <v>38901</v>
      </c>
      <c r="D842">
        <v>212651</v>
      </c>
      <c r="E842">
        <f>VLOOKUP(C842,'Weekly_U.S._Regular_All_Formula'!A:B,2,FALSE)</f>
        <v>2.9340000000000002</v>
      </c>
      <c r="F842">
        <f>VLOOKUP(C842,'GSPC_Daily_stockdata_2000-2022'!A:B,2,FALSE)</f>
        <v>1270.06</v>
      </c>
      <c r="G842">
        <f>VLOOKUP(C842,'GSPC_Daily_stockdata_2000-2022'!A:C,3,FALSE)</f>
        <v>1280.3800000000001</v>
      </c>
      <c r="H842">
        <f>VLOOKUP(C842,'GSPC_Daily_stockdata_2000-2022'!A:D,4,FALSE)</f>
        <v>1270.06</v>
      </c>
      <c r="I842">
        <f>VLOOKUP(C842,'GSPC_Daily_stockdata_2000-2022'!A:E,5,FALSE)</f>
        <v>1280.19</v>
      </c>
      <c r="J842">
        <f>VLOOKUP(C842,'GSPC_Daily_stockdata_2000-2022'!A:F,6,FALSE)</f>
        <v>1114470000</v>
      </c>
      <c r="K842">
        <f>VLOOKUP(C842,'GSPC_Daily_stockdata_2000-2022'!A:G,7,FALSE)</f>
        <v>1280.19</v>
      </c>
    </row>
    <row r="843" spans="1:11" x14ac:dyDescent="0.3">
      <c r="A843" s="1">
        <v>38898</v>
      </c>
      <c r="B843" s="1">
        <v>38898</v>
      </c>
      <c r="C843" s="1">
        <f t="shared" si="13"/>
        <v>38894</v>
      </c>
      <c r="D843">
        <v>213077</v>
      </c>
      <c r="E843">
        <f>VLOOKUP(C843,'Weekly_U.S._Regular_All_Formula'!A:B,2,FALSE)</f>
        <v>2.8690000000000002</v>
      </c>
      <c r="F843">
        <f>VLOOKUP(C843,'GSPC_Daily_stockdata_2000-2022'!A:B,2,FALSE)</f>
        <v>1244.5</v>
      </c>
      <c r="G843">
        <f>VLOOKUP(C843,'GSPC_Daily_stockdata_2000-2022'!A:C,3,FALSE)</f>
        <v>1250.92</v>
      </c>
      <c r="H843">
        <f>VLOOKUP(C843,'GSPC_Daily_stockdata_2000-2022'!A:D,4,FALSE)</f>
        <v>1243.68</v>
      </c>
      <c r="I843">
        <f>VLOOKUP(C843,'GSPC_Daily_stockdata_2000-2022'!A:E,5,FALSE)</f>
        <v>1250.56</v>
      </c>
      <c r="J843">
        <f>VLOOKUP(C843,'GSPC_Daily_stockdata_2000-2022'!A:F,6,FALSE)</f>
        <v>1878580000</v>
      </c>
      <c r="K843">
        <f>VLOOKUP(C843,'GSPC_Daily_stockdata_2000-2022'!A:G,7,FALSE)</f>
        <v>1250.56</v>
      </c>
    </row>
    <row r="844" spans="1:11" x14ac:dyDescent="0.3">
      <c r="A844" s="1">
        <v>38891</v>
      </c>
      <c r="B844" s="1">
        <v>38891</v>
      </c>
      <c r="C844" s="1">
        <f t="shared" si="13"/>
        <v>38887</v>
      </c>
      <c r="D844">
        <v>212350</v>
      </c>
      <c r="E844">
        <f>VLOOKUP(C844,'Weekly_U.S._Regular_All_Formula'!A:B,2,FALSE)</f>
        <v>2.871</v>
      </c>
      <c r="F844">
        <f>VLOOKUP(C844,'GSPC_Daily_stockdata_2000-2022'!A:B,2,FALSE)</f>
        <v>1251.54</v>
      </c>
      <c r="G844">
        <f>VLOOKUP(C844,'GSPC_Daily_stockdata_2000-2022'!A:C,3,FALSE)</f>
        <v>1255.93</v>
      </c>
      <c r="H844">
        <f>VLOOKUP(C844,'GSPC_Daily_stockdata_2000-2022'!A:D,4,FALSE)</f>
        <v>1237.17</v>
      </c>
      <c r="I844">
        <f>VLOOKUP(C844,'GSPC_Daily_stockdata_2000-2022'!A:E,5,FALSE)</f>
        <v>1240.1300000000001</v>
      </c>
      <c r="J844">
        <f>VLOOKUP(C844,'GSPC_Daily_stockdata_2000-2022'!A:F,6,FALSE)</f>
        <v>2517200000</v>
      </c>
      <c r="K844">
        <f>VLOOKUP(C844,'GSPC_Daily_stockdata_2000-2022'!A:G,7,FALSE)</f>
        <v>1240.1300000000001</v>
      </c>
    </row>
    <row r="845" spans="1:11" x14ac:dyDescent="0.3">
      <c r="A845" s="1">
        <v>38884</v>
      </c>
      <c r="B845" s="1">
        <v>38884</v>
      </c>
      <c r="C845" s="1">
        <f t="shared" si="13"/>
        <v>38880</v>
      </c>
      <c r="D845">
        <v>213440</v>
      </c>
      <c r="E845">
        <f>VLOOKUP(C845,'Weekly_U.S._Regular_All_Formula'!A:B,2,FALSE)</f>
        <v>2.9060000000000001</v>
      </c>
      <c r="F845">
        <f>VLOOKUP(C845,'GSPC_Daily_stockdata_2000-2022'!A:B,2,FALSE)</f>
        <v>1252.27</v>
      </c>
      <c r="G845">
        <f>VLOOKUP(C845,'GSPC_Daily_stockdata_2000-2022'!A:C,3,FALSE)</f>
        <v>1255.22</v>
      </c>
      <c r="H845">
        <f>VLOOKUP(C845,'GSPC_Daily_stockdata_2000-2022'!A:D,4,FALSE)</f>
        <v>1236.43</v>
      </c>
      <c r="I845">
        <f>VLOOKUP(C845,'GSPC_Daily_stockdata_2000-2022'!A:E,5,FALSE)</f>
        <v>1237.44</v>
      </c>
      <c r="J845">
        <f>VLOOKUP(C845,'GSPC_Daily_stockdata_2000-2022'!A:F,6,FALSE)</f>
        <v>2247010000</v>
      </c>
      <c r="K845">
        <f>VLOOKUP(C845,'GSPC_Daily_stockdata_2000-2022'!A:G,7,FALSE)</f>
        <v>1237.44</v>
      </c>
    </row>
    <row r="846" spans="1:11" x14ac:dyDescent="0.3">
      <c r="A846" s="1">
        <v>38877</v>
      </c>
      <c r="B846" s="1">
        <v>38877</v>
      </c>
      <c r="C846" s="1">
        <f t="shared" si="13"/>
        <v>38873</v>
      </c>
      <c r="D846">
        <v>213146</v>
      </c>
      <c r="E846">
        <f>VLOOKUP(C846,'Weekly_U.S._Regular_All_Formula'!A:B,2,FALSE)</f>
        <v>2.8919999999999999</v>
      </c>
      <c r="F846">
        <f>VLOOKUP(C846,'GSPC_Daily_stockdata_2000-2022'!A:B,2,FALSE)</f>
        <v>1288.1600000000001</v>
      </c>
      <c r="G846">
        <f>VLOOKUP(C846,'GSPC_Daily_stockdata_2000-2022'!A:C,3,FALSE)</f>
        <v>1288.1600000000001</v>
      </c>
      <c r="H846">
        <f>VLOOKUP(C846,'GSPC_Daily_stockdata_2000-2022'!A:D,4,FALSE)</f>
        <v>1264.6600000000001</v>
      </c>
      <c r="I846">
        <f>VLOOKUP(C846,'GSPC_Daily_stockdata_2000-2022'!A:E,5,FALSE)</f>
        <v>1265.29</v>
      </c>
      <c r="J846">
        <f>VLOOKUP(C846,'GSPC_Daily_stockdata_2000-2022'!A:F,6,FALSE)</f>
        <v>2313470000</v>
      </c>
      <c r="K846">
        <f>VLOOKUP(C846,'GSPC_Daily_stockdata_2000-2022'!A:G,7,FALSE)</f>
        <v>1265.29</v>
      </c>
    </row>
    <row r="847" spans="1:11" x14ac:dyDescent="0.3">
      <c r="A847" s="1">
        <v>38870</v>
      </c>
      <c r="B847" s="1">
        <v>38870</v>
      </c>
      <c r="C847" s="1">
        <f t="shared" si="13"/>
        <v>38866</v>
      </c>
      <c r="D847">
        <v>210331</v>
      </c>
      <c r="E847">
        <f>VLOOKUP(C847,'Weekly_U.S._Regular_All_Formula'!A:B,2,FALSE)</f>
        <v>2.867</v>
      </c>
      <c r="F847" t="e">
        <f>VLOOKUP(C847,'GSPC_Daily_stockdata_2000-2022'!A:B,2,FALSE)</f>
        <v>#N/A</v>
      </c>
      <c r="G847" t="e">
        <f>VLOOKUP(C847,'GSPC_Daily_stockdata_2000-2022'!A:C,3,FALSE)</f>
        <v>#N/A</v>
      </c>
      <c r="H847" t="e">
        <f>VLOOKUP(C847,'GSPC_Daily_stockdata_2000-2022'!A:D,4,FALSE)</f>
        <v>#N/A</v>
      </c>
      <c r="I847" t="e">
        <f>VLOOKUP(C847,'GSPC_Daily_stockdata_2000-2022'!A:E,5,FALSE)</f>
        <v>#N/A</v>
      </c>
      <c r="J847" t="e">
        <f>VLOOKUP(C847,'GSPC_Daily_stockdata_2000-2022'!A:F,6,FALSE)</f>
        <v>#N/A</v>
      </c>
      <c r="K847" t="e">
        <f>VLOOKUP(C847,'GSPC_Daily_stockdata_2000-2022'!A:G,7,FALSE)</f>
        <v>#N/A</v>
      </c>
    </row>
    <row r="848" spans="1:11" x14ac:dyDescent="0.3">
      <c r="A848" s="1">
        <v>38863</v>
      </c>
      <c r="B848" s="1">
        <v>38863</v>
      </c>
      <c r="C848" s="1">
        <f t="shared" si="13"/>
        <v>38859</v>
      </c>
      <c r="D848">
        <v>209277</v>
      </c>
      <c r="E848">
        <f>VLOOKUP(C848,'Weekly_U.S._Regular_All_Formula'!A:B,2,FALSE)</f>
        <v>2.8919999999999999</v>
      </c>
      <c r="F848">
        <f>VLOOKUP(C848,'GSPC_Daily_stockdata_2000-2022'!A:B,2,FALSE)</f>
        <v>1267.03</v>
      </c>
      <c r="G848">
        <f>VLOOKUP(C848,'GSPC_Daily_stockdata_2000-2022'!A:C,3,FALSE)</f>
        <v>1268.77</v>
      </c>
      <c r="H848">
        <f>VLOOKUP(C848,'GSPC_Daily_stockdata_2000-2022'!A:D,4,FALSE)</f>
        <v>1252.98</v>
      </c>
      <c r="I848">
        <f>VLOOKUP(C848,'GSPC_Daily_stockdata_2000-2022'!A:E,5,FALSE)</f>
        <v>1262.07</v>
      </c>
      <c r="J848">
        <f>VLOOKUP(C848,'GSPC_Daily_stockdata_2000-2022'!A:F,6,FALSE)</f>
        <v>2773010000</v>
      </c>
      <c r="K848">
        <f>VLOOKUP(C848,'GSPC_Daily_stockdata_2000-2022'!A:G,7,FALSE)</f>
        <v>1262.07</v>
      </c>
    </row>
    <row r="849" spans="1:11" x14ac:dyDescent="0.3">
      <c r="A849" s="1">
        <v>38856</v>
      </c>
      <c r="B849" s="1">
        <v>38856</v>
      </c>
      <c r="C849" s="1">
        <f t="shared" si="13"/>
        <v>38852</v>
      </c>
      <c r="D849">
        <v>208483</v>
      </c>
      <c r="E849">
        <f>VLOOKUP(C849,'Weekly_U.S._Regular_All_Formula'!A:B,2,FALSE)</f>
        <v>2.9470000000000001</v>
      </c>
      <c r="F849">
        <f>VLOOKUP(C849,'GSPC_Daily_stockdata_2000-2022'!A:B,2,FALSE)</f>
        <v>1291.19</v>
      </c>
      <c r="G849">
        <f>VLOOKUP(C849,'GSPC_Daily_stockdata_2000-2022'!A:C,3,FALSE)</f>
        <v>1294.81</v>
      </c>
      <c r="H849">
        <f>VLOOKUP(C849,'GSPC_Daily_stockdata_2000-2022'!A:D,4,FALSE)</f>
        <v>1284.51</v>
      </c>
      <c r="I849">
        <f>VLOOKUP(C849,'GSPC_Daily_stockdata_2000-2022'!A:E,5,FALSE)</f>
        <v>1294.5</v>
      </c>
      <c r="J849">
        <f>VLOOKUP(C849,'GSPC_Daily_stockdata_2000-2022'!A:F,6,FALSE)</f>
        <v>2505660000</v>
      </c>
      <c r="K849">
        <f>VLOOKUP(C849,'GSPC_Daily_stockdata_2000-2022'!A:G,7,FALSE)</f>
        <v>1294.5</v>
      </c>
    </row>
    <row r="850" spans="1:11" x14ac:dyDescent="0.3">
      <c r="A850" s="1">
        <v>38849</v>
      </c>
      <c r="B850" s="1">
        <v>38849</v>
      </c>
      <c r="C850" s="1">
        <f t="shared" si="13"/>
        <v>38845</v>
      </c>
      <c r="D850">
        <v>206375</v>
      </c>
      <c r="E850">
        <f>VLOOKUP(C850,'Weekly_U.S._Regular_All_Formula'!A:B,2,FALSE)</f>
        <v>2.9089999999999998</v>
      </c>
      <c r="F850">
        <f>VLOOKUP(C850,'GSPC_Daily_stockdata_2000-2022'!A:B,2,FALSE)</f>
        <v>1325.76</v>
      </c>
      <c r="G850">
        <f>VLOOKUP(C850,'GSPC_Daily_stockdata_2000-2022'!A:C,3,FALSE)</f>
        <v>1326.7</v>
      </c>
      <c r="H850">
        <f>VLOOKUP(C850,'GSPC_Daily_stockdata_2000-2022'!A:D,4,FALSE)</f>
        <v>1322.87</v>
      </c>
      <c r="I850">
        <f>VLOOKUP(C850,'GSPC_Daily_stockdata_2000-2022'!A:E,5,FALSE)</f>
        <v>1324.66</v>
      </c>
      <c r="J850">
        <f>VLOOKUP(C850,'GSPC_Daily_stockdata_2000-2022'!A:F,6,FALSE)</f>
        <v>2151300000</v>
      </c>
      <c r="K850">
        <f>VLOOKUP(C850,'GSPC_Daily_stockdata_2000-2022'!A:G,7,FALSE)</f>
        <v>1324.66</v>
      </c>
    </row>
    <row r="851" spans="1:11" x14ac:dyDescent="0.3">
      <c r="A851" s="1">
        <v>38842</v>
      </c>
      <c r="B851" s="1">
        <v>38842</v>
      </c>
      <c r="C851" s="1">
        <f t="shared" si="13"/>
        <v>38838</v>
      </c>
      <c r="D851">
        <v>205050</v>
      </c>
      <c r="E851">
        <f>VLOOKUP(C851,'Weekly_U.S._Regular_All_Formula'!A:B,2,FALSE)</f>
        <v>2.919</v>
      </c>
      <c r="F851">
        <f>VLOOKUP(C851,'GSPC_Daily_stockdata_2000-2022'!A:B,2,FALSE)</f>
        <v>1310.6099999999999</v>
      </c>
      <c r="G851">
        <f>VLOOKUP(C851,'GSPC_Daily_stockdata_2000-2022'!A:C,3,FALSE)</f>
        <v>1317.21</v>
      </c>
      <c r="H851">
        <f>VLOOKUP(C851,'GSPC_Daily_stockdata_2000-2022'!A:D,4,FALSE)</f>
        <v>1303.46</v>
      </c>
      <c r="I851">
        <f>VLOOKUP(C851,'GSPC_Daily_stockdata_2000-2022'!A:E,5,FALSE)</f>
        <v>1305.19</v>
      </c>
      <c r="J851">
        <f>VLOOKUP(C851,'GSPC_Daily_stockdata_2000-2022'!A:F,6,FALSE)</f>
        <v>2437040000</v>
      </c>
      <c r="K851">
        <f>VLOOKUP(C851,'GSPC_Daily_stockdata_2000-2022'!A:G,7,FALSE)</f>
        <v>1305.19</v>
      </c>
    </row>
    <row r="852" spans="1:11" x14ac:dyDescent="0.3">
      <c r="A852" s="1">
        <v>38835</v>
      </c>
      <c r="B852" s="1">
        <v>38835</v>
      </c>
      <c r="C852" s="1">
        <f t="shared" si="13"/>
        <v>38831</v>
      </c>
      <c r="D852">
        <v>202708</v>
      </c>
      <c r="E852">
        <f>VLOOKUP(C852,'Weekly_U.S._Regular_All_Formula'!A:B,2,FALSE)</f>
        <v>2.9140000000000001</v>
      </c>
      <c r="F852">
        <f>VLOOKUP(C852,'GSPC_Daily_stockdata_2000-2022'!A:B,2,FALSE)</f>
        <v>1311.28</v>
      </c>
      <c r="G852">
        <f>VLOOKUP(C852,'GSPC_Daily_stockdata_2000-2022'!A:C,3,FALSE)</f>
        <v>1311.28</v>
      </c>
      <c r="H852">
        <f>VLOOKUP(C852,'GSPC_Daily_stockdata_2000-2022'!A:D,4,FALSE)</f>
        <v>1303.79</v>
      </c>
      <c r="I852">
        <f>VLOOKUP(C852,'GSPC_Daily_stockdata_2000-2022'!A:E,5,FALSE)</f>
        <v>1308.1099999999999</v>
      </c>
      <c r="J852">
        <f>VLOOKUP(C852,'GSPC_Daily_stockdata_2000-2022'!A:F,6,FALSE)</f>
        <v>2117330000</v>
      </c>
      <c r="K852">
        <f>VLOOKUP(C852,'GSPC_Daily_stockdata_2000-2022'!A:G,7,FALSE)</f>
        <v>1308.1099999999999</v>
      </c>
    </row>
    <row r="853" spans="1:11" x14ac:dyDescent="0.3">
      <c r="A853" s="1">
        <v>38828</v>
      </c>
      <c r="B853" s="1">
        <v>38828</v>
      </c>
      <c r="C853" s="1">
        <f t="shared" si="13"/>
        <v>38824</v>
      </c>
      <c r="D853">
        <v>200594</v>
      </c>
      <c r="E853">
        <f>VLOOKUP(C853,'Weekly_U.S._Regular_All_Formula'!A:B,2,FALSE)</f>
        <v>2.7829999999999999</v>
      </c>
      <c r="F853">
        <f>VLOOKUP(C853,'GSPC_Daily_stockdata_2000-2022'!A:B,2,FALSE)</f>
        <v>1289.1199999999999</v>
      </c>
      <c r="G853">
        <f>VLOOKUP(C853,'GSPC_Daily_stockdata_2000-2022'!A:C,3,FALSE)</f>
        <v>1292.45</v>
      </c>
      <c r="H853">
        <f>VLOOKUP(C853,'GSPC_Daily_stockdata_2000-2022'!A:D,4,FALSE)</f>
        <v>1280.74</v>
      </c>
      <c r="I853">
        <f>VLOOKUP(C853,'GSPC_Daily_stockdata_2000-2022'!A:E,5,FALSE)</f>
        <v>1285.33</v>
      </c>
      <c r="J853">
        <f>VLOOKUP(C853,'GSPC_Daily_stockdata_2000-2022'!A:F,6,FALSE)</f>
        <v>1794650000</v>
      </c>
      <c r="K853">
        <f>VLOOKUP(C853,'GSPC_Daily_stockdata_2000-2022'!A:G,7,FALSE)</f>
        <v>1285.33</v>
      </c>
    </row>
    <row r="854" spans="1:11" x14ac:dyDescent="0.3">
      <c r="A854" s="1">
        <v>38821</v>
      </c>
      <c r="B854" s="1">
        <v>38821</v>
      </c>
      <c r="C854" s="1">
        <f t="shared" si="13"/>
        <v>38817</v>
      </c>
      <c r="D854">
        <v>202482</v>
      </c>
      <c r="E854">
        <f>VLOOKUP(C854,'Weekly_U.S._Regular_All_Formula'!A:B,2,FALSE)</f>
        <v>2.6829999999999998</v>
      </c>
      <c r="F854">
        <f>VLOOKUP(C854,'GSPC_Daily_stockdata_2000-2022'!A:B,2,FALSE)</f>
        <v>1295.51</v>
      </c>
      <c r="G854">
        <f>VLOOKUP(C854,'GSPC_Daily_stockdata_2000-2022'!A:C,3,FALSE)</f>
        <v>1300.74</v>
      </c>
      <c r="H854">
        <f>VLOOKUP(C854,'GSPC_Daily_stockdata_2000-2022'!A:D,4,FALSE)</f>
        <v>1293.17</v>
      </c>
      <c r="I854">
        <f>VLOOKUP(C854,'GSPC_Daily_stockdata_2000-2022'!A:E,5,FALSE)</f>
        <v>1296.6199999999999</v>
      </c>
      <c r="J854">
        <f>VLOOKUP(C854,'GSPC_Daily_stockdata_2000-2022'!A:F,6,FALSE)</f>
        <v>1898320000</v>
      </c>
      <c r="K854">
        <f>VLOOKUP(C854,'GSPC_Daily_stockdata_2000-2022'!A:G,7,FALSE)</f>
        <v>1296.6199999999999</v>
      </c>
    </row>
    <row r="855" spans="1:11" x14ac:dyDescent="0.3">
      <c r="A855" s="1">
        <v>38814</v>
      </c>
      <c r="B855" s="1">
        <v>38814</v>
      </c>
      <c r="C855" s="1">
        <f t="shared" si="13"/>
        <v>38810</v>
      </c>
      <c r="D855">
        <v>207927</v>
      </c>
      <c r="E855">
        <f>VLOOKUP(C855,'Weekly_U.S._Regular_All_Formula'!A:B,2,FALSE)</f>
        <v>2.5880000000000001</v>
      </c>
      <c r="F855">
        <f>VLOOKUP(C855,'GSPC_Daily_stockdata_2000-2022'!A:B,2,FALSE)</f>
        <v>1302.8800000000001</v>
      </c>
      <c r="G855">
        <f>VLOOKUP(C855,'GSPC_Daily_stockdata_2000-2022'!A:C,3,FALSE)</f>
        <v>1309.19</v>
      </c>
      <c r="H855">
        <f>VLOOKUP(C855,'GSPC_Daily_stockdata_2000-2022'!A:D,4,FALSE)</f>
        <v>1296.6500000000001</v>
      </c>
      <c r="I855">
        <f>VLOOKUP(C855,'GSPC_Daily_stockdata_2000-2022'!A:E,5,FALSE)</f>
        <v>1297.81</v>
      </c>
      <c r="J855">
        <f>VLOOKUP(C855,'GSPC_Daily_stockdata_2000-2022'!A:F,6,FALSE)</f>
        <v>2494080000</v>
      </c>
      <c r="K855">
        <f>VLOOKUP(C855,'GSPC_Daily_stockdata_2000-2022'!A:G,7,FALSE)</f>
        <v>1297.81</v>
      </c>
    </row>
    <row r="856" spans="1:11" x14ac:dyDescent="0.3">
      <c r="A856" s="1">
        <v>38807</v>
      </c>
      <c r="B856" s="1">
        <v>38807</v>
      </c>
      <c r="C856" s="1">
        <f t="shared" si="13"/>
        <v>38803</v>
      </c>
      <c r="D856">
        <v>211782</v>
      </c>
      <c r="E856">
        <f>VLOOKUP(C856,'Weekly_U.S._Regular_All_Formula'!A:B,2,FALSE)</f>
        <v>2.4980000000000002</v>
      </c>
      <c r="F856">
        <f>VLOOKUP(C856,'GSPC_Daily_stockdata_2000-2022'!A:B,2,FALSE)</f>
        <v>1302.95</v>
      </c>
      <c r="G856">
        <f>VLOOKUP(C856,'GSPC_Daily_stockdata_2000-2022'!A:C,3,FALSE)</f>
        <v>1303.74</v>
      </c>
      <c r="H856">
        <f>VLOOKUP(C856,'GSPC_Daily_stockdata_2000-2022'!A:D,4,FALSE)</f>
        <v>1299.0899999999999</v>
      </c>
      <c r="I856">
        <f>VLOOKUP(C856,'GSPC_Daily_stockdata_2000-2022'!A:E,5,FALSE)</f>
        <v>1301.6099999999999</v>
      </c>
      <c r="J856">
        <f>VLOOKUP(C856,'GSPC_Daily_stockdata_2000-2022'!A:F,6,FALSE)</f>
        <v>2029700000</v>
      </c>
      <c r="K856">
        <f>VLOOKUP(C856,'GSPC_Daily_stockdata_2000-2022'!A:G,7,FALSE)</f>
        <v>1301.6099999999999</v>
      </c>
    </row>
    <row r="857" spans="1:11" x14ac:dyDescent="0.3">
      <c r="A857" s="1">
        <v>38800</v>
      </c>
      <c r="B857" s="1">
        <v>38800</v>
      </c>
      <c r="C857" s="1">
        <f t="shared" si="13"/>
        <v>38796</v>
      </c>
      <c r="D857">
        <v>216226</v>
      </c>
      <c r="E857">
        <f>VLOOKUP(C857,'Weekly_U.S._Regular_All_Formula'!A:B,2,FALSE)</f>
        <v>2.504</v>
      </c>
      <c r="F857">
        <f>VLOOKUP(C857,'GSPC_Daily_stockdata_2000-2022'!A:B,2,FALSE)</f>
        <v>1307.25</v>
      </c>
      <c r="G857">
        <f>VLOOKUP(C857,'GSPC_Daily_stockdata_2000-2022'!A:C,3,FALSE)</f>
        <v>1310</v>
      </c>
      <c r="H857">
        <f>VLOOKUP(C857,'GSPC_Daily_stockdata_2000-2022'!A:D,4,FALSE)</f>
        <v>1303.5899999999999</v>
      </c>
      <c r="I857">
        <f>VLOOKUP(C857,'GSPC_Daily_stockdata_2000-2022'!A:E,5,FALSE)</f>
        <v>1305.08</v>
      </c>
      <c r="J857">
        <f>VLOOKUP(C857,'GSPC_Daily_stockdata_2000-2022'!A:F,6,FALSE)</f>
        <v>1976830000</v>
      </c>
      <c r="K857">
        <f>VLOOKUP(C857,'GSPC_Daily_stockdata_2000-2022'!A:G,7,FALSE)</f>
        <v>1305.08</v>
      </c>
    </row>
    <row r="858" spans="1:11" x14ac:dyDescent="0.3">
      <c r="A858" s="1">
        <v>38793</v>
      </c>
      <c r="B858" s="1">
        <v>38793</v>
      </c>
      <c r="C858" s="1">
        <f t="shared" si="13"/>
        <v>38789</v>
      </c>
      <c r="D858">
        <v>221563</v>
      </c>
      <c r="E858">
        <f>VLOOKUP(C858,'Weekly_U.S._Regular_All_Formula'!A:B,2,FALSE)</f>
        <v>2.3660000000000001</v>
      </c>
      <c r="F858">
        <f>VLOOKUP(C858,'GSPC_Daily_stockdata_2000-2022'!A:B,2,FALSE)</f>
        <v>1281.58</v>
      </c>
      <c r="G858">
        <f>VLOOKUP(C858,'GSPC_Daily_stockdata_2000-2022'!A:C,3,FALSE)</f>
        <v>1287.3699999999999</v>
      </c>
      <c r="H858">
        <f>VLOOKUP(C858,'GSPC_Daily_stockdata_2000-2022'!A:D,4,FALSE)</f>
        <v>1281.58</v>
      </c>
      <c r="I858">
        <f>VLOOKUP(C858,'GSPC_Daily_stockdata_2000-2022'!A:E,5,FALSE)</f>
        <v>1284.1300000000001</v>
      </c>
      <c r="J858">
        <f>VLOOKUP(C858,'GSPC_Daily_stockdata_2000-2022'!A:F,6,FALSE)</f>
        <v>2070330000</v>
      </c>
      <c r="K858">
        <f>VLOOKUP(C858,'GSPC_Daily_stockdata_2000-2022'!A:G,7,FALSE)</f>
        <v>1284.1300000000001</v>
      </c>
    </row>
    <row r="859" spans="1:11" x14ac:dyDescent="0.3">
      <c r="A859" s="1">
        <v>38786</v>
      </c>
      <c r="B859" s="1">
        <v>38786</v>
      </c>
      <c r="C859" s="1">
        <f t="shared" si="13"/>
        <v>38782</v>
      </c>
      <c r="D859">
        <v>223884</v>
      </c>
      <c r="E859">
        <f>VLOOKUP(C859,'Weekly_U.S._Regular_All_Formula'!A:B,2,FALSE)</f>
        <v>2.331</v>
      </c>
      <c r="F859">
        <f>VLOOKUP(C859,'GSPC_Daily_stockdata_2000-2022'!A:B,2,FALSE)</f>
        <v>1287.23</v>
      </c>
      <c r="G859">
        <f>VLOOKUP(C859,'GSPC_Daily_stockdata_2000-2022'!A:C,3,FALSE)</f>
        <v>1288.23</v>
      </c>
      <c r="H859">
        <f>VLOOKUP(C859,'GSPC_Daily_stockdata_2000-2022'!A:D,4,FALSE)</f>
        <v>1275.67</v>
      </c>
      <c r="I859">
        <f>VLOOKUP(C859,'GSPC_Daily_stockdata_2000-2022'!A:E,5,FALSE)</f>
        <v>1278.26</v>
      </c>
      <c r="J859">
        <f>VLOOKUP(C859,'GSPC_Daily_stockdata_2000-2022'!A:F,6,FALSE)</f>
        <v>2280190000</v>
      </c>
      <c r="K859">
        <f>VLOOKUP(C859,'GSPC_Daily_stockdata_2000-2022'!A:G,7,FALSE)</f>
        <v>1278.26</v>
      </c>
    </row>
    <row r="860" spans="1:11" x14ac:dyDescent="0.3">
      <c r="A860" s="1">
        <v>38779</v>
      </c>
      <c r="B860" s="1">
        <v>38779</v>
      </c>
      <c r="C860" s="1">
        <f t="shared" si="13"/>
        <v>38775</v>
      </c>
      <c r="D860">
        <v>224765</v>
      </c>
      <c r="E860">
        <f>VLOOKUP(C860,'Weekly_U.S._Regular_All_Formula'!A:B,2,FALSE)</f>
        <v>2.254</v>
      </c>
      <c r="F860">
        <f>VLOOKUP(C860,'GSPC_Daily_stockdata_2000-2022'!A:B,2,FALSE)</f>
        <v>1289.43</v>
      </c>
      <c r="G860">
        <f>VLOOKUP(C860,'GSPC_Daily_stockdata_2000-2022'!A:C,3,FALSE)</f>
        <v>1297.57</v>
      </c>
      <c r="H860">
        <f>VLOOKUP(C860,'GSPC_Daily_stockdata_2000-2022'!A:D,4,FALSE)</f>
        <v>1289.43</v>
      </c>
      <c r="I860">
        <f>VLOOKUP(C860,'GSPC_Daily_stockdata_2000-2022'!A:E,5,FALSE)</f>
        <v>1294.1199999999999</v>
      </c>
      <c r="J860">
        <f>VLOOKUP(C860,'GSPC_Daily_stockdata_2000-2022'!A:F,6,FALSE)</f>
        <v>1975320000</v>
      </c>
      <c r="K860">
        <f>VLOOKUP(C860,'GSPC_Daily_stockdata_2000-2022'!A:G,7,FALSE)</f>
        <v>1294.1199999999999</v>
      </c>
    </row>
    <row r="861" spans="1:11" x14ac:dyDescent="0.3">
      <c r="A861" s="1">
        <v>38772</v>
      </c>
      <c r="B861" s="1">
        <v>38772</v>
      </c>
      <c r="C861" s="1">
        <f t="shared" si="13"/>
        <v>38768</v>
      </c>
      <c r="D861">
        <v>225867</v>
      </c>
      <c r="E861">
        <f>VLOOKUP(C861,'Weekly_U.S._Regular_All_Formula'!A:B,2,FALSE)</f>
        <v>2.2400000000000002</v>
      </c>
      <c r="F861" t="e">
        <f>VLOOKUP(C861,'GSPC_Daily_stockdata_2000-2022'!A:B,2,FALSE)</f>
        <v>#N/A</v>
      </c>
      <c r="G861" t="e">
        <f>VLOOKUP(C861,'GSPC_Daily_stockdata_2000-2022'!A:C,3,FALSE)</f>
        <v>#N/A</v>
      </c>
      <c r="H861" t="e">
        <f>VLOOKUP(C861,'GSPC_Daily_stockdata_2000-2022'!A:D,4,FALSE)</f>
        <v>#N/A</v>
      </c>
      <c r="I861" t="e">
        <f>VLOOKUP(C861,'GSPC_Daily_stockdata_2000-2022'!A:E,5,FALSE)</f>
        <v>#N/A</v>
      </c>
      <c r="J861" t="e">
        <f>VLOOKUP(C861,'GSPC_Daily_stockdata_2000-2022'!A:F,6,FALSE)</f>
        <v>#N/A</v>
      </c>
      <c r="K861" t="e">
        <f>VLOOKUP(C861,'GSPC_Daily_stockdata_2000-2022'!A:G,7,FALSE)</f>
        <v>#N/A</v>
      </c>
    </row>
    <row r="862" spans="1:11" x14ac:dyDescent="0.3">
      <c r="A862" s="1">
        <v>38765</v>
      </c>
      <c r="B862" s="1">
        <v>38765</v>
      </c>
      <c r="C862" s="1">
        <f t="shared" si="13"/>
        <v>38761</v>
      </c>
      <c r="D862">
        <v>225648</v>
      </c>
      <c r="E862">
        <f>VLOOKUP(C862,'Weekly_U.S._Regular_All_Formula'!A:B,2,FALSE)</f>
        <v>2.2839999999999998</v>
      </c>
      <c r="F862">
        <f>VLOOKUP(C862,'GSPC_Daily_stockdata_2000-2022'!A:B,2,FALSE)</f>
        <v>1266.99</v>
      </c>
      <c r="G862">
        <f>VLOOKUP(C862,'GSPC_Daily_stockdata_2000-2022'!A:C,3,FALSE)</f>
        <v>1266.99</v>
      </c>
      <c r="H862">
        <f>VLOOKUP(C862,'GSPC_Daily_stockdata_2000-2022'!A:D,4,FALSE)</f>
        <v>1258.3399999999999</v>
      </c>
      <c r="I862">
        <f>VLOOKUP(C862,'GSPC_Daily_stockdata_2000-2022'!A:E,5,FALSE)</f>
        <v>1262.8599999999999</v>
      </c>
      <c r="J862">
        <f>VLOOKUP(C862,'GSPC_Daily_stockdata_2000-2022'!A:F,6,FALSE)</f>
        <v>1850080000</v>
      </c>
      <c r="K862">
        <f>VLOOKUP(C862,'GSPC_Daily_stockdata_2000-2022'!A:G,7,FALSE)</f>
        <v>1262.8599999999999</v>
      </c>
    </row>
    <row r="863" spans="1:11" x14ac:dyDescent="0.3">
      <c r="A863" s="1">
        <v>38758</v>
      </c>
      <c r="B863" s="1">
        <v>38758</v>
      </c>
      <c r="C863" s="1">
        <f t="shared" si="13"/>
        <v>38754</v>
      </c>
      <c r="D863">
        <v>225459</v>
      </c>
      <c r="E863">
        <f>VLOOKUP(C863,'Weekly_U.S._Regular_All_Formula'!A:B,2,FALSE)</f>
        <v>2.3420000000000001</v>
      </c>
      <c r="F863">
        <f>VLOOKUP(C863,'GSPC_Daily_stockdata_2000-2022'!A:B,2,FALSE)</f>
        <v>1264.03</v>
      </c>
      <c r="G863">
        <f>VLOOKUP(C863,'GSPC_Daily_stockdata_2000-2022'!A:C,3,FALSE)</f>
        <v>1267.04</v>
      </c>
      <c r="H863">
        <f>VLOOKUP(C863,'GSPC_Daily_stockdata_2000-2022'!A:D,4,FALSE)</f>
        <v>1261.6199999999999</v>
      </c>
      <c r="I863">
        <f>VLOOKUP(C863,'GSPC_Daily_stockdata_2000-2022'!A:E,5,FALSE)</f>
        <v>1265.02</v>
      </c>
      <c r="J863">
        <f>VLOOKUP(C863,'GSPC_Daily_stockdata_2000-2022'!A:F,6,FALSE)</f>
        <v>2132360000</v>
      </c>
      <c r="K863">
        <f>VLOOKUP(C863,'GSPC_Daily_stockdata_2000-2022'!A:G,7,FALSE)</f>
        <v>1265.02</v>
      </c>
    </row>
    <row r="864" spans="1:11" x14ac:dyDescent="0.3">
      <c r="A864" s="1">
        <v>38751</v>
      </c>
      <c r="B864" s="1">
        <v>38751</v>
      </c>
      <c r="C864" s="1">
        <f t="shared" si="13"/>
        <v>38747</v>
      </c>
      <c r="D864">
        <v>223344</v>
      </c>
      <c r="E864">
        <f>VLOOKUP(C864,'Weekly_U.S._Regular_All_Formula'!A:B,2,FALSE)</f>
        <v>2.3570000000000002</v>
      </c>
      <c r="F864">
        <f>VLOOKUP(C864,'GSPC_Daily_stockdata_2000-2022'!A:B,2,FALSE)</f>
        <v>1283.72</v>
      </c>
      <c r="G864">
        <f>VLOOKUP(C864,'GSPC_Daily_stockdata_2000-2022'!A:C,3,FALSE)</f>
        <v>1287.94</v>
      </c>
      <c r="H864">
        <f>VLOOKUP(C864,'GSPC_Daily_stockdata_2000-2022'!A:D,4,FALSE)</f>
        <v>1283.51</v>
      </c>
      <c r="I864">
        <f>VLOOKUP(C864,'GSPC_Daily_stockdata_2000-2022'!A:E,5,FALSE)</f>
        <v>1285.19</v>
      </c>
      <c r="J864">
        <f>VLOOKUP(C864,'GSPC_Daily_stockdata_2000-2022'!A:F,6,FALSE)</f>
        <v>2282730000</v>
      </c>
      <c r="K864">
        <f>VLOOKUP(C864,'GSPC_Daily_stockdata_2000-2022'!A:G,7,FALSE)</f>
        <v>1285.19</v>
      </c>
    </row>
    <row r="865" spans="1:11" x14ac:dyDescent="0.3">
      <c r="A865" s="1">
        <v>38744</v>
      </c>
      <c r="B865" s="1">
        <v>38744</v>
      </c>
      <c r="C865" s="1">
        <f t="shared" si="13"/>
        <v>38740</v>
      </c>
      <c r="D865">
        <v>219044</v>
      </c>
      <c r="E865">
        <f>VLOOKUP(C865,'Weekly_U.S._Regular_All_Formula'!A:B,2,FALSE)</f>
        <v>2.3359999999999999</v>
      </c>
      <c r="F865">
        <f>VLOOKUP(C865,'GSPC_Daily_stockdata_2000-2022'!A:B,2,FALSE)</f>
        <v>1261.49</v>
      </c>
      <c r="G865">
        <f>VLOOKUP(C865,'GSPC_Daily_stockdata_2000-2022'!A:C,3,FALSE)</f>
        <v>1268.19</v>
      </c>
      <c r="H865">
        <f>VLOOKUP(C865,'GSPC_Daily_stockdata_2000-2022'!A:D,4,FALSE)</f>
        <v>1261.49</v>
      </c>
      <c r="I865">
        <f>VLOOKUP(C865,'GSPC_Daily_stockdata_2000-2022'!A:E,5,FALSE)</f>
        <v>1263.82</v>
      </c>
      <c r="J865">
        <f>VLOOKUP(C865,'GSPC_Daily_stockdata_2000-2022'!A:F,6,FALSE)</f>
        <v>2256070000</v>
      </c>
      <c r="K865">
        <f>VLOOKUP(C865,'GSPC_Daily_stockdata_2000-2022'!A:G,7,FALSE)</f>
        <v>1263.82</v>
      </c>
    </row>
    <row r="866" spans="1:11" x14ac:dyDescent="0.3">
      <c r="A866" s="1">
        <v>38737</v>
      </c>
      <c r="B866" s="1">
        <v>38737</v>
      </c>
      <c r="C866" s="1">
        <f t="shared" si="13"/>
        <v>38733</v>
      </c>
      <c r="D866">
        <v>214763</v>
      </c>
      <c r="E866">
        <f>VLOOKUP(C866,'Weekly_U.S._Regular_All_Formula'!A:B,2,FALSE)</f>
        <v>2.3199999999999998</v>
      </c>
      <c r="F866" t="e">
        <f>VLOOKUP(C866,'GSPC_Daily_stockdata_2000-2022'!A:B,2,FALSE)</f>
        <v>#N/A</v>
      </c>
      <c r="G866" t="e">
        <f>VLOOKUP(C866,'GSPC_Daily_stockdata_2000-2022'!A:C,3,FALSE)</f>
        <v>#N/A</v>
      </c>
      <c r="H866" t="e">
        <f>VLOOKUP(C866,'GSPC_Daily_stockdata_2000-2022'!A:D,4,FALSE)</f>
        <v>#N/A</v>
      </c>
      <c r="I866" t="e">
        <f>VLOOKUP(C866,'GSPC_Daily_stockdata_2000-2022'!A:E,5,FALSE)</f>
        <v>#N/A</v>
      </c>
      <c r="J866" t="e">
        <f>VLOOKUP(C866,'GSPC_Daily_stockdata_2000-2022'!A:F,6,FALSE)</f>
        <v>#N/A</v>
      </c>
      <c r="K866" t="e">
        <f>VLOOKUP(C866,'GSPC_Daily_stockdata_2000-2022'!A:G,7,FALSE)</f>
        <v>#N/A</v>
      </c>
    </row>
    <row r="867" spans="1:11" x14ac:dyDescent="0.3">
      <c r="A867" s="1">
        <v>38730</v>
      </c>
      <c r="B867" s="1">
        <v>38730</v>
      </c>
      <c r="C867" s="1">
        <f t="shared" si="13"/>
        <v>38726</v>
      </c>
      <c r="D867">
        <v>211635</v>
      </c>
      <c r="E867">
        <f>VLOOKUP(C867,'Weekly_U.S._Regular_All_Formula'!A:B,2,FALSE)</f>
        <v>2.327</v>
      </c>
      <c r="F867">
        <f>VLOOKUP(C867,'GSPC_Daily_stockdata_2000-2022'!A:B,2,FALSE)</f>
        <v>1285.45</v>
      </c>
      <c r="G867">
        <f>VLOOKUP(C867,'GSPC_Daily_stockdata_2000-2022'!A:C,3,FALSE)</f>
        <v>1290.78</v>
      </c>
      <c r="H867">
        <f>VLOOKUP(C867,'GSPC_Daily_stockdata_2000-2022'!A:D,4,FALSE)</f>
        <v>1284.82</v>
      </c>
      <c r="I867">
        <f>VLOOKUP(C867,'GSPC_Daily_stockdata_2000-2022'!A:E,5,FALSE)</f>
        <v>1290.1500000000001</v>
      </c>
      <c r="J867">
        <f>VLOOKUP(C867,'GSPC_Daily_stockdata_2000-2022'!A:F,6,FALSE)</f>
        <v>2301490000</v>
      </c>
      <c r="K867">
        <f>VLOOKUP(C867,'GSPC_Daily_stockdata_2000-2022'!A:G,7,FALSE)</f>
        <v>1290.1500000000001</v>
      </c>
    </row>
    <row r="868" spans="1:11" x14ac:dyDescent="0.3">
      <c r="A868" s="1">
        <v>38723</v>
      </c>
      <c r="B868" s="1">
        <v>38723</v>
      </c>
      <c r="C868" s="1">
        <f t="shared" si="13"/>
        <v>38719</v>
      </c>
      <c r="D868">
        <v>208778</v>
      </c>
      <c r="E868">
        <f>VLOOKUP(C868,'Weekly_U.S._Regular_All_Formula'!A:B,2,FALSE)</f>
        <v>2.238</v>
      </c>
      <c r="F868" t="e">
        <f>VLOOKUP(C868,'GSPC_Daily_stockdata_2000-2022'!A:B,2,FALSE)</f>
        <v>#N/A</v>
      </c>
      <c r="G868" t="e">
        <f>VLOOKUP(C868,'GSPC_Daily_stockdata_2000-2022'!A:C,3,FALSE)</f>
        <v>#N/A</v>
      </c>
      <c r="H868" t="e">
        <f>VLOOKUP(C868,'GSPC_Daily_stockdata_2000-2022'!A:D,4,FALSE)</f>
        <v>#N/A</v>
      </c>
      <c r="I868" t="e">
        <f>VLOOKUP(C868,'GSPC_Daily_stockdata_2000-2022'!A:E,5,FALSE)</f>
        <v>#N/A</v>
      </c>
      <c r="J868" t="e">
        <f>VLOOKUP(C868,'GSPC_Daily_stockdata_2000-2022'!A:F,6,FALSE)</f>
        <v>#N/A</v>
      </c>
      <c r="K868" t="e">
        <f>VLOOKUP(C868,'GSPC_Daily_stockdata_2000-2022'!A:G,7,FALSE)</f>
        <v>#N/A</v>
      </c>
    </row>
    <row r="869" spans="1:11" x14ac:dyDescent="0.3">
      <c r="A869" s="1">
        <v>38716</v>
      </c>
      <c r="B869" s="1">
        <v>38716</v>
      </c>
      <c r="C869" s="1">
        <f t="shared" si="13"/>
        <v>38712</v>
      </c>
      <c r="D869">
        <v>204259</v>
      </c>
      <c r="E869">
        <f>VLOOKUP(C869,'Weekly_U.S._Regular_All_Formula'!A:B,2,FALSE)</f>
        <v>2.1970000000000001</v>
      </c>
      <c r="F869" t="e">
        <f>VLOOKUP(C869,'GSPC_Daily_stockdata_2000-2022'!A:B,2,FALSE)</f>
        <v>#N/A</v>
      </c>
      <c r="G869" t="e">
        <f>VLOOKUP(C869,'GSPC_Daily_stockdata_2000-2022'!A:C,3,FALSE)</f>
        <v>#N/A</v>
      </c>
      <c r="H869" t="e">
        <f>VLOOKUP(C869,'GSPC_Daily_stockdata_2000-2022'!A:D,4,FALSE)</f>
        <v>#N/A</v>
      </c>
      <c r="I869" t="e">
        <f>VLOOKUP(C869,'GSPC_Daily_stockdata_2000-2022'!A:E,5,FALSE)</f>
        <v>#N/A</v>
      </c>
      <c r="J869" t="e">
        <f>VLOOKUP(C869,'GSPC_Daily_stockdata_2000-2022'!A:F,6,FALSE)</f>
        <v>#N/A</v>
      </c>
      <c r="K869" t="e">
        <f>VLOOKUP(C869,'GSPC_Daily_stockdata_2000-2022'!A:G,7,FALSE)</f>
        <v>#N/A</v>
      </c>
    </row>
    <row r="870" spans="1:11" x14ac:dyDescent="0.3">
      <c r="A870" s="1">
        <v>38709</v>
      </c>
      <c r="B870" s="1">
        <v>38709</v>
      </c>
      <c r="C870" s="1">
        <f t="shared" si="13"/>
        <v>38705</v>
      </c>
      <c r="D870">
        <v>202853</v>
      </c>
      <c r="E870">
        <f>VLOOKUP(C870,'Weekly_U.S._Regular_All_Formula'!A:B,2,FALSE)</f>
        <v>2.2109999999999999</v>
      </c>
      <c r="F870">
        <f>VLOOKUP(C870,'GSPC_Daily_stockdata_2000-2022'!A:B,2,FALSE)</f>
        <v>1267.32</v>
      </c>
      <c r="G870">
        <f>VLOOKUP(C870,'GSPC_Daily_stockdata_2000-2022'!A:C,3,FALSE)</f>
        <v>1270.51</v>
      </c>
      <c r="H870">
        <f>VLOOKUP(C870,'GSPC_Daily_stockdata_2000-2022'!A:D,4,FALSE)</f>
        <v>1259.28</v>
      </c>
      <c r="I870">
        <f>VLOOKUP(C870,'GSPC_Daily_stockdata_2000-2022'!A:E,5,FALSE)</f>
        <v>1259.92</v>
      </c>
      <c r="J870">
        <f>VLOOKUP(C870,'GSPC_Daily_stockdata_2000-2022'!A:F,6,FALSE)</f>
        <v>2208810000</v>
      </c>
      <c r="K870">
        <f>VLOOKUP(C870,'GSPC_Daily_stockdata_2000-2022'!A:G,7,FALSE)</f>
        <v>1259.92</v>
      </c>
    </row>
    <row r="871" spans="1:11" x14ac:dyDescent="0.3">
      <c r="A871" s="1">
        <v>38702</v>
      </c>
      <c r="B871" s="1">
        <v>38702</v>
      </c>
      <c r="C871" s="1">
        <f t="shared" si="13"/>
        <v>38698</v>
      </c>
      <c r="D871">
        <v>204074</v>
      </c>
      <c r="E871">
        <f>VLOOKUP(C871,'Weekly_U.S._Regular_All_Formula'!A:B,2,FALSE)</f>
        <v>2.1850000000000001</v>
      </c>
      <c r="F871">
        <f>VLOOKUP(C871,'GSPC_Daily_stockdata_2000-2022'!A:B,2,FALSE)</f>
        <v>1259.3699999999999</v>
      </c>
      <c r="G871">
        <f>VLOOKUP(C871,'GSPC_Daily_stockdata_2000-2022'!A:C,3,FALSE)</f>
        <v>1263.8599999999999</v>
      </c>
      <c r="H871">
        <f>VLOOKUP(C871,'GSPC_Daily_stockdata_2000-2022'!A:D,4,FALSE)</f>
        <v>1255.52</v>
      </c>
      <c r="I871">
        <f>VLOOKUP(C871,'GSPC_Daily_stockdata_2000-2022'!A:E,5,FALSE)</f>
        <v>1260.43</v>
      </c>
      <c r="J871">
        <f>VLOOKUP(C871,'GSPC_Daily_stockdata_2000-2022'!A:F,6,FALSE)</f>
        <v>1876550000</v>
      </c>
      <c r="K871">
        <f>VLOOKUP(C871,'GSPC_Daily_stockdata_2000-2022'!A:G,7,FALSE)</f>
        <v>1260.43</v>
      </c>
    </row>
    <row r="872" spans="1:11" x14ac:dyDescent="0.3">
      <c r="A872" s="1">
        <v>38695</v>
      </c>
      <c r="B872" s="1">
        <v>38695</v>
      </c>
      <c r="C872" s="1">
        <f t="shared" si="13"/>
        <v>38691</v>
      </c>
      <c r="D872">
        <v>204375</v>
      </c>
      <c r="E872">
        <f>VLOOKUP(C872,'Weekly_U.S._Regular_All_Formula'!A:B,2,FALSE)</f>
        <v>2.1469999999999998</v>
      </c>
      <c r="F872">
        <f>VLOOKUP(C872,'GSPC_Daily_stockdata_2000-2022'!A:B,2,FALSE)</f>
        <v>1265.08</v>
      </c>
      <c r="G872">
        <f>VLOOKUP(C872,'GSPC_Daily_stockdata_2000-2022'!A:C,3,FALSE)</f>
        <v>1265.08</v>
      </c>
      <c r="H872">
        <f>VLOOKUP(C872,'GSPC_Daily_stockdata_2000-2022'!A:D,4,FALSE)</f>
        <v>1258.1199999999999</v>
      </c>
      <c r="I872">
        <f>VLOOKUP(C872,'GSPC_Daily_stockdata_2000-2022'!A:E,5,FALSE)</f>
        <v>1262.0899999999999</v>
      </c>
      <c r="J872">
        <f>VLOOKUP(C872,'GSPC_Daily_stockdata_2000-2022'!A:F,6,FALSE)</f>
        <v>2325840000</v>
      </c>
      <c r="K872">
        <f>VLOOKUP(C872,'GSPC_Daily_stockdata_2000-2022'!A:G,7,FALSE)</f>
        <v>1262.0899999999999</v>
      </c>
    </row>
    <row r="873" spans="1:11" x14ac:dyDescent="0.3">
      <c r="A873" s="1">
        <v>38688</v>
      </c>
      <c r="B873" s="1">
        <v>38688</v>
      </c>
      <c r="C873" s="1">
        <f t="shared" si="13"/>
        <v>38684</v>
      </c>
      <c r="D873">
        <v>202609</v>
      </c>
      <c r="E873">
        <f>VLOOKUP(C873,'Weekly_U.S._Regular_All_Formula'!A:B,2,FALSE)</f>
        <v>2.1539999999999999</v>
      </c>
      <c r="F873">
        <f>VLOOKUP(C873,'GSPC_Daily_stockdata_2000-2022'!A:B,2,FALSE)</f>
        <v>1268.25</v>
      </c>
      <c r="G873">
        <f>VLOOKUP(C873,'GSPC_Daily_stockdata_2000-2022'!A:C,3,FALSE)</f>
        <v>1268.44</v>
      </c>
      <c r="H873">
        <f>VLOOKUP(C873,'GSPC_Daily_stockdata_2000-2022'!A:D,4,FALSE)</f>
        <v>1257.17</v>
      </c>
      <c r="I873">
        <f>VLOOKUP(C873,'GSPC_Daily_stockdata_2000-2022'!A:E,5,FALSE)</f>
        <v>1257.46</v>
      </c>
      <c r="J873">
        <f>VLOOKUP(C873,'GSPC_Daily_stockdata_2000-2022'!A:F,6,FALSE)</f>
        <v>2016900000</v>
      </c>
      <c r="K873">
        <f>VLOOKUP(C873,'GSPC_Daily_stockdata_2000-2022'!A:G,7,FALSE)</f>
        <v>1257.46</v>
      </c>
    </row>
    <row r="874" spans="1:11" x14ac:dyDescent="0.3">
      <c r="A874" s="1">
        <v>38681</v>
      </c>
      <c r="B874" s="1">
        <v>38681</v>
      </c>
      <c r="C874" s="1">
        <f t="shared" si="13"/>
        <v>38677</v>
      </c>
      <c r="D874">
        <v>199868</v>
      </c>
      <c r="E874">
        <f>VLOOKUP(C874,'Weekly_U.S._Regular_All_Formula'!A:B,2,FALSE)</f>
        <v>2.2010000000000001</v>
      </c>
      <c r="F874">
        <f>VLOOKUP(C874,'GSPC_Daily_stockdata_2000-2022'!A:B,2,FALSE)</f>
        <v>1248.27</v>
      </c>
      <c r="G874">
        <f>VLOOKUP(C874,'GSPC_Daily_stockdata_2000-2022'!A:C,3,FALSE)</f>
        <v>1255.8900000000001</v>
      </c>
      <c r="H874">
        <f>VLOOKUP(C874,'GSPC_Daily_stockdata_2000-2022'!A:D,4,FALSE)</f>
        <v>1246.9000000000001</v>
      </c>
      <c r="I874">
        <f>VLOOKUP(C874,'GSPC_Daily_stockdata_2000-2022'!A:E,5,FALSE)</f>
        <v>1254.8499999999999</v>
      </c>
      <c r="J874">
        <f>VLOOKUP(C874,'GSPC_Daily_stockdata_2000-2022'!A:F,6,FALSE)</f>
        <v>2117350000</v>
      </c>
      <c r="K874">
        <f>VLOOKUP(C874,'GSPC_Daily_stockdata_2000-2022'!A:G,7,FALSE)</f>
        <v>1254.8499999999999</v>
      </c>
    </row>
    <row r="875" spans="1:11" x14ac:dyDescent="0.3">
      <c r="A875" s="1">
        <v>38674</v>
      </c>
      <c r="B875" s="1">
        <v>38674</v>
      </c>
      <c r="C875" s="1">
        <f t="shared" si="13"/>
        <v>38670</v>
      </c>
      <c r="D875">
        <v>200413</v>
      </c>
      <c r="E875">
        <f>VLOOKUP(C875,'Weekly_U.S._Regular_All_Formula'!A:B,2,FALSE)</f>
        <v>2.2959999999999998</v>
      </c>
      <c r="F875">
        <f>VLOOKUP(C875,'GSPC_Daily_stockdata_2000-2022'!A:B,2,FALSE)</f>
        <v>1234.72</v>
      </c>
      <c r="G875">
        <f>VLOOKUP(C875,'GSPC_Daily_stockdata_2000-2022'!A:C,3,FALSE)</f>
        <v>1237.2</v>
      </c>
      <c r="H875">
        <f>VLOOKUP(C875,'GSPC_Daily_stockdata_2000-2022'!A:D,4,FALSE)</f>
        <v>1231.78</v>
      </c>
      <c r="I875">
        <f>VLOOKUP(C875,'GSPC_Daily_stockdata_2000-2022'!A:E,5,FALSE)</f>
        <v>1233.76</v>
      </c>
      <c r="J875">
        <f>VLOOKUP(C875,'GSPC_Daily_stockdata_2000-2022'!A:F,6,FALSE)</f>
        <v>1899780000</v>
      </c>
      <c r="K875">
        <f>VLOOKUP(C875,'GSPC_Daily_stockdata_2000-2022'!A:G,7,FALSE)</f>
        <v>1233.76</v>
      </c>
    </row>
    <row r="876" spans="1:11" x14ac:dyDescent="0.3">
      <c r="A876" s="1">
        <v>38667</v>
      </c>
      <c r="B876" s="1">
        <v>38667</v>
      </c>
      <c r="C876" s="1">
        <f t="shared" si="13"/>
        <v>38663</v>
      </c>
      <c r="D876">
        <v>200175</v>
      </c>
      <c r="E876">
        <f>VLOOKUP(C876,'Weekly_U.S._Regular_All_Formula'!A:B,2,FALSE)</f>
        <v>2.3759999999999999</v>
      </c>
      <c r="F876">
        <f>VLOOKUP(C876,'GSPC_Daily_stockdata_2000-2022'!A:B,2,FALSE)</f>
        <v>1220.1400000000001</v>
      </c>
      <c r="G876">
        <f>VLOOKUP(C876,'GSPC_Daily_stockdata_2000-2022'!A:C,3,FALSE)</f>
        <v>1224.18</v>
      </c>
      <c r="H876">
        <f>VLOOKUP(C876,'GSPC_Daily_stockdata_2000-2022'!A:D,4,FALSE)</f>
        <v>1217.29</v>
      </c>
      <c r="I876">
        <f>VLOOKUP(C876,'GSPC_Daily_stockdata_2000-2022'!A:E,5,FALSE)</f>
        <v>1222.81</v>
      </c>
      <c r="J876">
        <f>VLOOKUP(C876,'GSPC_Daily_stockdata_2000-2022'!A:F,6,FALSE)</f>
        <v>1987580000</v>
      </c>
      <c r="K876">
        <f>VLOOKUP(C876,'GSPC_Daily_stockdata_2000-2022'!A:G,7,FALSE)</f>
        <v>1222.81</v>
      </c>
    </row>
    <row r="877" spans="1:11" x14ac:dyDescent="0.3">
      <c r="A877" s="1">
        <v>38660</v>
      </c>
      <c r="B877" s="1">
        <v>38660</v>
      </c>
      <c r="C877" s="1">
        <f t="shared" si="13"/>
        <v>38656</v>
      </c>
      <c r="D877">
        <v>201127</v>
      </c>
      <c r="E877">
        <f>VLOOKUP(C877,'Weekly_U.S._Regular_All_Formula'!A:B,2,FALSE)</f>
        <v>2.48</v>
      </c>
      <c r="F877">
        <f>VLOOKUP(C877,'GSPC_Daily_stockdata_2000-2022'!A:B,2,FALSE)</f>
        <v>1198.4100000000001</v>
      </c>
      <c r="G877">
        <f>VLOOKUP(C877,'GSPC_Daily_stockdata_2000-2022'!A:C,3,FALSE)</f>
        <v>1211.43</v>
      </c>
      <c r="H877">
        <f>VLOOKUP(C877,'GSPC_Daily_stockdata_2000-2022'!A:D,4,FALSE)</f>
        <v>1198.4100000000001</v>
      </c>
      <c r="I877">
        <f>VLOOKUP(C877,'GSPC_Daily_stockdata_2000-2022'!A:E,5,FALSE)</f>
        <v>1207.01</v>
      </c>
      <c r="J877">
        <f>VLOOKUP(C877,'GSPC_Daily_stockdata_2000-2022'!A:F,6,FALSE)</f>
        <v>2567470000</v>
      </c>
      <c r="K877">
        <f>VLOOKUP(C877,'GSPC_Daily_stockdata_2000-2022'!A:G,7,FALSE)</f>
        <v>1207.01</v>
      </c>
    </row>
    <row r="878" spans="1:11" x14ac:dyDescent="0.3">
      <c r="A878" s="1">
        <v>38653</v>
      </c>
      <c r="B878" s="1">
        <v>38653</v>
      </c>
      <c r="C878" s="1">
        <f t="shared" si="13"/>
        <v>38649</v>
      </c>
      <c r="D878">
        <v>196904</v>
      </c>
      <c r="E878">
        <f>VLOOKUP(C878,'Weekly_U.S._Regular_All_Formula'!A:B,2,FALSE)</f>
        <v>2.6030000000000002</v>
      </c>
      <c r="F878">
        <f>VLOOKUP(C878,'GSPC_Daily_stockdata_2000-2022'!A:B,2,FALSE)</f>
        <v>1179.5899999999999</v>
      </c>
      <c r="G878">
        <f>VLOOKUP(C878,'GSPC_Daily_stockdata_2000-2022'!A:C,3,FALSE)</f>
        <v>1199.3900000000001</v>
      </c>
      <c r="H878">
        <f>VLOOKUP(C878,'GSPC_Daily_stockdata_2000-2022'!A:D,4,FALSE)</f>
        <v>1179.5899999999999</v>
      </c>
      <c r="I878">
        <f>VLOOKUP(C878,'GSPC_Daily_stockdata_2000-2022'!A:E,5,FALSE)</f>
        <v>1199.3800000000001</v>
      </c>
      <c r="J878">
        <f>VLOOKUP(C878,'GSPC_Daily_stockdata_2000-2022'!A:F,6,FALSE)</f>
        <v>2197790000</v>
      </c>
      <c r="K878">
        <f>VLOOKUP(C878,'GSPC_Daily_stockdata_2000-2022'!A:G,7,FALSE)</f>
        <v>1199.3800000000001</v>
      </c>
    </row>
    <row r="879" spans="1:11" x14ac:dyDescent="0.3">
      <c r="A879" s="1">
        <v>38646</v>
      </c>
      <c r="B879" s="1">
        <v>38646</v>
      </c>
      <c r="C879" s="1">
        <f t="shared" si="13"/>
        <v>38642</v>
      </c>
      <c r="D879">
        <v>195869</v>
      </c>
      <c r="E879">
        <f>VLOOKUP(C879,'Weekly_U.S._Regular_All_Formula'!A:B,2,FALSE)</f>
        <v>2.7250000000000001</v>
      </c>
      <c r="F879">
        <f>VLOOKUP(C879,'GSPC_Daily_stockdata_2000-2022'!A:B,2,FALSE)</f>
        <v>1186.57</v>
      </c>
      <c r="G879">
        <f>VLOOKUP(C879,'GSPC_Daily_stockdata_2000-2022'!A:C,3,FALSE)</f>
        <v>1191.21</v>
      </c>
      <c r="H879">
        <f>VLOOKUP(C879,'GSPC_Daily_stockdata_2000-2022'!A:D,4,FALSE)</f>
        <v>1184.48</v>
      </c>
      <c r="I879">
        <f>VLOOKUP(C879,'GSPC_Daily_stockdata_2000-2022'!A:E,5,FALSE)</f>
        <v>1190.0999999999999</v>
      </c>
      <c r="J879">
        <f>VLOOKUP(C879,'GSPC_Daily_stockdata_2000-2022'!A:F,6,FALSE)</f>
        <v>2054570000</v>
      </c>
      <c r="K879">
        <f>VLOOKUP(C879,'GSPC_Daily_stockdata_2000-2022'!A:G,7,FALSE)</f>
        <v>1190.0999999999999</v>
      </c>
    </row>
    <row r="880" spans="1:11" x14ac:dyDescent="0.3">
      <c r="A880" s="1">
        <v>38639</v>
      </c>
      <c r="B880" s="1">
        <v>38639</v>
      </c>
      <c r="C880" s="1">
        <f t="shared" si="13"/>
        <v>38635</v>
      </c>
      <c r="D880">
        <v>195710</v>
      </c>
      <c r="E880">
        <f>VLOOKUP(C880,'Weekly_U.S._Regular_All_Formula'!A:B,2,FALSE)</f>
        <v>2.8479999999999999</v>
      </c>
      <c r="F880">
        <f>VLOOKUP(C880,'GSPC_Daily_stockdata_2000-2022'!A:B,2,FALSE)</f>
        <v>1195.9000000000001</v>
      </c>
      <c r="G880">
        <f>VLOOKUP(C880,'GSPC_Daily_stockdata_2000-2022'!A:C,3,FALSE)</f>
        <v>1196.52</v>
      </c>
      <c r="H880">
        <f>VLOOKUP(C880,'GSPC_Daily_stockdata_2000-2022'!A:D,4,FALSE)</f>
        <v>1186.1199999999999</v>
      </c>
      <c r="I880">
        <f>VLOOKUP(C880,'GSPC_Daily_stockdata_2000-2022'!A:E,5,FALSE)</f>
        <v>1187.33</v>
      </c>
      <c r="J880">
        <f>VLOOKUP(C880,'GSPC_Daily_stockdata_2000-2022'!A:F,6,FALSE)</f>
        <v>2195990000</v>
      </c>
      <c r="K880">
        <f>VLOOKUP(C880,'GSPC_Daily_stockdata_2000-2022'!A:G,7,FALSE)</f>
        <v>1187.33</v>
      </c>
    </row>
    <row r="881" spans="1:11" x14ac:dyDescent="0.3">
      <c r="A881" s="1">
        <v>38632</v>
      </c>
      <c r="B881" s="1">
        <v>38632</v>
      </c>
      <c r="C881" s="1">
        <f t="shared" si="13"/>
        <v>38628</v>
      </c>
      <c r="D881">
        <v>192803</v>
      </c>
      <c r="E881">
        <f>VLOOKUP(C881,'Weekly_U.S._Regular_All_Formula'!A:B,2,FALSE)</f>
        <v>2.9279999999999999</v>
      </c>
      <c r="F881">
        <f>VLOOKUP(C881,'GSPC_Daily_stockdata_2000-2022'!A:B,2,FALSE)</f>
        <v>1228.81</v>
      </c>
      <c r="G881">
        <f>VLOOKUP(C881,'GSPC_Daily_stockdata_2000-2022'!A:C,3,FALSE)</f>
        <v>1233.3399999999999</v>
      </c>
      <c r="H881">
        <f>VLOOKUP(C881,'GSPC_Daily_stockdata_2000-2022'!A:D,4,FALSE)</f>
        <v>1225.1500000000001</v>
      </c>
      <c r="I881">
        <f>VLOOKUP(C881,'GSPC_Daily_stockdata_2000-2022'!A:E,5,FALSE)</f>
        <v>1226.7</v>
      </c>
      <c r="J881">
        <f>VLOOKUP(C881,'GSPC_Daily_stockdata_2000-2022'!A:F,6,FALSE)</f>
        <v>2097490000</v>
      </c>
      <c r="K881">
        <f>VLOOKUP(C881,'GSPC_Daily_stockdata_2000-2022'!A:G,7,FALSE)</f>
        <v>1226.7</v>
      </c>
    </row>
    <row r="882" spans="1:11" x14ac:dyDescent="0.3">
      <c r="A882" s="1">
        <v>38625</v>
      </c>
      <c r="B882" s="1">
        <v>38625</v>
      </c>
      <c r="C882" s="1">
        <f t="shared" si="13"/>
        <v>38621</v>
      </c>
      <c r="D882">
        <v>195454</v>
      </c>
      <c r="E882">
        <f>VLOOKUP(C882,'Weekly_U.S._Regular_All_Formula'!A:B,2,FALSE)</f>
        <v>2.8029999999999999</v>
      </c>
      <c r="F882">
        <f>VLOOKUP(C882,'GSPC_Daily_stockdata_2000-2022'!A:B,2,FALSE)</f>
        <v>1215.29</v>
      </c>
      <c r="G882">
        <f>VLOOKUP(C882,'GSPC_Daily_stockdata_2000-2022'!A:C,3,FALSE)</f>
        <v>1222.56</v>
      </c>
      <c r="H882">
        <f>VLOOKUP(C882,'GSPC_Daily_stockdata_2000-2022'!A:D,4,FALSE)</f>
        <v>1211.8399999999999</v>
      </c>
      <c r="I882">
        <f>VLOOKUP(C882,'GSPC_Daily_stockdata_2000-2022'!A:E,5,FALSE)</f>
        <v>1215.6300000000001</v>
      </c>
      <c r="J882">
        <f>VLOOKUP(C882,'GSPC_Daily_stockdata_2000-2022'!A:F,6,FALSE)</f>
        <v>2022220000</v>
      </c>
      <c r="K882">
        <f>VLOOKUP(C882,'GSPC_Daily_stockdata_2000-2022'!A:G,7,FALSE)</f>
        <v>1215.6300000000001</v>
      </c>
    </row>
    <row r="883" spans="1:11" x14ac:dyDescent="0.3">
      <c r="A883" s="1">
        <v>38618</v>
      </c>
      <c r="B883" s="1">
        <v>38618</v>
      </c>
      <c r="C883" s="1">
        <f t="shared" si="13"/>
        <v>38614</v>
      </c>
      <c r="D883">
        <v>199831</v>
      </c>
      <c r="E883">
        <f>VLOOKUP(C883,'Weekly_U.S._Regular_All_Formula'!A:B,2,FALSE)</f>
        <v>2.786</v>
      </c>
      <c r="F883">
        <f>VLOOKUP(C883,'GSPC_Daily_stockdata_2000-2022'!A:B,2,FALSE)</f>
        <v>1237.9100000000001</v>
      </c>
      <c r="G883">
        <f>VLOOKUP(C883,'GSPC_Daily_stockdata_2000-2022'!A:C,3,FALSE)</f>
        <v>1237.9100000000001</v>
      </c>
      <c r="H883">
        <f>VLOOKUP(C883,'GSPC_Daily_stockdata_2000-2022'!A:D,4,FALSE)</f>
        <v>1227.6500000000001</v>
      </c>
      <c r="I883">
        <f>VLOOKUP(C883,'GSPC_Daily_stockdata_2000-2022'!A:E,5,FALSE)</f>
        <v>1231.02</v>
      </c>
      <c r="J883">
        <f>VLOOKUP(C883,'GSPC_Daily_stockdata_2000-2022'!A:F,6,FALSE)</f>
        <v>2076540000</v>
      </c>
      <c r="K883">
        <f>VLOOKUP(C883,'GSPC_Daily_stockdata_2000-2022'!A:G,7,FALSE)</f>
        <v>1231.02</v>
      </c>
    </row>
    <row r="884" spans="1:11" x14ac:dyDescent="0.3">
      <c r="A884" s="1">
        <v>38611</v>
      </c>
      <c r="B884" s="1">
        <v>38611</v>
      </c>
      <c r="C884" s="1">
        <f t="shared" si="13"/>
        <v>38607</v>
      </c>
      <c r="D884">
        <v>195431</v>
      </c>
      <c r="E884">
        <f>VLOOKUP(C884,'Weekly_U.S._Regular_All_Formula'!A:B,2,FALSE)</f>
        <v>2.9550000000000001</v>
      </c>
      <c r="F884">
        <f>VLOOKUP(C884,'GSPC_Daily_stockdata_2000-2022'!A:B,2,FALSE)</f>
        <v>1241.48</v>
      </c>
      <c r="G884">
        <f>VLOOKUP(C884,'GSPC_Daily_stockdata_2000-2022'!A:C,3,FALSE)</f>
        <v>1242.5999999999999</v>
      </c>
      <c r="H884">
        <f>VLOOKUP(C884,'GSPC_Daily_stockdata_2000-2022'!A:D,4,FALSE)</f>
        <v>1239.1500000000001</v>
      </c>
      <c r="I884">
        <f>VLOOKUP(C884,'GSPC_Daily_stockdata_2000-2022'!A:E,5,FALSE)</f>
        <v>1240.56</v>
      </c>
      <c r="J884">
        <f>VLOOKUP(C884,'GSPC_Daily_stockdata_2000-2022'!A:F,6,FALSE)</f>
        <v>1938050000</v>
      </c>
      <c r="K884">
        <f>VLOOKUP(C884,'GSPC_Daily_stockdata_2000-2022'!A:G,7,FALSE)</f>
        <v>1240.56</v>
      </c>
    </row>
    <row r="885" spans="1:11" x14ac:dyDescent="0.3">
      <c r="A885" s="1">
        <v>38604</v>
      </c>
      <c r="B885" s="1">
        <v>38604</v>
      </c>
      <c r="C885" s="1">
        <f t="shared" si="13"/>
        <v>38600</v>
      </c>
      <c r="D885">
        <v>191959</v>
      </c>
      <c r="E885">
        <f>VLOOKUP(C885,'Weekly_U.S._Regular_All_Formula'!A:B,2,FALSE)</f>
        <v>3.069</v>
      </c>
      <c r="F885" t="e">
        <f>VLOOKUP(C885,'GSPC_Daily_stockdata_2000-2022'!A:B,2,FALSE)</f>
        <v>#N/A</v>
      </c>
      <c r="G885" t="e">
        <f>VLOOKUP(C885,'GSPC_Daily_stockdata_2000-2022'!A:C,3,FALSE)</f>
        <v>#N/A</v>
      </c>
      <c r="H885" t="e">
        <f>VLOOKUP(C885,'GSPC_Daily_stockdata_2000-2022'!A:D,4,FALSE)</f>
        <v>#N/A</v>
      </c>
      <c r="I885" t="e">
        <f>VLOOKUP(C885,'GSPC_Daily_stockdata_2000-2022'!A:E,5,FALSE)</f>
        <v>#N/A</v>
      </c>
      <c r="J885" t="e">
        <f>VLOOKUP(C885,'GSPC_Daily_stockdata_2000-2022'!A:F,6,FALSE)</f>
        <v>#N/A</v>
      </c>
      <c r="K885" t="e">
        <f>VLOOKUP(C885,'GSPC_Daily_stockdata_2000-2022'!A:G,7,FALSE)</f>
        <v>#N/A</v>
      </c>
    </row>
    <row r="886" spans="1:11" x14ac:dyDescent="0.3">
      <c r="A886" s="1">
        <v>38597</v>
      </c>
      <c r="B886" s="1">
        <v>38597</v>
      </c>
      <c r="C886" s="1">
        <f t="shared" si="13"/>
        <v>38593</v>
      </c>
      <c r="D886">
        <v>190067</v>
      </c>
      <c r="E886">
        <f>VLOOKUP(C886,'Weekly_U.S._Regular_All_Formula'!A:B,2,FALSE)</f>
        <v>2.61</v>
      </c>
      <c r="F886">
        <f>VLOOKUP(C886,'GSPC_Daily_stockdata_2000-2022'!A:B,2,FALSE)</f>
        <v>1205.0999999999999</v>
      </c>
      <c r="G886">
        <f>VLOOKUP(C886,'GSPC_Daily_stockdata_2000-2022'!A:C,3,FALSE)</f>
        <v>1214.28</v>
      </c>
      <c r="H886">
        <f>VLOOKUP(C886,'GSPC_Daily_stockdata_2000-2022'!A:D,4,FALSE)</f>
        <v>1201.53</v>
      </c>
      <c r="I886">
        <f>VLOOKUP(C886,'GSPC_Daily_stockdata_2000-2022'!A:E,5,FALSE)</f>
        <v>1212.28</v>
      </c>
      <c r="J886">
        <f>VLOOKUP(C886,'GSPC_Daily_stockdata_2000-2022'!A:F,6,FALSE)</f>
        <v>1599450000</v>
      </c>
      <c r="K886">
        <f>VLOOKUP(C886,'GSPC_Daily_stockdata_2000-2022'!A:G,7,FALSE)</f>
        <v>1212.28</v>
      </c>
    </row>
    <row r="887" spans="1:11" x14ac:dyDescent="0.3">
      <c r="A887" s="1">
        <v>38590</v>
      </c>
      <c r="B887" s="1">
        <v>38590</v>
      </c>
      <c r="C887" s="1">
        <f t="shared" si="13"/>
        <v>38586</v>
      </c>
      <c r="D887">
        <v>194369</v>
      </c>
      <c r="E887">
        <f>VLOOKUP(C887,'Weekly_U.S._Regular_All_Formula'!A:B,2,FALSE)</f>
        <v>2.6120000000000001</v>
      </c>
      <c r="F887">
        <f>VLOOKUP(C887,'GSPC_Daily_stockdata_2000-2022'!A:B,2,FALSE)</f>
        <v>1219.71</v>
      </c>
      <c r="G887">
        <f>VLOOKUP(C887,'GSPC_Daily_stockdata_2000-2022'!A:C,3,FALSE)</f>
        <v>1228.96</v>
      </c>
      <c r="H887">
        <f>VLOOKUP(C887,'GSPC_Daily_stockdata_2000-2022'!A:D,4,FALSE)</f>
        <v>1216.47</v>
      </c>
      <c r="I887">
        <f>VLOOKUP(C887,'GSPC_Daily_stockdata_2000-2022'!A:E,5,FALSE)</f>
        <v>1221.73</v>
      </c>
      <c r="J887">
        <f>VLOOKUP(C887,'GSPC_Daily_stockdata_2000-2022'!A:F,6,FALSE)</f>
        <v>1621330000</v>
      </c>
      <c r="K887">
        <f>VLOOKUP(C887,'GSPC_Daily_stockdata_2000-2022'!A:G,7,FALSE)</f>
        <v>1221.73</v>
      </c>
    </row>
    <row r="888" spans="1:11" x14ac:dyDescent="0.3">
      <c r="A888" s="1">
        <v>38583</v>
      </c>
      <c r="B888" s="1">
        <v>38583</v>
      </c>
      <c r="C888" s="1">
        <f t="shared" si="13"/>
        <v>38579</v>
      </c>
      <c r="D888">
        <v>194877</v>
      </c>
      <c r="E888">
        <f>VLOOKUP(C888,'Weekly_U.S._Regular_All_Formula'!A:B,2,FALSE)</f>
        <v>2.5499999999999998</v>
      </c>
      <c r="F888">
        <f>VLOOKUP(C888,'GSPC_Daily_stockdata_2000-2022'!A:B,2,FALSE)</f>
        <v>1230.4000000000001</v>
      </c>
      <c r="G888">
        <f>VLOOKUP(C888,'GSPC_Daily_stockdata_2000-2022'!A:C,3,FALSE)</f>
        <v>1236.24</v>
      </c>
      <c r="H888">
        <f>VLOOKUP(C888,'GSPC_Daily_stockdata_2000-2022'!A:D,4,FALSE)</f>
        <v>1226.2</v>
      </c>
      <c r="I888">
        <f>VLOOKUP(C888,'GSPC_Daily_stockdata_2000-2022'!A:E,5,FALSE)</f>
        <v>1233.8699999999999</v>
      </c>
      <c r="J888">
        <f>VLOOKUP(C888,'GSPC_Daily_stockdata_2000-2022'!A:F,6,FALSE)</f>
        <v>1562880000</v>
      </c>
      <c r="K888">
        <f>VLOOKUP(C888,'GSPC_Daily_stockdata_2000-2022'!A:G,7,FALSE)</f>
        <v>1233.8699999999999</v>
      </c>
    </row>
    <row r="889" spans="1:11" x14ac:dyDescent="0.3">
      <c r="A889" s="1">
        <v>38576</v>
      </c>
      <c r="B889" s="1">
        <v>38576</v>
      </c>
      <c r="C889" s="1">
        <f t="shared" si="13"/>
        <v>38572</v>
      </c>
      <c r="D889">
        <v>198122</v>
      </c>
      <c r="E889">
        <f>VLOOKUP(C889,'Weekly_U.S._Regular_All_Formula'!A:B,2,FALSE)</f>
        <v>2.3679999999999999</v>
      </c>
      <c r="F889">
        <f>VLOOKUP(C889,'GSPC_Daily_stockdata_2000-2022'!A:B,2,FALSE)</f>
        <v>1226.42</v>
      </c>
      <c r="G889">
        <f>VLOOKUP(C889,'GSPC_Daily_stockdata_2000-2022'!A:C,3,FALSE)</f>
        <v>1232.28</v>
      </c>
      <c r="H889">
        <f>VLOOKUP(C889,'GSPC_Daily_stockdata_2000-2022'!A:D,4,FALSE)</f>
        <v>1222.67</v>
      </c>
      <c r="I889">
        <f>VLOOKUP(C889,'GSPC_Daily_stockdata_2000-2022'!A:E,5,FALSE)</f>
        <v>1223.1300000000001</v>
      </c>
      <c r="J889">
        <f>VLOOKUP(C889,'GSPC_Daily_stockdata_2000-2022'!A:F,6,FALSE)</f>
        <v>1804140000</v>
      </c>
      <c r="K889">
        <f>VLOOKUP(C889,'GSPC_Daily_stockdata_2000-2022'!A:G,7,FALSE)</f>
        <v>1223.1300000000001</v>
      </c>
    </row>
    <row r="890" spans="1:11" x14ac:dyDescent="0.3">
      <c r="A890" s="1">
        <v>38569</v>
      </c>
      <c r="B890" s="1">
        <v>38569</v>
      </c>
      <c r="C890" s="1">
        <f t="shared" si="13"/>
        <v>38565</v>
      </c>
      <c r="D890">
        <v>203091</v>
      </c>
      <c r="E890">
        <f>VLOOKUP(C890,'Weekly_U.S._Regular_All_Formula'!A:B,2,FALSE)</f>
        <v>2.2909999999999999</v>
      </c>
      <c r="F890">
        <f>VLOOKUP(C890,'GSPC_Daily_stockdata_2000-2022'!A:B,2,FALSE)</f>
        <v>1234.18</v>
      </c>
      <c r="G890">
        <f>VLOOKUP(C890,'GSPC_Daily_stockdata_2000-2022'!A:C,3,FALSE)</f>
        <v>1239.0999999999999</v>
      </c>
      <c r="H890">
        <f>VLOOKUP(C890,'GSPC_Daily_stockdata_2000-2022'!A:D,4,FALSE)</f>
        <v>1233.8</v>
      </c>
      <c r="I890">
        <f>VLOOKUP(C890,'GSPC_Daily_stockdata_2000-2022'!A:E,5,FALSE)</f>
        <v>1235.3499999999999</v>
      </c>
      <c r="J890">
        <f>VLOOKUP(C890,'GSPC_Daily_stockdata_2000-2022'!A:F,6,FALSE)</f>
        <v>1716870000</v>
      </c>
      <c r="K890">
        <f>VLOOKUP(C890,'GSPC_Daily_stockdata_2000-2022'!A:G,7,FALSE)</f>
        <v>1235.3499999999999</v>
      </c>
    </row>
    <row r="891" spans="1:11" x14ac:dyDescent="0.3">
      <c r="A891" s="1">
        <v>38562</v>
      </c>
      <c r="B891" s="1">
        <v>38562</v>
      </c>
      <c r="C891" s="1">
        <f t="shared" si="13"/>
        <v>38558</v>
      </c>
      <c r="D891">
        <v>205177</v>
      </c>
      <c r="E891">
        <f>VLOOKUP(C891,'Weekly_U.S._Regular_All_Formula'!A:B,2,FALSE)</f>
        <v>2.2890000000000001</v>
      </c>
      <c r="F891">
        <f>VLOOKUP(C891,'GSPC_Daily_stockdata_2000-2022'!A:B,2,FALSE)</f>
        <v>1233.68</v>
      </c>
      <c r="G891">
        <f>VLOOKUP(C891,'GSPC_Daily_stockdata_2000-2022'!A:C,3,FALSE)</f>
        <v>1238.3599999999999</v>
      </c>
      <c r="H891">
        <f>VLOOKUP(C891,'GSPC_Daily_stockdata_2000-2022'!A:D,4,FALSE)</f>
        <v>1228.1500000000001</v>
      </c>
      <c r="I891">
        <f>VLOOKUP(C891,'GSPC_Daily_stockdata_2000-2022'!A:E,5,FALSE)</f>
        <v>1229.03</v>
      </c>
      <c r="J891">
        <f>VLOOKUP(C891,'GSPC_Daily_stockdata_2000-2022'!A:F,6,FALSE)</f>
        <v>1717580000</v>
      </c>
      <c r="K891">
        <f>VLOOKUP(C891,'GSPC_Daily_stockdata_2000-2022'!A:G,7,FALSE)</f>
        <v>1229.03</v>
      </c>
    </row>
    <row r="892" spans="1:11" x14ac:dyDescent="0.3">
      <c r="A892" s="1">
        <v>38555</v>
      </c>
      <c r="B892" s="1">
        <v>38555</v>
      </c>
      <c r="C892" s="1">
        <f t="shared" si="13"/>
        <v>38551</v>
      </c>
      <c r="D892">
        <v>209194</v>
      </c>
      <c r="E892">
        <f>VLOOKUP(C892,'Weekly_U.S._Regular_All_Formula'!A:B,2,FALSE)</f>
        <v>2.3170000000000002</v>
      </c>
      <c r="F892">
        <f>VLOOKUP(C892,'GSPC_Daily_stockdata_2000-2022'!A:B,2,FALSE)</f>
        <v>1227.92</v>
      </c>
      <c r="G892">
        <f>VLOOKUP(C892,'GSPC_Daily_stockdata_2000-2022'!A:C,3,FALSE)</f>
        <v>1227.92</v>
      </c>
      <c r="H892">
        <f>VLOOKUP(C892,'GSPC_Daily_stockdata_2000-2022'!A:D,4,FALSE)</f>
        <v>1221.1300000000001</v>
      </c>
      <c r="I892">
        <f>VLOOKUP(C892,'GSPC_Daily_stockdata_2000-2022'!A:E,5,FALSE)</f>
        <v>1221.1300000000001</v>
      </c>
      <c r="J892">
        <f>VLOOKUP(C892,'GSPC_Daily_stockdata_2000-2022'!A:F,6,FALSE)</f>
        <v>1582100000</v>
      </c>
      <c r="K892">
        <f>VLOOKUP(C892,'GSPC_Daily_stockdata_2000-2022'!A:G,7,FALSE)</f>
        <v>1221.1300000000001</v>
      </c>
    </row>
    <row r="893" spans="1:11" x14ac:dyDescent="0.3">
      <c r="A893" s="1">
        <v>38548</v>
      </c>
      <c r="B893" s="1">
        <v>38548</v>
      </c>
      <c r="C893" s="1">
        <f t="shared" si="13"/>
        <v>38544</v>
      </c>
      <c r="D893">
        <v>211322</v>
      </c>
      <c r="E893">
        <f>VLOOKUP(C893,'Weekly_U.S._Regular_All_Formula'!A:B,2,FALSE)</f>
        <v>2.3279999999999998</v>
      </c>
      <c r="F893">
        <f>VLOOKUP(C893,'GSPC_Daily_stockdata_2000-2022'!A:B,2,FALSE)</f>
        <v>1211.8599999999999</v>
      </c>
      <c r="G893">
        <f>VLOOKUP(C893,'GSPC_Daily_stockdata_2000-2022'!A:C,3,FALSE)</f>
        <v>1220.03</v>
      </c>
      <c r="H893">
        <f>VLOOKUP(C893,'GSPC_Daily_stockdata_2000-2022'!A:D,4,FALSE)</f>
        <v>1211.8599999999999</v>
      </c>
      <c r="I893">
        <f>VLOOKUP(C893,'GSPC_Daily_stockdata_2000-2022'!A:E,5,FALSE)</f>
        <v>1219.44</v>
      </c>
      <c r="J893">
        <f>VLOOKUP(C893,'GSPC_Daily_stockdata_2000-2022'!A:F,6,FALSE)</f>
        <v>1846300000</v>
      </c>
      <c r="K893">
        <f>VLOOKUP(C893,'GSPC_Daily_stockdata_2000-2022'!A:G,7,FALSE)</f>
        <v>1219.44</v>
      </c>
    </row>
    <row r="894" spans="1:11" x14ac:dyDescent="0.3">
      <c r="A894" s="1">
        <v>38541</v>
      </c>
      <c r="B894" s="1">
        <v>38541</v>
      </c>
      <c r="C894" s="1">
        <f t="shared" si="13"/>
        <v>38537</v>
      </c>
      <c r="D894">
        <v>212641</v>
      </c>
      <c r="E894">
        <f>VLOOKUP(C894,'Weekly_U.S._Regular_All_Formula'!A:B,2,FALSE)</f>
        <v>2.226</v>
      </c>
      <c r="F894" t="e">
        <f>VLOOKUP(C894,'GSPC_Daily_stockdata_2000-2022'!A:B,2,FALSE)</f>
        <v>#N/A</v>
      </c>
      <c r="G894" t="e">
        <f>VLOOKUP(C894,'GSPC_Daily_stockdata_2000-2022'!A:C,3,FALSE)</f>
        <v>#N/A</v>
      </c>
      <c r="H894" t="e">
        <f>VLOOKUP(C894,'GSPC_Daily_stockdata_2000-2022'!A:D,4,FALSE)</f>
        <v>#N/A</v>
      </c>
      <c r="I894" t="e">
        <f>VLOOKUP(C894,'GSPC_Daily_stockdata_2000-2022'!A:E,5,FALSE)</f>
        <v>#N/A</v>
      </c>
      <c r="J894" t="e">
        <f>VLOOKUP(C894,'GSPC_Daily_stockdata_2000-2022'!A:F,6,FALSE)</f>
        <v>#N/A</v>
      </c>
      <c r="K894" t="e">
        <f>VLOOKUP(C894,'GSPC_Daily_stockdata_2000-2022'!A:G,7,FALSE)</f>
        <v>#N/A</v>
      </c>
    </row>
    <row r="895" spans="1:11" x14ac:dyDescent="0.3">
      <c r="A895" s="1">
        <v>38534</v>
      </c>
      <c r="B895" s="1">
        <v>38534</v>
      </c>
      <c r="C895" s="1">
        <f t="shared" si="13"/>
        <v>38530</v>
      </c>
      <c r="D895">
        <v>215266</v>
      </c>
      <c r="E895">
        <f>VLOOKUP(C895,'Weekly_U.S._Regular_All_Formula'!A:B,2,FALSE)</f>
        <v>2.2149999999999999</v>
      </c>
      <c r="F895">
        <f>VLOOKUP(C895,'GSPC_Daily_stockdata_2000-2022'!A:B,2,FALSE)</f>
        <v>1191.57</v>
      </c>
      <c r="G895">
        <f>VLOOKUP(C895,'GSPC_Daily_stockdata_2000-2022'!A:C,3,FALSE)</f>
        <v>1194.33</v>
      </c>
      <c r="H895">
        <f>VLOOKUP(C895,'GSPC_Daily_stockdata_2000-2022'!A:D,4,FALSE)</f>
        <v>1188.3</v>
      </c>
      <c r="I895">
        <f>VLOOKUP(C895,'GSPC_Daily_stockdata_2000-2022'!A:E,5,FALSE)</f>
        <v>1190.69</v>
      </c>
      <c r="J895">
        <f>VLOOKUP(C895,'GSPC_Daily_stockdata_2000-2022'!A:F,6,FALSE)</f>
        <v>1738620000</v>
      </c>
      <c r="K895">
        <f>VLOOKUP(C895,'GSPC_Daily_stockdata_2000-2022'!A:G,7,FALSE)</f>
        <v>1190.69</v>
      </c>
    </row>
    <row r="896" spans="1:11" x14ac:dyDescent="0.3">
      <c r="A896" s="1">
        <v>38527</v>
      </c>
      <c r="B896" s="1">
        <v>38527</v>
      </c>
      <c r="C896" s="1">
        <f t="shared" si="13"/>
        <v>38523</v>
      </c>
      <c r="D896">
        <v>216240</v>
      </c>
      <c r="E896">
        <f>VLOOKUP(C896,'Weekly_U.S._Regular_All_Formula'!A:B,2,FALSE)</f>
        <v>2.161</v>
      </c>
      <c r="F896">
        <f>VLOOKUP(C896,'GSPC_Daily_stockdata_2000-2022'!A:B,2,FALSE)</f>
        <v>1216.96</v>
      </c>
      <c r="G896">
        <f>VLOOKUP(C896,'GSPC_Daily_stockdata_2000-2022'!A:C,3,FALSE)</f>
        <v>1219.0999999999999</v>
      </c>
      <c r="H896">
        <f>VLOOKUP(C896,'GSPC_Daily_stockdata_2000-2022'!A:D,4,FALSE)</f>
        <v>1210.6500000000001</v>
      </c>
      <c r="I896">
        <f>VLOOKUP(C896,'GSPC_Daily_stockdata_2000-2022'!A:E,5,FALSE)</f>
        <v>1216.0999999999999</v>
      </c>
      <c r="J896">
        <f>VLOOKUP(C896,'GSPC_Daily_stockdata_2000-2022'!A:F,6,FALSE)</f>
        <v>1714530000</v>
      </c>
      <c r="K896">
        <f>VLOOKUP(C896,'GSPC_Daily_stockdata_2000-2022'!A:G,7,FALSE)</f>
        <v>1216.0999999999999</v>
      </c>
    </row>
    <row r="897" spans="1:11" x14ac:dyDescent="0.3">
      <c r="A897" s="1">
        <v>38520</v>
      </c>
      <c r="B897" s="1">
        <v>38520</v>
      </c>
      <c r="C897" s="1">
        <f t="shared" si="13"/>
        <v>38516</v>
      </c>
      <c r="D897">
        <v>215939</v>
      </c>
      <c r="E897">
        <f>VLOOKUP(C897,'Weekly_U.S._Regular_All_Formula'!A:B,2,FALSE)</f>
        <v>2.13</v>
      </c>
      <c r="F897">
        <f>VLOOKUP(C897,'GSPC_Daily_stockdata_2000-2022'!A:B,2,FALSE)</f>
        <v>1198.1099999999999</v>
      </c>
      <c r="G897">
        <f>VLOOKUP(C897,'GSPC_Daily_stockdata_2000-2022'!A:C,3,FALSE)</f>
        <v>1206.03</v>
      </c>
      <c r="H897">
        <f>VLOOKUP(C897,'GSPC_Daily_stockdata_2000-2022'!A:D,4,FALSE)</f>
        <v>1194.51</v>
      </c>
      <c r="I897">
        <f>VLOOKUP(C897,'GSPC_Daily_stockdata_2000-2022'!A:E,5,FALSE)</f>
        <v>1200.82</v>
      </c>
      <c r="J897">
        <f>VLOOKUP(C897,'GSPC_Daily_stockdata_2000-2022'!A:F,6,FALSE)</f>
        <v>1661350000</v>
      </c>
      <c r="K897">
        <f>VLOOKUP(C897,'GSPC_Daily_stockdata_2000-2022'!A:G,7,FALSE)</f>
        <v>1200.82</v>
      </c>
    </row>
    <row r="898" spans="1:11" x14ac:dyDescent="0.3">
      <c r="A898" s="1">
        <v>38513</v>
      </c>
      <c r="B898" s="1">
        <v>38513</v>
      </c>
      <c r="C898" s="1">
        <f t="shared" si="13"/>
        <v>38509</v>
      </c>
      <c r="D898">
        <v>215742</v>
      </c>
      <c r="E898">
        <f>VLOOKUP(C898,'Weekly_U.S._Regular_All_Formula'!A:B,2,FALSE)</f>
        <v>2.1160000000000001</v>
      </c>
      <c r="F898">
        <f>VLOOKUP(C898,'GSPC_Daily_stockdata_2000-2022'!A:B,2,FALSE)</f>
        <v>1196.02</v>
      </c>
      <c r="G898">
        <f>VLOOKUP(C898,'GSPC_Daily_stockdata_2000-2022'!A:C,3,FALSE)</f>
        <v>1198.78</v>
      </c>
      <c r="H898">
        <f>VLOOKUP(C898,'GSPC_Daily_stockdata_2000-2022'!A:D,4,FALSE)</f>
        <v>1192.75</v>
      </c>
      <c r="I898">
        <f>VLOOKUP(C898,'GSPC_Daily_stockdata_2000-2022'!A:E,5,FALSE)</f>
        <v>1197.51</v>
      </c>
      <c r="J898">
        <f>VLOOKUP(C898,'GSPC_Daily_stockdata_2000-2022'!A:F,6,FALSE)</f>
        <v>1547120000</v>
      </c>
      <c r="K898">
        <f>VLOOKUP(C898,'GSPC_Daily_stockdata_2000-2022'!A:G,7,FALSE)</f>
        <v>1197.51</v>
      </c>
    </row>
    <row r="899" spans="1:11" x14ac:dyDescent="0.3">
      <c r="A899" s="1">
        <v>38506</v>
      </c>
      <c r="B899" s="1">
        <v>38506</v>
      </c>
      <c r="C899" s="1">
        <f t="shared" si="13"/>
        <v>38502</v>
      </c>
      <c r="D899">
        <v>216647</v>
      </c>
      <c r="E899">
        <f>VLOOKUP(C899,'Weekly_U.S._Regular_All_Formula'!A:B,2,FALSE)</f>
        <v>2.097</v>
      </c>
      <c r="F899" t="e">
        <f>VLOOKUP(C899,'GSPC_Daily_stockdata_2000-2022'!A:B,2,FALSE)</f>
        <v>#N/A</v>
      </c>
      <c r="G899" t="e">
        <f>VLOOKUP(C899,'GSPC_Daily_stockdata_2000-2022'!A:C,3,FALSE)</f>
        <v>#N/A</v>
      </c>
      <c r="H899" t="e">
        <f>VLOOKUP(C899,'GSPC_Daily_stockdata_2000-2022'!A:D,4,FALSE)</f>
        <v>#N/A</v>
      </c>
      <c r="I899" t="e">
        <f>VLOOKUP(C899,'GSPC_Daily_stockdata_2000-2022'!A:E,5,FALSE)</f>
        <v>#N/A</v>
      </c>
      <c r="J899" t="e">
        <f>VLOOKUP(C899,'GSPC_Daily_stockdata_2000-2022'!A:F,6,FALSE)</f>
        <v>#N/A</v>
      </c>
      <c r="K899" t="e">
        <f>VLOOKUP(C899,'GSPC_Daily_stockdata_2000-2022'!A:G,7,FALSE)</f>
        <v>#N/A</v>
      </c>
    </row>
    <row r="900" spans="1:11" x14ac:dyDescent="0.3">
      <c r="A900" s="1">
        <v>38499</v>
      </c>
      <c r="B900" s="1">
        <v>38499</v>
      </c>
      <c r="C900" s="1">
        <f t="shared" ref="C900:C963" si="14">B900-4</f>
        <v>38495</v>
      </c>
      <c r="D900">
        <v>216678</v>
      </c>
      <c r="E900">
        <f>VLOOKUP(C900,'Weekly_U.S._Regular_All_Formula'!A:B,2,FALSE)</f>
        <v>2.125</v>
      </c>
      <c r="F900">
        <f>VLOOKUP(C900,'GSPC_Daily_stockdata_2000-2022'!A:B,2,FALSE)</f>
        <v>1189.28</v>
      </c>
      <c r="G900">
        <f>VLOOKUP(C900,'GSPC_Daily_stockdata_2000-2022'!A:C,3,FALSE)</f>
        <v>1197.44</v>
      </c>
      <c r="H900">
        <f>VLOOKUP(C900,'GSPC_Daily_stockdata_2000-2022'!A:D,4,FALSE)</f>
        <v>1188.76</v>
      </c>
      <c r="I900">
        <f>VLOOKUP(C900,'GSPC_Daily_stockdata_2000-2022'!A:E,5,FALSE)</f>
        <v>1193.8599999999999</v>
      </c>
      <c r="J900">
        <f>VLOOKUP(C900,'GSPC_Daily_stockdata_2000-2022'!A:F,6,FALSE)</f>
        <v>1681170000</v>
      </c>
      <c r="K900">
        <f>VLOOKUP(C900,'GSPC_Daily_stockdata_2000-2022'!A:G,7,FALSE)</f>
        <v>1193.8599999999999</v>
      </c>
    </row>
    <row r="901" spans="1:11" x14ac:dyDescent="0.3">
      <c r="A901" s="1">
        <v>38492</v>
      </c>
      <c r="B901" s="1">
        <v>38492</v>
      </c>
      <c r="C901" s="1">
        <f t="shared" si="14"/>
        <v>38488</v>
      </c>
      <c r="D901">
        <v>215374</v>
      </c>
      <c r="E901">
        <f>VLOOKUP(C901,'Weekly_U.S._Regular_All_Formula'!A:B,2,FALSE)</f>
        <v>2.1629999999999998</v>
      </c>
      <c r="F901">
        <f>VLOOKUP(C901,'GSPC_Daily_stockdata_2000-2022'!A:B,2,FALSE)</f>
        <v>1154.05</v>
      </c>
      <c r="G901">
        <f>VLOOKUP(C901,'GSPC_Daily_stockdata_2000-2022'!A:C,3,FALSE)</f>
        <v>1165.75</v>
      </c>
      <c r="H901">
        <f>VLOOKUP(C901,'GSPC_Daily_stockdata_2000-2022'!A:D,4,FALSE)</f>
        <v>1153.6400000000001</v>
      </c>
      <c r="I901">
        <f>VLOOKUP(C901,'GSPC_Daily_stockdata_2000-2022'!A:E,5,FALSE)</f>
        <v>1165.69</v>
      </c>
      <c r="J901">
        <f>VLOOKUP(C901,'GSPC_Daily_stockdata_2000-2022'!A:F,6,FALSE)</f>
        <v>1856860000</v>
      </c>
      <c r="K901">
        <f>VLOOKUP(C901,'GSPC_Daily_stockdata_2000-2022'!A:G,7,FALSE)</f>
        <v>1165.69</v>
      </c>
    </row>
    <row r="902" spans="1:11" x14ac:dyDescent="0.3">
      <c r="A902" s="1">
        <v>38485</v>
      </c>
      <c r="B902" s="1">
        <v>38485</v>
      </c>
      <c r="C902" s="1">
        <f t="shared" si="14"/>
        <v>38481</v>
      </c>
      <c r="D902">
        <v>214765</v>
      </c>
      <c r="E902">
        <f>VLOOKUP(C902,'Weekly_U.S._Regular_All_Formula'!A:B,2,FALSE)</f>
        <v>2.1859999999999999</v>
      </c>
      <c r="F902">
        <f>VLOOKUP(C902,'GSPC_Daily_stockdata_2000-2022'!A:B,2,FALSE)</f>
        <v>1171.3499999999999</v>
      </c>
      <c r="G902">
        <f>VLOOKUP(C902,'GSPC_Daily_stockdata_2000-2022'!A:C,3,FALSE)</f>
        <v>1178.8699999999999</v>
      </c>
      <c r="H902">
        <f>VLOOKUP(C902,'GSPC_Daily_stockdata_2000-2022'!A:D,4,FALSE)</f>
        <v>1169.3800000000001</v>
      </c>
      <c r="I902">
        <f>VLOOKUP(C902,'GSPC_Daily_stockdata_2000-2022'!A:E,5,FALSE)</f>
        <v>1178.8399999999999</v>
      </c>
      <c r="J902">
        <f>VLOOKUP(C902,'GSPC_Daily_stockdata_2000-2022'!A:F,6,FALSE)</f>
        <v>1857020000</v>
      </c>
      <c r="K902">
        <f>VLOOKUP(C902,'GSPC_Daily_stockdata_2000-2022'!A:G,7,FALSE)</f>
        <v>1178.8399999999999</v>
      </c>
    </row>
    <row r="903" spans="1:11" x14ac:dyDescent="0.3">
      <c r="A903" s="1">
        <v>38478</v>
      </c>
      <c r="B903" s="1">
        <v>38478</v>
      </c>
      <c r="C903" s="1">
        <f t="shared" si="14"/>
        <v>38474</v>
      </c>
      <c r="D903">
        <v>213694</v>
      </c>
      <c r="E903">
        <f>VLOOKUP(C903,'Weekly_U.S._Regular_All_Formula'!A:B,2,FALSE)</f>
        <v>2.2349999999999999</v>
      </c>
      <c r="F903">
        <f>VLOOKUP(C903,'GSPC_Daily_stockdata_2000-2022'!A:B,2,FALSE)</f>
        <v>1156.8499999999999</v>
      </c>
      <c r="G903">
        <f>VLOOKUP(C903,'GSPC_Daily_stockdata_2000-2022'!A:C,3,FALSE)</f>
        <v>1162.8699999999999</v>
      </c>
      <c r="H903">
        <f>VLOOKUP(C903,'GSPC_Daily_stockdata_2000-2022'!A:D,4,FALSE)</f>
        <v>1154.71</v>
      </c>
      <c r="I903">
        <f>VLOOKUP(C903,'GSPC_Daily_stockdata_2000-2022'!A:E,5,FALSE)</f>
        <v>1162.1600000000001</v>
      </c>
      <c r="J903">
        <f>VLOOKUP(C903,'GSPC_Daily_stockdata_2000-2022'!A:F,6,FALSE)</f>
        <v>1980040000</v>
      </c>
      <c r="K903">
        <f>VLOOKUP(C903,'GSPC_Daily_stockdata_2000-2022'!A:G,7,FALSE)</f>
        <v>1162.1600000000001</v>
      </c>
    </row>
    <row r="904" spans="1:11" x14ac:dyDescent="0.3">
      <c r="A904" s="1">
        <v>38471</v>
      </c>
      <c r="B904" s="1">
        <v>38471</v>
      </c>
      <c r="C904" s="1">
        <f t="shared" si="14"/>
        <v>38467</v>
      </c>
      <c r="D904">
        <v>213507</v>
      </c>
      <c r="E904">
        <f>VLOOKUP(C904,'Weekly_U.S._Regular_All_Formula'!A:B,2,FALSE)</f>
        <v>2.2360000000000002</v>
      </c>
      <c r="F904">
        <f>VLOOKUP(C904,'GSPC_Daily_stockdata_2000-2022'!A:B,2,FALSE)</f>
        <v>1152.1199999999999</v>
      </c>
      <c r="G904">
        <f>VLOOKUP(C904,'GSPC_Daily_stockdata_2000-2022'!A:C,3,FALSE)</f>
        <v>1164.05</v>
      </c>
      <c r="H904">
        <f>VLOOKUP(C904,'GSPC_Daily_stockdata_2000-2022'!A:D,4,FALSE)</f>
        <v>1152.1199999999999</v>
      </c>
      <c r="I904">
        <f>VLOOKUP(C904,'GSPC_Daily_stockdata_2000-2022'!A:E,5,FALSE)</f>
        <v>1162.0999999999999</v>
      </c>
      <c r="J904">
        <f>VLOOKUP(C904,'GSPC_Daily_stockdata_2000-2022'!A:F,6,FALSE)</f>
        <v>1795030000</v>
      </c>
      <c r="K904">
        <f>VLOOKUP(C904,'GSPC_Daily_stockdata_2000-2022'!A:G,7,FALSE)</f>
        <v>1162.0999999999999</v>
      </c>
    </row>
    <row r="905" spans="1:11" x14ac:dyDescent="0.3">
      <c r="A905" s="1">
        <v>38464</v>
      </c>
      <c r="B905" s="1">
        <v>38464</v>
      </c>
      <c r="C905" s="1">
        <f t="shared" si="14"/>
        <v>38460</v>
      </c>
      <c r="D905">
        <v>211306</v>
      </c>
      <c r="E905">
        <f>VLOOKUP(C905,'Weekly_U.S._Regular_All_Formula'!A:B,2,FALSE)</f>
        <v>2.2370000000000001</v>
      </c>
      <c r="F905">
        <f>VLOOKUP(C905,'GSPC_Daily_stockdata_2000-2022'!A:B,2,FALSE)</f>
        <v>1142.6199999999999</v>
      </c>
      <c r="G905">
        <f>VLOOKUP(C905,'GSPC_Daily_stockdata_2000-2022'!A:C,3,FALSE)</f>
        <v>1148.92</v>
      </c>
      <c r="H905">
        <f>VLOOKUP(C905,'GSPC_Daily_stockdata_2000-2022'!A:D,4,FALSE)</f>
        <v>1139.8</v>
      </c>
      <c r="I905">
        <f>VLOOKUP(C905,'GSPC_Daily_stockdata_2000-2022'!A:E,5,FALSE)</f>
        <v>1145.98</v>
      </c>
      <c r="J905">
        <f>VLOOKUP(C905,'GSPC_Daily_stockdata_2000-2022'!A:F,6,FALSE)</f>
        <v>2180670000</v>
      </c>
      <c r="K905">
        <f>VLOOKUP(C905,'GSPC_Daily_stockdata_2000-2022'!A:G,7,FALSE)</f>
        <v>1145.98</v>
      </c>
    </row>
    <row r="906" spans="1:11" x14ac:dyDescent="0.3">
      <c r="A906" s="1">
        <v>38457</v>
      </c>
      <c r="B906" s="1">
        <v>38457</v>
      </c>
      <c r="C906" s="1">
        <f t="shared" si="14"/>
        <v>38453</v>
      </c>
      <c r="D906">
        <v>211636</v>
      </c>
      <c r="E906">
        <f>VLOOKUP(C906,'Weekly_U.S._Regular_All_Formula'!A:B,2,FALSE)</f>
        <v>2.2799999999999998</v>
      </c>
      <c r="F906">
        <f>VLOOKUP(C906,'GSPC_Daily_stockdata_2000-2022'!A:B,2,FALSE)</f>
        <v>1181.2</v>
      </c>
      <c r="G906">
        <f>VLOOKUP(C906,'GSPC_Daily_stockdata_2000-2022'!A:C,3,FALSE)</f>
        <v>1184.07</v>
      </c>
      <c r="H906">
        <f>VLOOKUP(C906,'GSPC_Daily_stockdata_2000-2022'!A:D,4,FALSE)</f>
        <v>1178.69</v>
      </c>
      <c r="I906">
        <f>VLOOKUP(C906,'GSPC_Daily_stockdata_2000-2022'!A:E,5,FALSE)</f>
        <v>1181.21</v>
      </c>
      <c r="J906">
        <f>VLOOKUP(C906,'GSPC_Daily_stockdata_2000-2022'!A:F,6,FALSE)</f>
        <v>1525310000</v>
      </c>
      <c r="K906">
        <f>VLOOKUP(C906,'GSPC_Daily_stockdata_2000-2022'!A:G,7,FALSE)</f>
        <v>1181.21</v>
      </c>
    </row>
    <row r="907" spans="1:11" x14ac:dyDescent="0.3">
      <c r="A907" s="1">
        <v>38450</v>
      </c>
      <c r="B907" s="1">
        <v>38450</v>
      </c>
      <c r="C907" s="1">
        <f t="shared" si="14"/>
        <v>38446</v>
      </c>
      <c r="D907">
        <v>213100</v>
      </c>
      <c r="E907">
        <f>VLOOKUP(C907,'Weekly_U.S._Regular_All_Formula'!A:B,2,FALSE)</f>
        <v>2.2170000000000001</v>
      </c>
      <c r="F907">
        <f>VLOOKUP(C907,'GSPC_Daily_stockdata_2000-2022'!A:B,2,FALSE)</f>
        <v>1172.79</v>
      </c>
      <c r="G907">
        <f>VLOOKUP(C907,'GSPC_Daily_stockdata_2000-2022'!A:C,3,FALSE)</f>
        <v>1178.6099999999999</v>
      </c>
      <c r="H907">
        <f>VLOOKUP(C907,'GSPC_Daily_stockdata_2000-2022'!A:D,4,FALSE)</f>
        <v>1167.72</v>
      </c>
      <c r="I907">
        <f>VLOOKUP(C907,'GSPC_Daily_stockdata_2000-2022'!A:E,5,FALSE)</f>
        <v>1176.1199999999999</v>
      </c>
      <c r="J907">
        <f>VLOOKUP(C907,'GSPC_Daily_stockdata_2000-2022'!A:F,6,FALSE)</f>
        <v>2079770000</v>
      </c>
      <c r="K907">
        <f>VLOOKUP(C907,'GSPC_Daily_stockdata_2000-2022'!A:G,7,FALSE)</f>
        <v>1176.1199999999999</v>
      </c>
    </row>
    <row r="908" spans="1:11" x14ac:dyDescent="0.3">
      <c r="A908" s="1">
        <v>38443</v>
      </c>
      <c r="B908" s="1">
        <v>38443</v>
      </c>
      <c r="C908" s="1">
        <f t="shared" si="14"/>
        <v>38439</v>
      </c>
      <c r="D908">
        <v>212252</v>
      </c>
      <c r="E908">
        <f>VLOOKUP(C908,'Weekly_U.S._Regular_All_Formula'!A:B,2,FALSE)</f>
        <v>2.153</v>
      </c>
      <c r="F908">
        <f>VLOOKUP(C908,'GSPC_Daily_stockdata_2000-2022'!A:B,2,FALSE)</f>
        <v>1171.42</v>
      </c>
      <c r="G908">
        <f>VLOOKUP(C908,'GSPC_Daily_stockdata_2000-2022'!A:C,3,FALSE)</f>
        <v>1179.9100000000001</v>
      </c>
      <c r="H908">
        <f>VLOOKUP(C908,'GSPC_Daily_stockdata_2000-2022'!A:D,4,FALSE)</f>
        <v>1171.42</v>
      </c>
      <c r="I908">
        <f>VLOOKUP(C908,'GSPC_Daily_stockdata_2000-2022'!A:E,5,FALSE)</f>
        <v>1174.28</v>
      </c>
      <c r="J908">
        <f>VLOOKUP(C908,'GSPC_Daily_stockdata_2000-2022'!A:F,6,FALSE)</f>
        <v>1746220000</v>
      </c>
      <c r="K908">
        <f>VLOOKUP(C908,'GSPC_Daily_stockdata_2000-2022'!A:G,7,FALSE)</f>
        <v>1174.28</v>
      </c>
    </row>
    <row r="909" spans="1:11" x14ac:dyDescent="0.3">
      <c r="A909" s="1">
        <v>38436</v>
      </c>
      <c r="B909" s="1">
        <v>38436</v>
      </c>
      <c r="C909" s="1">
        <f t="shared" si="14"/>
        <v>38432</v>
      </c>
      <c r="D909">
        <v>214358</v>
      </c>
      <c r="E909">
        <f>VLOOKUP(C909,'Weekly_U.S._Regular_All_Formula'!A:B,2,FALSE)</f>
        <v>2.109</v>
      </c>
      <c r="F909">
        <f>VLOOKUP(C909,'GSPC_Daily_stockdata_2000-2022'!A:B,2,FALSE)</f>
        <v>1189.6500000000001</v>
      </c>
      <c r="G909">
        <f>VLOOKUP(C909,'GSPC_Daily_stockdata_2000-2022'!A:C,3,FALSE)</f>
        <v>1189.6500000000001</v>
      </c>
      <c r="H909">
        <f>VLOOKUP(C909,'GSPC_Daily_stockdata_2000-2022'!A:D,4,FALSE)</f>
        <v>1178.82</v>
      </c>
      <c r="I909">
        <f>VLOOKUP(C909,'GSPC_Daily_stockdata_2000-2022'!A:E,5,FALSE)</f>
        <v>1183.78</v>
      </c>
      <c r="J909">
        <f>VLOOKUP(C909,'GSPC_Daily_stockdata_2000-2022'!A:F,6,FALSE)</f>
        <v>1819440000</v>
      </c>
      <c r="K909">
        <f>VLOOKUP(C909,'GSPC_Daily_stockdata_2000-2022'!A:G,7,FALSE)</f>
        <v>1183.78</v>
      </c>
    </row>
    <row r="910" spans="1:11" x14ac:dyDescent="0.3">
      <c r="A910" s="1">
        <v>38429</v>
      </c>
      <c r="B910" s="1">
        <v>38429</v>
      </c>
      <c r="C910" s="1">
        <f t="shared" si="14"/>
        <v>38425</v>
      </c>
      <c r="D910">
        <v>217293</v>
      </c>
      <c r="E910">
        <f>VLOOKUP(C910,'Weekly_U.S._Regular_All_Formula'!A:B,2,FALSE)</f>
        <v>2.056</v>
      </c>
      <c r="F910">
        <f>VLOOKUP(C910,'GSPC_Daily_stockdata_2000-2022'!A:B,2,FALSE)</f>
        <v>1200.08</v>
      </c>
      <c r="G910">
        <f>VLOOKUP(C910,'GSPC_Daily_stockdata_2000-2022'!A:C,3,FALSE)</f>
        <v>1206.83</v>
      </c>
      <c r="H910">
        <f>VLOOKUP(C910,'GSPC_Daily_stockdata_2000-2022'!A:D,4,FALSE)</f>
        <v>1199.51</v>
      </c>
      <c r="I910">
        <f>VLOOKUP(C910,'GSPC_Daily_stockdata_2000-2022'!A:E,5,FALSE)</f>
        <v>1206.83</v>
      </c>
      <c r="J910">
        <f>VLOOKUP(C910,'GSPC_Daily_stockdata_2000-2022'!A:F,6,FALSE)</f>
        <v>1437430000</v>
      </c>
      <c r="K910">
        <f>VLOOKUP(C910,'GSPC_Daily_stockdata_2000-2022'!A:G,7,FALSE)</f>
        <v>1206.83</v>
      </c>
    </row>
    <row r="911" spans="1:11" x14ac:dyDescent="0.3">
      <c r="A911" s="1">
        <v>38422</v>
      </c>
      <c r="B911" s="1">
        <v>38422</v>
      </c>
      <c r="C911" s="1">
        <f t="shared" si="14"/>
        <v>38418</v>
      </c>
      <c r="D911">
        <v>221352</v>
      </c>
      <c r="E911">
        <f>VLOOKUP(C911,'Weekly_U.S._Regular_All_Formula'!A:B,2,FALSE)</f>
        <v>1.9990000000000001</v>
      </c>
      <c r="F911">
        <f>VLOOKUP(C911,'GSPC_Daily_stockdata_2000-2022'!A:B,2,FALSE)</f>
        <v>1222.1199999999999</v>
      </c>
      <c r="G911">
        <f>VLOOKUP(C911,'GSPC_Daily_stockdata_2000-2022'!A:C,3,FALSE)</f>
        <v>1229.1099999999999</v>
      </c>
      <c r="H911">
        <f>VLOOKUP(C911,'GSPC_Daily_stockdata_2000-2022'!A:D,4,FALSE)</f>
        <v>1222.1199999999999</v>
      </c>
      <c r="I911">
        <f>VLOOKUP(C911,'GSPC_Daily_stockdata_2000-2022'!A:E,5,FALSE)</f>
        <v>1225.31</v>
      </c>
      <c r="J911">
        <f>VLOOKUP(C911,'GSPC_Daily_stockdata_2000-2022'!A:F,6,FALSE)</f>
        <v>1488830000</v>
      </c>
      <c r="K911">
        <f>VLOOKUP(C911,'GSPC_Daily_stockdata_2000-2022'!A:G,7,FALSE)</f>
        <v>1225.31</v>
      </c>
    </row>
    <row r="912" spans="1:11" x14ac:dyDescent="0.3">
      <c r="A912" s="1">
        <v>38415</v>
      </c>
      <c r="B912" s="1">
        <v>38415</v>
      </c>
      <c r="C912" s="1">
        <f t="shared" si="14"/>
        <v>38411</v>
      </c>
      <c r="D912">
        <v>224282</v>
      </c>
      <c r="E912">
        <f>VLOOKUP(C912,'Weekly_U.S._Regular_All_Formula'!A:B,2,FALSE)</f>
        <v>1.9279999999999999</v>
      </c>
      <c r="F912">
        <f>VLOOKUP(C912,'GSPC_Daily_stockdata_2000-2022'!A:B,2,FALSE)</f>
        <v>1211.3699999999999</v>
      </c>
      <c r="G912">
        <f>VLOOKUP(C912,'GSPC_Daily_stockdata_2000-2022'!A:C,3,FALSE)</f>
        <v>1211.3699999999999</v>
      </c>
      <c r="H912">
        <f>VLOOKUP(C912,'GSPC_Daily_stockdata_2000-2022'!A:D,4,FALSE)</f>
        <v>1198.1300000000001</v>
      </c>
      <c r="I912">
        <f>VLOOKUP(C912,'GSPC_Daily_stockdata_2000-2022'!A:E,5,FALSE)</f>
        <v>1203.5999999999999</v>
      </c>
      <c r="J912">
        <f>VLOOKUP(C912,'GSPC_Daily_stockdata_2000-2022'!A:F,6,FALSE)</f>
        <v>1795480000</v>
      </c>
      <c r="K912">
        <f>VLOOKUP(C912,'GSPC_Daily_stockdata_2000-2022'!A:G,7,FALSE)</f>
        <v>1203.5999999999999</v>
      </c>
    </row>
    <row r="913" spans="1:11" x14ac:dyDescent="0.3">
      <c r="A913" s="1">
        <v>38408</v>
      </c>
      <c r="B913" s="1">
        <v>38408</v>
      </c>
      <c r="C913" s="1">
        <f t="shared" si="14"/>
        <v>38404</v>
      </c>
      <c r="D913">
        <v>224483</v>
      </c>
      <c r="E913">
        <f>VLOOKUP(C913,'Weekly_U.S._Regular_All_Formula'!A:B,2,FALSE)</f>
        <v>1.905</v>
      </c>
      <c r="F913" t="e">
        <f>VLOOKUP(C913,'GSPC_Daily_stockdata_2000-2022'!A:B,2,FALSE)</f>
        <v>#N/A</v>
      </c>
      <c r="G913" t="e">
        <f>VLOOKUP(C913,'GSPC_Daily_stockdata_2000-2022'!A:C,3,FALSE)</f>
        <v>#N/A</v>
      </c>
      <c r="H913" t="e">
        <f>VLOOKUP(C913,'GSPC_Daily_stockdata_2000-2022'!A:D,4,FALSE)</f>
        <v>#N/A</v>
      </c>
      <c r="I913" t="e">
        <f>VLOOKUP(C913,'GSPC_Daily_stockdata_2000-2022'!A:E,5,FALSE)</f>
        <v>#N/A</v>
      </c>
      <c r="J913" t="e">
        <f>VLOOKUP(C913,'GSPC_Daily_stockdata_2000-2022'!A:F,6,FALSE)</f>
        <v>#N/A</v>
      </c>
      <c r="K913" t="e">
        <f>VLOOKUP(C913,'GSPC_Daily_stockdata_2000-2022'!A:G,7,FALSE)</f>
        <v>#N/A</v>
      </c>
    </row>
    <row r="914" spans="1:11" x14ac:dyDescent="0.3">
      <c r="A914" s="1">
        <v>38401</v>
      </c>
      <c r="B914" s="1">
        <v>38401</v>
      </c>
      <c r="C914" s="1">
        <f t="shared" si="14"/>
        <v>38397</v>
      </c>
      <c r="D914">
        <v>223510</v>
      </c>
      <c r="E914">
        <f>VLOOKUP(C914,'Weekly_U.S._Regular_All_Formula'!A:B,2,FALSE)</f>
        <v>1.8979999999999999</v>
      </c>
      <c r="F914">
        <f>VLOOKUP(C914,'GSPC_Daily_stockdata_2000-2022'!A:B,2,FALSE)</f>
        <v>1205.3</v>
      </c>
      <c r="G914">
        <f>VLOOKUP(C914,'GSPC_Daily_stockdata_2000-2022'!A:C,3,FALSE)</f>
        <v>1206.93</v>
      </c>
      <c r="H914">
        <f>VLOOKUP(C914,'GSPC_Daily_stockdata_2000-2022'!A:D,4,FALSE)</f>
        <v>1203.5899999999999</v>
      </c>
      <c r="I914">
        <f>VLOOKUP(C914,'GSPC_Daily_stockdata_2000-2022'!A:E,5,FALSE)</f>
        <v>1206.1400000000001</v>
      </c>
      <c r="J914">
        <f>VLOOKUP(C914,'GSPC_Daily_stockdata_2000-2022'!A:F,6,FALSE)</f>
        <v>1290180000</v>
      </c>
      <c r="K914">
        <f>VLOOKUP(C914,'GSPC_Daily_stockdata_2000-2022'!A:G,7,FALSE)</f>
        <v>1206.1400000000001</v>
      </c>
    </row>
    <row r="915" spans="1:11" x14ac:dyDescent="0.3">
      <c r="A915" s="1">
        <v>38394</v>
      </c>
      <c r="B915" s="1">
        <v>38394</v>
      </c>
      <c r="C915" s="1">
        <f t="shared" si="14"/>
        <v>38390</v>
      </c>
      <c r="D915">
        <v>221678</v>
      </c>
      <c r="E915">
        <f>VLOOKUP(C915,'Weekly_U.S._Regular_All_Formula'!A:B,2,FALSE)</f>
        <v>1.909</v>
      </c>
      <c r="F915">
        <f>VLOOKUP(C915,'GSPC_Daily_stockdata_2000-2022'!A:B,2,FALSE)</f>
        <v>1203.03</v>
      </c>
      <c r="G915">
        <f>VLOOKUP(C915,'GSPC_Daily_stockdata_2000-2022'!A:C,3,FALSE)</f>
        <v>1204.1500000000001</v>
      </c>
      <c r="H915">
        <f>VLOOKUP(C915,'GSPC_Daily_stockdata_2000-2022'!A:D,4,FALSE)</f>
        <v>1199.27</v>
      </c>
      <c r="I915">
        <f>VLOOKUP(C915,'GSPC_Daily_stockdata_2000-2022'!A:E,5,FALSE)</f>
        <v>1201.72</v>
      </c>
      <c r="J915">
        <f>VLOOKUP(C915,'GSPC_Daily_stockdata_2000-2022'!A:F,6,FALSE)</f>
        <v>1347270000</v>
      </c>
      <c r="K915">
        <f>VLOOKUP(C915,'GSPC_Daily_stockdata_2000-2022'!A:G,7,FALSE)</f>
        <v>1201.72</v>
      </c>
    </row>
    <row r="916" spans="1:11" x14ac:dyDescent="0.3">
      <c r="A916" s="1">
        <v>38387</v>
      </c>
      <c r="B916" s="1">
        <v>38387</v>
      </c>
      <c r="C916" s="1">
        <f t="shared" si="14"/>
        <v>38383</v>
      </c>
      <c r="D916">
        <v>216757</v>
      </c>
      <c r="E916">
        <f>VLOOKUP(C916,'Weekly_U.S._Regular_All_Formula'!A:B,2,FALSE)</f>
        <v>1.911</v>
      </c>
      <c r="F916">
        <f>VLOOKUP(C916,'GSPC_Daily_stockdata_2000-2022'!A:B,2,FALSE)</f>
        <v>1171.3599999999999</v>
      </c>
      <c r="G916">
        <f>VLOOKUP(C916,'GSPC_Daily_stockdata_2000-2022'!A:C,3,FALSE)</f>
        <v>1182.07</v>
      </c>
      <c r="H916">
        <f>VLOOKUP(C916,'GSPC_Daily_stockdata_2000-2022'!A:D,4,FALSE)</f>
        <v>1171.3599999999999</v>
      </c>
      <c r="I916">
        <f>VLOOKUP(C916,'GSPC_Daily_stockdata_2000-2022'!A:E,5,FALSE)</f>
        <v>1181.27</v>
      </c>
      <c r="J916">
        <f>VLOOKUP(C916,'GSPC_Daily_stockdata_2000-2022'!A:F,6,FALSE)</f>
        <v>1679800000</v>
      </c>
      <c r="K916">
        <f>VLOOKUP(C916,'GSPC_Daily_stockdata_2000-2022'!A:G,7,FALSE)</f>
        <v>1181.27</v>
      </c>
    </row>
    <row r="917" spans="1:11" x14ac:dyDescent="0.3">
      <c r="A917" s="1">
        <v>38380</v>
      </c>
      <c r="B917" s="1">
        <v>38380</v>
      </c>
      <c r="C917" s="1">
        <f t="shared" si="14"/>
        <v>38376</v>
      </c>
      <c r="D917">
        <v>216342</v>
      </c>
      <c r="E917">
        <f>VLOOKUP(C917,'Weekly_U.S._Regular_All_Formula'!A:B,2,FALSE)</f>
        <v>1.853</v>
      </c>
      <c r="F917">
        <f>VLOOKUP(C917,'GSPC_Daily_stockdata_2000-2022'!A:B,2,FALSE)</f>
        <v>1167.8699999999999</v>
      </c>
      <c r="G917">
        <f>VLOOKUP(C917,'GSPC_Daily_stockdata_2000-2022'!A:C,3,FALSE)</f>
        <v>1173.03</v>
      </c>
      <c r="H917">
        <f>VLOOKUP(C917,'GSPC_Daily_stockdata_2000-2022'!A:D,4,FALSE)</f>
        <v>1163.75</v>
      </c>
      <c r="I917">
        <f>VLOOKUP(C917,'GSPC_Daily_stockdata_2000-2022'!A:E,5,FALSE)</f>
        <v>1163.75</v>
      </c>
      <c r="J917">
        <f>VLOOKUP(C917,'GSPC_Daily_stockdata_2000-2022'!A:F,6,FALSE)</f>
        <v>1494600000</v>
      </c>
      <c r="K917">
        <f>VLOOKUP(C917,'GSPC_Daily_stockdata_2000-2022'!A:G,7,FALSE)</f>
        <v>1163.75</v>
      </c>
    </row>
    <row r="918" spans="1:11" x14ac:dyDescent="0.3">
      <c r="A918" s="1">
        <v>38373</v>
      </c>
      <c r="B918" s="1">
        <v>38373</v>
      </c>
      <c r="C918" s="1">
        <f t="shared" si="14"/>
        <v>38369</v>
      </c>
      <c r="D918">
        <v>214712</v>
      </c>
      <c r="E918">
        <f>VLOOKUP(C918,'Weekly_U.S._Regular_All_Formula'!A:B,2,FALSE)</f>
        <v>1.819</v>
      </c>
      <c r="F918" t="e">
        <f>VLOOKUP(C918,'GSPC_Daily_stockdata_2000-2022'!A:B,2,FALSE)</f>
        <v>#N/A</v>
      </c>
      <c r="G918" t="e">
        <f>VLOOKUP(C918,'GSPC_Daily_stockdata_2000-2022'!A:C,3,FALSE)</f>
        <v>#N/A</v>
      </c>
      <c r="H918" t="e">
        <f>VLOOKUP(C918,'GSPC_Daily_stockdata_2000-2022'!A:D,4,FALSE)</f>
        <v>#N/A</v>
      </c>
      <c r="I918" t="e">
        <f>VLOOKUP(C918,'GSPC_Daily_stockdata_2000-2022'!A:E,5,FALSE)</f>
        <v>#N/A</v>
      </c>
      <c r="J918" t="e">
        <f>VLOOKUP(C918,'GSPC_Daily_stockdata_2000-2022'!A:F,6,FALSE)</f>
        <v>#N/A</v>
      </c>
      <c r="K918" t="e">
        <f>VLOOKUP(C918,'GSPC_Daily_stockdata_2000-2022'!A:G,7,FALSE)</f>
        <v>#N/A</v>
      </c>
    </row>
    <row r="919" spans="1:11" x14ac:dyDescent="0.3">
      <c r="A919" s="1">
        <v>38366</v>
      </c>
      <c r="B919" s="1">
        <v>38366</v>
      </c>
      <c r="C919" s="1">
        <f t="shared" si="14"/>
        <v>38362</v>
      </c>
      <c r="D919">
        <v>216969</v>
      </c>
      <c r="E919">
        <f>VLOOKUP(C919,'Weekly_U.S._Regular_All_Formula'!A:B,2,FALSE)</f>
        <v>1.7929999999999999</v>
      </c>
      <c r="F919">
        <f>VLOOKUP(C919,'GSPC_Daily_stockdata_2000-2022'!A:B,2,FALSE)</f>
        <v>1186.19</v>
      </c>
      <c r="G919">
        <f>VLOOKUP(C919,'GSPC_Daily_stockdata_2000-2022'!A:C,3,FALSE)</f>
        <v>1194.78</v>
      </c>
      <c r="H919">
        <f>VLOOKUP(C919,'GSPC_Daily_stockdata_2000-2022'!A:D,4,FALSE)</f>
        <v>1184.8</v>
      </c>
      <c r="I919">
        <f>VLOOKUP(C919,'GSPC_Daily_stockdata_2000-2022'!A:E,5,FALSE)</f>
        <v>1190.25</v>
      </c>
      <c r="J919">
        <f>VLOOKUP(C919,'GSPC_Daily_stockdata_2000-2022'!A:F,6,FALSE)</f>
        <v>1490400000</v>
      </c>
      <c r="K919">
        <f>VLOOKUP(C919,'GSPC_Daily_stockdata_2000-2022'!A:G,7,FALSE)</f>
        <v>1190.25</v>
      </c>
    </row>
    <row r="920" spans="1:11" x14ac:dyDescent="0.3">
      <c r="A920" s="1">
        <v>38359</v>
      </c>
      <c r="B920" s="1">
        <v>38359</v>
      </c>
      <c r="C920" s="1">
        <f t="shared" si="14"/>
        <v>38355</v>
      </c>
      <c r="D920">
        <v>215333</v>
      </c>
      <c r="E920">
        <f>VLOOKUP(C920,'Weekly_U.S._Regular_All_Formula'!A:B,2,FALSE)</f>
        <v>1.778</v>
      </c>
      <c r="F920">
        <f>VLOOKUP(C920,'GSPC_Daily_stockdata_2000-2022'!A:B,2,FALSE)</f>
        <v>1211.92</v>
      </c>
      <c r="G920">
        <f>VLOOKUP(C920,'GSPC_Daily_stockdata_2000-2022'!A:C,3,FALSE)</f>
        <v>1217.8</v>
      </c>
      <c r="H920">
        <f>VLOOKUP(C920,'GSPC_Daily_stockdata_2000-2022'!A:D,4,FALSE)</f>
        <v>1200.32</v>
      </c>
      <c r="I920">
        <f>VLOOKUP(C920,'GSPC_Daily_stockdata_2000-2022'!A:E,5,FALSE)</f>
        <v>1202.08</v>
      </c>
      <c r="J920">
        <f>VLOOKUP(C920,'GSPC_Daily_stockdata_2000-2022'!A:F,6,FALSE)</f>
        <v>1510800000</v>
      </c>
      <c r="K920">
        <f>VLOOKUP(C920,'GSPC_Daily_stockdata_2000-2022'!A:G,7,FALSE)</f>
        <v>1202.08</v>
      </c>
    </row>
    <row r="921" spans="1:11" x14ac:dyDescent="0.3">
      <c r="A921" s="1">
        <v>38352</v>
      </c>
      <c r="B921" s="1">
        <v>38352</v>
      </c>
      <c r="C921" s="1">
        <f t="shared" si="14"/>
        <v>38348</v>
      </c>
      <c r="D921">
        <v>214327</v>
      </c>
      <c r="E921">
        <f>VLOOKUP(C921,'Weekly_U.S._Regular_All_Formula'!A:B,2,FALSE)</f>
        <v>1.7909999999999999</v>
      </c>
      <c r="F921">
        <f>VLOOKUP(C921,'GSPC_Daily_stockdata_2000-2022'!A:B,2,FALSE)</f>
        <v>1210.1300000000001</v>
      </c>
      <c r="G921">
        <f>VLOOKUP(C921,'GSPC_Daily_stockdata_2000-2022'!A:C,3,FALSE)</f>
        <v>1214.1300000000001</v>
      </c>
      <c r="H921">
        <f>VLOOKUP(C921,'GSPC_Daily_stockdata_2000-2022'!A:D,4,FALSE)</f>
        <v>1204.92</v>
      </c>
      <c r="I921">
        <f>VLOOKUP(C921,'GSPC_Daily_stockdata_2000-2022'!A:E,5,FALSE)</f>
        <v>1204.92</v>
      </c>
      <c r="J921">
        <f>VLOOKUP(C921,'GSPC_Daily_stockdata_2000-2022'!A:F,6,FALSE)</f>
        <v>922000000</v>
      </c>
      <c r="K921">
        <f>VLOOKUP(C921,'GSPC_Daily_stockdata_2000-2022'!A:G,7,FALSE)</f>
        <v>1204.92</v>
      </c>
    </row>
    <row r="922" spans="1:11" x14ac:dyDescent="0.3">
      <c r="A922" s="1">
        <v>38345</v>
      </c>
      <c r="B922" s="1">
        <v>38345</v>
      </c>
      <c r="C922" s="1">
        <f t="shared" si="14"/>
        <v>38341</v>
      </c>
      <c r="D922">
        <v>212251</v>
      </c>
      <c r="E922">
        <f>VLOOKUP(C922,'Weekly_U.S._Regular_All_Formula'!A:B,2,FALSE)</f>
        <v>1.8149999999999999</v>
      </c>
      <c r="F922">
        <f>VLOOKUP(C922,'GSPC_Daily_stockdata_2000-2022'!A:B,2,FALSE)</f>
        <v>1194.2</v>
      </c>
      <c r="G922">
        <f>VLOOKUP(C922,'GSPC_Daily_stockdata_2000-2022'!A:C,3,FALSE)</f>
        <v>1203.43</v>
      </c>
      <c r="H922">
        <f>VLOOKUP(C922,'GSPC_Daily_stockdata_2000-2022'!A:D,4,FALSE)</f>
        <v>1193.3599999999999</v>
      </c>
      <c r="I922">
        <f>VLOOKUP(C922,'GSPC_Daily_stockdata_2000-2022'!A:E,5,FALSE)</f>
        <v>1194.6500000000001</v>
      </c>
      <c r="J922">
        <f>VLOOKUP(C922,'GSPC_Daily_stockdata_2000-2022'!A:F,6,FALSE)</f>
        <v>1422800000</v>
      </c>
      <c r="K922">
        <f>VLOOKUP(C922,'GSPC_Daily_stockdata_2000-2022'!A:G,7,FALSE)</f>
        <v>1194.6500000000001</v>
      </c>
    </row>
    <row r="923" spans="1:11" x14ac:dyDescent="0.3">
      <c r="A923" s="1">
        <v>38338</v>
      </c>
      <c r="B923" s="1">
        <v>38338</v>
      </c>
      <c r="C923" s="1">
        <f t="shared" si="14"/>
        <v>38334</v>
      </c>
      <c r="D923">
        <v>211381</v>
      </c>
      <c r="E923">
        <f>VLOOKUP(C923,'Weekly_U.S._Regular_All_Formula'!A:B,2,FALSE)</f>
        <v>1.847</v>
      </c>
      <c r="F923">
        <f>VLOOKUP(C923,'GSPC_Daily_stockdata_2000-2022'!A:B,2,FALSE)</f>
        <v>1188</v>
      </c>
      <c r="G923">
        <f>VLOOKUP(C923,'GSPC_Daily_stockdata_2000-2022'!A:C,3,FALSE)</f>
        <v>1198.74</v>
      </c>
      <c r="H923">
        <f>VLOOKUP(C923,'GSPC_Daily_stockdata_2000-2022'!A:D,4,FALSE)</f>
        <v>1188</v>
      </c>
      <c r="I923">
        <f>VLOOKUP(C923,'GSPC_Daily_stockdata_2000-2022'!A:E,5,FALSE)</f>
        <v>1198.68</v>
      </c>
      <c r="J923">
        <f>VLOOKUP(C923,'GSPC_Daily_stockdata_2000-2022'!A:F,6,FALSE)</f>
        <v>1436100000</v>
      </c>
      <c r="K923">
        <f>VLOOKUP(C923,'GSPC_Daily_stockdata_2000-2022'!A:G,7,FALSE)</f>
        <v>1198.68</v>
      </c>
    </row>
    <row r="924" spans="1:11" x14ac:dyDescent="0.3">
      <c r="A924" s="1">
        <v>38331</v>
      </c>
      <c r="B924" s="1">
        <v>38331</v>
      </c>
      <c r="C924" s="1">
        <f t="shared" si="14"/>
        <v>38327</v>
      </c>
      <c r="D924">
        <v>209616</v>
      </c>
      <c r="E924">
        <f>VLOOKUP(C924,'Weekly_U.S._Regular_All_Formula'!A:B,2,FALSE)</f>
        <v>1.911</v>
      </c>
      <c r="F924">
        <f>VLOOKUP(C924,'GSPC_Daily_stockdata_2000-2022'!A:B,2,FALSE)</f>
        <v>1191.17</v>
      </c>
      <c r="G924">
        <f>VLOOKUP(C924,'GSPC_Daily_stockdata_2000-2022'!A:C,3,FALSE)</f>
        <v>1192.4100000000001</v>
      </c>
      <c r="H924">
        <f>VLOOKUP(C924,'GSPC_Daily_stockdata_2000-2022'!A:D,4,FALSE)</f>
        <v>1185.18</v>
      </c>
      <c r="I924">
        <f>VLOOKUP(C924,'GSPC_Daily_stockdata_2000-2022'!A:E,5,FALSE)</f>
        <v>1190.25</v>
      </c>
      <c r="J924">
        <f>VLOOKUP(C924,'GSPC_Daily_stockdata_2000-2022'!A:F,6,FALSE)</f>
        <v>1354400000</v>
      </c>
      <c r="K924">
        <f>VLOOKUP(C924,'GSPC_Daily_stockdata_2000-2022'!A:G,7,FALSE)</f>
        <v>1190.25</v>
      </c>
    </row>
    <row r="925" spans="1:11" x14ac:dyDescent="0.3">
      <c r="A925" s="1">
        <v>38324</v>
      </c>
      <c r="B925" s="1">
        <v>38324</v>
      </c>
      <c r="C925" s="1">
        <f t="shared" si="14"/>
        <v>38320</v>
      </c>
      <c r="D925">
        <v>208096</v>
      </c>
      <c r="E925">
        <f>VLOOKUP(C925,'Weekly_U.S._Regular_All_Formula'!A:B,2,FALSE)</f>
        <v>1.9450000000000001</v>
      </c>
      <c r="F925">
        <f>VLOOKUP(C925,'GSPC_Daily_stockdata_2000-2022'!A:B,2,FALSE)</f>
        <v>1182.6500000000001</v>
      </c>
      <c r="G925">
        <f>VLOOKUP(C925,'GSPC_Daily_stockdata_2000-2022'!A:C,3,FALSE)</f>
        <v>1186.94</v>
      </c>
      <c r="H925">
        <f>VLOOKUP(C925,'GSPC_Daily_stockdata_2000-2022'!A:D,4,FALSE)</f>
        <v>1172.3699999999999</v>
      </c>
      <c r="I925">
        <f>VLOOKUP(C925,'GSPC_Daily_stockdata_2000-2022'!A:E,5,FALSE)</f>
        <v>1178.57</v>
      </c>
      <c r="J925">
        <f>VLOOKUP(C925,'GSPC_Daily_stockdata_2000-2022'!A:F,6,FALSE)</f>
        <v>1378500000</v>
      </c>
      <c r="K925">
        <f>VLOOKUP(C925,'GSPC_Daily_stockdata_2000-2022'!A:G,7,FALSE)</f>
        <v>1178.57</v>
      </c>
    </row>
    <row r="926" spans="1:11" x14ac:dyDescent="0.3">
      <c r="A926" s="1">
        <v>38317</v>
      </c>
      <c r="B926" s="1">
        <v>38317</v>
      </c>
      <c r="C926" s="1">
        <f t="shared" si="14"/>
        <v>38313</v>
      </c>
      <c r="D926">
        <v>205741</v>
      </c>
      <c r="E926">
        <f>VLOOKUP(C926,'Weekly_U.S._Regular_All_Formula'!A:B,2,FALSE)</f>
        <v>1.948</v>
      </c>
      <c r="F926">
        <f>VLOOKUP(C926,'GSPC_Daily_stockdata_2000-2022'!A:B,2,FALSE)</f>
        <v>1170.3399999999999</v>
      </c>
      <c r="G926">
        <f>VLOOKUP(C926,'GSPC_Daily_stockdata_2000-2022'!A:C,3,FALSE)</f>
        <v>1178.18</v>
      </c>
      <c r="H926">
        <f>VLOOKUP(C926,'GSPC_Daily_stockdata_2000-2022'!A:D,4,FALSE)</f>
        <v>1167.8900000000001</v>
      </c>
      <c r="I926">
        <f>VLOOKUP(C926,'GSPC_Daily_stockdata_2000-2022'!A:E,5,FALSE)</f>
        <v>1177.24</v>
      </c>
      <c r="J926">
        <f>VLOOKUP(C926,'GSPC_Daily_stockdata_2000-2022'!A:F,6,FALSE)</f>
        <v>1392700000</v>
      </c>
      <c r="K926">
        <f>VLOOKUP(C926,'GSPC_Daily_stockdata_2000-2022'!A:G,7,FALSE)</f>
        <v>1177.24</v>
      </c>
    </row>
    <row r="927" spans="1:11" x14ac:dyDescent="0.3">
      <c r="A927" s="1">
        <v>38310</v>
      </c>
      <c r="B927" s="1">
        <v>38310</v>
      </c>
      <c r="C927" s="1">
        <f t="shared" si="14"/>
        <v>38306</v>
      </c>
      <c r="D927">
        <v>202741</v>
      </c>
      <c r="E927">
        <f>VLOOKUP(C927,'Weekly_U.S._Regular_All_Formula'!A:B,2,FALSE)</f>
        <v>1.9690000000000001</v>
      </c>
      <c r="F927">
        <f>VLOOKUP(C927,'GSPC_Daily_stockdata_2000-2022'!A:B,2,FALSE)</f>
        <v>1184.17</v>
      </c>
      <c r="G927">
        <f>VLOOKUP(C927,'GSPC_Daily_stockdata_2000-2022'!A:C,3,FALSE)</f>
        <v>1184.48</v>
      </c>
      <c r="H927">
        <f>VLOOKUP(C927,'GSPC_Daily_stockdata_2000-2022'!A:D,4,FALSE)</f>
        <v>1179.8499999999999</v>
      </c>
      <c r="I927">
        <f>VLOOKUP(C927,'GSPC_Daily_stockdata_2000-2022'!A:E,5,FALSE)</f>
        <v>1183.81</v>
      </c>
      <c r="J927">
        <f>VLOOKUP(C927,'GSPC_Daily_stockdata_2000-2022'!A:F,6,FALSE)</f>
        <v>1453300000</v>
      </c>
      <c r="K927">
        <f>VLOOKUP(C927,'GSPC_Daily_stockdata_2000-2022'!A:G,7,FALSE)</f>
        <v>1183.81</v>
      </c>
    </row>
    <row r="928" spans="1:11" x14ac:dyDescent="0.3">
      <c r="A928" s="1">
        <v>38303</v>
      </c>
      <c r="B928" s="1">
        <v>38303</v>
      </c>
      <c r="C928" s="1">
        <f t="shared" si="14"/>
        <v>38299</v>
      </c>
      <c r="D928">
        <v>200879</v>
      </c>
      <c r="E928">
        <f>VLOOKUP(C928,'Weekly_U.S._Regular_All_Formula'!A:B,2,FALSE)</f>
        <v>2.0009999999999999</v>
      </c>
      <c r="F928">
        <f>VLOOKUP(C928,'GSPC_Daily_stockdata_2000-2022'!A:B,2,FALSE)</f>
        <v>1166.17</v>
      </c>
      <c r="G928">
        <f>VLOOKUP(C928,'GSPC_Daily_stockdata_2000-2022'!A:C,3,FALSE)</f>
        <v>1166.77</v>
      </c>
      <c r="H928">
        <f>VLOOKUP(C928,'GSPC_Daily_stockdata_2000-2022'!A:D,4,FALSE)</f>
        <v>1162.32</v>
      </c>
      <c r="I928">
        <f>VLOOKUP(C928,'GSPC_Daily_stockdata_2000-2022'!A:E,5,FALSE)</f>
        <v>1164.8900000000001</v>
      </c>
      <c r="J928">
        <f>VLOOKUP(C928,'GSPC_Daily_stockdata_2000-2022'!A:F,6,FALSE)</f>
        <v>1358700000</v>
      </c>
      <c r="K928">
        <f>VLOOKUP(C928,'GSPC_Daily_stockdata_2000-2022'!A:G,7,FALSE)</f>
        <v>1164.8900000000001</v>
      </c>
    </row>
    <row r="929" spans="1:11" x14ac:dyDescent="0.3">
      <c r="A929" s="1">
        <v>38296</v>
      </c>
      <c r="B929" s="1">
        <v>38296</v>
      </c>
      <c r="C929" s="1">
        <f t="shared" si="14"/>
        <v>38292</v>
      </c>
      <c r="D929">
        <v>201270</v>
      </c>
      <c r="E929">
        <f>VLOOKUP(C929,'Weekly_U.S._Regular_All_Formula'!A:B,2,FALSE)</f>
        <v>2.0339999999999998</v>
      </c>
      <c r="F929">
        <f>VLOOKUP(C929,'GSPC_Daily_stockdata_2000-2022'!A:B,2,FALSE)</f>
        <v>1130.2</v>
      </c>
      <c r="G929">
        <f>VLOOKUP(C929,'GSPC_Daily_stockdata_2000-2022'!A:C,3,FALSE)</f>
        <v>1133.4100000000001</v>
      </c>
      <c r="H929">
        <f>VLOOKUP(C929,'GSPC_Daily_stockdata_2000-2022'!A:D,4,FALSE)</f>
        <v>1127.5999999999999</v>
      </c>
      <c r="I929">
        <f>VLOOKUP(C929,'GSPC_Daily_stockdata_2000-2022'!A:E,5,FALSE)</f>
        <v>1130.51</v>
      </c>
      <c r="J929">
        <f>VLOOKUP(C929,'GSPC_Daily_stockdata_2000-2022'!A:F,6,FALSE)</f>
        <v>1395900000</v>
      </c>
      <c r="K929">
        <f>VLOOKUP(C929,'GSPC_Daily_stockdata_2000-2022'!A:G,7,FALSE)</f>
        <v>1130.51</v>
      </c>
    </row>
    <row r="930" spans="1:11" x14ac:dyDescent="0.3">
      <c r="A930" s="1">
        <v>38289</v>
      </c>
      <c r="B930" s="1">
        <v>38289</v>
      </c>
      <c r="C930" s="1">
        <f t="shared" si="14"/>
        <v>38285</v>
      </c>
      <c r="D930">
        <v>201677</v>
      </c>
      <c r="E930">
        <f>VLOOKUP(C930,'Weekly_U.S._Regular_All_Formula'!A:B,2,FALSE)</f>
        <v>2.032</v>
      </c>
      <c r="F930">
        <f>VLOOKUP(C930,'GSPC_Daily_stockdata_2000-2022'!A:B,2,FALSE)</f>
        <v>1095.74</v>
      </c>
      <c r="G930">
        <f>VLOOKUP(C930,'GSPC_Daily_stockdata_2000-2022'!A:C,3,FALSE)</f>
        <v>1096.81</v>
      </c>
      <c r="H930">
        <f>VLOOKUP(C930,'GSPC_Daily_stockdata_2000-2022'!A:D,4,FALSE)</f>
        <v>1090.29</v>
      </c>
      <c r="I930">
        <f>VLOOKUP(C930,'GSPC_Daily_stockdata_2000-2022'!A:E,5,FALSE)</f>
        <v>1094.8</v>
      </c>
      <c r="J930">
        <f>VLOOKUP(C930,'GSPC_Daily_stockdata_2000-2022'!A:F,6,FALSE)</f>
        <v>1380500000</v>
      </c>
      <c r="K930">
        <f>VLOOKUP(C930,'GSPC_Daily_stockdata_2000-2022'!A:G,7,FALSE)</f>
        <v>1094.8</v>
      </c>
    </row>
    <row r="931" spans="1:11" x14ac:dyDescent="0.3">
      <c r="A931" s="1">
        <v>38282</v>
      </c>
      <c r="B931" s="1">
        <v>38282</v>
      </c>
      <c r="C931" s="1">
        <f t="shared" si="14"/>
        <v>38278</v>
      </c>
      <c r="D931">
        <v>201163</v>
      </c>
      <c r="E931">
        <f>VLOOKUP(C931,'Weekly_U.S._Regular_All_Formula'!A:B,2,FALSE)</f>
        <v>2.0350000000000001</v>
      </c>
      <c r="F931">
        <f>VLOOKUP(C931,'GSPC_Daily_stockdata_2000-2022'!A:B,2,FALSE)</f>
        <v>1108.2</v>
      </c>
      <c r="G931">
        <f>VLOOKUP(C931,'GSPC_Daily_stockdata_2000-2022'!A:C,3,FALSE)</f>
        <v>1114.46</v>
      </c>
      <c r="H931">
        <f>VLOOKUP(C931,'GSPC_Daily_stockdata_2000-2022'!A:D,4,FALSE)</f>
        <v>1103.33</v>
      </c>
      <c r="I931">
        <f>VLOOKUP(C931,'GSPC_Daily_stockdata_2000-2022'!A:E,5,FALSE)</f>
        <v>1114.02</v>
      </c>
      <c r="J931">
        <f>VLOOKUP(C931,'GSPC_Daily_stockdata_2000-2022'!A:F,6,FALSE)</f>
        <v>1373300000</v>
      </c>
      <c r="K931">
        <f>VLOOKUP(C931,'GSPC_Daily_stockdata_2000-2022'!A:G,7,FALSE)</f>
        <v>1114.02</v>
      </c>
    </row>
    <row r="932" spans="1:11" x14ac:dyDescent="0.3">
      <c r="A932" s="1">
        <v>38275</v>
      </c>
      <c r="B932" s="1">
        <v>38275</v>
      </c>
      <c r="C932" s="1">
        <f t="shared" si="14"/>
        <v>38271</v>
      </c>
      <c r="D932">
        <v>199883</v>
      </c>
      <c r="E932">
        <f>VLOOKUP(C932,'Weekly_U.S._Regular_All_Formula'!A:B,2,FALSE)</f>
        <v>1.9930000000000001</v>
      </c>
      <c r="F932">
        <f>VLOOKUP(C932,'GSPC_Daily_stockdata_2000-2022'!A:B,2,FALSE)</f>
        <v>1122.1400000000001</v>
      </c>
      <c r="G932">
        <f>VLOOKUP(C932,'GSPC_Daily_stockdata_2000-2022'!A:C,3,FALSE)</f>
        <v>1126.2</v>
      </c>
      <c r="H932">
        <f>VLOOKUP(C932,'GSPC_Daily_stockdata_2000-2022'!A:D,4,FALSE)</f>
        <v>1122.1400000000001</v>
      </c>
      <c r="I932">
        <f>VLOOKUP(C932,'GSPC_Daily_stockdata_2000-2022'!A:E,5,FALSE)</f>
        <v>1124.3900000000001</v>
      </c>
      <c r="J932">
        <f>VLOOKUP(C932,'GSPC_Daily_stockdata_2000-2022'!A:F,6,FALSE)</f>
        <v>943800000</v>
      </c>
      <c r="K932">
        <f>VLOOKUP(C932,'GSPC_Daily_stockdata_2000-2022'!A:G,7,FALSE)</f>
        <v>1124.3900000000001</v>
      </c>
    </row>
    <row r="933" spans="1:11" x14ac:dyDescent="0.3">
      <c r="A933" s="1">
        <v>38268</v>
      </c>
      <c r="B933" s="1">
        <v>38268</v>
      </c>
      <c r="C933" s="1">
        <f t="shared" si="14"/>
        <v>38264</v>
      </c>
      <c r="D933">
        <v>200616</v>
      </c>
      <c r="E933">
        <f>VLOOKUP(C933,'Weekly_U.S._Regular_All_Formula'!A:B,2,FALSE)</f>
        <v>1.9379999999999999</v>
      </c>
      <c r="F933">
        <f>VLOOKUP(C933,'GSPC_Daily_stockdata_2000-2022'!A:B,2,FALSE)</f>
        <v>1131.5</v>
      </c>
      <c r="G933">
        <f>VLOOKUP(C933,'GSPC_Daily_stockdata_2000-2022'!A:C,3,FALSE)</f>
        <v>1140.1300000000001</v>
      </c>
      <c r="H933">
        <f>VLOOKUP(C933,'GSPC_Daily_stockdata_2000-2022'!A:D,4,FALSE)</f>
        <v>1131.5</v>
      </c>
      <c r="I933">
        <f>VLOOKUP(C933,'GSPC_Daily_stockdata_2000-2022'!A:E,5,FALSE)</f>
        <v>1135.17</v>
      </c>
      <c r="J933">
        <f>VLOOKUP(C933,'GSPC_Daily_stockdata_2000-2022'!A:F,6,FALSE)</f>
        <v>1534000000</v>
      </c>
      <c r="K933">
        <f>VLOOKUP(C933,'GSPC_Daily_stockdata_2000-2022'!A:G,7,FALSE)</f>
        <v>1135.17</v>
      </c>
    </row>
    <row r="934" spans="1:11" x14ac:dyDescent="0.3">
      <c r="A934" s="1">
        <v>38261</v>
      </c>
      <c r="B934" s="1">
        <v>38261</v>
      </c>
      <c r="C934" s="1">
        <f t="shared" si="14"/>
        <v>38257</v>
      </c>
      <c r="D934">
        <v>199429</v>
      </c>
      <c r="E934">
        <f>VLOOKUP(C934,'Weekly_U.S._Regular_All_Formula'!A:B,2,FALSE)</f>
        <v>1.917</v>
      </c>
      <c r="F934">
        <f>VLOOKUP(C934,'GSPC_Daily_stockdata_2000-2022'!A:B,2,FALSE)</f>
        <v>1110.1099999999999</v>
      </c>
      <c r="G934">
        <f>VLOOKUP(C934,'GSPC_Daily_stockdata_2000-2022'!A:C,3,FALSE)</f>
        <v>1110.1099999999999</v>
      </c>
      <c r="H934">
        <f>VLOOKUP(C934,'GSPC_Daily_stockdata_2000-2022'!A:D,4,FALSE)</f>
        <v>1103.24</v>
      </c>
      <c r="I934">
        <f>VLOOKUP(C934,'GSPC_Daily_stockdata_2000-2022'!A:E,5,FALSE)</f>
        <v>1103.52</v>
      </c>
      <c r="J934">
        <f>VLOOKUP(C934,'GSPC_Daily_stockdata_2000-2022'!A:F,6,FALSE)</f>
        <v>1263500000</v>
      </c>
      <c r="K934">
        <f>VLOOKUP(C934,'GSPC_Daily_stockdata_2000-2022'!A:G,7,FALSE)</f>
        <v>1103.52</v>
      </c>
    </row>
    <row r="935" spans="1:11" x14ac:dyDescent="0.3">
      <c r="A935" s="1">
        <v>38254</v>
      </c>
      <c r="B935" s="1">
        <v>38254</v>
      </c>
      <c r="C935" s="1">
        <f t="shared" si="14"/>
        <v>38250</v>
      </c>
      <c r="D935">
        <v>198846</v>
      </c>
      <c r="E935">
        <f>VLOOKUP(C935,'Weekly_U.S._Regular_All_Formula'!A:B,2,FALSE)</f>
        <v>1.8660000000000001</v>
      </c>
      <c r="F935">
        <f>VLOOKUP(C935,'GSPC_Daily_stockdata_2000-2022'!A:B,2,FALSE)</f>
        <v>1128.55</v>
      </c>
      <c r="G935">
        <f>VLOOKUP(C935,'GSPC_Daily_stockdata_2000-2022'!A:C,3,FALSE)</f>
        <v>1128.55</v>
      </c>
      <c r="H935">
        <f>VLOOKUP(C935,'GSPC_Daily_stockdata_2000-2022'!A:D,4,FALSE)</f>
        <v>1120.3399999999999</v>
      </c>
      <c r="I935">
        <f>VLOOKUP(C935,'GSPC_Daily_stockdata_2000-2022'!A:E,5,FALSE)</f>
        <v>1122.2</v>
      </c>
      <c r="J935">
        <f>VLOOKUP(C935,'GSPC_Daily_stockdata_2000-2022'!A:F,6,FALSE)</f>
        <v>1197600000</v>
      </c>
      <c r="K935">
        <f>VLOOKUP(C935,'GSPC_Daily_stockdata_2000-2022'!A:G,7,FALSE)</f>
        <v>1122.2</v>
      </c>
    </row>
    <row r="936" spans="1:11" x14ac:dyDescent="0.3">
      <c r="A936" s="1">
        <v>38247</v>
      </c>
      <c r="B936" s="1">
        <v>38247</v>
      </c>
      <c r="C936" s="1">
        <f t="shared" si="14"/>
        <v>38243</v>
      </c>
      <c r="D936">
        <v>199654</v>
      </c>
      <c r="E936">
        <f>VLOOKUP(C936,'Weekly_U.S._Regular_All_Formula'!A:B,2,FALSE)</f>
        <v>1.8460000000000001</v>
      </c>
      <c r="F936">
        <f>VLOOKUP(C936,'GSPC_Daily_stockdata_2000-2022'!A:B,2,FALSE)</f>
        <v>1123.92</v>
      </c>
      <c r="G936">
        <f>VLOOKUP(C936,'GSPC_Daily_stockdata_2000-2022'!A:C,3,FALSE)</f>
        <v>1129.78</v>
      </c>
      <c r="H936">
        <f>VLOOKUP(C936,'GSPC_Daily_stockdata_2000-2022'!A:D,4,FALSE)</f>
        <v>1123.3499999999999</v>
      </c>
      <c r="I936">
        <f>VLOOKUP(C936,'GSPC_Daily_stockdata_2000-2022'!A:E,5,FALSE)</f>
        <v>1125.82</v>
      </c>
      <c r="J936">
        <f>VLOOKUP(C936,'GSPC_Daily_stockdata_2000-2022'!A:F,6,FALSE)</f>
        <v>1299800000</v>
      </c>
      <c r="K936">
        <f>VLOOKUP(C936,'GSPC_Daily_stockdata_2000-2022'!A:G,7,FALSE)</f>
        <v>1125.82</v>
      </c>
    </row>
    <row r="937" spans="1:11" x14ac:dyDescent="0.3">
      <c r="A937" s="1">
        <v>38240</v>
      </c>
      <c r="B937" s="1">
        <v>38240</v>
      </c>
      <c r="C937" s="1">
        <f t="shared" si="14"/>
        <v>38236</v>
      </c>
      <c r="D937">
        <v>202493</v>
      </c>
      <c r="E937">
        <f>VLOOKUP(C937,'Weekly_U.S._Regular_All_Formula'!A:B,2,FALSE)</f>
        <v>1.85</v>
      </c>
      <c r="F937" t="e">
        <f>VLOOKUP(C937,'GSPC_Daily_stockdata_2000-2022'!A:B,2,FALSE)</f>
        <v>#N/A</v>
      </c>
      <c r="G937" t="e">
        <f>VLOOKUP(C937,'GSPC_Daily_stockdata_2000-2022'!A:C,3,FALSE)</f>
        <v>#N/A</v>
      </c>
      <c r="H937" t="e">
        <f>VLOOKUP(C937,'GSPC_Daily_stockdata_2000-2022'!A:D,4,FALSE)</f>
        <v>#N/A</v>
      </c>
      <c r="I937" t="e">
        <f>VLOOKUP(C937,'GSPC_Daily_stockdata_2000-2022'!A:E,5,FALSE)</f>
        <v>#N/A</v>
      </c>
      <c r="J937" t="e">
        <f>VLOOKUP(C937,'GSPC_Daily_stockdata_2000-2022'!A:F,6,FALSE)</f>
        <v>#N/A</v>
      </c>
      <c r="K937" t="e">
        <f>VLOOKUP(C937,'GSPC_Daily_stockdata_2000-2022'!A:G,7,FALSE)</f>
        <v>#N/A</v>
      </c>
    </row>
    <row r="938" spans="1:11" x14ac:dyDescent="0.3">
      <c r="A938" s="1">
        <v>38233</v>
      </c>
      <c r="B938" s="1">
        <v>38233</v>
      </c>
      <c r="C938" s="1">
        <f t="shared" si="14"/>
        <v>38229</v>
      </c>
      <c r="D938">
        <v>204073</v>
      </c>
      <c r="E938">
        <f>VLOOKUP(C938,'Weekly_U.S._Regular_All_Formula'!A:B,2,FALSE)</f>
        <v>1.8660000000000001</v>
      </c>
      <c r="F938">
        <f>VLOOKUP(C938,'GSPC_Daily_stockdata_2000-2022'!A:B,2,FALSE)</f>
        <v>1107.77</v>
      </c>
      <c r="G938">
        <f>VLOOKUP(C938,'GSPC_Daily_stockdata_2000-2022'!A:C,3,FALSE)</f>
        <v>1107.77</v>
      </c>
      <c r="H938">
        <f>VLOOKUP(C938,'GSPC_Daily_stockdata_2000-2022'!A:D,4,FALSE)</f>
        <v>1099.1500000000001</v>
      </c>
      <c r="I938">
        <f>VLOOKUP(C938,'GSPC_Daily_stockdata_2000-2022'!A:E,5,FALSE)</f>
        <v>1099.1500000000001</v>
      </c>
      <c r="J938">
        <f>VLOOKUP(C938,'GSPC_Daily_stockdata_2000-2022'!A:F,6,FALSE)</f>
        <v>843100000</v>
      </c>
      <c r="K938">
        <f>VLOOKUP(C938,'GSPC_Daily_stockdata_2000-2022'!A:G,7,FALSE)</f>
        <v>1099.1500000000001</v>
      </c>
    </row>
    <row r="939" spans="1:11" x14ac:dyDescent="0.3">
      <c r="A939" s="1">
        <v>38226</v>
      </c>
      <c r="B939" s="1">
        <v>38226</v>
      </c>
      <c r="C939" s="1">
        <f t="shared" si="14"/>
        <v>38222</v>
      </c>
      <c r="D939">
        <v>206552</v>
      </c>
      <c r="E939">
        <f>VLOOKUP(C939,'Weekly_U.S._Regular_All_Formula'!A:B,2,FALSE)</f>
        <v>1.8839999999999999</v>
      </c>
      <c r="F939">
        <f>VLOOKUP(C939,'GSPC_Daily_stockdata_2000-2022'!A:B,2,FALSE)</f>
        <v>1098.3499999999999</v>
      </c>
      <c r="G939">
        <f>VLOOKUP(C939,'GSPC_Daily_stockdata_2000-2022'!A:C,3,FALSE)</f>
        <v>1101.4000000000001</v>
      </c>
      <c r="H939">
        <f>VLOOKUP(C939,'GSPC_Daily_stockdata_2000-2022'!A:D,4,FALSE)</f>
        <v>1094.73</v>
      </c>
      <c r="I939">
        <f>VLOOKUP(C939,'GSPC_Daily_stockdata_2000-2022'!A:E,5,FALSE)</f>
        <v>1095.68</v>
      </c>
      <c r="J939">
        <f>VLOOKUP(C939,'GSPC_Daily_stockdata_2000-2022'!A:F,6,FALSE)</f>
        <v>1021900000</v>
      </c>
      <c r="K939">
        <f>VLOOKUP(C939,'GSPC_Daily_stockdata_2000-2022'!A:G,7,FALSE)</f>
        <v>1095.68</v>
      </c>
    </row>
    <row r="940" spans="1:11" x14ac:dyDescent="0.3">
      <c r="A940" s="1">
        <v>38219</v>
      </c>
      <c r="B940" s="1">
        <v>38219</v>
      </c>
      <c r="C940" s="1">
        <f t="shared" si="14"/>
        <v>38215</v>
      </c>
      <c r="D940">
        <v>205743</v>
      </c>
      <c r="E940">
        <f>VLOOKUP(C940,'Weekly_U.S._Regular_All_Formula'!A:B,2,FALSE)</f>
        <v>1.875</v>
      </c>
      <c r="F940">
        <f>VLOOKUP(C940,'GSPC_Daily_stockdata_2000-2022'!A:B,2,FALSE)</f>
        <v>1064.8</v>
      </c>
      <c r="G940">
        <f>VLOOKUP(C940,'GSPC_Daily_stockdata_2000-2022'!A:C,3,FALSE)</f>
        <v>1080.6600000000001</v>
      </c>
      <c r="H940">
        <f>VLOOKUP(C940,'GSPC_Daily_stockdata_2000-2022'!A:D,4,FALSE)</f>
        <v>1064.8</v>
      </c>
      <c r="I940">
        <f>VLOOKUP(C940,'GSPC_Daily_stockdata_2000-2022'!A:E,5,FALSE)</f>
        <v>1079.3399999999999</v>
      </c>
      <c r="J940">
        <f>VLOOKUP(C940,'GSPC_Daily_stockdata_2000-2022'!A:F,6,FALSE)</f>
        <v>1206200000</v>
      </c>
      <c r="K940">
        <f>VLOOKUP(C940,'GSPC_Daily_stockdata_2000-2022'!A:G,7,FALSE)</f>
        <v>1079.3399999999999</v>
      </c>
    </row>
    <row r="941" spans="1:11" x14ac:dyDescent="0.3">
      <c r="A941" s="1">
        <v>38212</v>
      </c>
      <c r="B941" s="1">
        <v>38212</v>
      </c>
      <c r="C941" s="1">
        <f t="shared" si="14"/>
        <v>38208</v>
      </c>
      <c r="D941">
        <v>205742</v>
      </c>
      <c r="E941">
        <f>VLOOKUP(C941,'Weekly_U.S._Regular_All_Formula'!A:B,2,FALSE)</f>
        <v>1.877</v>
      </c>
      <c r="F941">
        <f>VLOOKUP(C941,'GSPC_Daily_stockdata_2000-2022'!A:B,2,FALSE)</f>
        <v>1063.97</v>
      </c>
      <c r="G941">
        <f>VLOOKUP(C941,'GSPC_Daily_stockdata_2000-2022'!A:C,3,FALSE)</f>
        <v>1069.46</v>
      </c>
      <c r="H941">
        <f>VLOOKUP(C941,'GSPC_Daily_stockdata_2000-2022'!A:D,4,FALSE)</f>
        <v>1063.97</v>
      </c>
      <c r="I941">
        <f>VLOOKUP(C941,'GSPC_Daily_stockdata_2000-2022'!A:E,5,FALSE)</f>
        <v>1065.22</v>
      </c>
      <c r="J941">
        <f>VLOOKUP(C941,'GSPC_Daily_stockdata_2000-2022'!A:F,6,FALSE)</f>
        <v>1086000000</v>
      </c>
      <c r="K941">
        <f>VLOOKUP(C941,'GSPC_Daily_stockdata_2000-2022'!A:G,7,FALSE)</f>
        <v>1065.22</v>
      </c>
    </row>
    <row r="942" spans="1:11" x14ac:dyDescent="0.3">
      <c r="A942" s="1">
        <v>38205</v>
      </c>
      <c r="B942" s="1">
        <v>38205</v>
      </c>
      <c r="C942" s="1">
        <f t="shared" si="14"/>
        <v>38201</v>
      </c>
      <c r="D942">
        <v>208296</v>
      </c>
      <c r="E942">
        <f>VLOOKUP(C942,'Weekly_U.S._Regular_All_Formula'!A:B,2,FALSE)</f>
        <v>1.8879999999999999</v>
      </c>
      <c r="F942">
        <f>VLOOKUP(C942,'GSPC_Daily_stockdata_2000-2022'!A:B,2,FALSE)</f>
        <v>1101.72</v>
      </c>
      <c r="G942">
        <f>VLOOKUP(C942,'GSPC_Daily_stockdata_2000-2022'!A:C,3,FALSE)</f>
        <v>1108.5999999999999</v>
      </c>
      <c r="H942">
        <f>VLOOKUP(C942,'GSPC_Daily_stockdata_2000-2022'!A:D,4,FALSE)</f>
        <v>1097.3399999999999</v>
      </c>
      <c r="I942">
        <f>VLOOKUP(C942,'GSPC_Daily_stockdata_2000-2022'!A:E,5,FALSE)</f>
        <v>1106.6199999999999</v>
      </c>
      <c r="J942">
        <f>VLOOKUP(C942,'GSPC_Daily_stockdata_2000-2022'!A:F,6,FALSE)</f>
        <v>1276000000</v>
      </c>
      <c r="K942">
        <f>VLOOKUP(C942,'GSPC_Daily_stockdata_2000-2022'!A:G,7,FALSE)</f>
        <v>1106.6199999999999</v>
      </c>
    </row>
    <row r="943" spans="1:11" x14ac:dyDescent="0.3">
      <c r="A943" s="1">
        <v>38198</v>
      </c>
      <c r="B943" s="1">
        <v>38198</v>
      </c>
      <c r="C943" s="1">
        <f t="shared" si="14"/>
        <v>38194</v>
      </c>
      <c r="D943">
        <v>210108</v>
      </c>
      <c r="E943">
        <f>VLOOKUP(C943,'Weekly_U.S._Regular_All_Formula'!A:B,2,FALSE)</f>
        <v>1.905</v>
      </c>
      <c r="F943">
        <f>VLOOKUP(C943,'GSPC_Daily_stockdata_2000-2022'!A:B,2,FALSE)</f>
        <v>1086.2</v>
      </c>
      <c r="G943">
        <f>VLOOKUP(C943,'GSPC_Daily_stockdata_2000-2022'!A:C,3,FALSE)</f>
        <v>1089.82</v>
      </c>
      <c r="H943">
        <f>VLOOKUP(C943,'GSPC_Daily_stockdata_2000-2022'!A:D,4,FALSE)</f>
        <v>1078.78</v>
      </c>
      <c r="I943">
        <f>VLOOKUP(C943,'GSPC_Daily_stockdata_2000-2022'!A:E,5,FALSE)</f>
        <v>1084.07</v>
      </c>
      <c r="J943">
        <f>VLOOKUP(C943,'GSPC_Daily_stockdata_2000-2022'!A:F,6,FALSE)</f>
        <v>1413400000</v>
      </c>
      <c r="K943">
        <f>VLOOKUP(C943,'GSPC_Daily_stockdata_2000-2022'!A:G,7,FALSE)</f>
        <v>1084.07</v>
      </c>
    </row>
    <row r="944" spans="1:11" x14ac:dyDescent="0.3">
      <c r="A944" s="1">
        <v>38191</v>
      </c>
      <c r="B944" s="1">
        <v>38191</v>
      </c>
      <c r="C944" s="1">
        <f t="shared" si="14"/>
        <v>38187</v>
      </c>
      <c r="D944">
        <v>207651</v>
      </c>
      <c r="E944">
        <f>VLOOKUP(C944,'Weekly_U.S._Regular_All_Formula'!A:B,2,FALSE)</f>
        <v>1.9279999999999999</v>
      </c>
      <c r="F944">
        <f>VLOOKUP(C944,'GSPC_Daily_stockdata_2000-2022'!A:B,2,FALSE)</f>
        <v>1101.3900000000001</v>
      </c>
      <c r="G944">
        <f>VLOOKUP(C944,'GSPC_Daily_stockdata_2000-2022'!A:C,3,FALSE)</f>
        <v>1105.52</v>
      </c>
      <c r="H944">
        <f>VLOOKUP(C944,'GSPC_Daily_stockdata_2000-2022'!A:D,4,FALSE)</f>
        <v>1096.55</v>
      </c>
      <c r="I944">
        <f>VLOOKUP(C944,'GSPC_Daily_stockdata_2000-2022'!A:E,5,FALSE)</f>
        <v>1100.9000000000001</v>
      </c>
      <c r="J944">
        <f>VLOOKUP(C944,'GSPC_Daily_stockdata_2000-2022'!A:F,6,FALSE)</f>
        <v>1319900000</v>
      </c>
      <c r="K944">
        <f>VLOOKUP(C944,'GSPC_Daily_stockdata_2000-2022'!A:G,7,FALSE)</f>
        <v>1100.9000000000001</v>
      </c>
    </row>
    <row r="945" spans="1:11" x14ac:dyDescent="0.3">
      <c r="A945" s="1">
        <v>38184</v>
      </c>
      <c r="B945" s="1">
        <v>38184</v>
      </c>
      <c r="C945" s="1">
        <f t="shared" si="14"/>
        <v>38180</v>
      </c>
      <c r="D945">
        <v>208420</v>
      </c>
      <c r="E945">
        <f>VLOOKUP(C945,'Weekly_U.S._Regular_All_Formula'!A:B,2,FALSE)</f>
        <v>1.917</v>
      </c>
      <c r="F945">
        <f>VLOOKUP(C945,'GSPC_Daily_stockdata_2000-2022'!A:B,2,FALSE)</f>
        <v>1112.81</v>
      </c>
      <c r="G945">
        <f>VLOOKUP(C945,'GSPC_Daily_stockdata_2000-2022'!A:C,3,FALSE)</f>
        <v>1116.1099999999999</v>
      </c>
      <c r="H945">
        <f>VLOOKUP(C945,'GSPC_Daily_stockdata_2000-2022'!A:D,4,FALSE)</f>
        <v>1106.71</v>
      </c>
      <c r="I945">
        <f>VLOOKUP(C945,'GSPC_Daily_stockdata_2000-2022'!A:E,5,FALSE)</f>
        <v>1114.3499999999999</v>
      </c>
      <c r="J945">
        <f>VLOOKUP(C945,'GSPC_Daily_stockdata_2000-2022'!A:F,6,FALSE)</f>
        <v>1114600000</v>
      </c>
      <c r="K945">
        <f>VLOOKUP(C945,'GSPC_Daily_stockdata_2000-2022'!A:G,7,FALSE)</f>
        <v>1114.3499999999999</v>
      </c>
    </row>
    <row r="946" spans="1:11" x14ac:dyDescent="0.3">
      <c r="A946" s="1">
        <v>38177</v>
      </c>
      <c r="B946" s="1">
        <v>38177</v>
      </c>
      <c r="C946" s="1">
        <f t="shared" si="14"/>
        <v>38173</v>
      </c>
      <c r="D946">
        <v>205903</v>
      </c>
      <c r="E946">
        <f>VLOOKUP(C946,'Weekly_U.S._Regular_All_Formula'!A:B,2,FALSE)</f>
        <v>1.895</v>
      </c>
      <c r="F946" t="e">
        <f>VLOOKUP(C946,'GSPC_Daily_stockdata_2000-2022'!A:B,2,FALSE)</f>
        <v>#N/A</v>
      </c>
      <c r="G946" t="e">
        <f>VLOOKUP(C946,'GSPC_Daily_stockdata_2000-2022'!A:C,3,FALSE)</f>
        <v>#N/A</v>
      </c>
      <c r="H946" t="e">
        <f>VLOOKUP(C946,'GSPC_Daily_stockdata_2000-2022'!A:D,4,FALSE)</f>
        <v>#N/A</v>
      </c>
      <c r="I946" t="e">
        <f>VLOOKUP(C946,'GSPC_Daily_stockdata_2000-2022'!A:E,5,FALSE)</f>
        <v>#N/A</v>
      </c>
      <c r="J946" t="e">
        <f>VLOOKUP(C946,'GSPC_Daily_stockdata_2000-2022'!A:F,6,FALSE)</f>
        <v>#N/A</v>
      </c>
      <c r="K946" t="e">
        <f>VLOOKUP(C946,'GSPC_Daily_stockdata_2000-2022'!A:G,7,FALSE)</f>
        <v>#N/A</v>
      </c>
    </row>
    <row r="947" spans="1:11" x14ac:dyDescent="0.3">
      <c r="A947" s="1">
        <v>38170</v>
      </c>
      <c r="B947" s="1">
        <v>38170</v>
      </c>
      <c r="C947" s="1">
        <f t="shared" si="14"/>
        <v>38166</v>
      </c>
      <c r="D947">
        <v>206108</v>
      </c>
      <c r="E947">
        <f>VLOOKUP(C947,'Weekly_U.S._Regular_All_Formula'!A:B,2,FALSE)</f>
        <v>1.921</v>
      </c>
      <c r="F947">
        <f>VLOOKUP(C947,'GSPC_Daily_stockdata_2000-2022'!A:B,2,FALSE)</f>
        <v>1134.43</v>
      </c>
      <c r="G947">
        <f>VLOOKUP(C947,'GSPC_Daily_stockdata_2000-2022'!A:C,3,FALSE)</f>
        <v>1142.5999999999999</v>
      </c>
      <c r="H947">
        <f>VLOOKUP(C947,'GSPC_Daily_stockdata_2000-2022'!A:D,4,FALSE)</f>
        <v>1131.72</v>
      </c>
      <c r="I947">
        <f>VLOOKUP(C947,'GSPC_Daily_stockdata_2000-2022'!A:E,5,FALSE)</f>
        <v>1133.3499999999999</v>
      </c>
      <c r="J947">
        <f>VLOOKUP(C947,'GSPC_Daily_stockdata_2000-2022'!A:F,6,FALSE)</f>
        <v>1354600000</v>
      </c>
      <c r="K947">
        <f>VLOOKUP(C947,'GSPC_Daily_stockdata_2000-2022'!A:G,7,FALSE)</f>
        <v>1133.3499999999999</v>
      </c>
    </row>
    <row r="948" spans="1:11" x14ac:dyDescent="0.3">
      <c r="A948" s="1">
        <v>38163</v>
      </c>
      <c r="B948" s="1">
        <v>38163</v>
      </c>
      <c r="C948" s="1">
        <f t="shared" si="14"/>
        <v>38159</v>
      </c>
      <c r="D948">
        <v>205148</v>
      </c>
      <c r="E948">
        <f>VLOOKUP(C948,'Weekly_U.S._Regular_All_Formula'!A:B,2,FALSE)</f>
        <v>1.9370000000000001</v>
      </c>
      <c r="F948">
        <f>VLOOKUP(C948,'GSPC_Daily_stockdata_2000-2022'!A:B,2,FALSE)</f>
        <v>1135.02</v>
      </c>
      <c r="G948">
        <f>VLOOKUP(C948,'GSPC_Daily_stockdata_2000-2022'!A:C,3,FALSE)</f>
        <v>1138.05</v>
      </c>
      <c r="H948">
        <f>VLOOKUP(C948,'GSPC_Daily_stockdata_2000-2022'!A:D,4,FALSE)</f>
        <v>1129.6400000000001</v>
      </c>
      <c r="I948">
        <f>VLOOKUP(C948,'GSPC_Daily_stockdata_2000-2022'!A:E,5,FALSE)</f>
        <v>1130.3</v>
      </c>
      <c r="J948">
        <f>VLOOKUP(C948,'GSPC_Daily_stockdata_2000-2022'!A:F,6,FALSE)</f>
        <v>1123900000</v>
      </c>
      <c r="K948">
        <f>VLOOKUP(C948,'GSPC_Daily_stockdata_2000-2022'!A:G,7,FALSE)</f>
        <v>1130.3</v>
      </c>
    </row>
    <row r="949" spans="1:11" x14ac:dyDescent="0.3">
      <c r="A949" s="1">
        <v>38156</v>
      </c>
      <c r="B949" s="1">
        <v>38156</v>
      </c>
      <c r="C949" s="1">
        <f t="shared" si="14"/>
        <v>38152</v>
      </c>
      <c r="D949">
        <v>205134</v>
      </c>
      <c r="E949">
        <f>VLOOKUP(C949,'Weekly_U.S._Regular_All_Formula'!A:B,2,FALSE)</f>
        <v>1.9850000000000001</v>
      </c>
      <c r="F949">
        <f>VLOOKUP(C949,'GSPC_Daily_stockdata_2000-2022'!A:B,2,FALSE)</f>
        <v>1136.47</v>
      </c>
      <c r="G949">
        <f>VLOOKUP(C949,'GSPC_Daily_stockdata_2000-2022'!A:C,3,FALSE)</f>
        <v>1136.47</v>
      </c>
      <c r="H949">
        <f>VLOOKUP(C949,'GSPC_Daily_stockdata_2000-2022'!A:D,4,FALSE)</f>
        <v>1122.1600000000001</v>
      </c>
      <c r="I949">
        <f>VLOOKUP(C949,'GSPC_Daily_stockdata_2000-2022'!A:E,5,FALSE)</f>
        <v>1125.29</v>
      </c>
      <c r="J949">
        <f>VLOOKUP(C949,'GSPC_Daily_stockdata_2000-2022'!A:F,6,FALSE)</f>
        <v>1179400000</v>
      </c>
      <c r="K949">
        <f>VLOOKUP(C949,'GSPC_Daily_stockdata_2000-2022'!A:G,7,FALSE)</f>
        <v>1125.29</v>
      </c>
    </row>
    <row r="950" spans="1:11" x14ac:dyDescent="0.3">
      <c r="A950" s="1">
        <v>38149</v>
      </c>
      <c r="B950" s="1">
        <v>38149</v>
      </c>
      <c r="C950" s="1">
        <f t="shared" si="14"/>
        <v>38145</v>
      </c>
      <c r="D950">
        <v>205943</v>
      </c>
      <c r="E950">
        <f>VLOOKUP(C950,'Weekly_U.S._Regular_All_Formula'!A:B,2,FALSE)</f>
        <v>2.0339999999999998</v>
      </c>
      <c r="F950">
        <f>VLOOKUP(C950,'GSPC_Daily_stockdata_2000-2022'!A:B,2,FALSE)</f>
        <v>1122.5</v>
      </c>
      <c r="G950">
        <f>VLOOKUP(C950,'GSPC_Daily_stockdata_2000-2022'!A:C,3,FALSE)</f>
        <v>1140.54</v>
      </c>
      <c r="H950">
        <f>VLOOKUP(C950,'GSPC_Daily_stockdata_2000-2022'!A:D,4,FALSE)</f>
        <v>1122.5</v>
      </c>
      <c r="I950">
        <f>VLOOKUP(C950,'GSPC_Daily_stockdata_2000-2022'!A:E,5,FALSE)</f>
        <v>1140.42</v>
      </c>
      <c r="J950">
        <f>VLOOKUP(C950,'GSPC_Daily_stockdata_2000-2022'!A:F,6,FALSE)</f>
        <v>1211800000</v>
      </c>
      <c r="K950">
        <f>VLOOKUP(C950,'GSPC_Daily_stockdata_2000-2022'!A:G,7,FALSE)</f>
        <v>1140.42</v>
      </c>
    </row>
    <row r="951" spans="1:11" x14ac:dyDescent="0.3">
      <c r="A951" s="1">
        <v>38142</v>
      </c>
      <c r="B951" s="1">
        <v>38142</v>
      </c>
      <c r="C951" s="1">
        <f t="shared" si="14"/>
        <v>38138</v>
      </c>
      <c r="D951">
        <v>206432</v>
      </c>
      <c r="E951">
        <f>VLOOKUP(C951,'Weekly_U.S._Regular_All_Formula'!A:B,2,FALSE)</f>
        <v>2.0510000000000002</v>
      </c>
      <c r="F951" t="e">
        <f>VLOOKUP(C951,'GSPC_Daily_stockdata_2000-2022'!A:B,2,FALSE)</f>
        <v>#N/A</v>
      </c>
      <c r="G951" t="e">
        <f>VLOOKUP(C951,'GSPC_Daily_stockdata_2000-2022'!A:C,3,FALSE)</f>
        <v>#N/A</v>
      </c>
      <c r="H951" t="e">
        <f>VLOOKUP(C951,'GSPC_Daily_stockdata_2000-2022'!A:D,4,FALSE)</f>
        <v>#N/A</v>
      </c>
      <c r="I951" t="e">
        <f>VLOOKUP(C951,'GSPC_Daily_stockdata_2000-2022'!A:E,5,FALSE)</f>
        <v>#N/A</v>
      </c>
      <c r="J951" t="e">
        <f>VLOOKUP(C951,'GSPC_Daily_stockdata_2000-2022'!A:F,6,FALSE)</f>
        <v>#N/A</v>
      </c>
      <c r="K951" t="e">
        <f>VLOOKUP(C951,'GSPC_Daily_stockdata_2000-2022'!A:G,7,FALSE)</f>
        <v>#N/A</v>
      </c>
    </row>
    <row r="952" spans="1:11" x14ac:dyDescent="0.3">
      <c r="A952" s="1">
        <v>38135</v>
      </c>
      <c r="B952" s="1">
        <v>38135</v>
      </c>
      <c r="C952" s="1">
        <f t="shared" si="14"/>
        <v>38131</v>
      </c>
      <c r="D952">
        <v>204279</v>
      </c>
      <c r="E952">
        <f>VLOOKUP(C952,'Weekly_U.S._Regular_All_Formula'!A:B,2,FALSE)</f>
        <v>2.0640000000000001</v>
      </c>
      <c r="F952">
        <f>VLOOKUP(C952,'GSPC_Daily_stockdata_2000-2022'!A:B,2,FALSE)</f>
        <v>1093.56</v>
      </c>
      <c r="G952">
        <f>VLOOKUP(C952,'GSPC_Daily_stockdata_2000-2022'!A:C,3,FALSE)</f>
        <v>1101.28</v>
      </c>
      <c r="H952">
        <f>VLOOKUP(C952,'GSPC_Daily_stockdata_2000-2022'!A:D,4,FALSE)</f>
        <v>1091.77</v>
      </c>
      <c r="I952">
        <f>VLOOKUP(C952,'GSPC_Daily_stockdata_2000-2022'!A:E,5,FALSE)</f>
        <v>1095.4100000000001</v>
      </c>
      <c r="J952">
        <f>VLOOKUP(C952,'GSPC_Daily_stockdata_2000-2022'!A:F,6,FALSE)</f>
        <v>1227500000</v>
      </c>
      <c r="K952">
        <f>VLOOKUP(C952,'GSPC_Daily_stockdata_2000-2022'!A:G,7,FALSE)</f>
        <v>1095.4100000000001</v>
      </c>
    </row>
    <row r="953" spans="1:11" x14ac:dyDescent="0.3">
      <c r="A953" s="1">
        <v>38128</v>
      </c>
      <c r="B953" s="1">
        <v>38128</v>
      </c>
      <c r="C953" s="1">
        <f t="shared" si="14"/>
        <v>38124</v>
      </c>
      <c r="D953">
        <v>203017</v>
      </c>
      <c r="E953">
        <f>VLOOKUP(C953,'Weekly_U.S._Regular_All_Formula'!A:B,2,FALSE)</f>
        <v>2.0169999999999999</v>
      </c>
      <c r="F953">
        <f>VLOOKUP(C953,'GSPC_Daily_stockdata_2000-2022'!A:B,2,FALSE)</f>
        <v>1095.7</v>
      </c>
      <c r="G953">
        <f>VLOOKUP(C953,'GSPC_Daily_stockdata_2000-2022'!A:C,3,FALSE)</f>
        <v>1095.7</v>
      </c>
      <c r="H953">
        <f>VLOOKUP(C953,'GSPC_Daily_stockdata_2000-2022'!A:D,4,FALSE)</f>
        <v>1079.3599999999999</v>
      </c>
      <c r="I953">
        <f>VLOOKUP(C953,'GSPC_Daily_stockdata_2000-2022'!A:E,5,FALSE)</f>
        <v>1084.0999999999999</v>
      </c>
      <c r="J953">
        <f>VLOOKUP(C953,'GSPC_Daily_stockdata_2000-2022'!A:F,6,FALSE)</f>
        <v>1430100000</v>
      </c>
      <c r="K953">
        <f>VLOOKUP(C953,'GSPC_Daily_stockdata_2000-2022'!A:G,7,FALSE)</f>
        <v>1084.0999999999999</v>
      </c>
    </row>
    <row r="954" spans="1:11" x14ac:dyDescent="0.3">
      <c r="A954" s="1">
        <v>38121</v>
      </c>
      <c r="B954" s="1">
        <v>38121</v>
      </c>
      <c r="C954" s="1">
        <f t="shared" si="14"/>
        <v>38117</v>
      </c>
      <c r="D954">
        <v>203674</v>
      </c>
      <c r="E954">
        <f>VLOOKUP(C954,'Weekly_U.S._Regular_All_Formula'!A:B,2,FALSE)</f>
        <v>1.9410000000000001</v>
      </c>
      <c r="F954">
        <f>VLOOKUP(C954,'GSPC_Daily_stockdata_2000-2022'!A:B,2,FALSE)</f>
        <v>1098.7</v>
      </c>
      <c r="G954">
        <f>VLOOKUP(C954,'GSPC_Daily_stockdata_2000-2022'!A:C,3,FALSE)</f>
        <v>1098.7</v>
      </c>
      <c r="H954">
        <f>VLOOKUP(C954,'GSPC_Daily_stockdata_2000-2022'!A:D,4,FALSE)</f>
        <v>1079.6300000000001</v>
      </c>
      <c r="I954">
        <f>VLOOKUP(C954,'GSPC_Daily_stockdata_2000-2022'!A:E,5,FALSE)</f>
        <v>1087.1199999999999</v>
      </c>
      <c r="J954">
        <f>VLOOKUP(C954,'GSPC_Daily_stockdata_2000-2022'!A:F,6,FALSE)</f>
        <v>1918400000</v>
      </c>
      <c r="K954">
        <f>VLOOKUP(C954,'GSPC_Daily_stockdata_2000-2022'!A:G,7,FALSE)</f>
        <v>1087.1199999999999</v>
      </c>
    </row>
    <row r="955" spans="1:11" x14ac:dyDescent="0.3">
      <c r="A955" s="1">
        <v>38114</v>
      </c>
      <c r="B955" s="1">
        <v>38114</v>
      </c>
      <c r="C955" s="1">
        <f t="shared" si="14"/>
        <v>38110</v>
      </c>
      <c r="D955">
        <v>202450</v>
      </c>
      <c r="E955">
        <f>VLOOKUP(C955,'Weekly_U.S._Regular_All_Formula'!A:B,2,FALSE)</f>
        <v>1.8440000000000001</v>
      </c>
      <c r="F955">
        <f>VLOOKUP(C955,'GSPC_Daily_stockdata_2000-2022'!A:B,2,FALSE)</f>
        <v>1107.3</v>
      </c>
      <c r="G955">
        <f>VLOOKUP(C955,'GSPC_Daily_stockdata_2000-2022'!A:C,3,FALSE)</f>
        <v>1118.72</v>
      </c>
      <c r="H955">
        <f>VLOOKUP(C955,'GSPC_Daily_stockdata_2000-2022'!A:D,4,FALSE)</f>
        <v>1107.3</v>
      </c>
      <c r="I955">
        <f>VLOOKUP(C955,'GSPC_Daily_stockdata_2000-2022'!A:E,5,FALSE)</f>
        <v>1117.49</v>
      </c>
      <c r="J955">
        <f>VLOOKUP(C955,'GSPC_Daily_stockdata_2000-2022'!A:F,6,FALSE)</f>
        <v>1571600000</v>
      </c>
      <c r="K955">
        <f>VLOOKUP(C955,'GSPC_Daily_stockdata_2000-2022'!A:G,7,FALSE)</f>
        <v>1117.49</v>
      </c>
    </row>
    <row r="956" spans="1:11" x14ac:dyDescent="0.3">
      <c r="A956" s="1">
        <v>38107</v>
      </c>
      <c r="B956" s="1">
        <v>38107</v>
      </c>
      <c r="C956" s="1">
        <f t="shared" si="14"/>
        <v>38103</v>
      </c>
      <c r="D956">
        <v>203996</v>
      </c>
      <c r="E956">
        <f>VLOOKUP(C956,'Weekly_U.S._Regular_All_Formula'!A:B,2,FALSE)</f>
        <v>1.8120000000000001</v>
      </c>
      <c r="F956">
        <f>VLOOKUP(C956,'GSPC_Daily_stockdata_2000-2022'!A:B,2,FALSE)</f>
        <v>1140.5999999999999</v>
      </c>
      <c r="G956">
        <f>VLOOKUP(C956,'GSPC_Daily_stockdata_2000-2022'!A:C,3,FALSE)</f>
        <v>1145.08</v>
      </c>
      <c r="H956">
        <f>VLOOKUP(C956,'GSPC_Daily_stockdata_2000-2022'!A:D,4,FALSE)</f>
        <v>1132.9100000000001</v>
      </c>
      <c r="I956">
        <f>VLOOKUP(C956,'GSPC_Daily_stockdata_2000-2022'!A:E,5,FALSE)</f>
        <v>1135.53</v>
      </c>
      <c r="J956">
        <f>VLOOKUP(C956,'GSPC_Daily_stockdata_2000-2022'!A:F,6,FALSE)</f>
        <v>1290600000</v>
      </c>
      <c r="K956">
        <f>VLOOKUP(C956,'GSPC_Daily_stockdata_2000-2022'!A:G,7,FALSE)</f>
        <v>1135.53</v>
      </c>
    </row>
    <row r="957" spans="1:11" x14ac:dyDescent="0.3">
      <c r="A957" s="1">
        <v>38100</v>
      </c>
      <c r="B957" s="1">
        <v>38100</v>
      </c>
      <c r="C957" s="1">
        <f t="shared" si="14"/>
        <v>38096</v>
      </c>
      <c r="D957">
        <v>199958</v>
      </c>
      <c r="E957">
        <f>VLOOKUP(C957,'Weekly_U.S._Regular_All_Formula'!A:B,2,FALSE)</f>
        <v>1.8129999999999999</v>
      </c>
      <c r="F957">
        <f>VLOOKUP(C957,'GSPC_Daily_stockdata_2000-2022'!A:B,2,FALSE)</f>
        <v>1134.56</v>
      </c>
      <c r="G957">
        <f>VLOOKUP(C957,'GSPC_Daily_stockdata_2000-2022'!A:C,3,FALSE)</f>
        <v>1136.18</v>
      </c>
      <c r="H957">
        <f>VLOOKUP(C957,'GSPC_Daily_stockdata_2000-2022'!A:D,4,FALSE)</f>
        <v>1129.8399999999999</v>
      </c>
      <c r="I957">
        <f>VLOOKUP(C957,'GSPC_Daily_stockdata_2000-2022'!A:E,5,FALSE)</f>
        <v>1135.82</v>
      </c>
      <c r="J957">
        <f>VLOOKUP(C957,'GSPC_Daily_stockdata_2000-2022'!A:F,6,FALSE)</f>
        <v>1194900000</v>
      </c>
      <c r="K957">
        <f>VLOOKUP(C957,'GSPC_Daily_stockdata_2000-2022'!A:G,7,FALSE)</f>
        <v>1135.82</v>
      </c>
    </row>
    <row r="958" spans="1:11" x14ac:dyDescent="0.3">
      <c r="A958" s="1">
        <v>38093</v>
      </c>
      <c r="B958" s="1">
        <v>38093</v>
      </c>
      <c r="C958" s="1">
        <f t="shared" si="14"/>
        <v>38089</v>
      </c>
      <c r="D958">
        <v>199083</v>
      </c>
      <c r="E958">
        <f>VLOOKUP(C958,'Weekly_U.S._Regular_All_Formula'!A:B,2,FALSE)</f>
        <v>1.786</v>
      </c>
      <c r="F958">
        <f>VLOOKUP(C958,'GSPC_Daily_stockdata_2000-2022'!A:B,2,FALSE)</f>
        <v>1139.32</v>
      </c>
      <c r="G958">
        <f>VLOOKUP(C958,'GSPC_Daily_stockdata_2000-2022'!A:C,3,FALSE)</f>
        <v>1147.29</v>
      </c>
      <c r="H958">
        <f>VLOOKUP(C958,'GSPC_Daily_stockdata_2000-2022'!A:D,4,FALSE)</f>
        <v>1139.32</v>
      </c>
      <c r="I958">
        <f>VLOOKUP(C958,'GSPC_Daily_stockdata_2000-2022'!A:E,5,FALSE)</f>
        <v>1145.2</v>
      </c>
      <c r="J958">
        <f>VLOOKUP(C958,'GSPC_Daily_stockdata_2000-2022'!A:F,6,FALSE)</f>
        <v>1102400000</v>
      </c>
      <c r="K958">
        <f>VLOOKUP(C958,'GSPC_Daily_stockdata_2000-2022'!A:G,7,FALSE)</f>
        <v>1145.2</v>
      </c>
    </row>
    <row r="959" spans="1:11" x14ac:dyDescent="0.3">
      <c r="A959" s="1">
        <v>38086</v>
      </c>
      <c r="B959" s="1">
        <v>38086</v>
      </c>
      <c r="C959" s="1">
        <f t="shared" si="14"/>
        <v>38082</v>
      </c>
      <c r="D959">
        <v>197451</v>
      </c>
      <c r="E959">
        <f>VLOOKUP(C959,'Weekly_U.S._Regular_All_Formula'!A:B,2,FALSE)</f>
        <v>1.78</v>
      </c>
      <c r="F959">
        <f>VLOOKUP(C959,'GSPC_Daily_stockdata_2000-2022'!A:B,2,FALSE)</f>
        <v>1141.81</v>
      </c>
      <c r="G959">
        <f>VLOOKUP(C959,'GSPC_Daily_stockdata_2000-2022'!A:C,3,FALSE)</f>
        <v>1150.57</v>
      </c>
      <c r="H959">
        <f>VLOOKUP(C959,'GSPC_Daily_stockdata_2000-2022'!A:D,4,FALSE)</f>
        <v>1141.6400000000001</v>
      </c>
      <c r="I959">
        <f>VLOOKUP(C959,'GSPC_Daily_stockdata_2000-2022'!A:E,5,FALSE)</f>
        <v>1150.57</v>
      </c>
      <c r="J959">
        <f>VLOOKUP(C959,'GSPC_Daily_stockdata_2000-2022'!A:F,6,FALSE)</f>
        <v>1413700000</v>
      </c>
      <c r="K959">
        <f>VLOOKUP(C959,'GSPC_Daily_stockdata_2000-2022'!A:G,7,FALSE)</f>
        <v>1150.57</v>
      </c>
    </row>
    <row r="960" spans="1:11" x14ac:dyDescent="0.3">
      <c r="A960" s="1">
        <v>38079</v>
      </c>
      <c r="B960" s="1">
        <v>38079</v>
      </c>
      <c r="C960" s="1">
        <f t="shared" si="14"/>
        <v>38075</v>
      </c>
      <c r="D960">
        <v>200057</v>
      </c>
      <c r="E960">
        <f>VLOOKUP(C960,'Weekly_U.S._Regular_All_Formula'!A:B,2,FALSE)</f>
        <v>1.758</v>
      </c>
      <c r="F960">
        <f>VLOOKUP(C960,'GSPC_Daily_stockdata_2000-2022'!A:B,2,FALSE)</f>
        <v>1108.06</v>
      </c>
      <c r="G960">
        <f>VLOOKUP(C960,'GSPC_Daily_stockdata_2000-2022'!A:C,3,FALSE)</f>
        <v>1124.3699999999999</v>
      </c>
      <c r="H960">
        <f>VLOOKUP(C960,'GSPC_Daily_stockdata_2000-2022'!A:D,4,FALSE)</f>
        <v>1108.06</v>
      </c>
      <c r="I960">
        <f>VLOOKUP(C960,'GSPC_Daily_stockdata_2000-2022'!A:E,5,FALSE)</f>
        <v>1122.47</v>
      </c>
      <c r="J960">
        <f>VLOOKUP(C960,'GSPC_Daily_stockdata_2000-2022'!A:F,6,FALSE)</f>
        <v>1405500000</v>
      </c>
      <c r="K960">
        <f>VLOOKUP(C960,'GSPC_Daily_stockdata_2000-2022'!A:G,7,FALSE)</f>
        <v>1122.47</v>
      </c>
    </row>
    <row r="961" spans="1:11" x14ac:dyDescent="0.3">
      <c r="A961" s="1">
        <v>38072</v>
      </c>
      <c r="B961" s="1">
        <v>38072</v>
      </c>
      <c r="C961" s="1">
        <f t="shared" si="14"/>
        <v>38068</v>
      </c>
      <c r="D961">
        <v>200885</v>
      </c>
      <c r="E961">
        <f>VLOOKUP(C961,'Weekly_U.S._Regular_All_Formula'!A:B,2,FALSE)</f>
        <v>1.7430000000000001</v>
      </c>
      <c r="F961">
        <f>VLOOKUP(C961,'GSPC_Daily_stockdata_2000-2022'!A:B,2,FALSE)</f>
        <v>1109.78</v>
      </c>
      <c r="G961">
        <f>VLOOKUP(C961,'GSPC_Daily_stockdata_2000-2022'!A:C,3,FALSE)</f>
        <v>1109.78</v>
      </c>
      <c r="H961">
        <f>VLOOKUP(C961,'GSPC_Daily_stockdata_2000-2022'!A:D,4,FALSE)</f>
        <v>1089.54</v>
      </c>
      <c r="I961">
        <f>VLOOKUP(C961,'GSPC_Daily_stockdata_2000-2022'!A:E,5,FALSE)</f>
        <v>1095.4000000000001</v>
      </c>
      <c r="J961">
        <f>VLOOKUP(C961,'GSPC_Daily_stockdata_2000-2022'!A:F,6,FALSE)</f>
        <v>1452300000</v>
      </c>
      <c r="K961">
        <f>VLOOKUP(C961,'GSPC_Daily_stockdata_2000-2022'!A:G,7,FALSE)</f>
        <v>1095.4000000000001</v>
      </c>
    </row>
    <row r="962" spans="1:11" x14ac:dyDescent="0.3">
      <c r="A962" s="1">
        <v>38065</v>
      </c>
      <c r="B962" s="1">
        <v>38065</v>
      </c>
      <c r="C962" s="1">
        <f t="shared" si="14"/>
        <v>38061</v>
      </c>
      <c r="D962">
        <v>199523</v>
      </c>
      <c r="E962">
        <f>VLOOKUP(C962,'Weekly_U.S._Regular_All_Formula'!A:B,2,FALSE)</f>
        <v>1.724</v>
      </c>
      <c r="F962">
        <f>VLOOKUP(C962,'GSPC_Daily_stockdata_2000-2022'!A:B,2,FALSE)</f>
        <v>1120.57</v>
      </c>
      <c r="G962">
        <f>VLOOKUP(C962,'GSPC_Daily_stockdata_2000-2022'!A:C,3,FALSE)</f>
        <v>1120.57</v>
      </c>
      <c r="H962">
        <f>VLOOKUP(C962,'GSPC_Daily_stockdata_2000-2022'!A:D,4,FALSE)</f>
        <v>1103.3599999999999</v>
      </c>
      <c r="I962">
        <f>VLOOKUP(C962,'GSPC_Daily_stockdata_2000-2022'!A:E,5,FALSE)</f>
        <v>1104.49</v>
      </c>
      <c r="J962">
        <f>VLOOKUP(C962,'GSPC_Daily_stockdata_2000-2022'!A:F,6,FALSE)</f>
        <v>1600600000</v>
      </c>
      <c r="K962">
        <f>VLOOKUP(C962,'GSPC_Daily_stockdata_2000-2022'!A:G,7,FALSE)</f>
        <v>1104.49</v>
      </c>
    </row>
    <row r="963" spans="1:11" x14ac:dyDescent="0.3">
      <c r="A963" s="1">
        <v>38058</v>
      </c>
      <c r="B963" s="1">
        <v>38058</v>
      </c>
      <c r="C963" s="1">
        <f t="shared" si="14"/>
        <v>38054</v>
      </c>
      <c r="D963">
        <v>199626</v>
      </c>
      <c r="E963">
        <f>VLOOKUP(C963,'Weekly_U.S._Regular_All_Formula'!A:B,2,FALSE)</f>
        <v>1.738</v>
      </c>
      <c r="F963">
        <f>VLOOKUP(C963,'GSPC_Daily_stockdata_2000-2022'!A:B,2,FALSE)</f>
        <v>1156.8599999999999</v>
      </c>
      <c r="G963">
        <f>VLOOKUP(C963,'GSPC_Daily_stockdata_2000-2022'!A:C,3,FALSE)</f>
        <v>1159.94</v>
      </c>
      <c r="H963">
        <f>VLOOKUP(C963,'GSPC_Daily_stockdata_2000-2022'!A:D,4,FALSE)</f>
        <v>1146.97</v>
      </c>
      <c r="I963">
        <f>VLOOKUP(C963,'GSPC_Daily_stockdata_2000-2022'!A:E,5,FALSE)</f>
        <v>1147.2</v>
      </c>
      <c r="J963">
        <f>VLOOKUP(C963,'GSPC_Daily_stockdata_2000-2022'!A:F,6,FALSE)</f>
        <v>1254400000</v>
      </c>
      <c r="K963">
        <f>VLOOKUP(C963,'GSPC_Daily_stockdata_2000-2022'!A:G,7,FALSE)</f>
        <v>1147.2</v>
      </c>
    </row>
    <row r="964" spans="1:11" x14ac:dyDescent="0.3">
      <c r="A964" s="1">
        <v>38051</v>
      </c>
      <c r="B964" s="1">
        <v>38051</v>
      </c>
      <c r="C964" s="1">
        <f t="shared" ref="C964:C1027" si="15">B964-4</f>
        <v>38047</v>
      </c>
      <c r="D964">
        <v>200420</v>
      </c>
      <c r="E964">
        <f>VLOOKUP(C964,'Weekly_U.S._Regular_All_Formula'!A:B,2,FALSE)</f>
        <v>1.7170000000000001</v>
      </c>
      <c r="F964">
        <f>VLOOKUP(C964,'GSPC_Daily_stockdata_2000-2022'!A:B,2,FALSE)</f>
        <v>1144.94</v>
      </c>
      <c r="G964">
        <f>VLOOKUP(C964,'GSPC_Daily_stockdata_2000-2022'!A:C,3,FALSE)</f>
        <v>1157.45</v>
      </c>
      <c r="H964">
        <f>VLOOKUP(C964,'GSPC_Daily_stockdata_2000-2022'!A:D,4,FALSE)</f>
        <v>1144.94</v>
      </c>
      <c r="I964">
        <f>VLOOKUP(C964,'GSPC_Daily_stockdata_2000-2022'!A:E,5,FALSE)</f>
        <v>1155.97</v>
      </c>
      <c r="J964">
        <f>VLOOKUP(C964,'GSPC_Daily_stockdata_2000-2022'!A:F,6,FALSE)</f>
        <v>1497100000</v>
      </c>
      <c r="K964">
        <f>VLOOKUP(C964,'GSPC_Daily_stockdata_2000-2022'!A:G,7,FALSE)</f>
        <v>1155.97</v>
      </c>
    </row>
    <row r="965" spans="1:11" x14ac:dyDescent="0.3">
      <c r="A965" s="1">
        <v>38044</v>
      </c>
      <c r="B965" s="1">
        <v>38044</v>
      </c>
      <c r="C965" s="1">
        <f t="shared" si="15"/>
        <v>38040</v>
      </c>
      <c r="D965">
        <v>202014</v>
      </c>
      <c r="E965">
        <f>VLOOKUP(C965,'Weekly_U.S._Regular_All_Formula'!A:B,2,FALSE)</f>
        <v>1.6879999999999999</v>
      </c>
      <c r="F965">
        <f>VLOOKUP(C965,'GSPC_Daily_stockdata_2000-2022'!A:B,2,FALSE)</f>
        <v>1144.1099999999999</v>
      </c>
      <c r="G965">
        <f>VLOOKUP(C965,'GSPC_Daily_stockdata_2000-2022'!A:C,3,FALSE)</f>
        <v>1146.69</v>
      </c>
      <c r="H965">
        <f>VLOOKUP(C965,'GSPC_Daily_stockdata_2000-2022'!A:D,4,FALSE)</f>
        <v>1136.98</v>
      </c>
      <c r="I965">
        <f>VLOOKUP(C965,'GSPC_Daily_stockdata_2000-2022'!A:E,5,FALSE)</f>
        <v>1140.99</v>
      </c>
      <c r="J965">
        <f>VLOOKUP(C965,'GSPC_Daily_stockdata_2000-2022'!A:F,6,FALSE)</f>
        <v>1380400000</v>
      </c>
      <c r="K965">
        <f>VLOOKUP(C965,'GSPC_Daily_stockdata_2000-2022'!A:G,7,FALSE)</f>
        <v>1140.99</v>
      </c>
    </row>
    <row r="966" spans="1:11" x14ac:dyDescent="0.3">
      <c r="A966" s="1">
        <v>38037</v>
      </c>
      <c r="B966" s="1">
        <v>38037</v>
      </c>
      <c r="C966" s="1">
        <f t="shared" si="15"/>
        <v>38033</v>
      </c>
      <c r="D966">
        <v>203378</v>
      </c>
      <c r="E966">
        <f>VLOOKUP(C966,'Weekly_U.S._Regular_All_Formula'!A:B,2,FALSE)</f>
        <v>1.6479999999999999</v>
      </c>
      <c r="F966" t="e">
        <f>VLOOKUP(C966,'GSPC_Daily_stockdata_2000-2022'!A:B,2,FALSE)</f>
        <v>#N/A</v>
      </c>
      <c r="G966" t="e">
        <f>VLOOKUP(C966,'GSPC_Daily_stockdata_2000-2022'!A:C,3,FALSE)</f>
        <v>#N/A</v>
      </c>
      <c r="H966" t="e">
        <f>VLOOKUP(C966,'GSPC_Daily_stockdata_2000-2022'!A:D,4,FALSE)</f>
        <v>#N/A</v>
      </c>
      <c r="I966" t="e">
        <f>VLOOKUP(C966,'GSPC_Daily_stockdata_2000-2022'!A:E,5,FALSE)</f>
        <v>#N/A</v>
      </c>
      <c r="J966" t="e">
        <f>VLOOKUP(C966,'GSPC_Daily_stockdata_2000-2022'!A:F,6,FALSE)</f>
        <v>#N/A</v>
      </c>
      <c r="K966" t="e">
        <f>VLOOKUP(C966,'GSPC_Daily_stockdata_2000-2022'!A:G,7,FALSE)</f>
        <v>#N/A</v>
      </c>
    </row>
    <row r="967" spans="1:11" x14ac:dyDescent="0.3">
      <c r="A967" s="1">
        <v>38030</v>
      </c>
      <c r="B967" s="1">
        <v>38030</v>
      </c>
      <c r="C967" s="1">
        <f t="shared" si="15"/>
        <v>38026</v>
      </c>
      <c r="D967">
        <v>205023</v>
      </c>
      <c r="E967">
        <f>VLOOKUP(C967,'Weekly_U.S._Regular_All_Formula'!A:B,2,FALSE)</f>
        <v>1.6379999999999999</v>
      </c>
      <c r="F967">
        <f>VLOOKUP(C967,'GSPC_Daily_stockdata_2000-2022'!A:B,2,FALSE)</f>
        <v>1142.76</v>
      </c>
      <c r="G967">
        <f>VLOOKUP(C967,'GSPC_Daily_stockdata_2000-2022'!A:C,3,FALSE)</f>
        <v>1144.46</v>
      </c>
      <c r="H967">
        <f>VLOOKUP(C967,'GSPC_Daily_stockdata_2000-2022'!A:D,4,FALSE)</f>
        <v>1139.21</v>
      </c>
      <c r="I967">
        <f>VLOOKUP(C967,'GSPC_Daily_stockdata_2000-2022'!A:E,5,FALSE)</f>
        <v>1139.81</v>
      </c>
      <c r="J967">
        <f>VLOOKUP(C967,'GSPC_Daily_stockdata_2000-2022'!A:F,6,FALSE)</f>
        <v>1303500000</v>
      </c>
      <c r="K967">
        <f>VLOOKUP(C967,'GSPC_Daily_stockdata_2000-2022'!A:G,7,FALSE)</f>
        <v>1139.81</v>
      </c>
    </row>
    <row r="968" spans="1:11" x14ac:dyDescent="0.3">
      <c r="A968" s="1">
        <v>38023</v>
      </c>
      <c r="B968" s="1">
        <v>38023</v>
      </c>
      <c r="C968" s="1">
        <f t="shared" si="15"/>
        <v>38019</v>
      </c>
      <c r="D968">
        <v>204417</v>
      </c>
      <c r="E968">
        <f>VLOOKUP(C968,'Weekly_U.S._Regular_All_Formula'!A:B,2,FALSE)</f>
        <v>1.6160000000000001</v>
      </c>
      <c r="F968">
        <f>VLOOKUP(C968,'GSPC_Daily_stockdata_2000-2022'!A:B,2,FALSE)</f>
        <v>1131.1300000000001</v>
      </c>
      <c r="G968">
        <f>VLOOKUP(C968,'GSPC_Daily_stockdata_2000-2022'!A:C,3,FALSE)</f>
        <v>1142.45</v>
      </c>
      <c r="H968">
        <f>VLOOKUP(C968,'GSPC_Daily_stockdata_2000-2022'!A:D,4,FALSE)</f>
        <v>1127.8699999999999</v>
      </c>
      <c r="I968">
        <f>VLOOKUP(C968,'GSPC_Daily_stockdata_2000-2022'!A:E,5,FALSE)</f>
        <v>1135.26</v>
      </c>
      <c r="J968">
        <f>VLOOKUP(C968,'GSPC_Daily_stockdata_2000-2022'!A:F,6,FALSE)</f>
        <v>1599200000</v>
      </c>
      <c r="K968">
        <f>VLOOKUP(C968,'GSPC_Daily_stockdata_2000-2022'!A:G,7,FALSE)</f>
        <v>1135.26</v>
      </c>
    </row>
    <row r="969" spans="1:11" x14ac:dyDescent="0.3">
      <c r="A969" s="1">
        <v>38016</v>
      </c>
      <c r="B969" s="1">
        <v>38016</v>
      </c>
      <c r="C969" s="1">
        <f t="shared" si="15"/>
        <v>38012</v>
      </c>
      <c r="D969">
        <v>205593</v>
      </c>
      <c r="E969">
        <f>VLOOKUP(C969,'Weekly_U.S._Regular_All_Formula'!A:B,2,FALSE)</f>
        <v>1.6220000000000001</v>
      </c>
      <c r="F969">
        <f>VLOOKUP(C969,'GSPC_Daily_stockdata_2000-2022'!A:B,2,FALSE)</f>
        <v>1141.55</v>
      </c>
      <c r="G969">
        <f>VLOOKUP(C969,'GSPC_Daily_stockdata_2000-2022'!A:C,3,FALSE)</f>
        <v>1155.3800000000001</v>
      </c>
      <c r="H969">
        <f>VLOOKUP(C969,'GSPC_Daily_stockdata_2000-2022'!A:D,4,FALSE)</f>
        <v>1141</v>
      </c>
      <c r="I969">
        <f>VLOOKUP(C969,'GSPC_Daily_stockdata_2000-2022'!A:E,5,FALSE)</f>
        <v>1155.3699999999999</v>
      </c>
      <c r="J969">
        <f>VLOOKUP(C969,'GSPC_Daily_stockdata_2000-2022'!A:F,6,FALSE)</f>
        <v>1480600000</v>
      </c>
      <c r="K969">
        <f>VLOOKUP(C969,'GSPC_Daily_stockdata_2000-2022'!A:G,7,FALSE)</f>
        <v>1155.3699999999999</v>
      </c>
    </row>
    <row r="970" spans="1:11" x14ac:dyDescent="0.3">
      <c r="A970" s="1">
        <v>38009</v>
      </c>
      <c r="B970" s="1">
        <v>38009</v>
      </c>
      <c r="C970" s="1">
        <f t="shared" si="15"/>
        <v>38005</v>
      </c>
      <c r="D970">
        <v>206040</v>
      </c>
      <c r="E970">
        <f>VLOOKUP(C970,'Weekly_U.S._Regular_All_Formula'!A:B,2,FALSE)</f>
        <v>1.595</v>
      </c>
      <c r="F970" t="e">
        <f>VLOOKUP(C970,'GSPC_Daily_stockdata_2000-2022'!A:B,2,FALSE)</f>
        <v>#N/A</v>
      </c>
      <c r="G970" t="e">
        <f>VLOOKUP(C970,'GSPC_Daily_stockdata_2000-2022'!A:C,3,FALSE)</f>
        <v>#N/A</v>
      </c>
      <c r="H970" t="e">
        <f>VLOOKUP(C970,'GSPC_Daily_stockdata_2000-2022'!A:D,4,FALSE)</f>
        <v>#N/A</v>
      </c>
      <c r="I970" t="e">
        <f>VLOOKUP(C970,'GSPC_Daily_stockdata_2000-2022'!A:E,5,FALSE)</f>
        <v>#N/A</v>
      </c>
      <c r="J970" t="e">
        <f>VLOOKUP(C970,'GSPC_Daily_stockdata_2000-2022'!A:F,6,FALSE)</f>
        <v>#N/A</v>
      </c>
      <c r="K970" t="e">
        <f>VLOOKUP(C970,'GSPC_Daily_stockdata_2000-2022'!A:G,7,FALSE)</f>
        <v>#N/A</v>
      </c>
    </row>
    <row r="971" spans="1:11" x14ac:dyDescent="0.3">
      <c r="A971" s="1">
        <v>38002</v>
      </c>
      <c r="B971" s="1">
        <v>38002</v>
      </c>
      <c r="C971" s="1">
        <f t="shared" si="15"/>
        <v>37998</v>
      </c>
      <c r="D971">
        <v>209484</v>
      </c>
      <c r="E971">
        <f>VLOOKUP(C971,'Weekly_U.S._Regular_All_Formula'!A:B,2,FALSE)</f>
        <v>1.56</v>
      </c>
      <c r="F971">
        <f>VLOOKUP(C971,'GSPC_Daily_stockdata_2000-2022'!A:B,2,FALSE)</f>
        <v>1121.8599999999999</v>
      </c>
      <c r="G971">
        <f>VLOOKUP(C971,'GSPC_Daily_stockdata_2000-2022'!A:C,3,FALSE)</f>
        <v>1127.8499999999999</v>
      </c>
      <c r="H971">
        <f>VLOOKUP(C971,'GSPC_Daily_stockdata_2000-2022'!A:D,4,FALSE)</f>
        <v>1120.9000000000001</v>
      </c>
      <c r="I971">
        <f>VLOOKUP(C971,'GSPC_Daily_stockdata_2000-2022'!A:E,5,FALSE)</f>
        <v>1127.23</v>
      </c>
      <c r="J971">
        <f>VLOOKUP(C971,'GSPC_Daily_stockdata_2000-2022'!A:F,6,FALSE)</f>
        <v>1510200000</v>
      </c>
      <c r="K971">
        <f>VLOOKUP(C971,'GSPC_Daily_stockdata_2000-2022'!A:G,7,FALSE)</f>
        <v>1127.23</v>
      </c>
    </row>
    <row r="972" spans="1:11" x14ac:dyDescent="0.3">
      <c r="A972" s="1">
        <v>37995</v>
      </c>
      <c r="B972" s="1">
        <v>37995</v>
      </c>
      <c r="C972" s="1">
        <f t="shared" si="15"/>
        <v>37991</v>
      </c>
      <c r="D972">
        <v>208416</v>
      </c>
      <c r="E972">
        <f>VLOOKUP(C972,'Weekly_U.S._Regular_All_Formula'!A:B,2,FALSE)</f>
        <v>1.51</v>
      </c>
      <c r="F972">
        <f>VLOOKUP(C972,'GSPC_Daily_stockdata_2000-2022'!A:B,2,FALSE)</f>
        <v>1108.48</v>
      </c>
      <c r="G972">
        <f>VLOOKUP(C972,'GSPC_Daily_stockdata_2000-2022'!A:C,3,FALSE)</f>
        <v>1122.22</v>
      </c>
      <c r="H972">
        <f>VLOOKUP(C972,'GSPC_Daily_stockdata_2000-2022'!A:D,4,FALSE)</f>
        <v>1108.48</v>
      </c>
      <c r="I972">
        <f>VLOOKUP(C972,'GSPC_Daily_stockdata_2000-2022'!A:E,5,FALSE)</f>
        <v>1122.22</v>
      </c>
      <c r="J972">
        <f>VLOOKUP(C972,'GSPC_Daily_stockdata_2000-2022'!A:F,6,FALSE)</f>
        <v>1578200000</v>
      </c>
      <c r="K972">
        <f>VLOOKUP(C972,'GSPC_Daily_stockdata_2000-2022'!A:G,7,FALSE)</f>
        <v>1122.22</v>
      </c>
    </row>
    <row r="973" spans="1:11" x14ac:dyDescent="0.3">
      <c r="A973" s="1">
        <v>37988</v>
      </c>
      <c r="B973" s="1">
        <v>37988</v>
      </c>
      <c r="C973" s="1">
        <f t="shared" si="15"/>
        <v>37984</v>
      </c>
      <c r="D973">
        <v>206308</v>
      </c>
      <c r="E973">
        <f>VLOOKUP(C973,'Weekly_U.S._Regular_All_Formula'!A:B,2,FALSE)</f>
        <v>1.478</v>
      </c>
      <c r="F973">
        <f>VLOOKUP(C973,'GSPC_Daily_stockdata_2000-2022'!A:B,2,FALSE)</f>
        <v>1095.8900000000001</v>
      </c>
      <c r="G973">
        <f>VLOOKUP(C973,'GSPC_Daily_stockdata_2000-2022'!A:C,3,FALSE)</f>
        <v>1109.48</v>
      </c>
      <c r="H973">
        <f>VLOOKUP(C973,'GSPC_Daily_stockdata_2000-2022'!A:D,4,FALSE)</f>
        <v>1095.8900000000001</v>
      </c>
      <c r="I973">
        <f>VLOOKUP(C973,'GSPC_Daily_stockdata_2000-2022'!A:E,5,FALSE)</f>
        <v>1109.48</v>
      </c>
      <c r="J973">
        <f>VLOOKUP(C973,'GSPC_Daily_stockdata_2000-2022'!A:F,6,FALSE)</f>
        <v>1058800000</v>
      </c>
      <c r="K973">
        <f>VLOOKUP(C973,'GSPC_Daily_stockdata_2000-2022'!A:G,7,FALSE)</f>
        <v>1109.48</v>
      </c>
    </row>
    <row r="974" spans="1:11" x14ac:dyDescent="0.3">
      <c r="A974" s="1">
        <v>37981</v>
      </c>
      <c r="B974" s="1">
        <v>37981</v>
      </c>
      <c r="C974" s="1">
        <f t="shared" si="15"/>
        <v>37977</v>
      </c>
      <c r="D974">
        <v>203619</v>
      </c>
      <c r="E974">
        <f>VLOOKUP(C974,'Weekly_U.S._Regular_All_Formula'!A:B,2,FALSE)</f>
        <v>1.4850000000000001</v>
      </c>
      <c r="F974">
        <f>VLOOKUP(C974,'GSPC_Daily_stockdata_2000-2022'!A:B,2,FALSE)</f>
        <v>1088.660034</v>
      </c>
      <c r="G974">
        <f>VLOOKUP(C974,'GSPC_Daily_stockdata_2000-2022'!A:C,3,FALSE)</f>
        <v>1092.9399410000001</v>
      </c>
      <c r="H974">
        <f>VLOOKUP(C974,'GSPC_Daily_stockdata_2000-2022'!A:D,4,FALSE)</f>
        <v>1086.1400149999999</v>
      </c>
      <c r="I974">
        <f>VLOOKUP(C974,'GSPC_Daily_stockdata_2000-2022'!A:E,5,FALSE)</f>
        <v>1092.9399410000001</v>
      </c>
      <c r="J974">
        <f>VLOOKUP(C974,'GSPC_Daily_stockdata_2000-2022'!A:F,6,FALSE)</f>
        <v>1251700000</v>
      </c>
      <c r="K974">
        <f>VLOOKUP(C974,'GSPC_Daily_stockdata_2000-2022'!A:G,7,FALSE)</f>
        <v>1092.9399410000001</v>
      </c>
    </row>
    <row r="975" spans="1:11" x14ac:dyDescent="0.3">
      <c r="A975" s="1">
        <v>37974</v>
      </c>
      <c r="B975" s="1">
        <v>37974</v>
      </c>
      <c r="C975" s="1">
        <f t="shared" si="15"/>
        <v>37970</v>
      </c>
      <c r="D975">
        <v>202987</v>
      </c>
      <c r="E975">
        <f>VLOOKUP(C975,'Weekly_U.S._Regular_All_Formula'!A:B,2,FALSE)</f>
        <v>1.4650000000000001</v>
      </c>
      <c r="F975">
        <f>VLOOKUP(C975,'GSPC_Daily_stockdata_2000-2022'!A:B,2,FALSE)</f>
        <v>1074.1400149999999</v>
      </c>
      <c r="G975">
        <f>VLOOKUP(C975,'GSPC_Daily_stockdata_2000-2022'!A:C,3,FALSE)</f>
        <v>1082.790039</v>
      </c>
      <c r="H975">
        <f>VLOOKUP(C975,'GSPC_Daily_stockdata_2000-2022'!A:D,4,FALSE)</f>
        <v>1068</v>
      </c>
      <c r="I975">
        <f>VLOOKUP(C975,'GSPC_Daily_stockdata_2000-2022'!A:E,5,FALSE)</f>
        <v>1068.040039</v>
      </c>
      <c r="J975">
        <f>VLOOKUP(C975,'GSPC_Daily_stockdata_2000-2022'!A:F,6,FALSE)</f>
        <v>1520800000</v>
      </c>
      <c r="K975">
        <f>VLOOKUP(C975,'GSPC_Daily_stockdata_2000-2022'!A:G,7,FALSE)</f>
        <v>1068.040039</v>
      </c>
    </row>
    <row r="976" spans="1:11" x14ac:dyDescent="0.3">
      <c r="A976" s="1">
        <v>37967</v>
      </c>
      <c r="B976" s="1">
        <v>37967</v>
      </c>
      <c r="C976" s="1">
        <f t="shared" si="15"/>
        <v>37963</v>
      </c>
      <c r="D976">
        <v>202377</v>
      </c>
      <c r="E976">
        <f>VLOOKUP(C976,'Weekly_U.S._Regular_All_Formula'!A:B,2,FALSE)</f>
        <v>1.476</v>
      </c>
      <c r="F976">
        <f>VLOOKUP(C976,'GSPC_Daily_stockdata_2000-2022'!A:B,2,FALSE)</f>
        <v>1061.5</v>
      </c>
      <c r="G976">
        <f>VLOOKUP(C976,'GSPC_Daily_stockdata_2000-2022'!A:C,3,FALSE)</f>
        <v>1069.589966</v>
      </c>
      <c r="H976">
        <f>VLOOKUP(C976,'GSPC_Daily_stockdata_2000-2022'!A:D,4,FALSE)</f>
        <v>1060.9300539999999</v>
      </c>
      <c r="I976">
        <f>VLOOKUP(C976,'GSPC_Daily_stockdata_2000-2022'!A:E,5,FALSE)</f>
        <v>1069.3000489999999</v>
      </c>
      <c r="J976">
        <f>VLOOKUP(C976,'GSPC_Daily_stockdata_2000-2022'!A:F,6,FALSE)</f>
        <v>1218900000</v>
      </c>
      <c r="K976">
        <f>VLOOKUP(C976,'GSPC_Daily_stockdata_2000-2022'!A:G,7,FALSE)</f>
        <v>1069.3000489999999</v>
      </c>
    </row>
    <row r="977" spans="1:11" x14ac:dyDescent="0.3">
      <c r="A977" s="1">
        <v>37960</v>
      </c>
      <c r="B977" s="1">
        <v>37960</v>
      </c>
      <c r="C977" s="1">
        <f t="shared" si="15"/>
        <v>37956</v>
      </c>
      <c r="D977">
        <v>200472</v>
      </c>
      <c r="E977">
        <f>VLOOKUP(C977,'Weekly_U.S._Regular_All_Formula'!A:B,2,FALSE)</f>
        <v>1.49</v>
      </c>
      <c r="F977">
        <f>VLOOKUP(C977,'GSPC_Daily_stockdata_2000-2022'!A:B,2,FALSE)</f>
        <v>1058.1999510000001</v>
      </c>
      <c r="G977">
        <f>VLOOKUP(C977,'GSPC_Daily_stockdata_2000-2022'!A:C,3,FALSE)</f>
        <v>1070.469971</v>
      </c>
      <c r="H977">
        <f>VLOOKUP(C977,'GSPC_Daily_stockdata_2000-2022'!A:D,4,FALSE)</f>
        <v>1058.1999510000001</v>
      </c>
      <c r="I977">
        <f>VLOOKUP(C977,'GSPC_Daily_stockdata_2000-2022'!A:E,5,FALSE)</f>
        <v>1070.119995</v>
      </c>
      <c r="J977">
        <f>VLOOKUP(C977,'GSPC_Daily_stockdata_2000-2022'!A:F,6,FALSE)</f>
        <v>1375000000</v>
      </c>
      <c r="K977">
        <f>VLOOKUP(C977,'GSPC_Daily_stockdata_2000-2022'!A:G,7,FALSE)</f>
        <v>1070.119995</v>
      </c>
    </row>
    <row r="978" spans="1:11" x14ac:dyDescent="0.3">
      <c r="A978" s="1">
        <v>37953</v>
      </c>
      <c r="B978" s="1">
        <v>37953</v>
      </c>
      <c r="C978" s="1">
        <f t="shared" si="15"/>
        <v>37949</v>
      </c>
      <c r="D978">
        <v>197110</v>
      </c>
      <c r="E978">
        <f>VLOOKUP(C978,'Weekly_U.S._Regular_All_Formula'!A:B,2,FALSE)</f>
        <v>1.512</v>
      </c>
      <c r="F978">
        <f>VLOOKUP(C978,'GSPC_Daily_stockdata_2000-2022'!A:B,2,FALSE)</f>
        <v>1035.280029</v>
      </c>
      <c r="G978">
        <f>VLOOKUP(C978,'GSPC_Daily_stockdata_2000-2022'!A:C,3,FALSE)</f>
        <v>1052.079956</v>
      </c>
      <c r="H978">
        <f>VLOOKUP(C978,'GSPC_Daily_stockdata_2000-2022'!A:D,4,FALSE)</f>
        <v>1035.280029</v>
      </c>
      <c r="I978">
        <f>VLOOKUP(C978,'GSPC_Daily_stockdata_2000-2022'!A:E,5,FALSE)</f>
        <v>1052.079956</v>
      </c>
      <c r="J978">
        <f>VLOOKUP(C978,'GSPC_Daily_stockdata_2000-2022'!A:F,6,FALSE)</f>
        <v>1302800000</v>
      </c>
      <c r="K978">
        <f>VLOOKUP(C978,'GSPC_Daily_stockdata_2000-2022'!A:G,7,FALSE)</f>
        <v>1052.079956</v>
      </c>
    </row>
    <row r="979" spans="1:11" x14ac:dyDescent="0.3">
      <c r="A979" s="1">
        <v>37946</v>
      </c>
      <c r="B979" s="1">
        <v>37946</v>
      </c>
      <c r="C979" s="1">
        <f t="shared" si="15"/>
        <v>37942</v>
      </c>
      <c r="D979">
        <v>193653</v>
      </c>
      <c r="E979">
        <f>VLOOKUP(C979,'Weekly_U.S._Regular_All_Formula'!A:B,2,FALSE)</f>
        <v>1.4970000000000001</v>
      </c>
      <c r="F979">
        <f>VLOOKUP(C979,'GSPC_Daily_stockdata_2000-2022'!A:B,2,FALSE)</f>
        <v>1050.349976</v>
      </c>
      <c r="G979">
        <f>VLOOKUP(C979,'GSPC_Daily_stockdata_2000-2022'!A:C,3,FALSE)</f>
        <v>1050.349976</v>
      </c>
      <c r="H979">
        <f>VLOOKUP(C979,'GSPC_Daily_stockdata_2000-2022'!A:D,4,FALSE)</f>
        <v>1035.280029</v>
      </c>
      <c r="I979">
        <f>VLOOKUP(C979,'GSPC_Daily_stockdata_2000-2022'!A:E,5,FALSE)</f>
        <v>1043.630005</v>
      </c>
      <c r="J979">
        <f>VLOOKUP(C979,'GSPC_Daily_stockdata_2000-2022'!A:F,6,FALSE)</f>
        <v>1374300000</v>
      </c>
      <c r="K979">
        <f>VLOOKUP(C979,'GSPC_Daily_stockdata_2000-2022'!A:G,7,FALSE)</f>
        <v>1043.630005</v>
      </c>
    </row>
    <row r="980" spans="1:11" x14ac:dyDescent="0.3">
      <c r="A980" s="1">
        <v>37939</v>
      </c>
      <c r="B980" s="1">
        <v>37939</v>
      </c>
      <c r="C980" s="1">
        <f t="shared" si="15"/>
        <v>37935</v>
      </c>
      <c r="D980">
        <v>192194</v>
      </c>
      <c r="E980">
        <f>VLOOKUP(C980,'Weekly_U.S._Regular_All_Formula'!A:B,2,FALSE)</f>
        <v>1.504</v>
      </c>
      <c r="F980">
        <f>VLOOKUP(C980,'GSPC_Daily_stockdata_2000-2022'!A:B,2,FALSE)</f>
        <v>1053.209961</v>
      </c>
      <c r="G980">
        <f>VLOOKUP(C980,'GSPC_Daily_stockdata_2000-2022'!A:C,3,FALSE)</f>
        <v>1053.650024</v>
      </c>
      <c r="H980">
        <f>VLOOKUP(C980,'GSPC_Daily_stockdata_2000-2022'!A:D,4,FALSE)</f>
        <v>1045.579956</v>
      </c>
      <c r="I980">
        <f>VLOOKUP(C980,'GSPC_Daily_stockdata_2000-2022'!A:E,5,FALSE)</f>
        <v>1047.1099850000001</v>
      </c>
      <c r="J980">
        <f>VLOOKUP(C980,'GSPC_Daily_stockdata_2000-2022'!A:F,6,FALSE)</f>
        <v>1243600000</v>
      </c>
      <c r="K980">
        <f>VLOOKUP(C980,'GSPC_Daily_stockdata_2000-2022'!A:G,7,FALSE)</f>
        <v>1047.1099850000001</v>
      </c>
    </row>
    <row r="981" spans="1:11" x14ac:dyDescent="0.3">
      <c r="A981" s="1">
        <v>37932</v>
      </c>
      <c r="B981" s="1">
        <v>37932</v>
      </c>
      <c r="C981" s="1">
        <f t="shared" si="15"/>
        <v>37928</v>
      </c>
      <c r="D981">
        <v>192267</v>
      </c>
      <c r="E981">
        <f>VLOOKUP(C981,'Weekly_U.S._Regular_All_Formula'!A:B,2,FALSE)</f>
        <v>1.5349999999999999</v>
      </c>
      <c r="F981">
        <f>VLOOKUP(C981,'GSPC_Daily_stockdata_2000-2022'!A:B,2,FALSE)</f>
        <v>1050.709961</v>
      </c>
      <c r="G981">
        <f>VLOOKUP(C981,'GSPC_Daily_stockdata_2000-2022'!A:C,3,FALSE)</f>
        <v>1061.4399410000001</v>
      </c>
      <c r="H981">
        <f>VLOOKUP(C981,'GSPC_Daily_stockdata_2000-2022'!A:D,4,FALSE)</f>
        <v>1050.709961</v>
      </c>
      <c r="I981">
        <f>VLOOKUP(C981,'GSPC_Daily_stockdata_2000-2022'!A:E,5,FALSE)</f>
        <v>1059.0200199999999</v>
      </c>
      <c r="J981">
        <f>VLOOKUP(C981,'GSPC_Daily_stockdata_2000-2022'!A:F,6,FALSE)</f>
        <v>1378200000</v>
      </c>
      <c r="K981">
        <f>VLOOKUP(C981,'GSPC_Daily_stockdata_2000-2022'!A:G,7,FALSE)</f>
        <v>1059.0200199999999</v>
      </c>
    </row>
    <row r="982" spans="1:11" x14ac:dyDescent="0.3">
      <c r="A982" s="1">
        <v>37925</v>
      </c>
      <c r="B982" s="1">
        <v>37925</v>
      </c>
      <c r="C982" s="1">
        <f t="shared" si="15"/>
        <v>37921</v>
      </c>
      <c r="D982">
        <v>191334</v>
      </c>
      <c r="E982">
        <f>VLOOKUP(C982,'Weekly_U.S._Regular_All_Formula'!A:B,2,FALSE)</f>
        <v>1.542</v>
      </c>
      <c r="F982">
        <f>VLOOKUP(C982,'GSPC_Daily_stockdata_2000-2022'!A:B,2,FALSE)</f>
        <v>1028.910034</v>
      </c>
      <c r="G982">
        <f>VLOOKUP(C982,'GSPC_Daily_stockdata_2000-2022'!A:C,3,FALSE)</f>
        <v>1037.75</v>
      </c>
      <c r="H982">
        <f>VLOOKUP(C982,'GSPC_Daily_stockdata_2000-2022'!A:D,4,FALSE)</f>
        <v>1028.910034</v>
      </c>
      <c r="I982">
        <f>VLOOKUP(C982,'GSPC_Daily_stockdata_2000-2022'!A:E,5,FALSE)</f>
        <v>1031.130005</v>
      </c>
      <c r="J982">
        <f>VLOOKUP(C982,'GSPC_Daily_stockdata_2000-2022'!A:F,6,FALSE)</f>
        <v>1371800000</v>
      </c>
      <c r="K982">
        <f>VLOOKUP(C982,'GSPC_Daily_stockdata_2000-2022'!A:G,7,FALSE)</f>
        <v>1031.130005</v>
      </c>
    </row>
    <row r="983" spans="1:11" x14ac:dyDescent="0.3">
      <c r="A983" s="1">
        <v>37918</v>
      </c>
      <c r="B983" s="1">
        <v>37918</v>
      </c>
      <c r="C983" s="1">
        <f t="shared" si="15"/>
        <v>37914</v>
      </c>
      <c r="D983">
        <v>193809</v>
      </c>
      <c r="E983">
        <f>VLOOKUP(C983,'Weekly_U.S._Regular_All_Formula'!A:B,2,FALSE)</f>
        <v>1.571</v>
      </c>
      <c r="F983">
        <f>VLOOKUP(C983,'GSPC_Daily_stockdata_2000-2022'!A:B,2,FALSE)</f>
        <v>1039.3199460000001</v>
      </c>
      <c r="G983">
        <f>VLOOKUP(C983,'GSPC_Daily_stockdata_2000-2022'!A:C,3,FALSE)</f>
        <v>1044.6899410000001</v>
      </c>
      <c r="H983">
        <f>VLOOKUP(C983,'GSPC_Daily_stockdata_2000-2022'!A:D,4,FALSE)</f>
        <v>1036.130005</v>
      </c>
      <c r="I983">
        <f>VLOOKUP(C983,'GSPC_Daily_stockdata_2000-2022'!A:E,5,FALSE)</f>
        <v>1044.6800539999999</v>
      </c>
      <c r="J983">
        <f>VLOOKUP(C983,'GSPC_Daily_stockdata_2000-2022'!A:F,6,FALSE)</f>
        <v>1172600000</v>
      </c>
      <c r="K983">
        <f>VLOOKUP(C983,'GSPC_Daily_stockdata_2000-2022'!A:G,7,FALSE)</f>
        <v>1044.6800539999999</v>
      </c>
    </row>
    <row r="984" spans="1:11" x14ac:dyDescent="0.3">
      <c r="A984" s="1">
        <v>37911</v>
      </c>
      <c r="B984" s="1">
        <v>37911</v>
      </c>
      <c r="C984" s="1">
        <f t="shared" si="15"/>
        <v>37907</v>
      </c>
      <c r="D984">
        <v>195986</v>
      </c>
      <c r="E984">
        <f>VLOOKUP(C984,'Weekly_U.S._Regular_All_Formula'!A:B,2,FALSE)</f>
        <v>1.5680000000000001</v>
      </c>
      <c r="F984">
        <f>VLOOKUP(C984,'GSPC_Daily_stockdata_2000-2022'!A:B,2,FALSE)</f>
        <v>1038.0600589999999</v>
      </c>
      <c r="G984">
        <f>VLOOKUP(C984,'GSPC_Daily_stockdata_2000-2022'!A:C,3,FALSE)</f>
        <v>1048.900024</v>
      </c>
      <c r="H984">
        <f>VLOOKUP(C984,'GSPC_Daily_stockdata_2000-2022'!A:D,4,FALSE)</f>
        <v>1038.0600589999999</v>
      </c>
      <c r="I984">
        <f>VLOOKUP(C984,'GSPC_Daily_stockdata_2000-2022'!A:E,5,FALSE)</f>
        <v>1045.349976</v>
      </c>
      <c r="J984">
        <f>VLOOKUP(C984,'GSPC_Daily_stockdata_2000-2022'!A:F,6,FALSE)</f>
        <v>1040500000</v>
      </c>
      <c r="K984">
        <f>VLOOKUP(C984,'GSPC_Daily_stockdata_2000-2022'!A:G,7,FALSE)</f>
        <v>1045.349976</v>
      </c>
    </row>
    <row r="985" spans="1:11" x14ac:dyDescent="0.3">
      <c r="A985" s="1">
        <v>37904</v>
      </c>
      <c r="B985" s="1">
        <v>37904</v>
      </c>
      <c r="C985" s="1">
        <f t="shared" si="15"/>
        <v>37900</v>
      </c>
      <c r="D985">
        <v>194579</v>
      </c>
      <c r="E985">
        <f>VLOOKUP(C985,'Weekly_U.S._Regular_All_Formula'!A:B,2,FALSE)</f>
        <v>1.573</v>
      </c>
      <c r="F985">
        <f>VLOOKUP(C985,'GSPC_Daily_stockdata_2000-2022'!A:B,2,FALSE)</f>
        <v>1029.849976</v>
      </c>
      <c r="G985">
        <f>VLOOKUP(C985,'GSPC_Daily_stockdata_2000-2022'!A:C,3,FALSE)</f>
        <v>1036.4799800000001</v>
      </c>
      <c r="H985">
        <f>VLOOKUP(C985,'GSPC_Daily_stockdata_2000-2022'!A:D,4,FALSE)</f>
        <v>1029.150024</v>
      </c>
      <c r="I985">
        <f>VLOOKUP(C985,'GSPC_Daily_stockdata_2000-2022'!A:E,5,FALSE)</f>
        <v>1034.349976</v>
      </c>
      <c r="J985">
        <f>VLOOKUP(C985,'GSPC_Daily_stockdata_2000-2022'!A:F,6,FALSE)</f>
        <v>1025800000</v>
      </c>
      <c r="K985">
        <f>VLOOKUP(C985,'GSPC_Daily_stockdata_2000-2022'!A:G,7,FALSE)</f>
        <v>1034.349976</v>
      </c>
    </row>
    <row r="986" spans="1:11" x14ac:dyDescent="0.3">
      <c r="A986" s="1">
        <v>37897</v>
      </c>
      <c r="B986" s="1">
        <v>37897</v>
      </c>
      <c r="C986" s="1">
        <f t="shared" si="15"/>
        <v>37893</v>
      </c>
      <c r="D986">
        <v>197986</v>
      </c>
      <c r="E986">
        <f>VLOOKUP(C986,'Weekly_U.S._Regular_All_Formula'!A:B,2,FALSE)</f>
        <v>1.591</v>
      </c>
      <c r="F986">
        <f>VLOOKUP(C986,'GSPC_Daily_stockdata_2000-2022'!A:B,2,FALSE)</f>
        <v>996.84997599999997</v>
      </c>
      <c r="G986">
        <f>VLOOKUP(C986,'GSPC_Daily_stockdata_2000-2022'!A:C,3,FALSE)</f>
        <v>1006.8900149999999</v>
      </c>
      <c r="H986">
        <f>VLOOKUP(C986,'GSPC_Daily_stockdata_2000-2022'!A:D,4,FALSE)</f>
        <v>995.30999799999995</v>
      </c>
      <c r="I986">
        <f>VLOOKUP(C986,'GSPC_Daily_stockdata_2000-2022'!A:E,5,FALSE)</f>
        <v>1006.580017</v>
      </c>
      <c r="J986">
        <f>VLOOKUP(C986,'GSPC_Daily_stockdata_2000-2022'!A:F,6,FALSE)</f>
        <v>1366500000</v>
      </c>
      <c r="K986">
        <f>VLOOKUP(C986,'GSPC_Daily_stockdata_2000-2022'!A:G,7,FALSE)</f>
        <v>1006.580017</v>
      </c>
    </row>
    <row r="987" spans="1:11" x14ac:dyDescent="0.3">
      <c r="A987" s="1">
        <v>37890</v>
      </c>
      <c r="B987" s="1">
        <v>37890</v>
      </c>
      <c r="C987" s="1">
        <f t="shared" si="15"/>
        <v>37886</v>
      </c>
      <c r="D987">
        <v>199174</v>
      </c>
      <c r="E987">
        <f>VLOOKUP(C987,'Weekly_U.S._Regular_All_Formula'!A:B,2,FALSE)</f>
        <v>1.643</v>
      </c>
      <c r="F987">
        <f>VLOOKUP(C987,'GSPC_Daily_stockdata_2000-2022'!A:B,2,FALSE)</f>
        <v>1036.3000489999999</v>
      </c>
      <c r="G987">
        <f>VLOOKUP(C987,'GSPC_Daily_stockdata_2000-2022'!A:C,3,FALSE)</f>
        <v>1036.3000489999999</v>
      </c>
      <c r="H987">
        <f>VLOOKUP(C987,'GSPC_Daily_stockdata_2000-2022'!A:D,4,FALSE)</f>
        <v>1018.299988</v>
      </c>
      <c r="I987">
        <f>VLOOKUP(C987,'GSPC_Daily_stockdata_2000-2022'!A:E,5,FALSE)</f>
        <v>1022.820007</v>
      </c>
      <c r="J987">
        <f>VLOOKUP(C987,'GSPC_Daily_stockdata_2000-2022'!A:F,6,FALSE)</f>
        <v>1278800000</v>
      </c>
      <c r="K987">
        <f>VLOOKUP(C987,'GSPC_Daily_stockdata_2000-2022'!A:G,7,FALSE)</f>
        <v>1022.820007</v>
      </c>
    </row>
    <row r="988" spans="1:11" x14ac:dyDescent="0.3">
      <c r="A988" s="1">
        <v>37883</v>
      </c>
      <c r="B988" s="1">
        <v>37883</v>
      </c>
      <c r="C988" s="1">
        <f t="shared" si="15"/>
        <v>37879</v>
      </c>
      <c r="D988">
        <v>196822</v>
      </c>
      <c r="E988">
        <f>VLOOKUP(C988,'Weekly_U.S._Regular_All_Formula'!A:B,2,FALSE)</f>
        <v>1.6970000000000001</v>
      </c>
      <c r="F988">
        <f>VLOOKUP(C988,'GSPC_Daily_stockdata_2000-2022'!A:B,2,FALSE)</f>
        <v>1018.630005</v>
      </c>
      <c r="G988">
        <f>VLOOKUP(C988,'GSPC_Daily_stockdata_2000-2022'!A:C,3,FALSE)</f>
        <v>1019.789978</v>
      </c>
      <c r="H988">
        <f>VLOOKUP(C988,'GSPC_Daily_stockdata_2000-2022'!A:D,4,FALSE)</f>
        <v>1013.590027</v>
      </c>
      <c r="I988">
        <f>VLOOKUP(C988,'GSPC_Daily_stockdata_2000-2022'!A:E,5,FALSE)</f>
        <v>1014.809998</v>
      </c>
      <c r="J988">
        <f>VLOOKUP(C988,'GSPC_Daily_stockdata_2000-2022'!A:F,6,FALSE)</f>
        <v>1151300000</v>
      </c>
      <c r="K988">
        <f>VLOOKUP(C988,'GSPC_Daily_stockdata_2000-2022'!A:G,7,FALSE)</f>
        <v>1014.809998</v>
      </c>
    </row>
    <row r="989" spans="1:11" x14ac:dyDescent="0.3">
      <c r="A989" s="1">
        <v>37876</v>
      </c>
      <c r="B989" s="1">
        <v>37876</v>
      </c>
      <c r="C989" s="1">
        <f t="shared" si="15"/>
        <v>37872</v>
      </c>
      <c r="D989">
        <v>195322</v>
      </c>
      <c r="E989">
        <f>VLOOKUP(C989,'Weekly_U.S._Regular_All_Formula'!A:B,2,FALSE)</f>
        <v>1.7170000000000001</v>
      </c>
      <c r="F989">
        <f>VLOOKUP(C989,'GSPC_Daily_stockdata_2000-2022'!A:B,2,FALSE)</f>
        <v>1021.3900149999999</v>
      </c>
      <c r="G989">
        <f>VLOOKUP(C989,'GSPC_Daily_stockdata_2000-2022'!A:C,3,FALSE)</f>
        <v>1032.410034</v>
      </c>
      <c r="H989">
        <f>VLOOKUP(C989,'GSPC_Daily_stockdata_2000-2022'!A:D,4,FALSE)</f>
        <v>1021.3900149999999</v>
      </c>
      <c r="I989">
        <f>VLOOKUP(C989,'GSPC_Daily_stockdata_2000-2022'!A:E,5,FALSE)</f>
        <v>1031.6400149999999</v>
      </c>
      <c r="J989">
        <f>VLOOKUP(C989,'GSPC_Daily_stockdata_2000-2022'!A:F,6,FALSE)</f>
        <v>1299300000</v>
      </c>
      <c r="K989">
        <f>VLOOKUP(C989,'GSPC_Daily_stockdata_2000-2022'!A:G,7,FALSE)</f>
        <v>1031.6400149999999</v>
      </c>
    </row>
    <row r="990" spans="1:11" x14ac:dyDescent="0.3">
      <c r="A990" s="1">
        <v>37869</v>
      </c>
      <c r="B990" s="1">
        <v>37869</v>
      </c>
      <c r="C990" s="1">
        <f t="shared" si="15"/>
        <v>37865</v>
      </c>
      <c r="D990">
        <v>192579</v>
      </c>
      <c r="E990">
        <f>VLOOKUP(C990,'Weekly_U.S._Regular_All_Formula'!A:B,2,FALSE)</f>
        <v>1.746</v>
      </c>
      <c r="F990" t="e">
        <f>VLOOKUP(C990,'GSPC_Daily_stockdata_2000-2022'!A:B,2,FALSE)</f>
        <v>#N/A</v>
      </c>
      <c r="G990" t="e">
        <f>VLOOKUP(C990,'GSPC_Daily_stockdata_2000-2022'!A:C,3,FALSE)</f>
        <v>#N/A</v>
      </c>
      <c r="H990" t="e">
        <f>VLOOKUP(C990,'GSPC_Daily_stockdata_2000-2022'!A:D,4,FALSE)</f>
        <v>#N/A</v>
      </c>
      <c r="I990" t="e">
        <f>VLOOKUP(C990,'GSPC_Daily_stockdata_2000-2022'!A:E,5,FALSE)</f>
        <v>#N/A</v>
      </c>
      <c r="J990" t="e">
        <f>VLOOKUP(C990,'GSPC_Daily_stockdata_2000-2022'!A:F,6,FALSE)</f>
        <v>#N/A</v>
      </c>
      <c r="K990" t="e">
        <f>VLOOKUP(C990,'GSPC_Daily_stockdata_2000-2022'!A:G,7,FALSE)</f>
        <v>#N/A</v>
      </c>
    </row>
    <row r="991" spans="1:11" x14ac:dyDescent="0.3">
      <c r="A991" s="1">
        <v>37862</v>
      </c>
      <c r="B991" s="1">
        <v>37862</v>
      </c>
      <c r="C991" s="1">
        <f t="shared" si="15"/>
        <v>37858</v>
      </c>
      <c r="D991">
        <v>191898</v>
      </c>
      <c r="E991">
        <f>VLOOKUP(C991,'Weekly_U.S._Regular_All_Formula'!A:B,2,FALSE)</f>
        <v>1.7470000000000001</v>
      </c>
      <c r="F991">
        <f>VLOOKUP(C991,'GSPC_Daily_stockdata_2000-2022'!A:B,2,FALSE)</f>
        <v>993.05999799999995</v>
      </c>
      <c r="G991">
        <f>VLOOKUP(C991,'GSPC_Daily_stockdata_2000-2022'!A:C,3,FALSE)</f>
        <v>993.71002199999998</v>
      </c>
      <c r="H991">
        <f>VLOOKUP(C991,'GSPC_Daily_stockdata_2000-2022'!A:D,4,FALSE)</f>
        <v>987.90997300000004</v>
      </c>
      <c r="I991">
        <f>VLOOKUP(C991,'GSPC_Daily_stockdata_2000-2022'!A:E,5,FALSE)</f>
        <v>993.71002199999998</v>
      </c>
      <c r="J991">
        <f>VLOOKUP(C991,'GSPC_Daily_stockdata_2000-2022'!A:F,6,FALSE)</f>
        <v>971700000</v>
      </c>
      <c r="K991">
        <f>VLOOKUP(C991,'GSPC_Daily_stockdata_2000-2022'!A:G,7,FALSE)</f>
        <v>993.71002199999998</v>
      </c>
    </row>
    <row r="992" spans="1:11" x14ac:dyDescent="0.3">
      <c r="A992" s="1">
        <v>37855</v>
      </c>
      <c r="B992" s="1">
        <v>37855</v>
      </c>
      <c r="C992" s="1">
        <f t="shared" si="15"/>
        <v>37851</v>
      </c>
      <c r="D992">
        <v>191179</v>
      </c>
      <c r="E992">
        <f>VLOOKUP(C992,'Weekly_U.S._Regular_All_Formula'!A:B,2,FALSE)</f>
        <v>1.627</v>
      </c>
      <c r="F992">
        <f>VLOOKUP(C992,'GSPC_Daily_stockdata_2000-2022'!A:B,2,FALSE)</f>
        <v>990.669983</v>
      </c>
      <c r="G992">
        <f>VLOOKUP(C992,'GSPC_Daily_stockdata_2000-2022'!A:C,3,FALSE)</f>
        <v>1000.349976</v>
      </c>
      <c r="H992">
        <f>VLOOKUP(C992,'GSPC_Daily_stockdata_2000-2022'!A:D,4,FALSE)</f>
        <v>990.669983</v>
      </c>
      <c r="I992">
        <f>VLOOKUP(C992,'GSPC_Daily_stockdata_2000-2022'!A:E,5,FALSE)</f>
        <v>999.73999000000003</v>
      </c>
      <c r="J992">
        <f>VLOOKUP(C992,'GSPC_Daily_stockdata_2000-2022'!A:F,6,FALSE)</f>
        <v>1127600000</v>
      </c>
      <c r="K992">
        <f>VLOOKUP(C992,'GSPC_Daily_stockdata_2000-2022'!A:G,7,FALSE)</f>
        <v>999.73999000000003</v>
      </c>
    </row>
    <row r="993" spans="1:11" x14ac:dyDescent="0.3">
      <c r="A993" s="1">
        <v>37848</v>
      </c>
      <c r="B993" s="1">
        <v>37848</v>
      </c>
      <c r="C993" s="1">
        <f t="shared" si="15"/>
        <v>37844</v>
      </c>
      <c r="D993">
        <v>196850</v>
      </c>
      <c r="E993">
        <f>VLOOKUP(C993,'Weekly_U.S._Regular_All_Formula'!A:B,2,FALSE)</f>
        <v>1.571</v>
      </c>
      <c r="F993">
        <f>VLOOKUP(C993,'GSPC_Daily_stockdata_2000-2022'!A:B,2,FALSE)</f>
        <v>977.59002699999996</v>
      </c>
      <c r="G993">
        <f>VLOOKUP(C993,'GSPC_Daily_stockdata_2000-2022'!A:C,3,FALSE)</f>
        <v>985.46002199999998</v>
      </c>
      <c r="H993">
        <f>VLOOKUP(C993,'GSPC_Daily_stockdata_2000-2022'!A:D,4,FALSE)</f>
        <v>974.21002199999998</v>
      </c>
      <c r="I993">
        <f>VLOOKUP(C993,'GSPC_Daily_stockdata_2000-2022'!A:E,5,FALSE)</f>
        <v>980.59002699999996</v>
      </c>
      <c r="J993">
        <f>VLOOKUP(C993,'GSPC_Daily_stockdata_2000-2022'!A:F,6,FALSE)</f>
        <v>1022200000</v>
      </c>
      <c r="K993">
        <f>VLOOKUP(C993,'GSPC_Daily_stockdata_2000-2022'!A:G,7,FALSE)</f>
        <v>980.59002699999996</v>
      </c>
    </row>
    <row r="994" spans="1:11" x14ac:dyDescent="0.3">
      <c r="A994" s="1">
        <v>37841</v>
      </c>
      <c r="B994" s="1">
        <v>37841</v>
      </c>
      <c r="C994" s="1">
        <f t="shared" si="15"/>
        <v>37837</v>
      </c>
      <c r="D994">
        <v>198147</v>
      </c>
      <c r="E994">
        <f>VLOOKUP(C994,'Weekly_U.S._Regular_All_Formula'!A:B,2,FALSE)</f>
        <v>1.536</v>
      </c>
      <c r="F994">
        <f>VLOOKUP(C994,'GSPC_Daily_stockdata_2000-2022'!A:B,2,FALSE)</f>
        <v>980.15002400000003</v>
      </c>
      <c r="G994">
        <f>VLOOKUP(C994,'GSPC_Daily_stockdata_2000-2022'!A:C,3,FALSE)</f>
        <v>985.75</v>
      </c>
      <c r="H994">
        <f>VLOOKUP(C994,'GSPC_Daily_stockdata_2000-2022'!A:D,4,FALSE)</f>
        <v>966.78997800000002</v>
      </c>
      <c r="I994">
        <f>VLOOKUP(C994,'GSPC_Daily_stockdata_2000-2022'!A:E,5,FALSE)</f>
        <v>982.82000700000003</v>
      </c>
      <c r="J994">
        <f>VLOOKUP(C994,'GSPC_Daily_stockdata_2000-2022'!A:F,6,FALSE)</f>
        <v>1318700000</v>
      </c>
      <c r="K994">
        <f>VLOOKUP(C994,'GSPC_Daily_stockdata_2000-2022'!A:G,7,FALSE)</f>
        <v>982.82000700000003</v>
      </c>
    </row>
    <row r="995" spans="1:11" x14ac:dyDescent="0.3">
      <c r="A995" s="1">
        <v>37834</v>
      </c>
      <c r="B995" s="1">
        <v>37834</v>
      </c>
      <c r="C995" s="1">
        <f t="shared" si="15"/>
        <v>37830</v>
      </c>
      <c r="D995">
        <v>201784</v>
      </c>
      <c r="E995">
        <f>VLOOKUP(C995,'Weekly_U.S._Regular_All_Formula'!A:B,2,FALSE)</f>
        <v>1.516</v>
      </c>
      <c r="F995">
        <f>VLOOKUP(C995,'GSPC_Daily_stockdata_2000-2022'!A:B,2,FALSE)</f>
        <v>998.67999299999997</v>
      </c>
      <c r="G995">
        <f>VLOOKUP(C995,'GSPC_Daily_stockdata_2000-2022'!A:C,3,FALSE)</f>
        <v>1000.679993</v>
      </c>
      <c r="H995">
        <f>VLOOKUP(C995,'GSPC_Daily_stockdata_2000-2022'!A:D,4,FALSE)</f>
        <v>993.59002699999996</v>
      </c>
      <c r="I995">
        <f>VLOOKUP(C995,'GSPC_Daily_stockdata_2000-2022'!A:E,5,FALSE)</f>
        <v>996.52002000000005</v>
      </c>
      <c r="J995">
        <f>VLOOKUP(C995,'GSPC_Daily_stockdata_2000-2022'!A:F,6,FALSE)</f>
        <v>1328600000</v>
      </c>
      <c r="K995">
        <f>VLOOKUP(C995,'GSPC_Daily_stockdata_2000-2022'!A:G,7,FALSE)</f>
        <v>996.52002000000005</v>
      </c>
    </row>
    <row r="996" spans="1:11" x14ac:dyDescent="0.3">
      <c r="A996" s="1">
        <v>37827</v>
      </c>
      <c r="B996" s="1">
        <v>37827</v>
      </c>
      <c r="C996" s="1">
        <f t="shared" si="15"/>
        <v>37823</v>
      </c>
      <c r="D996">
        <v>204496</v>
      </c>
      <c r="E996">
        <f>VLOOKUP(C996,'Weekly_U.S._Regular_All_Formula'!A:B,2,FALSE)</f>
        <v>1.524</v>
      </c>
      <c r="F996">
        <f>VLOOKUP(C996,'GSPC_Daily_stockdata_2000-2022'!A:B,2,FALSE)</f>
        <v>993.32000700000003</v>
      </c>
      <c r="G996">
        <f>VLOOKUP(C996,'GSPC_Daily_stockdata_2000-2022'!A:C,3,FALSE)</f>
        <v>993.32000700000003</v>
      </c>
      <c r="H996">
        <f>VLOOKUP(C996,'GSPC_Daily_stockdata_2000-2022'!A:D,4,FALSE)</f>
        <v>975.63000499999998</v>
      </c>
      <c r="I996">
        <f>VLOOKUP(C996,'GSPC_Daily_stockdata_2000-2022'!A:E,5,FALSE)</f>
        <v>978.79998799999998</v>
      </c>
      <c r="J996">
        <f>VLOOKUP(C996,'GSPC_Daily_stockdata_2000-2022'!A:F,6,FALSE)</f>
        <v>1254200000</v>
      </c>
      <c r="K996">
        <f>VLOOKUP(C996,'GSPC_Daily_stockdata_2000-2022'!A:G,7,FALSE)</f>
        <v>978.79998799999998</v>
      </c>
    </row>
    <row r="997" spans="1:11" x14ac:dyDescent="0.3">
      <c r="A997" s="1">
        <v>37820</v>
      </c>
      <c r="B997" s="1">
        <v>37820</v>
      </c>
      <c r="C997" s="1">
        <f t="shared" si="15"/>
        <v>37816</v>
      </c>
      <c r="D997">
        <v>207820</v>
      </c>
      <c r="E997">
        <f>VLOOKUP(C997,'Weekly_U.S._Regular_All_Formula'!A:B,2,FALSE)</f>
        <v>1.5209999999999999</v>
      </c>
      <c r="F997">
        <f>VLOOKUP(C997,'GSPC_Daily_stockdata_2000-2022'!A:B,2,FALSE)</f>
        <v>998.14001499999995</v>
      </c>
      <c r="G997">
        <f>VLOOKUP(C997,'GSPC_Daily_stockdata_2000-2022'!A:C,3,FALSE)</f>
        <v>1015.409973</v>
      </c>
      <c r="H997">
        <f>VLOOKUP(C997,'GSPC_Daily_stockdata_2000-2022'!A:D,4,FALSE)</f>
        <v>998.14001499999995</v>
      </c>
      <c r="I997">
        <f>VLOOKUP(C997,'GSPC_Daily_stockdata_2000-2022'!A:E,5,FALSE)</f>
        <v>1003.8599850000001</v>
      </c>
      <c r="J997">
        <f>VLOOKUP(C997,'GSPC_Daily_stockdata_2000-2022'!A:F,6,FALSE)</f>
        <v>1448900000</v>
      </c>
      <c r="K997">
        <f>VLOOKUP(C997,'GSPC_Daily_stockdata_2000-2022'!A:G,7,FALSE)</f>
        <v>1003.8599850000001</v>
      </c>
    </row>
    <row r="998" spans="1:11" x14ac:dyDescent="0.3">
      <c r="A998" s="1">
        <v>37813</v>
      </c>
      <c r="B998" s="1">
        <v>37813</v>
      </c>
      <c r="C998" s="1">
        <f t="shared" si="15"/>
        <v>37809</v>
      </c>
      <c r="D998">
        <v>209422</v>
      </c>
      <c r="E998">
        <f>VLOOKUP(C998,'Weekly_U.S._Regular_All_Formula'!A:B,2,FALSE)</f>
        <v>1.4890000000000001</v>
      </c>
      <c r="F998">
        <f>VLOOKUP(C998,'GSPC_Daily_stockdata_2000-2022'!A:B,2,FALSE)</f>
        <v>985.70001200000002</v>
      </c>
      <c r="G998">
        <f>VLOOKUP(C998,'GSPC_Daily_stockdata_2000-2022'!A:C,3,FALSE)</f>
        <v>1005.559998</v>
      </c>
      <c r="H998">
        <f>VLOOKUP(C998,'GSPC_Daily_stockdata_2000-2022'!A:D,4,FALSE)</f>
        <v>985.70001200000002</v>
      </c>
      <c r="I998">
        <f>VLOOKUP(C998,'GSPC_Daily_stockdata_2000-2022'!A:E,5,FALSE)</f>
        <v>1004.419983</v>
      </c>
      <c r="J998">
        <f>VLOOKUP(C998,'GSPC_Daily_stockdata_2000-2022'!A:F,6,FALSE)</f>
        <v>1429100000</v>
      </c>
      <c r="K998">
        <f>VLOOKUP(C998,'GSPC_Daily_stockdata_2000-2022'!A:G,7,FALSE)</f>
        <v>1004.419983</v>
      </c>
    </row>
    <row r="999" spans="1:11" x14ac:dyDescent="0.3">
      <c r="A999" s="1">
        <v>37806</v>
      </c>
      <c r="B999" s="1">
        <v>37806</v>
      </c>
      <c r="C999" s="1">
        <f t="shared" si="15"/>
        <v>37802</v>
      </c>
      <c r="D999">
        <v>205486</v>
      </c>
      <c r="E999">
        <f>VLOOKUP(C999,'Weekly_U.S._Regular_All_Formula'!A:B,2,FALSE)</f>
        <v>1.4870000000000001</v>
      </c>
      <c r="F999">
        <f>VLOOKUP(C999,'GSPC_Daily_stockdata_2000-2022'!A:B,2,FALSE)</f>
        <v>976.21997099999999</v>
      </c>
      <c r="G999">
        <f>VLOOKUP(C999,'GSPC_Daily_stockdata_2000-2022'!A:C,3,FALSE)</f>
        <v>983.60998500000005</v>
      </c>
      <c r="H999">
        <f>VLOOKUP(C999,'GSPC_Daily_stockdata_2000-2022'!A:D,4,FALSE)</f>
        <v>973.59997599999997</v>
      </c>
      <c r="I999">
        <f>VLOOKUP(C999,'GSPC_Daily_stockdata_2000-2022'!A:E,5,FALSE)</f>
        <v>974.5</v>
      </c>
      <c r="J999">
        <f>VLOOKUP(C999,'GSPC_Daily_stockdata_2000-2022'!A:F,6,FALSE)</f>
        <v>1587200000</v>
      </c>
      <c r="K999">
        <f>VLOOKUP(C999,'GSPC_Daily_stockdata_2000-2022'!A:G,7,FALSE)</f>
        <v>974.5</v>
      </c>
    </row>
    <row r="1000" spans="1:11" x14ac:dyDescent="0.3">
      <c r="A1000" s="1">
        <v>37799</v>
      </c>
      <c r="B1000" s="1">
        <v>37799</v>
      </c>
      <c r="C1000" s="1">
        <f t="shared" si="15"/>
        <v>37795</v>
      </c>
      <c r="D1000">
        <v>204960</v>
      </c>
      <c r="E1000">
        <f>VLOOKUP(C1000,'Weekly_U.S._Regular_All_Formula'!A:B,2,FALSE)</f>
        <v>1.496</v>
      </c>
      <c r="F1000">
        <f>VLOOKUP(C1000,'GSPC_Daily_stockdata_2000-2022'!A:B,2,FALSE)</f>
        <v>995.69000200000005</v>
      </c>
      <c r="G1000">
        <f>VLOOKUP(C1000,'GSPC_Daily_stockdata_2000-2022'!A:C,3,FALSE)</f>
        <v>995.69000200000005</v>
      </c>
      <c r="H1000">
        <f>VLOOKUP(C1000,'GSPC_Daily_stockdata_2000-2022'!A:D,4,FALSE)</f>
        <v>977.40002400000003</v>
      </c>
      <c r="I1000">
        <f>VLOOKUP(C1000,'GSPC_Daily_stockdata_2000-2022'!A:E,5,FALSE)</f>
        <v>981.64001499999995</v>
      </c>
      <c r="J1000">
        <f>VLOOKUP(C1000,'GSPC_Daily_stockdata_2000-2022'!A:F,6,FALSE)</f>
        <v>1398100000</v>
      </c>
      <c r="K1000">
        <f>VLOOKUP(C1000,'GSPC_Daily_stockdata_2000-2022'!A:G,7,FALSE)</f>
        <v>981.64001499999995</v>
      </c>
    </row>
    <row r="1001" spans="1:11" x14ac:dyDescent="0.3">
      <c r="A1001" s="1">
        <v>37792</v>
      </c>
      <c r="B1001" s="1">
        <v>37792</v>
      </c>
      <c r="C1001" s="1">
        <f t="shared" si="15"/>
        <v>37788</v>
      </c>
      <c r="D1001">
        <v>208204</v>
      </c>
      <c r="E1001">
        <f>VLOOKUP(C1001,'Weekly_U.S._Regular_All_Formula'!A:B,2,FALSE)</f>
        <v>1.518</v>
      </c>
      <c r="F1001">
        <f>VLOOKUP(C1001,'GSPC_Daily_stockdata_2000-2022'!A:B,2,FALSE)</f>
        <v>988.60998500000005</v>
      </c>
      <c r="G1001">
        <f>VLOOKUP(C1001,'GSPC_Daily_stockdata_2000-2022'!A:C,3,FALSE)</f>
        <v>1010.8599850000001</v>
      </c>
      <c r="H1001">
        <f>VLOOKUP(C1001,'GSPC_Daily_stockdata_2000-2022'!A:D,4,FALSE)</f>
        <v>988.60998500000005</v>
      </c>
      <c r="I1001">
        <f>VLOOKUP(C1001,'GSPC_Daily_stockdata_2000-2022'!A:E,5,FALSE)</f>
        <v>1010.73999</v>
      </c>
      <c r="J1001">
        <f>VLOOKUP(C1001,'GSPC_Daily_stockdata_2000-2022'!A:F,6,FALSE)</f>
        <v>1345900000</v>
      </c>
      <c r="K1001">
        <f>VLOOKUP(C1001,'GSPC_Daily_stockdata_2000-2022'!A:G,7,FALSE)</f>
        <v>1010.73999</v>
      </c>
    </row>
    <row r="1002" spans="1:11" x14ac:dyDescent="0.3">
      <c r="A1002" s="1">
        <v>37785</v>
      </c>
      <c r="B1002" s="1">
        <v>37785</v>
      </c>
      <c r="C1002" s="1">
        <f t="shared" si="15"/>
        <v>37781</v>
      </c>
      <c r="D1002">
        <v>209124</v>
      </c>
      <c r="E1002">
        <f>VLOOKUP(C1002,'Weekly_U.S._Regular_All_Formula'!A:B,2,FALSE)</f>
        <v>1.49</v>
      </c>
      <c r="F1002">
        <f>VLOOKUP(C1002,'GSPC_Daily_stockdata_2000-2022'!A:B,2,FALSE)</f>
        <v>987.76000999999997</v>
      </c>
      <c r="G1002">
        <f>VLOOKUP(C1002,'GSPC_Daily_stockdata_2000-2022'!A:C,3,FALSE)</f>
        <v>987.76000999999997</v>
      </c>
      <c r="H1002">
        <f>VLOOKUP(C1002,'GSPC_Daily_stockdata_2000-2022'!A:D,4,FALSE)</f>
        <v>972.59002699999996</v>
      </c>
      <c r="I1002">
        <f>VLOOKUP(C1002,'GSPC_Daily_stockdata_2000-2022'!A:E,5,FALSE)</f>
        <v>975.92999299999997</v>
      </c>
      <c r="J1002">
        <f>VLOOKUP(C1002,'GSPC_Daily_stockdata_2000-2022'!A:F,6,FALSE)</f>
        <v>1307000000</v>
      </c>
      <c r="K1002">
        <f>VLOOKUP(C1002,'GSPC_Daily_stockdata_2000-2022'!A:G,7,FALSE)</f>
        <v>975.92999299999997</v>
      </c>
    </row>
    <row r="1003" spans="1:11" x14ac:dyDescent="0.3">
      <c r="A1003" s="1">
        <v>37778</v>
      </c>
      <c r="B1003" s="1">
        <v>37778</v>
      </c>
      <c r="C1003" s="1">
        <f t="shared" si="15"/>
        <v>37774</v>
      </c>
      <c r="D1003">
        <v>209853</v>
      </c>
      <c r="E1003">
        <f>VLOOKUP(C1003,'Weekly_U.S._Regular_All_Formula'!A:B,2,FALSE)</f>
        <v>1.4730000000000001</v>
      </c>
      <c r="F1003">
        <f>VLOOKUP(C1003,'GSPC_Daily_stockdata_2000-2022'!A:B,2,FALSE)</f>
        <v>963.59002699999996</v>
      </c>
      <c r="G1003">
        <f>VLOOKUP(C1003,'GSPC_Daily_stockdata_2000-2022'!A:C,3,FALSE)</f>
        <v>979.10998500000005</v>
      </c>
      <c r="H1003">
        <f>VLOOKUP(C1003,'GSPC_Daily_stockdata_2000-2022'!A:D,4,FALSE)</f>
        <v>963.59002699999996</v>
      </c>
      <c r="I1003">
        <f>VLOOKUP(C1003,'GSPC_Daily_stockdata_2000-2022'!A:E,5,FALSE)</f>
        <v>967</v>
      </c>
      <c r="J1003">
        <f>VLOOKUP(C1003,'GSPC_Daily_stockdata_2000-2022'!A:F,6,FALSE)</f>
        <v>1662500000</v>
      </c>
      <c r="K1003">
        <f>VLOOKUP(C1003,'GSPC_Daily_stockdata_2000-2022'!A:G,7,FALSE)</f>
        <v>967</v>
      </c>
    </row>
    <row r="1004" spans="1:11" x14ac:dyDescent="0.3">
      <c r="A1004" s="1">
        <v>37771</v>
      </c>
      <c r="B1004" s="1">
        <v>37771</v>
      </c>
      <c r="C1004" s="1">
        <f t="shared" si="15"/>
        <v>37767</v>
      </c>
      <c r="D1004">
        <v>207281</v>
      </c>
      <c r="E1004">
        <f>VLOOKUP(C1004,'Weekly_U.S._Regular_All_Formula'!A:B,2,FALSE)</f>
        <v>1.4870000000000001</v>
      </c>
      <c r="F1004" t="e">
        <f>VLOOKUP(C1004,'GSPC_Daily_stockdata_2000-2022'!A:B,2,FALSE)</f>
        <v>#N/A</v>
      </c>
      <c r="G1004" t="e">
        <f>VLOOKUP(C1004,'GSPC_Daily_stockdata_2000-2022'!A:C,3,FALSE)</f>
        <v>#N/A</v>
      </c>
      <c r="H1004" t="e">
        <f>VLOOKUP(C1004,'GSPC_Daily_stockdata_2000-2022'!A:D,4,FALSE)</f>
        <v>#N/A</v>
      </c>
      <c r="I1004" t="e">
        <f>VLOOKUP(C1004,'GSPC_Daily_stockdata_2000-2022'!A:E,5,FALSE)</f>
        <v>#N/A</v>
      </c>
      <c r="J1004" t="e">
        <f>VLOOKUP(C1004,'GSPC_Daily_stockdata_2000-2022'!A:F,6,FALSE)</f>
        <v>#N/A</v>
      </c>
      <c r="K1004" t="e">
        <f>VLOOKUP(C1004,'GSPC_Daily_stockdata_2000-2022'!A:G,7,FALSE)</f>
        <v>#N/A</v>
      </c>
    </row>
    <row r="1005" spans="1:11" x14ac:dyDescent="0.3">
      <c r="A1005" s="1">
        <v>37764</v>
      </c>
      <c r="B1005" s="1">
        <v>37764</v>
      </c>
      <c r="C1005" s="1">
        <f t="shared" si="15"/>
        <v>37760</v>
      </c>
      <c r="D1005">
        <v>205034</v>
      </c>
      <c r="E1005">
        <f>VLOOKUP(C1005,'Weekly_U.S._Regular_All_Formula'!A:B,2,FALSE)</f>
        <v>1.498</v>
      </c>
      <c r="F1005">
        <f>VLOOKUP(C1005,'GSPC_Daily_stockdata_2000-2022'!A:B,2,FALSE)</f>
        <v>944.29998799999998</v>
      </c>
      <c r="G1005">
        <f>VLOOKUP(C1005,'GSPC_Daily_stockdata_2000-2022'!A:C,3,FALSE)</f>
        <v>944.29998799999998</v>
      </c>
      <c r="H1005">
        <f>VLOOKUP(C1005,'GSPC_Daily_stockdata_2000-2022'!A:D,4,FALSE)</f>
        <v>920.22997999999995</v>
      </c>
      <c r="I1005">
        <f>VLOOKUP(C1005,'GSPC_Daily_stockdata_2000-2022'!A:E,5,FALSE)</f>
        <v>920.77002000000005</v>
      </c>
      <c r="J1005">
        <f>VLOOKUP(C1005,'GSPC_Daily_stockdata_2000-2022'!A:F,6,FALSE)</f>
        <v>1375700000</v>
      </c>
      <c r="K1005">
        <f>VLOOKUP(C1005,'GSPC_Daily_stockdata_2000-2022'!A:G,7,FALSE)</f>
        <v>920.77002000000005</v>
      </c>
    </row>
    <row r="1006" spans="1:11" x14ac:dyDescent="0.3">
      <c r="A1006" s="1">
        <v>37757</v>
      </c>
      <c r="B1006" s="1">
        <v>37757</v>
      </c>
      <c r="C1006" s="1">
        <f t="shared" si="15"/>
        <v>37753</v>
      </c>
      <c r="D1006">
        <v>208377</v>
      </c>
      <c r="E1006">
        <f>VLOOKUP(C1006,'Weekly_U.S._Regular_All_Formula'!A:B,2,FALSE)</f>
        <v>1.4910000000000001</v>
      </c>
      <c r="F1006">
        <f>VLOOKUP(C1006,'GSPC_Daily_stockdata_2000-2022'!A:B,2,FALSE)</f>
        <v>933.40997300000004</v>
      </c>
      <c r="G1006">
        <f>VLOOKUP(C1006,'GSPC_Daily_stockdata_2000-2022'!A:C,3,FALSE)</f>
        <v>946.84002699999996</v>
      </c>
      <c r="H1006">
        <f>VLOOKUP(C1006,'GSPC_Daily_stockdata_2000-2022'!A:D,4,FALSE)</f>
        <v>929.29998799999998</v>
      </c>
      <c r="I1006">
        <f>VLOOKUP(C1006,'GSPC_Daily_stockdata_2000-2022'!A:E,5,FALSE)</f>
        <v>945.10998500000005</v>
      </c>
      <c r="J1006">
        <f>VLOOKUP(C1006,'GSPC_Daily_stockdata_2000-2022'!A:F,6,FALSE)</f>
        <v>1378800000</v>
      </c>
      <c r="K1006">
        <f>VLOOKUP(C1006,'GSPC_Daily_stockdata_2000-2022'!A:G,7,FALSE)</f>
        <v>945.10998500000005</v>
      </c>
    </row>
    <row r="1007" spans="1:11" x14ac:dyDescent="0.3">
      <c r="A1007" s="1">
        <v>37750</v>
      </c>
      <c r="B1007" s="1">
        <v>37750</v>
      </c>
      <c r="C1007" s="1">
        <f t="shared" si="15"/>
        <v>37746</v>
      </c>
      <c r="D1007">
        <v>208644</v>
      </c>
      <c r="E1007">
        <f>VLOOKUP(C1007,'Weekly_U.S._Regular_All_Formula'!A:B,2,FALSE)</f>
        <v>1.5129999999999999</v>
      </c>
      <c r="F1007">
        <f>VLOOKUP(C1007,'GSPC_Daily_stockdata_2000-2022'!A:B,2,FALSE)</f>
        <v>930.080017</v>
      </c>
      <c r="G1007">
        <f>VLOOKUP(C1007,'GSPC_Daily_stockdata_2000-2022'!A:C,3,FALSE)</f>
        <v>933.88000499999998</v>
      </c>
      <c r="H1007">
        <f>VLOOKUP(C1007,'GSPC_Daily_stockdata_2000-2022'!A:D,4,FALSE)</f>
        <v>924.54998799999998</v>
      </c>
      <c r="I1007">
        <f>VLOOKUP(C1007,'GSPC_Daily_stockdata_2000-2022'!A:E,5,FALSE)</f>
        <v>926.54998799999998</v>
      </c>
      <c r="J1007">
        <f>VLOOKUP(C1007,'GSPC_Daily_stockdata_2000-2022'!A:F,6,FALSE)</f>
        <v>1446300000</v>
      </c>
      <c r="K1007">
        <f>VLOOKUP(C1007,'GSPC_Daily_stockdata_2000-2022'!A:G,7,FALSE)</f>
        <v>926.54998799999998</v>
      </c>
    </row>
    <row r="1008" spans="1:11" x14ac:dyDescent="0.3">
      <c r="A1008" s="1">
        <v>37743</v>
      </c>
      <c r="B1008" s="1">
        <v>37743</v>
      </c>
      <c r="C1008" s="1">
        <f t="shared" si="15"/>
        <v>37739</v>
      </c>
      <c r="D1008">
        <v>207794</v>
      </c>
      <c r="E1008">
        <f>VLOOKUP(C1008,'Weekly_U.S._Regular_All_Formula'!A:B,2,FALSE)</f>
        <v>1.5569999999999999</v>
      </c>
      <c r="F1008">
        <f>VLOOKUP(C1008,'GSPC_Daily_stockdata_2000-2022'!A:B,2,FALSE)</f>
        <v>898.80999799999995</v>
      </c>
      <c r="G1008">
        <f>VLOOKUP(C1008,'GSPC_Daily_stockdata_2000-2022'!A:C,3,FALSE)</f>
        <v>918.15002400000003</v>
      </c>
      <c r="H1008">
        <f>VLOOKUP(C1008,'GSPC_Daily_stockdata_2000-2022'!A:D,4,FALSE)</f>
        <v>898.80999799999995</v>
      </c>
      <c r="I1008">
        <f>VLOOKUP(C1008,'GSPC_Daily_stockdata_2000-2022'!A:E,5,FALSE)</f>
        <v>914.84002699999996</v>
      </c>
      <c r="J1008">
        <f>VLOOKUP(C1008,'GSPC_Daily_stockdata_2000-2022'!A:F,6,FALSE)</f>
        <v>1273000000</v>
      </c>
      <c r="K1008">
        <f>VLOOKUP(C1008,'GSPC_Daily_stockdata_2000-2022'!A:G,7,FALSE)</f>
        <v>914.84002699999996</v>
      </c>
    </row>
    <row r="1009" spans="1:11" x14ac:dyDescent="0.3">
      <c r="A1009" s="1">
        <v>37736</v>
      </c>
      <c r="B1009" s="1">
        <v>37736</v>
      </c>
      <c r="C1009" s="1">
        <f t="shared" si="15"/>
        <v>37732</v>
      </c>
      <c r="D1009">
        <v>205592</v>
      </c>
      <c r="E1009">
        <f>VLOOKUP(C1009,'Weekly_U.S._Regular_All_Formula'!A:B,2,FALSE)</f>
        <v>1.5740000000000001</v>
      </c>
      <c r="F1009">
        <f>VLOOKUP(C1009,'GSPC_Daily_stockdata_2000-2022'!A:B,2,FALSE)</f>
        <v>893.580017</v>
      </c>
      <c r="G1009">
        <f>VLOOKUP(C1009,'GSPC_Daily_stockdata_2000-2022'!A:C,3,FALSE)</f>
        <v>898.01000999999997</v>
      </c>
      <c r="H1009">
        <f>VLOOKUP(C1009,'GSPC_Daily_stockdata_2000-2022'!A:D,4,FALSE)</f>
        <v>888.169983</v>
      </c>
      <c r="I1009">
        <f>VLOOKUP(C1009,'GSPC_Daily_stockdata_2000-2022'!A:E,5,FALSE)</f>
        <v>892.01000999999997</v>
      </c>
      <c r="J1009">
        <f>VLOOKUP(C1009,'GSPC_Daily_stockdata_2000-2022'!A:F,6,FALSE)</f>
        <v>1118700000</v>
      </c>
      <c r="K1009">
        <f>VLOOKUP(C1009,'GSPC_Daily_stockdata_2000-2022'!A:G,7,FALSE)</f>
        <v>892.01000999999997</v>
      </c>
    </row>
    <row r="1010" spans="1:11" x14ac:dyDescent="0.3">
      <c r="A1010" s="1">
        <v>37729</v>
      </c>
      <c r="B1010" s="1">
        <v>37729</v>
      </c>
      <c r="C1010" s="1">
        <f t="shared" si="15"/>
        <v>37725</v>
      </c>
      <c r="D1010">
        <v>201174</v>
      </c>
      <c r="E1010">
        <f>VLOOKUP(C1010,'Weekly_U.S._Regular_All_Formula'!A:B,2,FALSE)</f>
        <v>1.595</v>
      </c>
      <c r="F1010">
        <f>VLOOKUP(C1010,'GSPC_Daily_stockdata_2000-2022'!A:B,2,FALSE)</f>
        <v>868.29998799999998</v>
      </c>
      <c r="G1010">
        <f>VLOOKUP(C1010,'GSPC_Daily_stockdata_2000-2022'!A:C,3,FALSE)</f>
        <v>885.26000999999997</v>
      </c>
      <c r="H1010">
        <f>VLOOKUP(C1010,'GSPC_Daily_stockdata_2000-2022'!A:D,4,FALSE)</f>
        <v>868.29998799999998</v>
      </c>
      <c r="I1010">
        <f>VLOOKUP(C1010,'GSPC_Daily_stockdata_2000-2022'!A:E,5,FALSE)</f>
        <v>885.22997999999995</v>
      </c>
      <c r="J1010">
        <f>VLOOKUP(C1010,'GSPC_Daily_stockdata_2000-2022'!A:F,6,FALSE)</f>
        <v>1131000000</v>
      </c>
      <c r="K1010">
        <f>VLOOKUP(C1010,'GSPC_Daily_stockdata_2000-2022'!A:G,7,FALSE)</f>
        <v>885.22997999999995</v>
      </c>
    </row>
    <row r="1011" spans="1:11" x14ac:dyDescent="0.3">
      <c r="A1011" s="1">
        <v>37722</v>
      </c>
      <c r="B1011" s="1">
        <v>37722</v>
      </c>
      <c r="C1011" s="1">
        <f t="shared" si="15"/>
        <v>37718</v>
      </c>
      <c r="D1011">
        <v>201947</v>
      </c>
      <c r="E1011">
        <f>VLOOKUP(C1011,'Weekly_U.S._Regular_All_Formula'!A:B,2,FALSE)</f>
        <v>1.63</v>
      </c>
      <c r="F1011">
        <f>VLOOKUP(C1011,'GSPC_Daily_stockdata_2000-2022'!A:B,2,FALSE)</f>
        <v>878.84997599999997</v>
      </c>
      <c r="G1011">
        <f>VLOOKUP(C1011,'GSPC_Daily_stockdata_2000-2022'!A:C,3,FALSE)</f>
        <v>904.89001499999995</v>
      </c>
      <c r="H1011">
        <f>VLOOKUP(C1011,'GSPC_Daily_stockdata_2000-2022'!A:D,4,FALSE)</f>
        <v>878.84997599999997</v>
      </c>
      <c r="I1011">
        <f>VLOOKUP(C1011,'GSPC_Daily_stockdata_2000-2022'!A:E,5,FALSE)</f>
        <v>879.92999299999997</v>
      </c>
      <c r="J1011">
        <f>VLOOKUP(C1011,'GSPC_Daily_stockdata_2000-2022'!A:F,6,FALSE)</f>
        <v>1494000000</v>
      </c>
      <c r="K1011">
        <f>VLOOKUP(C1011,'GSPC_Daily_stockdata_2000-2022'!A:G,7,FALSE)</f>
        <v>879.92999299999997</v>
      </c>
    </row>
    <row r="1012" spans="1:11" x14ac:dyDescent="0.3">
      <c r="A1012" s="1">
        <v>37715</v>
      </c>
      <c r="B1012" s="1">
        <v>37715</v>
      </c>
      <c r="C1012" s="1">
        <f t="shared" si="15"/>
        <v>37711</v>
      </c>
      <c r="D1012">
        <v>202182</v>
      </c>
      <c r="E1012">
        <f>VLOOKUP(C1012,'Weekly_U.S._Regular_All_Formula'!A:B,2,FALSE)</f>
        <v>1.649</v>
      </c>
      <c r="F1012">
        <f>VLOOKUP(C1012,'GSPC_Daily_stockdata_2000-2022'!A:B,2,FALSE)</f>
        <v>863.5</v>
      </c>
      <c r="G1012">
        <f>VLOOKUP(C1012,'GSPC_Daily_stockdata_2000-2022'!A:C,3,FALSE)</f>
        <v>863.5</v>
      </c>
      <c r="H1012">
        <f>VLOOKUP(C1012,'GSPC_Daily_stockdata_2000-2022'!A:D,4,FALSE)</f>
        <v>843.67999299999997</v>
      </c>
      <c r="I1012">
        <f>VLOOKUP(C1012,'GSPC_Daily_stockdata_2000-2022'!A:E,5,FALSE)</f>
        <v>848.17999299999997</v>
      </c>
      <c r="J1012">
        <f>VLOOKUP(C1012,'GSPC_Daily_stockdata_2000-2022'!A:F,6,FALSE)</f>
        <v>1495500000</v>
      </c>
      <c r="K1012">
        <f>VLOOKUP(C1012,'GSPC_Daily_stockdata_2000-2022'!A:G,7,FALSE)</f>
        <v>848.17999299999997</v>
      </c>
    </row>
    <row r="1013" spans="1:11" x14ac:dyDescent="0.3">
      <c r="A1013" s="1">
        <v>37708</v>
      </c>
      <c r="B1013" s="1">
        <v>37708</v>
      </c>
      <c r="C1013" s="1">
        <f t="shared" si="15"/>
        <v>37704</v>
      </c>
      <c r="D1013">
        <v>200721</v>
      </c>
      <c r="E1013">
        <f>VLOOKUP(C1013,'Weekly_U.S._Regular_All_Formula'!A:B,2,FALSE)</f>
        <v>1.69</v>
      </c>
      <c r="F1013">
        <f>VLOOKUP(C1013,'GSPC_Daily_stockdata_2000-2022'!A:B,2,FALSE)</f>
        <v>895.78997800000002</v>
      </c>
      <c r="G1013">
        <f>VLOOKUP(C1013,'GSPC_Daily_stockdata_2000-2022'!A:C,3,FALSE)</f>
        <v>895.78997800000002</v>
      </c>
      <c r="H1013">
        <f>VLOOKUP(C1013,'GSPC_Daily_stockdata_2000-2022'!A:D,4,FALSE)</f>
        <v>862.02002000000005</v>
      </c>
      <c r="I1013">
        <f>VLOOKUP(C1013,'GSPC_Daily_stockdata_2000-2022'!A:E,5,FALSE)</f>
        <v>864.22997999999995</v>
      </c>
      <c r="J1013">
        <f>VLOOKUP(C1013,'GSPC_Daily_stockdata_2000-2022'!A:F,6,FALSE)</f>
        <v>1293000000</v>
      </c>
      <c r="K1013">
        <f>VLOOKUP(C1013,'GSPC_Daily_stockdata_2000-2022'!A:G,7,FALSE)</f>
        <v>864.22997999999995</v>
      </c>
    </row>
    <row r="1014" spans="1:11" x14ac:dyDescent="0.3">
      <c r="A1014" s="1">
        <v>37701</v>
      </c>
      <c r="B1014" s="1">
        <v>37701</v>
      </c>
      <c r="C1014" s="1">
        <f t="shared" si="15"/>
        <v>37697</v>
      </c>
      <c r="D1014">
        <v>198977</v>
      </c>
      <c r="E1014">
        <f>VLOOKUP(C1014,'Weekly_U.S._Regular_All_Formula'!A:B,2,FALSE)</f>
        <v>1.728</v>
      </c>
      <c r="F1014">
        <f>VLOOKUP(C1014,'GSPC_Daily_stockdata_2000-2022'!A:B,2,FALSE)</f>
        <v>833.27002000000005</v>
      </c>
      <c r="G1014">
        <f>VLOOKUP(C1014,'GSPC_Daily_stockdata_2000-2022'!A:C,3,FALSE)</f>
        <v>862.78997800000002</v>
      </c>
      <c r="H1014">
        <f>VLOOKUP(C1014,'GSPC_Daily_stockdata_2000-2022'!A:D,4,FALSE)</f>
        <v>827.169983</v>
      </c>
      <c r="I1014">
        <f>VLOOKUP(C1014,'GSPC_Daily_stockdata_2000-2022'!A:E,5,FALSE)</f>
        <v>862.78997800000002</v>
      </c>
      <c r="J1014">
        <f>VLOOKUP(C1014,'GSPC_Daily_stockdata_2000-2022'!A:F,6,FALSE)</f>
        <v>1700420000</v>
      </c>
      <c r="K1014">
        <f>VLOOKUP(C1014,'GSPC_Daily_stockdata_2000-2022'!A:G,7,FALSE)</f>
        <v>862.78997800000002</v>
      </c>
    </row>
    <row r="1015" spans="1:11" x14ac:dyDescent="0.3">
      <c r="A1015" s="1">
        <v>37694</v>
      </c>
      <c r="B1015" s="1">
        <v>37694</v>
      </c>
      <c r="C1015" s="1">
        <f t="shared" si="15"/>
        <v>37690</v>
      </c>
      <c r="D1015">
        <v>201083</v>
      </c>
      <c r="E1015">
        <f>VLOOKUP(C1015,'Weekly_U.S._Regular_All_Formula'!A:B,2,FALSE)</f>
        <v>1.712</v>
      </c>
      <c r="F1015">
        <f>VLOOKUP(C1015,'GSPC_Daily_stockdata_2000-2022'!A:B,2,FALSE)</f>
        <v>828.89001499999995</v>
      </c>
      <c r="G1015">
        <f>VLOOKUP(C1015,'GSPC_Daily_stockdata_2000-2022'!A:C,3,FALSE)</f>
        <v>828.89001499999995</v>
      </c>
      <c r="H1015">
        <f>VLOOKUP(C1015,'GSPC_Daily_stockdata_2000-2022'!A:D,4,FALSE)</f>
        <v>806.57000700000003</v>
      </c>
      <c r="I1015">
        <f>VLOOKUP(C1015,'GSPC_Daily_stockdata_2000-2022'!A:E,5,FALSE)</f>
        <v>807.47997999999995</v>
      </c>
      <c r="J1015">
        <f>VLOOKUP(C1015,'GSPC_Daily_stockdata_2000-2022'!A:F,6,FALSE)</f>
        <v>1255000000</v>
      </c>
      <c r="K1015">
        <f>VLOOKUP(C1015,'GSPC_Daily_stockdata_2000-2022'!A:G,7,FALSE)</f>
        <v>807.47997999999995</v>
      </c>
    </row>
    <row r="1016" spans="1:11" x14ac:dyDescent="0.3">
      <c r="A1016" s="1">
        <v>37687</v>
      </c>
      <c r="B1016" s="1">
        <v>37687</v>
      </c>
      <c r="C1016" s="1">
        <f t="shared" si="15"/>
        <v>37683</v>
      </c>
      <c r="D1016">
        <v>202008</v>
      </c>
      <c r="E1016">
        <f>VLOOKUP(C1016,'Weekly_U.S._Regular_All_Formula'!A:B,2,FALSE)</f>
        <v>1.6859999999999999</v>
      </c>
      <c r="F1016">
        <f>VLOOKUP(C1016,'GSPC_Daily_stockdata_2000-2022'!A:B,2,FALSE)</f>
        <v>841.15002400000003</v>
      </c>
      <c r="G1016">
        <f>VLOOKUP(C1016,'GSPC_Daily_stockdata_2000-2022'!A:C,3,FALSE)</f>
        <v>852.34002699999996</v>
      </c>
      <c r="H1016">
        <f>VLOOKUP(C1016,'GSPC_Daily_stockdata_2000-2022'!A:D,4,FALSE)</f>
        <v>832.73999000000003</v>
      </c>
      <c r="I1016">
        <f>VLOOKUP(C1016,'GSPC_Daily_stockdata_2000-2022'!A:E,5,FALSE)</f>
        <v>834.80999799999995</v>
      </c>
      <c r="J1016">
        <f>VLOOKUP(C1016,'GSPC_Daily_stockdata_2000-2022'!A:F,6,FALSE)</f>
        <v>1208900000</v>
      </c>
      <c r="K1016">
        <f>VLOOKUP(C1016,'GSPC_Daily_stockdata_2000-2022'!A:G,7,FALSE)</f>
        <v>834.80999799999995</v>
      </c>
    </row>
    <row r="1017" spans="1:11" x14ac:dyDescent="0.3">
      <c r="A1017" s="1">
        <v>37680</v>
      </c>
      <c r="B1017" s="1">
        <v>37680</v>
      </c>
      <c r="C1017" s="1">
        <f t="shared" si="15"/>
        <v>37676</v>
      </c>
      <c r="D1017">
        <v>206086</v>
      </c>
      <c r="E1017">
        <f>VLOOKUP(C1017,'Weekly_U.S._Regular_All_Formula'!A:B,2,FALSE)</f>
        <v>1.6579999999999999</v>
      </c>
      <c r="F1017">
        <f>VLOOKUP(C1017,'GSPC_Daily_stockdata_2000-2022'!A:B,2,FALSE)</f>
        <v>848.169983</v>
      </c>
      <c r="G1017">
        <f>VLOOKUP(C1017,'GSPC_Daily_stockdata_2000-2022'!A:C,3,FALSE)</f>
        <v>848.169983</v>
      </c>
      <c r="H1017">
        <f>VLOOKUP(C1017,'GSPC_Daily_stockdata_2000-2022'!A:D,4,FALSE)</f>
        <v>832.15997300000004</v>
      </c>
      <c r="I1017">
        <f>VLOOKUP(C1017,'GSPC_Daily_stockdata_2000-2022'!A:E,5,FALSE)</f>
        <v>832.580017</v>
      </c>
      <c r="J1017">
        <f>VLOOKUP(C1017,'GSPC_Daily_stockdata_2000-2022'!A:F,6,FALSE)</f>
        <v>1229200000</v>
      </c>
      <c r="K1017">
        <f>VLOOKUP(C1017,'GSPC_Daily_stockdata_2000-2022'!A:G,7,FALSE)</f>
        <v>832.580017</v>
      </c>
    </row>
    <row r="1018" spans="1:11" x14ac:dyDescent="0.3">
      <c r="A1018" s="1">
        <v>37673</v>
      </c>
      <c r="B1018" s="1">
        <v>37673</v>
      </c>
      <c r="C1018" s="1">
        <f t="shared" si="15"/>
        <v>37669</v>
      </c>
      <c r="D1018">
        <v>208095</v>
      </c>
      <c r="E1018">
        <f>VLOOKUP(C1018,'Weekly_U.S._Regular_All_Formula'!A:B,2,FALSE)</f>
        <v>1.66</v>
      </c>
      <c r="F1018" t="e">
        <f>VLOOKUP(C1018,'GSPC_Daily_stockdata_2000-2022'!A:B,2,FALSE)</f>
        <v>#N/A</v>
      </c>
      <c r="G1018" t="e">
        <f>VLOOKUP(C1018,'GSPC_Daily_stockdata_2000-2022'!A:C,3,FALSE)</f>
        <v>#N/A</v>
      </c>
      <c r="H1018" t="e">
        <f>VLOOKUP(C1018,'GSPC_Daily_stockdata_2000-2022'!A:D,4,FALSE)</f>
        <v>#N/A</v>
      </c>
      <c r="I1018" t="e">
        <f>VLOOKUP(C1018,'GSPC_Daily_stockdata_2000-2022'!A:E,5,FALSE)</f>
        <v>#N/A</v>
      </c>
      <c r="J1018" t="e">
        <f>VLOOKUP(C1018,'GSPC_Daily_stockdata_2000-2022'!A:F,6,FALSE)</f>
        <v>#N/A</v>
      </c>
      <c r="K1018" t="e">
        <f>VLOOKUP(C1018,'GSPC_Daily_stockdata_2000-2022'!A:G,7,FALSE)</f>
        <v>#N/A</v>
      </c>
    </row>
    <row r="1019" spans="1:11" x14ac:dyDescent="0.3">
      <c r="A1019" s="1">
        <v>37666</v>
      </c>
      <c r="B1019" s="1">
        <v>37666</v>
      </c>
      <c r="C1019" s="1">
        <f t="shared" si="15"/>
        <v>37662</v>
      </c>
      <c r="D1019">
        <v>211206</v>
      </c>
      <c r="E1019">
        <f>VLOOKUP(C1019,'Weekly_U.S._Regular_All_Formula'!A:B,2,FALSE)</f>
        <v>1.607</v>
      </c>
      <c r="F1019">
        <f>VLOOKUP(C1019,'GSPC_Daily_stockdata_2000-2022'!A:B,2,FALSE)</f>
        <v>829.69000200000005</v>
      </c>
      <c r="G1019">
        <f>VLOOKUP(C1019,'GSPC_Daily_stockdata_2000-2022'!A:C,3,FALSE)</f>
        <v>837.15997300000004</v>
      </c>
      <c r="H1019">
        <f>VLOOKUP(C1019,'GSPC_Daily_stockdata_2000-2022'!A:D,4,FALSE)</f>
        <v>823.53002900000001</v>
      </c>
      <c r="I1019">
        <f>VLOOKUP(C1019,'GSPC_Daily_stockdata_2000-2022'!A:E,5,FALSE)</f>
        <v>835.96997099999999</v>
      </c>
      <c r="J1019">
        <f>VLOOKUP(C1019,'GSPC_Daily_stockdata_2000-2022'!A:F,6,FALSE)</f>
        <v>1238200000</v>
      </c>
      <c r="K1019">
        <f>VLOOKUP(C1019,'GSPC_Daily_stockdata_2000-2022'!A:G,7,FALSE)</f>
        <v>835.96997099999999</v>
      </c>
    </row>
    <row r="1020" spans="1:11" x14ac:dyDescent="0.3">
      <c r="A1020" s="1">
        <v>37659</v>
      </c>
      <c r="B1020" s="1">
        <v>37659</v>
      </c>
      <c r="C1020" s="1">
        <f t="shared" si="15"/>
        <v>37655</v>
      </c>
      <c r="D1020">
        <v>212649</v>
      </c>
      <c r="E1020">
        <f>VLOOKUP(C1020,'Weekly_U.S._Regular_All_Formula'!A:B,2,FALSE)</f>
        <v>1.5269999999999999</v>
      </c>
      <c r="F1020">
        <f>VLOOKUP(C1020,'GSPC_Daily_stockdata_2000-2022'!A:B,2,FALSE)</f>
        <v>855.70001200000002</v>
      </c>
      <c r="G1020">
        <f>VLOOKUP(C1020,'GSPC_Daily_stockdata_2000-2022'!A:C,3,FALSE)</f>
        <v>864.64001499999995</v>
      </c>
      <c r="H1020">
        <f>VLOOKUP(C1020,'GSPC_Daily_stockdata_2000-2022'!A:D,4,FALSE)</f>
        <v>855.70001200000002</v>
      </c>
      <c r="I1020">
        <f>VLOOKUP(C1020,'GSPC_Daily_stockdata_2000-2022'!A:E,5,FALSE)</f>
        <v>860.32000700000003</v>
      </c>
      <c r="J1020">
        <f>VLOOKUP(C1020,'GSPC_Daily_stockdata_2000-2022'!A:F,6,FALSE)</f>
        <v>1258500000</v>
      </c>
      <c r="K1020">
        <f>VLOOKUP(C1020,'GSPC_Daily_stockdata_2000-2022'!A:G,7,FALSE)</f>
        <v>860.32000700000003</v>
      </c>
    </row>
    <row r="1021" spans="1:11" x14ac:dyDescent="0.3">
      <c r="A1021" s="1">
        <v>37652</v>
      </c>
      <c r="B1021" s="1">
        <v>37652</v>
      </c>
      <c r="C1021" s="1">
        <f t="shared" si="15"/>
        <v>37648</v>
      </c>
      <c r="D1021">
        <v>209613</v>
      </c>
      <c r="E1021">
        <f>VLOOKUP(C1021,'Weekly_U.S._Regular_All_Formula'!A:B,2,FALSE)</f>
        <v>1.4730000000000001</v>
      </c>
      <c r="F1021">
        <f>VLOOKUP(C1021,'GSPC_Daily_stockdata_2000-2022'!A:B,2,FALSE)</f>
        <v>861.40002400000003</v>
      </c>
      <c r="G1021">
        <f>VLOOKUP(C1021,'GSPC_Daily_stockdata_2000-2022'!A:C,3,FALSE)</f>
        <v>863.95001200000002</v>
      </c>
      <c r="H1021">
        <f>VLOOKUP(C1021,'GSPC_Daily_stockdata_2000-2022'!A:D,4,FALSE)</f>
        <v>844.25</v>
      </c>
      <c r="I1021">
        <f>VLOOKUP(C1021,'GSPC_Daily_stockdata_2000-2022'!A:E,5,FALSE)</f>
        <v>847.47997999999995</v>
      </c>
      <c r="J1021">
        <f>VLOOKUP(C1021,'GSPC_Daily_stockdata_2000-2022'!A:F,6,FALSE)</f>
        <v>1435900000</v>
      </c>
      <c r="K1021">
        <f>VLOOKUP(C1021,'GSPC_Daily_stockdata_2000-2022'!A:G,7,FALSE)</f>
        <v>847.47997999999995</v>
      </c>
    </row>
    <row r="1022" spans="1:11" x14ac:dyDescent="0.3">
      <c r="A1022" s="1">
        <v>37645</v>
      </c>
      <c r="B1022" s="1">
        <v>37645</v>
      </c>
      <c r="C1022" s="1">
        <f t="shared" si="15"/>
        <v>37641</v>
      </c>
      <c r="D1022">
        <v>212980</v>
      </c>
      <c r="E1022">
        <f>VLOOKUP(C1022,'Weekly_U.S._Regular_All_Formula'!A:B,2,FALSE)</f>
        <v>1.4590000000000001</v>
      </c>
      <c r="F1022" t="e">
        <f>VLOOKUP(C1022,'GSPC_Daily_stockdata_2000-2022'!A:B,2,FALSE)</f>
        <v>#N/A</v>
      </c>
      <c r="G1022" t="e">
        <f>VLOOKUP(C1022,'GSPC_Daily_stockdata_2000-2022'!A:C,3,FALSE)</f>
        <v>#N/A</v>
      </c>
      <c r="H1022" t="e">
        <f>VLOOKUP(C1022,'GSPC_Daily_stockdata_2000-2022'!A:D,4,FALSE)</f>
        <v>#N/A</v>
      </c>
      <c r="I1022" t="e">
        <f>VLOOKUP(C1022,'GSPC_Daily_stockdata_2000-2022'!A:E,5,FALSE)</f>
        <v>#N/A</v>
      </c>
      <c r="J1022" t="e">
        <f>VLOOKUP(C1022,'GSPC_Daily_stockdata_2000-2022'!A:F,6,FALSE)</f>
        <v>#N/A</v>
      </c>
      <c r="K1022" t="e">
        <f>VLOOKUP(C1022,'GSPC_Daily_stockdata_2000-2022'!A:G,7,FALSE)</f>
        <v>#N/A</v>
      </c>
    </row>
    <row r="1023" spans="1:11" x14ac:dyDescent="0.3">
      <c r="A1023" s="1">
        <v>37638</v>
      </c>
      <c r="B1023" s="1">
        <v>37638</v>
      </c>
      <c r="C1023" s="1">
        <f t="shared" si="15"/>
        <v>37634</v>
      </c>
      <c r="D1023">
        <v>216270</v>
      </c>
      <c r="E1023">
        <f>VLOOKUP(C1023,'Weekly_U.S._Regular_All_Formula'!A:B,2,FALSE)</f>
        <v>1.454</v>
      </c>
      <c r="F1023">
        <f>VLOOKUP(C1023,'GSPC_Daily_stockdata_2000-2022'!A:B,2,FALSE)</f>
        <v>927.57000700000003</v>
      </c>
      <c r="G1023">
        <f>VLOOKUP(C1023,'GSPC_Daily_stockdata_2000-2022'!A:C,3,FALSE)</f>
        <v>935.04998799999998</v>
      </c>
      <c r="H1023">
        <f>VLOOKUP(C1023,'GSPC_Daily_stockdata_2000-2022'!A:D,4,FALSE)</f>
        <v>922.04998799999998</v>
      </c>
      <c r="I1023">
        <f>VLOOKUP(C1023,'GSPC_Daily_stockdata_2000-2022'!A:E,5,FALSE)</f>
        <v>926.26000999999997</v>
      </c>
      <c r="J1023">
        <f>VLOOKUP(C1023,'GSPC_Daily_stockdata_2000-2022'!A:F,6,FALSE)</f>
        <v>1396300000</v>
      </c>
      <c r="K1023">
        <f>VLOOKUP(C1023,'GSPC_Daily_stockdata_2000-2022'!A:G,7,FALSE)</f>
        <v>926.26000999999997</v>
      </c>
    </row>
    <row r="1024" spans="1:11" x14ac:dyDescent="0.3">
      <c r="A1024" s="1">
        <v>37631</v>
      </c>
      <c r="B1024" s="1">
        <v>37631</v>
      </c>
      <c r="C1024" s="1">
        <f t="shared" si="15"/>
        <v>37627</v>
      </c>
      <c r="D1024">
        <v>215582</v>
      </c>
      <c r="E1024">
        <f>VLOOKUP(C1024,'Weekly_U.S._Regular_All_Formula'!A:B,2,FALSE)</f>
        <v>1.444</v>
      </c>
      <c r="F1024">
        <f>VLOOKUP(C1024,'GSPC_Daily_stockdata_2000-2022'!A:B,2,FALSE)</f>
        <v>908.59002699999996</v>
      </c>
      <c r="G1024">
        <f>VLOOKUP(C1024,'GSPC_Daily_stockdata_2000-2022'!A:C,3,FALSE)</f>
        <v>931.77002000000005</v>
      </c>
      <c r="H1024">
        <f>VLOOKUP(C1024,'GSPC_Daily_stockdata_2000-2022'!A:D,4,FALSE)</f>
        <v>908.59002699999996</v>
      </c>
      <c r="I1024">
        <f>VLOOKUP(C1024,'GSPC_Daily_stockdata_2000-2022'!A:E,5,FALSE)</f>
        <v>929.01000999999997</v>
      </c>
      <c r="J1024">
        <f>VLOOKUP(C1024,'GSPC_Daily_stockdata_2000-2022'!A:F,6,FALSE)</f>
        <v>1435900000</v>
      </c>
      <c r="K1024">
        <f>VLOOKUP(C1024,'GSPC_Daily_stockdata_2000-2022'!A:G,7,FALSE)</f>
        <v>929.01000999999997</v>
      </c>
    </row>
    <row r="1025" spans="1:11" x14ac:dyDescent="0.3">
      <c r="A1025" s="1">
        <v>37624</v>
      </c>
      <c r="B1025" s="1">
        <v>37624</v>
      </c>
      <c r="C1025" s="1">
        <f t="shared" si="15"/>
        <v>37620</v>
      </c>
      <c r="D1025">
        <v>209828</v>
      </c>
      <c r="E1025">
        <f>VLOOKUP(C1025,'Weekly_U.S._Regular_All_Formula'!A:B,2,FALSE)</f>
        <v>1.4410000000000001</v>
      </c>
      <c r="F1025">
        <f>VLOOKUP(C1025,'GSPC_Daily_stockdata_2000-2022'!A:B,2,FALSE)</f>
        <v>875.40002400000003</v>
      </c>
      <c r="G1025">
        <f>VLOOKUP(C1025,'GSPC_Daily_stockdata_2000-2022'!A:C,3,FALSE)</f>
        <v>882.09997599999997</v>
      </c>
      <c r="H1025">
        <f>VLOOKUP(C1025,'GSPC_Daily_stockdata_2000-2022'!A:D,4,FALSE)</f>
        <v>870.22997999999995</v>
      </c>
      <c r="I1025">
        <f>VLOOKUP(C1025,'GSPC_Daily_stockdata_2000-2022'!A:E,5,FALSE)</f>
        <v>879.39001499999995</v>
      </c>
      <c r="J1025">
        <f>VLOOKUP(C1025,'GSPC_Daily_stockdata_2000-2022'!A:F,6,FALSE)</f>
        <v>1057800000</v>
      </c>
      <c r="K1025">
        <f>VLOOKUP(C1025,'GSPC_Daily_stockdata_2000-2022'!A:G,7,FALSE)</f>
        <v>879.39001499999995</v>
      </c>
    </row>
    <row r="1026" spans="1:11" x14ac:dyDescent="0.3">
      <c r="A1026" s="1">
        <v>37617</v>
      </c>
      <c r="B1026" s="1">
        <v>37617</v>
      </c>
      <c r="C1026" s="1">
        <f t="shared" si="15"/>
        <v>37613</v>
      </c>
      <c r="D1026">
        <v>204956</v>
      </c>
      <c r="E1026">
        <f>VLOOKUP(C1026,'Weekly_U.S._Regular_All_Formula'!A:B,2,FALSE)</f>
        <v>1.401</v>
      </c>
      <c r="F1026">
        <f>VLOOKUP(C1026,'GSPC_Daily_stockdata_2000-2022'!A:B,2,FALSE)</f>
        <v>895.73999000000003</v>
      </c>
      <c r="G1026">
        <f>VLOOKUP(C1026,'GSPC_Daily_stockdata_2000-2022'!A:C,3,FALSE)</f>
        <v>902.42999299999997</v>
      </c>
      <c r="H1026">
        <f>VLOOKUP(C1026,'GSPC_Daily_stockdata_2000-2022'!A:D,4,FALSE)</f>
        <v>892.26000999999997</v>
      </c>
      <c r="I1026">
        <f>VLOOKUP(C1026,'GSPC_Daily_stockdata_2000-2022'!A:E,5,FALSE)</f>
        <v>897.38000499999998</v>
      </c>
      <c r="J1026">
        <f>VLOOKUP(C1026,'GSPC_Daily_stockdata_2000-2022'!A:F,6,FALSE)</f>
        <v>1112100000</v>
      </c>
      <c r="K1026">
        <f>VLOOKUP(C1026,'GSPC_Daily_stockdata_2000-2022'!A:G,7,FALSE)</f>
        <v>897.38000499999998</v>
      </c>
    </row>
    <row r="1027" spans="1:11" x14ac:dyDescent="0.3">
      <c r="A1027" s="1">
        <v>37610</v>
      </c>
      <c r="B1027" s="1">
        <v>37610</v>
      </c>
      <c r="C1027" s="1">
        <f t="shared" si="15"/>
        <v>37606</v>
      </c>
      <c r="D1027">
        <v>205370</v>
      </c>
      <c r="E1027">
        <f>VLOOKUP(C1027,'Weekly_U.S._Regular_All_Formula'!A:B,2,FALSE)</f>
        <v>1.363</v>
      </c>
      <c r="F1027">
        <f>VLOOKUP(C1027,'GSPC_Daily_stockdata_2000-2022'!A:B,2,FALSE)</f>
        <v>889.47997999999995</v>
      </c>
      <c r="G1027">
        <f>VLOOKUP(C1027,'GSPC_Daily_stockdata_2000-2022'!A:C,3,FALSE)</f>
        <v>910.419983</v>
      </c>
      <c r="H1027">
        <f>VLOOKUP(C1027,'GSPC_Daily_stockdata_2000-2022'!A:D,4,FALSE)</f>
        <v>889.47997999999995</v>
      </c>
      <c r="I1027">
        <f>VLOOKUP(C1027,'GSPC_Daily_stockdata_2000-2022'!A:E,5,FALSE)</f>
        <v>910.40002400000003</v>
      </c>
      <c r="J1027">
        <f>VLOOKUP(C1027,'GSPC_Daily_stockdata_2000-2022'!A:F,6,FALSE)</f>
        <v>1271600000</v>
      </c>
      <c r="K1027">
        <f>VLOOKUP(C1027,'GSPC_Daily_stockdata_2000-2022'!A:G,7,FALSE)</f>
        <v>910.40002400000003</v>
      </c>
    </row>
    <row r="1028" spans="1:11" x14ac:dyDescent="0.3">
      <c r="A1028" s="1">
        <v>37603</v>
      </c>
      <c r="B1028" s="1">
        <v>37603</v>
      </c>
      <c r="C1028" s="1">
        <f t="shared" ref="C1028:C1091" si="16">B1028-4</f>
        <v>37599</v>
      </c>
      <c r="D1028">
        <v>203149</v>
      </c>
      <c r="E1028">
        <f>VLOOKUP(C1028,'Weekly_U.S._Regular_All_Formula'!A:B,2,FALSE)</f>
        <v>1.36</v>
      </c>
      <c r="F1028">
        <f>VLOOKUP(C1028,'GSPC_Daily_stockdata_2000-2022'!A:B,2,FALSE)</f>
        <v>912.22997999999995</v>
      </c>
      <c r="G1028">
        <f>VLOOKUP(C1028,'GSPC_Daily_stockdata_2000-2022'!A:C,3,FALSE)</f>
        <v>912.22997999999995</v>
      </c>
      <c r="H1028">
        <f>VLOOKUP(C1028,'GSPC_Daily_stockdata_2000-2022'!A:D,4,FALSE)</f>
        <v>891.96997099999999</v>
      </c>
      <c r="I1028">
        <f>VLOOKUP(C1028,'GSPC_Daily_stockdata_2000-2022'!A:E,5,FALSE)</f>
        <v>892</v>
      </c>
      <c r="J1028">
        <f>VLOOKUP(C1028,'GSPC_Daily_stockdata_2000-2022'!A:F,6,FALSE)</f>
        <v>1320800000</v>
      </c>
      <c r="K1028">
        <f>VLOOKUP(C1028,'GSPC_Daily_stockdata_2000-2022'!A:G,7,FALSE)</f>
        <v>892</v>
      </c>
    </row>
    <row r="1029" spans="1:11" x14ac:dyDescent="0.3">
      <c r="A1029" s="1">
        <v>37596</v>
      </c>
      <c r="B1029" s="1">
        <v>37596</v>
      </c>
      <c r="C1029" s="1">
        <f t="shared" si="16"/>
        <v>37592</v>
      </c>
      <c r="D1029">
        <v>203240</v>
      </c>
      <c r="E1029">
        <f>VLOOKUP(C1029,'Weekly_U.S._Regular_All_Formula'!A:B,2,FALSE)</f>
        <v>1.3640000000000001</v>
      </c>
      <c r="F1029">
        <f>VLOOKUP(C1029,'GSPC_Daily_stockdata_2000-2022'!A:B,2,FALSE)</f>
        <v>936.30999799999995</v>
      </c>
      <c r="G1029">
        <f>VLOOKUP(C1029,'GSPC_Daily_stockdata_2000-2022'!A:C,3,FALSE)</f>
        <v>954.28002900000001</v>
      </c>
      <c r="H1029">
        <f>VLOOKUP(C1029,'GSPC_Daily_stockdata_2000-2022'!A:D,4,FALSE)</f>
        <v>927.71997099999999</v>
      </c>
      <c r="I1029">
        <f>VLOOKUP(C1029,'GSPC_Daily_stockdata_2000-2022'!A:E,5,FALSE)</f>
        <v>934.53002900000001</v>
      </c>
      <c r="J1029">
        <f>VLOOKUP(C1029,'GSPC_Daily_stockdata_2000-2022'!A:F,6,FALSE)</f>
        <v>1612000000</v>
      </c>
      <c r="K1029">
        <f>VLOOKUP(C1029,'GSPC_Daily_stockdata_2000-2022'!A:G,7,FALSE)</f>
        <v>934.53002900000001</v>
      </c>
    </row>
    <row r="1030" spans="1:11" x14ac:dyDescent="0.3">
      <c r="A1030" s="1">
        <v>37589</v>
      </c>
      <c r="B1030" s="1">
        <v>37589</v>
      </c>
      <c r="C1030" s="1">
        <f t="shared" si="16"/>
        <v>37585</v>
      </c>
      <c r="D1030">
        <v>199962</v>
      </c>
      <c r="E1030">
        <f>VLOOKUP(C1030,'Weekly_U.S._Regular_All_Formula'!A:B,2,FALSE)</f>
        <v>1.38</v>
      </c>
      <c r="F1030">
        <f>VLOOKUP(C1030,'GSPC_Daily_stockdata_2000-2022'!A:B,2,FALSE)</f>
        <v>930.54998799999998</v>
      </c>
      <c r="G1030">
        <f>VLOOKUP(C1030,'GSPC_Daily_stockdata_2000-2022'!A:C,3,FALSE)</f>
        <v>937.15002400000003</v>
      </c>
      <c r="H1030">
        <f>VLOOKUP(C1030,'GSPC_Daily_stockdata_2000-2022'!A:D,4,FALSE)</f>
        <v>923.30999799999995</v>
      </c>
      <c r="I1030">
        <f>VLOOKUP(C1030,'GSPC_Daily_stockdata_2000-2022'!A:E,5,FALSE)</f>
        <v>932.86999500000002</v>
      </c>
      <c r="J1030">
        <f>VLOOKUP(C1030,'GSPC_Daily_stockdata_2000-2022'!A:F,6,FALSE)</f>
        <v>1574000000</v>
      </c>
      <c r="K1030">
        <f>VLOOKUP(C1030,'GSPC_Daily_stockdata_2000-2022'!A:G,7,FALSE)</f>
        <v>932.86999500000002</v>
      </c>
    </row>
    <row r="1031" spans="1:11" x14ac:dyDescent="0.3">
      <c r="A1031" s="1">
        <v>37582</v>
      </c>
      <c r="B1031" s="1">
        <v>37582</v>
      </c>
      <c r="C1031" s="1">
        <f t="shared" si="16"/>
        <v>37578</v>
      </c>
      <c r="D1031">
        <v>197419</v>
      </c>
      <c r="E1031">
        <f>VLOOKUP(C1031,'Weekly_U.S._Regular_All_Formula'!A:B,2,FALSE)</f>
        <v>1.409</v>
      </c>
      <c r="F1031">
        <f>VLOOKUP(C1031,'GSPC_Daily_stockdata_2000-2022'!A:B,2,FALSE)</f>
        <v>909.830017</v>
      </c>
      <c r="G1031">
        <f>VLOOKUP(C1031,'GSPC_Daily_stockdata_2000-2022'!A:C,3,FALSE)</f>
        <v>915.90997300000004</v>
      </c>
      <c r="H1031">
        <f>VLOOKUP(C1031,'GSPC_Daily_stockdata_2000-2022'!A:D,4,FALSE)</f>
        <v>899.47997999999995</v>
      </c>
      <c r="I1031">
        <f>VLOOKUP(C1031,'GSPC_Daily_stockdata_2000-2022'!A:E,5,FALSE)</f>
        <v>900.35998500000005</v>
      </c>
      <c r="J1031">
        <f>VLOOKUP(C1031,'GSPC_Daily_stockdata_2000-2022'!A:F,6,FALSE)</f>
        <v>1282600000</v>
      </c>
      <c r="K1031">
        <f>VLOOKUP(C1031,'GSPC_Daily_stockdata_2000-2022'!A:G,7,FALSE)</f>
        <v>900.35998500000005</v>
      </c>
    </row>
    <row r="1032" spans="1:11" x14ac:dyDescent="0.3">
      <c r="A1032" s="1">
        <v>37575</v>
      </c>
      <c r="B1032" s="1">
        <v>37575</v>
      </c>
      <c r="C1032" s="1">
        <f t="shared" si="16"/>
        <v>37571</v>
      </c>
      <c r="D1032">
        <v>193499</v>
      </c>
      <c r="E1032">
        <f>VLOOKUP(C1032,'Weekly_U.S._Regular_All_Formula'!A:B,2,FALSE)</f>
        <v>1.4390000000000001</v>
      </c>
      <c r="F1032">
        <f>VLOOKUP(C1032,'GSPC_Daily_stockdata_2000-2022'!A:B,2,FALSE)</f>
        <v>894.73999000000003</v>
      </c>
      <c r="G1032">
        <f>VLOOKUP(C1032,'GSPC_Daily_stockdata_2000-2022'!A:C,3,FALSE)</f>
        <v>894.73999000000003</v>
      </c>
      <c r="H1032">
        <f>VLOOKUP(C1032,'GSPC_Daily_stockdata_2000-2022'!A:D,4,FALSE)</f>
        <v>874.63000499999998</v>
      </c>
      <c r="I1032">
        <f>VLOOKUP(C1032,'GSPC_Daily_stockdata_2000-2022'!A:E,5,FALSE)</f>
        <v>876.19000200000005</v>
      </c>
      <c r="J1032">
        <f>VLOOKUP(C1032,'GSPC_Daily_stockdata_2000-2022'!A:F,6,FALSE)</f>
        <v>1113000000</v>
      </c>
      <c r="K1032">
        <f>VLOOKUP(C1032,'GSPC_Daily_stockdata_2000-2022'!A:G,7,FALSE)</f>
        <v>876.19000200000005</v>
      </c>
    </row>
    <row r="1033" spans="1:11" x14ac:dyDescent="0.3">
      <c r="A1033" s="1">
        <v>37568</v>
      </c>
      <c r="B1033" s="1">
        <v>37568</v>
      </c>
      <c r="C1033" s="1">
        <f t="shared" si="16"/>
        <v>37564</v>
      </c>
      <c r="D1033">
        <v>194044</v>
      </c>
      <c r="E1033">
        <f>VLOOKUP(C1033,'Weekly_U.S._Regular_All_Formula'!A:B,2,FALSE)</f>
        <v>1.448</v>
      </c>
      <c r="F1033">
        <f>VLOOKUP(C1033,'GSPC_Daily_stockdata_2000-2022'!A:B,2,FALSE)</f>
        <v>900.96002199999998</v>
      </c>
      <c r="G1033">
        <f>VLOOKUP(C1033,'GSPC_Daily_stockdata_2000-2022'!A:C,3,FALSE)</f>
        <v>924.580017</v>
      </c>
      <c r="H1033">
        <f>VLOOKUP(C1033,'GSPC_Daily_stockdata_2000-2022'!A:D,4,FALSE)</f>
        <v>900.96002199999998</v>
      </c>
      <c r="I1033">
        <f>VLOOKUP(C1033,'GSPC_Daily_stockdata_2000-2022'!A:E,5,FALSE)</f>
        <v>908.34997599999997</v>
      </c>
      <c r="J1033">
        <f>VLOOKUP(C1033,'GSPC_Daily_stockdata_2000-2022'!A:F,6,FALSE)</f>
        <v>1645900000</v>
      </c>
      <c r="K1033">
        <f>VLOOKUP(C1033,'GSPC_Daily_stockdata_2000-2022'!A:G,7,FALSE)</f>
        <v>908.34997599999997</v>
      </c>
    </row>
    <row r="1034" spans="1:11" x14ac:dyDescent="0.3">
      <c r="A1034" s="1">
        <v>37561</v>
      </c>
      <c r="B1034" s="1">
        <v>37561</v>
      </c>
      <c r="C1034" s="1">
        <f t="shared" si="16"/>
        <v>37557</v>
      </c>
      <c r="D1034">
        <v>192146</v>
      </c>
      <c r="E1034">
        <f>VLOOKUP(C1034,'Weekly_U.S._Regular_All_Formula'!A:B,2,FALSE)</f>
        <v>1.444</v>
      </c>
      <c r="F1034">
        <f>VLOOKUP(C1034,'GSPC_Daily_stockdata_2000-2022'!A:B,2,FALSE)</f>
        <v>897.65002400000003</v>
      </c>
      <c r="G1034">
        <f>VLOOKUP(C1034,'GSPC_Daily_stockdata_2000-2022'!A:C,3,FALSE)</f>
        <v>907.44000200000005</v>
      </c>
      <c r="H1034">
        <f>VLOOKUP(C1034,'GSPC_Daily_stockdata_2000-2022'!A:D,4,FALSE)</f>
        <v>886.15002400000003</v>
      </c>
      <c r="I1034">
        <f>VLOOKUP(C1034,'GSPC_Daily_stockdata_2000-2022'!A:E,5,FALSE)</f>
        <v>890.22997999999995</v>
      </c>
      <c r="J1034">
        <f>VLOOKUP(C1034,'GSPC_Daily_stockdata_2000-2022'!A:F,6,FALSE)</f>
        <v>1382600000</v>
      </c>
      <c r="K1034">
        <f>VLOOKUP(C1034,'GSPC_Daily_stockdata_2000-2022'!A:G,7,FALSE)</f>
        <v>890.22997999999995</v>
      </c>
    </row>
    <row r="1035" spans="1:11" x14ac:dyDescent="0.3">
      <c r="A1035" s="1">
        <v>37554</v>
      </c>
      <c r="B1035" s="1">
        <v>37554</v>
      </c>
      <c r="C1035" s="1">
        <f t="shared" si="16"/>
        <v>37550</v>
      </c>
      <c r="D1035">
        <v>194311</v>
      </c>
      <c r="E1035">
        <f>VLOOKUP(C1035,'Weekly_U.S._Regular_All_Formula'!A:B,2,FALSE)</f>
        <v>1.458</v>
      </c>
      <c r="F1035">
        <f>VLOOKUP(C1035,'GSPC_Daily_stockdata_2000-2022'!A:B,2,FALSE)</f>
        <v>884.39001499999995</v>
      </c>
      <c r="G1035">
        <f>VLOOKUP(C1035,'GSPC_Daily_stockdata_2000-2022'!A:C,3,FALSE)</f>
        <v>900.69000200000005</v>
      </c>
      <c r="H1035">
        <f>VLOOKUP(C1035,'GSPC_Daily_stockdata_2000-2022'!A:D,4,FALSE)</f>
        <v>873.05999799999995</v>
      </c>
      <c r="I1035">
        <f>VLOOKUP(C1035,'GSPC_Daily_stockdata_2000-2022'!A:E,5,FALSE)</f>
        <v>899.71997099999999</v>
      </c>
      <c r="J1035">
        <f>VLOOKUP(C1035,'GSPC_Daily_stockdata_2000-2022'!A:F,6,FALSE)</f>
        <v>1447000000</v>
      </c>
      <c r="K1035">
        <f>VLOOKUP(C1035,'GSPC_Daily_stockdata_2000-2022'!A:G,7,FALSE)</f>
        <v>899.71997099999999</v>
      </c>
    </row>
    <row r="1036" spans="1:11" x14ac:dyDescent="0.3">
      <c r="A1036" s="1">
        <v>37547</v>
      </c>
      <c r="B1036" s="1">
        <v>37547</v>
      </c>
      <c r="C1036" s="1">
        <f t="shared" si="16"/>
        <v>37543</v>
      </c>
      <c r="D1036">
        <v>195357</v>
      </c>
      <c r="E1036">
        <f>VLOOKUP(C1036,'Weekly_U.S._Regular_All_Formula'!A:B,2,FALSE)</f>
        <v>1.44</v>
      </c>
      <c r="F1036">
        <f>VLOOKUP(C1036,'GSPC_Daily_stockdata_2000-2022'!A:B,2,FALSE)</f>
        <v>835.32000700000003</v>
      </c>
      <c r="G1036">
        <f>VLOOKUP(C1036,'GSPC_Daily_stockdata_2000-2022'!A:C,3,FALSE)</f>
        <v>844.39001499999995</v>
      </c>
      <c r="H1036">
        <f>VLOOKUP(C1036,'GSPC_Daily_stockdata_2000-2022'!A:D,4,FALSE)</f>
        <v>828.36999500000002</v>
      </c>
      <c r="I1036">
        <f>VLOOKUP(C1036,'GSPC_Daily_stockdata_2000-2022'!A:E,5,FALSE)</f>
        <v>841.44000200000005</v>
      </c>
      <c r="J1036">
        <f>VLOOKUP(C1036,'GSPC_Daily_stockdata_2000-2022'!A:F,6,FALSE)</f>
        <v>1200300000</v>
      </c>
      <c r="K1036">
        <f>VLOOKUP(C1036,'GSPC_Daily_stockdata_2000-2022'!A:G,7,FALSE)</f>
        <v>841.44000200000005</v>
      </c>
    </row>
    <row r="1037" spans="1:11" x14ac:dyDescent="0.3">
      <c r="A1037" s="1">
        <v>37540</v>
      </c>
      <c r="B1037" s="1">
        <v>37540</v>
      </c>
      <c r="C1037" s="1">
        <f t="shared" si="16"/>
        <v>37536</v>
      </c>
      <c r="D1037">
        <v>198979</v>
      </c>
      <c r="E1037">
        <f>VLOOKUP(C1037,'Weekly_U.S._Regular_All_Formula'!A:B,2,FALSE)</f>
        <v>1.4390000000000001</v>
      </c>
      <c r="F1037">
        <f>VLOOKUP(C1037,'GSPC_Daily_stockdata_2000-2022'!A:B,2,FALSE)</f>
        <v>800.580017</v>
      </c>
      <c r="G1037">
        <f>VLOOKUP(C1037,'GSPC_Daily_stockdata_2000-2022'!A:C,3,FALSE)</f>
        <v>808.21002199999998</v>
      </c>
      <c r="H1037">
        <f>VLOOKUP(C1037,'GSPC_Daily_stockdata_2000-2022'!A:D,4,FALSE)</f>
        <v>782.96002199999998</v>
      </c>
      <c r="I1037">
        <f>VLOOKUP(C1037,'GSPC_Daily_stockdata_2000-2022'!A:E,5,FALSE)</f>
        <v>785.28002900000001</v>
      </c>
      <c r="J1037">
        <f>VLOOKUP(C1037,'GSPC_Daily_stockdata_2000-2022'!A:F,6,FALSE)</f>
        <v>1576500000</v>
      </c>
      <c r="K1037">
        <f>VLOOKUP(C1037,'GSPC_Daily_stockdata_2000-2022'!A:G,7,FALSE)</f>
        <v>785.28002900000001</v>
      </c>
    </row>
    <row r="1038" spans="1:11" x14ac:dyDescent="0.3">
      <c r="A1038" s="1">
        <v>37533</v>
      </c>
      <c r="B1038" s="1">
        <v>37533</v>
      </c>
      <c r="C1038" s="1">
        <f t="shared" si="16"/>
        <v>37529</v>
      </c>
      <c r="D1038">
        <v>205280</v>
      </c>
      <c r="E1038">
        <f>VLOOKUP(C1038,'Weekly_U.S._Regular_All_Formula'!A:B,2,FALSE)</f>
        <v>1.413</v>
      </c>
      <c r="F1038">
        <f>VLOOKUP(C1038,'GSPC_Daily_stockdata_2000-2022'!A:B,2,FALSE)</f>
        <v>827.36999500000002</v>
      </c>
      <c r="G1038">
        <f>VLOOKUP(C1038,'GSPC_Daily_stockdata_2000-2022'!A:C,3,FALSE)</f>
        <v>827.36999500000002</v>
      </c>
      <c r="H1038">
        <f>VLOOKUP(C1038,'GSPC_Daily_stockdata_2000-2022'!A:D,4,FALSE)</f>
        <v>800.20001200000002</v>
      </c>
      <c r="I1038">
        <f>VLOOKUP(C1038,'GSPC_Daily_stockdata_2000-2022'!A:E,5,FALSE)</f>
        <v>815.28002900000001</v>
      </c>
      <c r="J1038">
        <f>VLOOKUP(C1038,'GSPC_Daily_stockdata_2000-2022'!A:F,6,FALSE)</f>
        <v>1721870000</v>
      </c>
      <c r="K1038">
        <f>VLOOKUP(C1038,'GSPC_Daily_stockdata_2000-2022'!A:G,7,FALSE)</f>
        <v>815.28002900000001</v>
      </c>
    </row>
    <row r="1039" spans="1:11" x14ac:dyDescent="0.3">
      <c r="A1039" s="1">
        <v>37526</v>
      </c>
      <c r="B1039" s="1">
        <v>37526</v>
      </c>
      <c r="C1039" s="1">
        <f t="shared" si="16"/>
        <v>37522</v>
      </c>
      <c r="D1039">
        <v>208421</v>
      </c>
      <c r="E1039">
        <f>VLOOKUP(C1039,'Weekly_U.S._Regular_All_Formula'!A:B,2,FALSE)</f>
        <v>1.395</v>
      </c>
      <c r="F1039">
        <f>VLOOKUP(C1039,'GSPC_Daily_stockdata_2000-2022'!A:B,2,FALSE)</f>
        <v>845.39001499999995</v>
      </c>
      <c r="G1039">
        <f>VLOOKUP(C1039,'GSPC_Daily_stockdata_2000-2022'!A:C,3,FALSE)</f>
        <v>845.39001499999995</v>
      </c>
      <c r="H1039">
        <f>VLOOKUP(C1039,'GSPC_Daily_stockdata_2000-2022'!A:D,4,FALSE)</f>
        <v>825.76000999999997</v>
      </c>
      <c r="I1039">
        <f>VLOOKUP(C1039,'GSPC_Daily_stockdata_2000-2022'!A:E,5,FALSE)</f>
        <v>833.70001200000002</v>
      </c>
      <c r="J1039">
        <f>VLOOKUP(C1039,'GSPC_Daily_stockdata_2000-2022'!A:F,6,FALSE)</f>
        <v>1381100000</v>
      </c>
      <c r="K1039">
        <f>VLOOKUP(C1039,'GSPC_Daily_stockdata_2000-2022'!A:G,7,FALSE)</f>
        <v>833.70001200000002</v>
      </c>
    </row>
    <row r="1040" spans="1:11" x14ac:dyDescent="0.3">
      <c r="A1040" s="1">
        <v>37519</v>
      </c>
      <c r="B1040" s="1">
        <v>37519</v>
      </c>
      <c r="C1040" s="1">
        <f t="shared" si="16"/>
        <v>37515</v>
      </c>
      <c r="D1040">
        <v>207222</v>
      </c>
      <c r="E1040">
        <f>VLOOKUP(C1040,'Weekly_U.S._Regular_All_Formula'!A:B,2,FALSE)</f>
        <v>1.401</v>
      </c>
      <c r="F1040">
        <f>VLOOKUP(C1040,'GSPC_Daily_stockdata_2000-2022'!A:B,2,FALSE)</f>
        <v>889.80999799999995</v>
      </c>
      <c r="G1040">
        <f>VLOOKUP(C1040,'GSPC_Daily_stockdata_2000-2022'!A:C,3,FALSE)</f>
        <v>891.84002699999996</v>
      </c>
      <c r="H1040">
        <f>VLOOKUP(C1040,'GSPC_Daily_stockdata_2000-2022'!A:D,4,FALSE)</f>
        <v>878.90997300000004</v>
      </c>
      <c r="I1040">
        <f>VLOOKUP(C1040,'GSPC_Daily_stockdata_2000-2022'!A:E,5,FALSE)</f>
        <v>891.09997599999997</v>
      </c>
      <c r="J1040">
        <f>VLOOKUP(C1040,'GSPC_Daily_stockdata_2000-2022'!A:F,6,FALSE)</f>
        <v>1001400000</v>
      </c>
      <c r="K1040">
        <f>VLOOKUP(C1040,'GSPC_Daily_stockdata_2000-2022'!A:G,7,FALSE)</f>
        <v>891.09997599999997</v>
      </c>
    </row>
    <row r="1041" spans="1:11" x14ac:dyDescent="0.3">
      <c r="A1041" s="1">
        <v>37512</v>
      </c>
      <c r="B1041" s="1">
        <v>37512</v>
      </c>
      <c r="C1041" s="1">
        <f t="shared" si="16"/>
        <v>37508</v>
      </c>
      <c r="D1041">
        <v>204987</v>
      </c>
      <c r="E1041">
        <f>VLOOKUP(C1041,'Weekly_U.S._Regular_All_Formula'!A:B,2,FALSE)</f>
        <v>1.395</v>
      </c>
      <c r="F1041">
        <f>VLOOKUP(C1041,'GSPC_Daily_stockdata_2000-2022'!A:B,2,FALSE)</f>
        <v>893.919983</v>
      </c>
      <c r="G1041">
        <f>VLOOKUP(C1041,'GSPC_Daily_stockdata_2000-2022'!A:C,3,FALSE)</f>
        <v>907.34002699999996</v>
      </c>
      <c r="H1041">
        <f>VLOOKUP(C1041,'GSPC_Daily_stockdata_2000-2022'!A:D,4,FALSE)</f>
        <v>882.919983</v>
      </c>
      <c r="I1041">
        <f>VLOOKUP(C1041,'GSPC_Daily_stockdata_2000-2022'!A:E,5,FALSE)</f>
        <v>902.96002199999998</v>
      </c>
      <c r="J1041">
        <f>VLOOKUP(C1041,'GSPC_Daily_stockdata_2000-2022'!A:F,6,FALSE)</f>
        <v>1130600000</v>
      </c>
      <c r="K1041">
        <f>VLOOKUP(C1041,'GSPC_Daily_stockdata_2000-2022'!A:G,7,FALSE)</f>
        <v>902.96002199999998</v>
      </c>
    </row>
    <row r="1042" spans="1:11" x14ac:dyDescent="0.3">
      <c r="A1042" s="1">
        <v>37505</v>
      </c>
      <c r="B1042" s="1">
        <v>37505</v>
      </c>
      <c r="C1042" s="1">
        <f t="shared" si="16"/>
        <v>37501</v>
      </c>
      <c r="D1042">
        <v>205598</v>
      </c>
      <c r="E1042">
        <f>VLOOKUP(C1042,'Weekly_U.S._Regular_All_Formula'!A:B,2,FALSE)</f>
        <v>1.3939999999999999</v>
      </c>
      <c r="F1042" t="e">
        <f>VLOOKUP(C1042,'GSPC_Daily_stockdata_2000-2022'!A:B,2,FALSE)</f>
        <v>#N/A</v>
      </c>
      <c r="G1042" t="e">
        <f>VLOOKUP(C1042,'GSPC_Daily_stockdata_2000-2022'!A:C,3,FALSE)</f>
        <v>#N/A</v>
      </c>
      <c r="H1042" t="e">
        <f>VLOOKUP(C1042,'GSPC_Daily_stockdata_2000-2022'!A:D,4,FALSE)</f>
        <v>#N/A</v>
      </c>
      <c r="I1042" t="e">
        <f>VLOOKUP(C1042,'GSPC_Daily_stockdata_2000-2022'!A:E,5,FALSE)</f>
        <v>#N/A</v>
      </c>
      <c r="J1042" t="e">
        <f>VLOOKUP(C1042,'GSPC_Daily_stockdata_2000-2022'!A:F,6,FALSE)</f>
        <v>#N/A</v>
      </c>
      <c r="K1042" t="e">
        <f>VLOOKUP(C1042,'GSPC_Daily_stockdata_2000-2022'!A:G,7,FALSE)</f>
        <v>#N/A</v>
      </c>
    </row>
    <row r="1043" spans="1:11" x14ac:dyDescent="0.3">
      <c r="A1043" s="1">
        <v>37498</v>
      </c>
      <c r="B1043" s="1">
        <v>37498</v>
      </c>
      <c r="C1043" s="1">
        <f t="shared" si="16"/>
        <v>37494</v>
      </c>
      <c r="D1043">
        <v>205330</v>
      </c>
      <c r="E1043">
        <f>VLOOKUP(C1043,'Weekly_U.S._Regular_All_Formula'!A:B,2,FALSE)</f>
        <v>1.403</v>
      </c>
      <c r="F1043">
        <f>VLOOKUP(C1043,'GSPC_Daily_stockdata_2000-2022'!A:B,2,FALSE)</f>
        <v>940.85998500000005</v>
      </c>
      <c r="G1043">
        <f>VLOOKUP(C1043,'GSPC_Daily_stockdata_2000-2022'!A:C,3,FALSE)</f>
        <v>950.79998799999998</v>
      </c>
      <c r="H1043">
        <f>VLOOKUP(C1043,'GSPC_Daily_stockdata_2000-2022'!A:D,4,FALSE)</f>
        <v>930.419983</v>
      </c>
      <c r="I1043">
        <f>VLOOKUP(C1043,'GSPC_Daily_stockdata_2000-2022'!A:E,5,FALSE)</f>
        <v>947.95001200000002</v>
      </c>
      <c r="J1043">
        <f>VLOOKUP(C1043,'GSPC_Daily_stockdata_2000-2022'!A:F,6,FALSE)</f>
        <v>1016900000</v>
      </c>
      <c r="K1043">
        <f>VLOOKUP(C1043,'GSPC_Daily_stockdata_2000-2022'!A:G,7,FALSE)</f>
        <v>947.95001200000002</v>
      </c>
    </row>
    <row r="1044" spans="1:11" x14ac:dyDescent="0.3">
      <c r="A1044" s="1">
        <v>37491</v>
      </c>
      <c r="B1044" s="1">
        <v>37491</v>
      </c>
      <c r="C1044" s="1">
        <f t="shared" si="16"/>
        <v>37487</v>
      </c>
      <c r="D1044">
        <v>206761</v>
      </c>
      <c r="E1044">
        <f>VLOOKUP(C1044,'Weekly_U.S._Regular_All_Formula'!A:B,2,FALSE)</f>
        <v>1.3919999999999999</v>
      </c>
      <c r="F1044">
        <f>VLOOKUP(C1044,'GSPC_Daily_stockdata_2000-2022'!A:B,2,FALSE)</f>
        <v>928.77002000000005</v>
      </c>
      <c r="G1044">
        <f>VLOOKUP(C1044,'GSPC_Daily_stockdata_2000-2022'!A:C,3,FALSE)</f>
        <v>951.169983</v>
      </c>
      <c r="H1044">
        <f>VLOOKUP(C1044,'GSPC_Daily_stockdata_2000-2022'!A:D,4,FALSE)</f>
        <v>927.21002199999998</v>
      </c>
      <c r="I1044">
        <f>VLOOKUP(C1044,'GSPC_Daily_stockdata_2000-2022'!A:E,5,FALSE)</f>
        <v>950.70001200000002</v>
      </c>
      <c r="J1044">
        <f>VLOOKUP(C1044,'GSPC_Daily_stockdata_2000-2022'!A:F,6,FALSE)</f>
        <v>1299800000</v>
      </c>
      <c r="K1044">
        <f>VLOOKUP(C1044,'GSPC_Daily_stockdata_2000-2022'!A:G,7,FALSE)</f>
        <v>950.70001200000002</v>
      </c>
    </row>
    <row r="1045" spans="1:11" x14ac:dyDescent="0.3">
      <c r="A1045" s="1">
        <v>37484</v>
      </c>
      <c r="B1045" s="1">
        <v>37484</v>
      </c>
      <c r="C1045" s="1">
        <f t="shared" si="16"/>
        <v>37480</v>
      </c>
      <c r="D1045">
        <v>208743</v>
      </c>
      <c r="E1045">
        <f>VLOOKUP(C1045,'Weekly_U.S._Regular_All_Formula'!A:B,2,FALSE)</f>
        <v>1.393</v>
      </c>
      <c r="F1045">
        <f>VLOOKUP(C1045,'GSPC_Daily_stockdata_2000-2022'!A:B,2,FALSE)</f>
        <v>908.64001499999995</v>
      </c>
      <c r="G1045">
        <f>VLOOKUP(C1045,'GSPC_Daily_stockdata_2000-2022'!A:C,3,FALSE)</f>
        <v>908.64001499999995</v>
      </c>
      <c r="H1045">
        <f>VLOOKUP(C1045,'GSPC_Daily_stockdata_2000-2022'!A:D,4,FALSE)</f>
        <v>892.38000499999998</v>
      </c>
      <c r="I1045">
        <f>VLOOKUP(C1045,'GSPC_Daily_stockdata_2000-2022'!A:E,5,FALSE)</f>
        <v>903.79998799999998</v>
      </c>
      <c r="J1045">
        <f>VLOOKUP(C1045,'GSPC_Daily_stockdata_2000-2022'!A:F,6,FALSE)</f>
        <v>1036500000</v>
      </c>
      <c r="K1045">
        <f>VLOOKUP(C1045,'GSPC_Daily_stockdata_2000-2022'!A:G,7,FALSE)</f>
        <v>903.79998799999998</v>
      </c>
    </row>
    <row r="1046" spans="1:11" x14ac:dyDescent="0.3">
      <c r="A1046" s="1">
        <v>37477</v>
      </c>
      <c r="B1046" s="1">
        <v>37477</v>
      </c>
      <c r="C1046" s="1">
        <f t="shared" si="16"/>
        <v>37473</v>
      </c>
      <c r="D1046">
        <v>207965</v>
      </c>
      <c r="E1046">
        <f>VLOOKUP(C1046,'Weekly_U.S._Regular_All_Formula'!A:B,2,FALSE)</f>
        <v>1.395</v>
      </c>
      <c r="F1046">
        <f>VLOOKUP(C1046,'GSPC_Daily_stockdata_2000-2022'!A:B,2,FALSE)</f>
        <v>864.23999000000003</v>
      </c>
      <c r="G1046">
        <f>VLOOKUP(C1046,'GSPC_Daily_stockdata_2000-2022'!A:C,3,FALSE)</f>
        <v>864.23999000000003</v>
      </c>
      <c r="H1046">
        <f>VLOOKUP(C1046,'GSPC_Daily_stockdata_2000-2022'!A:D,4,FALSE)</f>
        <v>833.44000200000005</v>
      </c>
      <c r="I1046">
        <f>VLOOKUP(C1046,'GSPC_Daily_stockdata_2000-2022'!A:E,5,FALSE)</f>
        <v>834.59997599999997</v>
      </c>
      <c r="J1046">
        <f>VLOOKUP(C1046,'GSPC_Daily_stockdata_2000-2022'!A:F,6,FALSE)</f>
        <v>1425500000</v>
      </c>
      <c r="K1046">
        <f>VLOOKUP(C1046,'GSPC_Daily_stockdata_2000-2022'!A:G,7,FALSE)</f>
        <v>834.59997599999997</v>
      </c>
    </row>
    <row r="1047" spans="1:11" x14ac:dyDescent="0.3">
      <c r="A1047" s="1">
        <v>37470</v>
      </c>
      <c r="B1047" s="1">
        <v>37470</v>
      </c>
      <c r="C1047" s="1">
        <f t="shared" si="16"/>
        <v>37466</v>
      </c>
      <c r="D1047">
        <v>212470</v>
      </c>
      <c r="E1047">
        <f>VLOOKUP(C1047,'Weekly_U.S._Regular_All_Formula'!A:B,2,FALSE)</f>
        <v>1.407</v>
      </c>
      <c r="F1047">
        <f>VLOOKUP(C1047,'GSPC_Daily_stockdata_2000-2022'!A:B,2,FALSE)</f>
        <v>852.84002699999996</v>
      </c>
      <c r="G1047">
        <f>VLOOKUP(C1047,'GSPC_Daily_stockdata_2000-2022'!A:C,3,FALSE)</f>
        <v>898.96002199999998</v>
      </c>
      <c r="H1047">
        <f>VLOOKUP(C1047,'GSPC_Daily_stockdata_2000-2022'!A:D,4,FALSE)</f>
        <v>852.84002699999996</v>
      </c>
      <c r="I1047">
        <f>VLOOKUP(C1047,'GSPC_Daily_stockdata_2000-2022'!A:E,5,FALSE)</f>
        <v>898.96002199999998</v>
      </c>
      <c r="J1047">
        <f>VLOOKUP(C1047,'GSPC_Daily_stockdata_2000-2022'!A:F,6,FALSE)</f>
        <v>1778650000</v>
      </c>
      <c r="K1047">
        <f>VLOOKUP(C1047,'GSPC_Daily_stockdata_2000-2022'!A:G,7,FALSE)</f>
        <v>898.96002199999998</v>
      </c>
    </row>
    <row r="1048" spans="1:11" x14ac:dyDescent="0.3">
      <c r="A1048" s="1">
        <v>37463</v>
      </c>
      <c r="B1048" s="1">
        <v>37463</v>
      </c>
      <c r="C1048" s="1">
        <f t="shared" si="16"/>
        <v>37459</v>
      </c>
      <c r="D1048">
        <v>211591</v>
      </c>
      <c r="E1048">
        <f>VLOOKUP(C1048,'Weekly_U.S._Regular_All_Formula'!A:B,2,FALSE)</f>
        <v>1.41</v>
      </c>
      <c r="F1048">
        <f>VLOOKUP(C1048,'GSPC_Daily_stockdata_2000-2022'!A:B,2,FALSE)</f>
        <v>847.76000999999997</v>
      </c>
      <c r="G1048">
        <f>VLOOKUP(C1048,'GSPC_Daily_stockdata_2000-2022'!A:C,3,FALSE)</f>
        <v>854.13000499999998</v>
      </c>
      <c r="H1048">
        <f>VLOOKUP(C1048,'GSPC_Daily_stockdata_2000-2022'!A:D,4,FALSE)</f>
        <v>813.26000999999997</v>
      </c>
      <c r="I1048">
        <f>VLOOKUP(C1048,'GSPC_Daily_stockdata_2000-2022'!A:E,5,FALSE)</f>
        <v>819.84997599999997</v>
      </c>
      <c r="J1048">
        <f>VLOOKUP(C1048,'GSPC_Daily_stockdata_2000-2022'!A:F,6,FALSE)</f>
        <v>2248060000</v>
      </c>
      <c r="K1048">
        <f>VLOOKUP(C1048,'GSPC_Daily_stockdata_2000-2022'!A:G,7,FALSE)</f>
        <v>819.84997599999997</v>
      </c>
    </row>
    <row r="1049" spans="1:11" x14ac:dyDescent="0.3">
      <c r="A1049" s="1">
        <v>37456</v>
      </c>
      <c r="B1049" s="1">
        <v>37456</v>
      </c>
      <c r="C1049" s="1">
        <f t="shared" si="16"/>
        <v>37452</v>
      </c>
      <c r="D1049">
        <v>212591</v>
      </c>
      <c r="E1049">
        <f>VLOOKUP(C1049,'Weekly_U.S._Regular_All_Formula'!A:B,2,FALSE)</f>
        <v>1.3939999999999999</v>
      </c>
      <c r="F1049">
        <f>VLOOKUP(C1049,'GSPC_Daily_stockdata_2000-2022'!A:B,2,FALSE)</f>
        <v>921.39001499999995</v>
      </c>
      <c r="G1049">
        <f>VLOOKUP(C1049,'GSPC_Daily_stockdata_2000-2022'!A:C,3,FALSE)</f>
        <v>921.39001499999995</v>
      </c>
      <c r="H1049">
        <f>VLOOKUP(C1049,'GSPC_Daily_stockdata_2000-2022'!A:D,4,FALSE)</f>
        <v>876.46002199999998</v>
      </c>
      <c r="I1049">
        <f>VLOOKUP(C1049,'GSPC_Daily_stockdata_2000-2022'!A:E,5,FALSE)</f>
        <v>917.92999299999997</v>
      </c>
      <c r="J1049">
        <f>VLOOKUP(C1049,'GSPC_Daily_stockdata_2000-2022'!A:F,6,FALSE)</f>
        <v>2574800000</v>
      </c>
      <c r="K1049">
        <f>VLOOKUP(C1049,'GSPC_Daily_stockdata_2000-2022'!A:G,7,FALSE)</f>
        <v>917.92999299999997</v>
      </c>
    </row>
    <row r="1050" spans="1:11" x14ac:dyDescent="0.3">
      <c r="A1050" s="1">
        <v>37449</v>
      </c>
      <c r="B1050" s="1">
        <v>37449</v>
      </c>
      <c r="C1050" s="1">
        <f t="shared" si="16"/>
        <v>37445</v>
      </c>
      <c r="D1050">
        <v>213232</v>
      </c>
      <c r="E1050">
        <f>VLOOKUP(C1050,'Weekly_U.S._Regular_All_Formula'!A:B,2,FALSE)</f>
        <v>1.3819999999999999</v>
      </c>
      <c r="F1050">
        <f>VLOOKUP(C1050,'GSPC_Daily_stockdata_2000-2022'!A:B,2,FALSE)</f>
        <v>989.03002900000001</v>
      </c>
      <c r="G1050">
        <f>VLOOKUP(C1050,'GSPC_Daily_stockdata_2000-2022'!A:C,3,FALSE)</f>
        <v>993.55999799999995</v>
      </c>
      <c r="H1050">
        <f>VLOOKUP(C1050,'GSPC_Daily_stockdata_2000-2022'!A:D,4,FALSE)</f>
        <v>972.90997300000004</v>
      </c>
      <c r="I1050">
        <f>VLOOKUP(C1050,'GSPC_Daily_stockdata_2000-2022'!A:E,5,FALSE)</f>
        <v>976.97997999999995</v>
      </c>
      <c r="J1050">
        <f>VLOOKUP(C1050,'GSPC_Daily_stockdata_2000-2022'!A:F,6,FALSE)</f>
        <v>1184400000</v>
      </c>
      <c r="K1050">
        <f>VLOOKUP(C1050,'GSPC_Daily_stockdata_2000-2022'!A:G,7,FALSE)</f>
        <v>976.97997999999995</v>
      </c>
    </row>
    <row r="1051" spans="1:11" x14ac:dyDescent="0.3">
      <c r="A1051" s="1">
        <v>37442</v>
      </c>
      <c r="B1051" s="1">
        <v>37442</v>
      </c>
      <c r="C1051" s="1">
        <f t="shared" si="16"/>
        <v>37438</v>
      </c>
      <c r="D1051">
        <v>214720</v>
      </c>
      <c r="E1051">
        <f>VLOOKUP(C1051,'Weekly_U.S._Regular_All_Formula'!A:B,2,FALSE)</f>
        <v>1.3919999999999999</v>
      </c>
      <c r="F1051">
        <f>VLOOKUP(C1051,'GSPC_Daily_stockdata_2000-2022'!A:B,2,FALSE)</f>
        <v>989.82000700000003</v>
      </c>
      <c r="G1051">
        <f>VLOOKUP(C1051,'GSPC_Daily_stockdata_2000-2022'!A:C,3,FALSE)</f>
        <v>994.46002199999998</v>
      </c>
      <c r="H1051">
        <f>VLOOKUP(C1051,'GSPC_Daily_stockdata_2000-2022'!A:D,4,FALSE)</f>
        <v>967.42999299999997</v>
      </c>
      <c r="I1051">
        <f>VLOOKUP(C1051,'GSPC_Daily_stockdata_2000-2022'!A:E,5,FALSE)</f>
        <v>968.65002400000003</v>
      </c>
      <c r="J1051">
        <f>VLOOKUP(C1051,'GSPC_Daily_stockdata_2000-2022'!A:F,6,FALSE)</f>
        <v>1425500000</v>
      </c>
      <c r="K1051">
        <f>VLOOKUP(C1051,'GSPC_Daily_stockdata_2000-2022'!A:G,7,FALSE)</f>
        <v>968.65002400000003</v>
      </c>
    </row>
    <row r="1052" spans="1:11" x14ac:dyDescent="0.3">
      <c r="A1052" s="1">
        <v>37435</v>
      </c>
      <c r="B1052" s="1">
        <v>37435</v>
      </c>
      <c r="C1052" s="1">
        <f t="shared" si="16"/>
        <v>37431</v>
      </c>
      <c r="D1052">
        <v>216434</v>
      </c>
      <c r="E1052">
        <f>VLOOKUP(C1052,'Weekly_U.S._Regular_All_Formula'!A:B,2,FALSE)</f>
        <v>1.3839999999999999</v>
      </c>
      <c r="F1052">
        <f>VLOOKUP(C1052,'GSPC_Daily_stockdata_2000-2022'!A:B,2,FALSE)</f>
        <v>989.14001499999995</v>
      </c>
      <c r="G1052">
        <f>VLOOKUP(C1052,'GSPC_Daily_stockdata_2000-2022'!A:C,3,FALSE)</f>
        <v>1002.1099850000001</v>
      </c>
      <c r="H1052">
        <f>VLOOKUP(C1052,'GSPC_Daily_stockdata_2000-2022'!A:D,4,FALSE)</f>
        <v>970.84997599999997</v>
      </c>
      <c r="I1052">
        <f>VLOOKUP(C1052,'GSPC_Daily_stockdata_2000-2022'!A:E,5,FALSE)</f>
        <v>992.71997099999999</v>
      </c>
      <c r="J1052">
        <f>VLOOKUP(C1052,'GSPC_Daily_stockdata_2000-2022'!A:F,6,FALSE)</f>
        <v>1552600000</v>
      </c>
      <c r="K1052">
        <f>VLOOKUP(C1052,'GSPC_Daily_stockdata_2000-2022'!A:G,7,FALSE)</f>
        <v>992.71997099999999</v>
      </c>
    </row>
    <row r="1053" spans="1:11" x14ac:dyDescent="0.3">
      <c r="A1053" s="1">
        <v>37428</v>
      </c>
      <c r="B1053" s="1">
        <v>37428</v>
      </c>
      <c r="C1053" s="1">
        <f t="shared" si="16"/>
        <v>37424</v>
      </c>
      <c r="D1053">
        <v>216405</v>
      </c>
      <c r="E1053">
        <f>VLOOKUP(C1053,'Weekly_U.S._Regular_All_Formula'!A:B,2,FALSE)</f>
        <v>1.3779999999999999</v>
      </c>
      <c r="F1053">
        <f>VLOOKUP(C1053,'GSPC_Daily_stockdata_2000-2022'!A:B,2,FALSE)</f>
        <v>1007.27002</v>
      </c>
      <c r="G1053">
        <f>VLOOKUP(C1053,'GSPC_Daily_stockdata_2000-2022'!A:C,3,FALSE)</f>
        <v>1036.170044</v>
      </c>
      <c r="H1053">
        <f>VLOOKUP(C1053,'GSPC_Daily_stockdata_2000-2022'!A:D,4,FALSE)</f>
        <v>1007.27002</v>
      </c>
      <c r="I1053">
        <f>VLOOKUP(C1053,'GSPC_Daily_stockdata_2000-2022'!A:E,5,FALSE)</f>
        <v>1036.170044</v>
      </c>
      <c r="J1053">
        <f>VLOOKUP(C1053,'GSPC_Daily_stockdata_2000-2022'!A:F,6,FALSE)</f>
        <v>1236600000</v>
      </c>
      <c r="K1053">
        <f>VLOOKUP(C1053,'GSPC_Daily_stockdata_2000-2022'!A:G,7,FALSE)</f>
        <v>1036.170044</v>
      </c>
    </row>
    <row r="1054" spans="1:11" x14ac:dyDescent="0.3">
      <c r="A1054" s="1">
        <v>37421</v>
      </c>
      <c r="B1054" s="1">
        <v>37421</v>
      </c>
      <c r="C1054" s="1">
        <f t="shared" si="16"/>
        <v>37417</v>
      </c>
      <c r="D1054">
        <v>215229</v>
      </c>
      <c r="E1054">
        <f>VLOOKUP(C1054,'Weekly_U.S._Regular_All_Formula'!A:B,2,FALSE)</f>
        <v>1.375</v>
      </c>
      <c r="F1054">
        <f>VLOOKUP(C1054,'GSPC_Daily_stockdata_2000-2022'!A:B,2,FALSE)</f>
        <v>1027.530029</v>
      </c>
      <c r="G1054">
        <f>VLOOKUP(C1054,'GSPC_Daily_stockdata_2000-2022'!A:C,3,FALSE)</f>
        <v>1038.1800539999999</v>
      </c>
      <c r="H1054">
        <f>VLOOKUP(C1054,'GSPC_Daily_stockdata_2000-2022'!A:D,4,FALSE)</f>
        <v>1025.4499510000001</v>
      </c>
      <c r="I1054">
        <f>VLOOKUP(C1054,'GSPC_Daily_stockdata_2000-2022'!A:E,5,FALSE)</f>
        <v>1030.73999</v>
      </c>
      <c r="J1054">
        <f>VLOOKUP(C1054,'GSPC_Daily_stockdata_2000-2022'!A:F,6,FALSE)</f>
        <v>1226200000</v>
      </c>
      <c r="K1054">
        <f>VLOOKUP(C1054,'GSPC_Daily_stockdata_2000-2022'!A:G,7,FALSE)</f>
        <v>1030.73999</v>
      </c>
    </row>
    <row r="1055" spans="1:11" x14ac:dyDescent="0.3">
      <c r="A1055" s="1">
        <v>37414</v>
      </c>
      <c r="B1055" s="1">
        <v>37414</v>
      </c>
      <c r="C1055" s="1">
        <f t="shared" si="16"/>
        <v>37410</v>
      </c>
      <c r="D1055">
        <v>214362</v>
      </c>
      <c r="E1055">
        <f>VLOOKUP(C1055,'Weekly_U.S._Regular_All_Formula'!A:B,2,FALSE)</f>
        <v>1.3919999999999999</v>
      </c>
      <c r="F1055">
        <f>VLOOKUP(C1055,'GSPC_Daily_stockdata_2000-2022'!A:B,2,FALSE)</f>
        <v>1067.1400149999999</v>
      </c>
      <c r="G1055">
        <f>VLOOKUP(C1055,'GSPC_Daily_stockdata_2000-2022'!A:C,3,FALSE)</f>
        <v>1070.73999</v>
      </c>
      <c r="H1055">
        <f>VLOOKUP(C1055,'GSPC_Daily_stockdata_2000-2022'!A:D,4,FALSE)</f>
        <v>1039.900024</v>
      </c>
      <c r="I1055">
        <f>VLOOKUP(C1055,'GSPC_Daily_stockdata_2000-2022'!A:E,5,FALSE)</f>
        <v>1040.6800539999999</v>
      </c>
      <c r="J1055">
        <f>VLOOKUP(C1055,'GSPC_Daily_stockdata_2000-2022'!A:F,6,FALSE)</f>
        <v>1324300000</v>
      </c>
      <c r="K1055">
        <f>VLOOKUP(C1055,'GSPC_Daily_stockdata_2000-2022'!A:G,7,FALSE)</f>
        <v>1040.6800539999999</v>
      </c>
    </row>
    <row r="1056" spans="1:11" x14ac:dyDescent="0.3">
      <c r="A1056" s="1">
        <v>37407</v>
      </c>
      <c r="B1056" s="1">
        <v>37407</v>
      </c>
      <c r="C1056" s="1">
        <f t="shared" si="16"/>
        <v>37403</v>
      </c>
      <c r="D1056">
        <v>215916</v>
      </c>
      <c r="E1056">
        <f>VLOOKUP(C1056,'Weekly_U.S._Regular_All_Formula'!A:B,2,FALSE)</f>
        <v>1.387</v>
      </c>
      <c r="F1056" t="e">
        <f>VLOOKUP(C1056,'GSPC_Daily_stockdata_2000-2022'!A:B,2,FALSE)</f>
        <v>#N/A</v>
      </c>
      <c r="G1056" t="e">
        <f>VLOOKUP(C1056,'GSPC_Daily_stockdata_2000-2022'!A:C,3,FALSE)</f>
        <v>#N/A</v>
      </c>
      <c r="H1056" t="e">
        <f>VLOOKUP(C1056,'GSPC_Daily_stockdata_2000-2022'!A:D,4,FALSE)</f>
        <v>#N/A</v>
      </c>
      <c r="I1056" t="e">
        <f>VLOOKUP(C1056,'GSPC_Daily_stockdata_2000-2022'!A:E,5,FALSE)</f>
        <v>#N/A</v>
      </c>
      <c r="J1056" t="e">
        <f>VLOOKUP(C1056,'GSPC_Daily_stockdata_2000-2022'!A:F,6,FALSE)</f>
        <v>#N/A</v>
      </c>
      <c r="K1056" t="e">
        <f>VLOOKUP(C1056,'GSPC_Daily_stockdata_2000-2022'!A:G,7,FALSE)</f>
        <v>#N/A</v>
      </c>
    </row>
    <row r="1057" spans="1:11" x14ac:dyDescent="0.3">
      <c r="A1057" s="1">
        <v>37400</v>
      </c>
      <c r="B1057" s="1">
        <v>37400</v>
      </c>
      <c r="C1057" s="1">
        <f t="shared" si="16"/>
        <v>37396</v>
      </c>
      <c r="D1057">
        <v>218100</v>
      </c>
      <c r="E1057">
        <f>VLOOKUP(C1057,'Weekly_U.S._Regular_All_Formula'!A:B,2,FALSE)</f>
        <v>1.397</v>
      </c>
      <c r="F1057">
        <f>VLOOKUP(C1057,'GSPC_Daily_stockdata_2000-2022'!A:B,2,FALSE)</f>
        <v>1106.589966</v>
      </c>
      <c r="G1057">
        <f>VLOOKUP(C1057,'GSPC_Daily_stockdata_2000-2022'!A:C,3,FALSE)</f>
        <v>1106.589966</v>
      </c>
      <c r="H1057">
        <f>VLOOKUP(C1057,'GSPC_Daily_stockdata_2000-2022'!A:D,4,FALSE)</f>
        <v>1090.6099850000001</v>
      </c>
      <c r="I1057">
        <f>VLOOKUP(C1057,'GSPC_Daily_stockdata_2000-2022'!A:E,5,FALSE)</f>
        <v>1091.880005</v>
      </c>
      <c r="J1057">
        <f>VLOOKUP(C1057,'GSPC_Daily_stockdata_2000-2022'!A:F,6,FALSE)</f>
        <v>989800000</v>
      </c>
      <c r="K1057">
        <f>VLOOKUP(C1057,'GSPC_Daily_stockdata_2000-2022'!A:G,7,FALSE)</f>
        <v>1091.880005</v>
      </c>
    </row>
    <row r="1058" spans="1:11" x14ac:dyDescent="0.3">
      <c r="A1058" s="1">
        <v>37393</v>
      </c>
      <c r="B1058" s="1">
        <v>37393</v>
      </c>
      <c r="C1058" s="1">
        <f t="shared" si="16"/>
        <v>37389</v>
      </c>
      <c r="D1058">
        <v>216094</v>
      </c>
      <c r="E1058">
        <f>VLOOKUP(C1058,'Weekly_U.S._Regular_All_Formula'!A:B,2,FALSE)</f>
        <v>1.3879999999999999</v>
      </c>
      <c r="F1058">
        <f>VLOOKUP(C1058,'GSPC_Daily_stockdata_2000-2022'!A:B,2,FALSE)</f>
        <v>1054.98999</v>
      </c>
      <c r="G1058">
        <f>VLOOKUP(C1058,'GSPC_Daily_stockdata_2000-2022'!A:C,3,FALSE)</f>
        <v>1074.839966</v>
      </c>
      <c r="H1058">
        <f>VLOOKUP(C1058,'GSPC_Daily_stockdata_2000-2022'!A:D,4,FALSE)</f>
        <v>1053.900024</v>
      </c>
      <c r="I1058">
        <f>VLOOKUP(C1058,'GSPC_Daily_stockdata_2000-2022'!A:E,5,FALSE)</f>
        <v>1074.5600589999999</v>
      </c>
      <c r="J1058">
        <f>VLOOKUP(C1058,'GSPC_Daily_stockdata_2000-2022'!A:F,6,FALSE)</f>
        <v>1088600000</v>
      </c>
      <c r="K1058">
        <f>VLOOKUP(C1058,'GSPC_Daily_stockdata_2000-2022'!A:G,7,FALSE)</f>
        <v>1074.5600589999999</v>
      </c>
    </row>
    <row r="1059" spans="1:11" x14ac:dyDescent="0.3">
      <c r="A1059" s="1">
        <v>37386</v>
      </c>
      <c r="B1059" s="1">
        <v>37386</v>
      </c>
      <c r="C1059" s="1">
        <f t="shared" si="16"/>
        <v>37382</v>
      </c>
      <c r="D1059">
        <v>217207</v>
      </c>
      <c r="E1059">
        <f>VLOOKUP(C1059,'Weekly_U.S._Regular_All_Formula'!A:B,2,FALSE)</f>
        <v>1.395</v>
      </c>
      <c r="F1059">
        <f>VLOOKUP(C1059,'GSPC_Daily_stockdata_2000-2022'!A:B,2,FALSE)</f>
        <v>1073.4300539999999</v>
      </c>
      <c r="G1059">
        <f>VLOOKUP(C1059,'GSPC_Daily_stockdata_2000-2022'!A:C,3,FALSE)</f>
        <v>1075.959961</v>
      </c>
      <c r="H1059">
        <f>VLOOKUP(C1059,'GSPC_Daily_stockdata_2000-2022'!A:D,4,FALSE)</f>
        <v>1052.650024</v>
      </c>
      <c r="I1059">
        <f>VLOOKUP(C1059,'GSPC_Daily_stockdata_2000-2022'!A:E,5,FALSE)</f>
        <v>1052.670044</v>
      </c>
      <c r="J1059">
        <f>VLOOKUP(C1059,'GSPC_Daily_stockdata_2000-2022'!A:F,6,FALSE)</f>
        <v>1122600000</v>
      </c>
      <c r="K1059">
        <f>VLOOKUP(C1059,'GSPC_Daily_stockdata_2000-2022'!A:G,7,FALSE)</f>
        <v>1052.670044</v>
      </c>
    </row>
    <row r="1060" spans="1:11" x14ac:dyDescent="0.3">
      <c r="A1060" s="1">
        <v>37379</v>
      </c>
      <c r="B1060" s="1">
        <v>37379</v>
      </c>
      <c r="C1060" s="1">
        <f t="shared" si="16"/>
        <v>37375</v>
      </c>
      <c r="D1060">
        <v>214108</v>
      </c>
      <c r="E1060">
        <f>VLOOKUP(C1060,'Weekly_U.S._Regular_All_Formula'!A:B,2,FALSE)</f>
        <v>1.393</v>
      </c>
      <c r="F1060">
        <f>VLOOKUP(C1060,'GSPC_Daily_stockdata_2000-2022'!A:B,2,FALSE)</f>
        <v>1076.3199460000001</v>
      </c>
      <c r="G1060">
        <f>VLOOKUP(C1060,'GSPC_Daily_stockdata_2000-2022'!A:C,3,FALSE)</f>
        <v>1078.9499510000001</v>
      </c>
      <c r="H1060">
        <f>VLOOKUP(C1060,'GSPC_Daily_stockdata_2000-2022'!A:D,4,FALSE)</f>
        <v>1063.619995</v>
      </c>
      <c r="I1060">
        <f>VLOOKUP(C1060,'GSPC_Daily_stockdata_2000-2022'!A:E,5,FALSE)</f>
        <v>1065.4499510000001</v>
      </c>
      <c r="J1060">
        <f>VLOOKUP(C1060,'GSPC_Daily_stockdata_2000-2022'!A:F,6,FALSE)</f>
        <v>1314700000</v>
      </c>
      <c r="K1060">
        <f>VLOOKUP(C1060,'GSPC_Daily_stockdata_2000-2022'!A:G,7,FALSE)</f>
        <v>1065.4499510000001</v>
      </c>
    </row>
    <row r="1061" spans="1:11" x14ac:dyDescent="0.3">
      <c r="A1061" s="1">
        <v>37372</v>
      </c>
      <c r="B1061" s="1">
        <v>37372</v>
      </c>
      <c r="C1061" s="1">
        <f t="shared" si="16"/>
        <v>37368</v>
      </c>
      <c r="D1061">
        <v>211946</v>
      </c>
      <c r="E1061">
        <f>VLOOKUP(C1061,'Weekly_U.S._Regular_All_Formula'!A:B,2,FALSE)</f>
        <v>1.4039999999999999</v>
      </c>
      <c r="F1061">
        <f>VLOOKUP(C1061,'GSPC_Daily_stockdata_2000-2022'!A:B,2,FALSE)</f>
        <v>1125.170044</v>
      </c>
      <c r="G1061">
        <f>VLOOKUP(C1061,'GSPC_Daily_stockdata_2000-2022'!A:C,3,FALSE)</f>
        <v>1125.170044</v>
      </c>
      <c r="H1061">
        <f>VLOOKUP(C1061,'GSPC_Daily_stockdata_2000-2022'!A:D,4,FALSE)</f>
        <v>1105.619995</v>
      </c>
      <c r="I1061">
        <f>VLOOKUP(C1061,'GSPC_Daily_stockdata_2000-2022'!A:E,5,FALSE)</f>
        <v>1107.829956</v>
      </c>
      <c r="J1061">
        <f>VLOOKUP(C1061,'GSPC_Daily_stockdata_2000-2022'!A:F,6,FALSE)</f>
        <v>1181800000</v>
      </c>
      <c r="K1061">
        <f>VLOOKUP(C1061,'GSPC_Daily_stockdata_2000-2022'!A:G,7,FALSE)</f>
        <v>1107.829956</v>
      </c>
    </row>
    <row r="1062" spans="1:11" x14ac:dyDescent="0.3">
      <c r="A1062" s="1">
        <v>37365</v>
      </c>
      <c r="B1062" s="1">
        <v>37365</v>
      </c>
      <c r="C1062" s="1">
        <f t="shared" si="16"/>
        <v>37361</v>
      </c>
      <c r="D1062">
        <v>210555</v>
      </c>
      <c r="E1062">
        <f>VLOOKUP(C1062,'Weekly_U.S._Regular_All_Formula'!A:B,2,FALSE)</f>
        <v>1.4039999999999999</v>
      </c>
      <c r="F1062">
        <f>VLOOKUP(C1062,'GSPC_Daily_stockdata_2000-2022'!A:B,2,FALSE)</f>
        <v>1111.01001</v>
      </c>
      <c r="G1062">
        <f>VLOOKUP(C1062,'GSPC_Daily_stockdata_2000-2022'!A:C,3,FALSE)</f>
        <v>1114.8599850000001</v>
      </c>
      <c r="H1062">
        <f>VLOOKUP(C1062,'GSPC_Daily_stockdata_2000-2022'!A:D,4,FALSE)</f>
        <v>1099.410034</v>
      </c>
      <c r="I1062">
        <f>VLOOKUP(C1062,'GSPC_Daily_stockdata_2000-2022'!A:E,5,FALSE)</f>
        <v>1102.5500489999999</v>
      </c>
      <c r="J1062">
        <f>VLOOKUP(C1062,'GSPC_Daily_stockdata_2000-2022'!A:F,6,FALSE)</f>
        <v>1120400000</v>
      </c>
      <c r="K1062">
        <f>VLOOKUP(C1062,'GSPC_Daily_stockdata_2000-2022'!A:G,7,FALSE)</f>
        <v>1102.5500489999999</v>
      </c>
    </row>
    <row r="1063" spans="1:11" x14ac:dyDescent="0.3">
      <c r="A1063" s="1">
        <v>37358</v>
      </c>
      <c r="B1063" s="1">
        <v>37358</v>
      </c>
      <c r="C1063" s="1">
        <f t="shared" si="16"/>
        <v>37354</v>
      </c>
      <c r="D1063">
        <v>211127</v>
      </c>
      <c r="E1063">
        <f>VLOOKUP(C1063,'Weekly_U.S._Regular_All_Formula'!A:B,2,FALSE)</f>
        <v>1.413</v>
      </c>
      <c r="F1063">
        <f>VLOOKUP(C1063,'GSPC_Daily_stockdata_2000-2022'!A:B,2,FALSE)</f>
        <v>1122.7299800000001</v>
      </c>
      <c r="G1063">
        <f>VLOOKUP(C1063,'GSPC_Daily_stockdata_2000-2022'!A:C,3,FALSE)</f>
        <v>1125.410034</v>
      </c>
      <c r="H1063">
        <f>VLOOKUP(C1063,'GSPC_Daily_stockdata_2000-2022'!A:D,4,FALSE)</f>
        <v>1111.790039</v>
      </c>
      <c r="I1063">
        <f>VLOOKUP(C1063,'GSPC_Daily_stockdata_2000-2022'!A:E,5,FALSE)</f>
        <v>1125.290039</v>
      </c>
      <c r="J1063">
        <f>VLOOKUP(C1063,'GSPC_Daily_stockdata_2000-2022'!A:F,6,FALSE)</f>
        <v>1095300000</v>
      </c>
      <c r="K1063">
        <f>VLOOKUP(C1063,'GSPC_Daily_stockdata_2000-2022'!A:G,7,FALSE)</f>
        <v>1125.290039</v>
      </c>
    </row>
    <row r="1064" spans="1:11" x14ac:dyDescent="0.3">
      <c r="A1064" s="1">
        <v>37351</v>
      </c>
      <c r="B1064" s="1">
        <v>37351</v>
      </c>
      <c r="C1064" s="1">
        <f t="shared" si="16"/>
        <v>37347</v>
      </c>
      <c r="D1064">
        <v>212602</v>
      </c>
      <c r="E1064">
        <f>VLOOKUP(C1064,'Weekly_U.S._Regular_All_Formula'!A:B,2,FALSE)</f>
        <v>1.371</v>
      </c>
      <c r="F1064">
        <f>VLOOKUP(C1064,'GSPC_Daily_stockdata_2000-2022'!A:B,2,FALSE)</f>
        <v>1147.3900149999999</v>
      </c>
      <c r="G1064">
        <f>VLOOKUP(C1064,'GSPC_Daily_stockdata_2000-2022'!A:C,3,FALSE)</f>
        <v>1147.839966</v>
      </c>
      <c r="H1064">
        <f>VLOOKUP(C1064,'GSPC_Daily_stockdata_2000-2022'!A:D,4,FALSE)</f>
        <v>1132.869995</v>
      </c>
      <c r="I1064">
        <f>VLOOKUP(C1064,'GSPC_Daily_stockdata_2000-2022'!A:E,5,FALSE)</f>
        <v>1146.540039</v>
      </c>
      <c r="J1064">
        <f>VLOOKUP(C1064,'GSPC_Daily_stockdata_2000-2022'!A:F,6,FALSE)</f>
        <v>1050900000</v>
      </c>
      <c r="K1064">
        <f>VLOOKUP(C1064,'GSPC_Daily_stockdata_2000-2022'!A:G,7,FALSE)</f>
        <v>1146.540039</v>
      </c>
    </row>
    <row r="1065" spans="1:11" x14ac:dyDescent="0.3">
      <c r="A1065" s="1">
        <v>37344</v>
      </c>
      <c r="B1065" s="1">
        <v>37344</v>
      </c>
      <c r="C1065" s="1">
        <f t="shared" si="16"/>
        <v>37340</v>
      </c>
      <c r="D1065">
        <v>211521</v>
      </c>
      <c r="E1065">
        <f>VLOOKUP(C1065,'Weekly_U.S._Regular_All_Formula'!A:B,2,FALSE)</f>
        <v>1.3420000000000001</v>
      </c>
      <c r="F1065">
        <f>VLOOKUP(C1065,'GSPC_Daily_stockdata_2000-2022'!A:B,2,FALSE)</f>
        <v>1148.6999510000001</v>
      </c>
      <c r="G1065">
        <f>VLOOKUP(C1065,'GSPC_Daily_stockdata_2000-2022'!A:C,3,FALSE)</f>
        <v>1151.040039</v>
      </c>
      <c r="H1065">
        <f>VLOOKUP(C1065,'GSPC_Daily_stockdata_2000-2022'!A:D,4,FALSE)</f>
        <v>1131.869995</v>
      </c>
      <c r="I1065">
        <f>VLOOKUP(C1065,'GSPC_Daily_stockdata_2000-2022'!A:E,5,FALSE)</f>
        <v>1131.869995</v>
      </c>
      <c r="J1065">
        <f>VLOOKUP(C1065,'GSPC_Daily_stockdata_2000-2022'!A:F,6,FALSE)</f>
        <v>1057900000</v>
      </c>
      <c r="K1065">
        <f>VLOOKUP(C1065,'GSPC_Daily_stockdata_2000-2022'!A:G,7,FALSE)</f>
        <v>1131.869995</v>
      </c>
    </row>
    <row r="1066" spans="1:11" x14ac:dyDescent="0.3">
      <c r="A1066" s="1">
        <v>37337</v>
      </c>
      <c r="B1066" s="1">
        <v>37337</v>
      </c>
      <c r="C1066" s="1">
        <f t="shared" si="16"/>
        <v>37333</v>
      </c>
      <c r="D1066">
        <v>207157</v>
      </c>
      <c r="E1066">
        <f>VLOOKUP(C1066,'Weekly_U.S._Regular_All_Formula'!A:B,2,FALSE)</f>
        <v>1.288</v>
      </c>
      <c r="F1066">
        <f>VLOOKUP(C1066,'GSPC_Daily_stockdata_2000-2022'!A:B,2,FALSE)</f>
        <v>1166.160034</v>
      </c>
      <c r="G1066">
        <f>VLOOKUP(C1066,'GSPC_Daily_stockdata_2000-2022'!A:C,3,FALSE)</f>
        <v>1172.7299800000001</v>
      </c>
      <c r="H1066">
        <f>VLOOKUP(C1066,'GSPC_Daily_stockdata_2000-2022'!A:D,4,FALSE)</f>
        <v>1159.1400149999999</v>
      </c>
      <c r="I1066">
        <f>VLOOKUP(C1066,'GSPC_Daily_stockdata_2000-2022'!A:E,5,FALSE)</f>
        <v>1165.5500489999999</v>
      </c>
      <c r="J1066">
        <f>VLOOKUP(C1066,'GSPC_Daily_stockdata_2000-2022'!A:F,6,FALSE)</f>
        <v>1169500000</v>
      </c>
      <c r="K1066">
        <f>VLOOKUP(C1066,'GSPC_Daily_stockdata_2000-2022'!A:G,7,FALSE)</f>
        <v>1165.5500489999999</v>
      </c>
    </row>
    <row r="1067" spans="1:11" x14ac:dyDescent="0.3">
      <c r="A1067" s="1">
        <v>37330</v>
      </c>
      <c r="B1067" s="1">
        <v>37330</v>
      </c>
      <c r="C1067" s="1">
        <f t="shared" si="16"/>
        <v>37326</v>
      </c>
      <c r="D1067">
        <v>209080</v>
      </c>
      <c r="E1067">
        <f>VLOOKUP(C1067,'Weekly_U.S._Regular_All_Formula'!A:B,2,FALSE)</f>
        <v>1.2230000000000001</v>
      </c>
      <c r="F1067">
        <f>VLOOKUP(C1067,'GSPC_Daily_stockdata_2000-2022'!A:B,2,FALSE)</f>
        <v>1164.3100589999999</v>
      </c>
      <c r="G1067">
        <f>VLOOKUP(C1067,'GSPC_Daily_stockdata_2000-2022'!A:C,3,FALSE)</f>
        <v>1173.030029</v>
      </c>
      <c r="H1067">
        <f>VLOOKUP(C1067,'GSPC_Daily_stockdata_2000-2022'!A:D,4,FALSE)</f>
        <v>1159.579956</v>
      </c>
      <c r="I1067">
        <f>VLOOKUP(C1067,'GSPC_Daily_stockdata_2000-2022'!A:E,5,FALSE)</f>
        <v>1168.26001</v>
      </c>
      <c r="J1067">
        <f>VLOOKUP(C1067,'GSPC_Daily_stockdata_2000-2022'!A:F,6,FALSE)</f>
        <v>1210200000</v>
      </c>
      <c r="K1067">
        <f>VLOOKUP(C1067,'GSPC_Daily_stockdata_2000-2022'!A:G,7,FALSE)</f>
        <v>1168.26001</v>
      </c>
    </row>
    <row r="1068" spans="1:11" x14ac:dyDescent="0.3">
      <c r="A1068" s="1">
        <v>37323</v>
      </c>
      <c r="B1068" s="1">
        <v>37323</v>
      </c>
      <c r="C1068" s="1">
        <f t="shared" si="16"/>
        <v>37319</v>
      </c>
      <c r="D1068">
        <v>211544</v>
      </c>
      <c r="E1068">
        <f>VLOOKUP(C1068,'Weekly_U.S._Regular_All_Formula'!A:B,2,FALSE)</f>
        <v>1.1439999999999999</v>
      </c>
      <c r="F1068">
        <f>VLOOKUP(C1068,'GSPC_Daily_stockdata_2000-2022'!A:B,2,FALSE)</f>
        <v>1131.780029</v>
      </c>
      <c r="G1068">
        <f>VLOOKUP(C1068,'GSPC_Daily_stockdata_2000-2022'!A:C,3,FALSE)</f>
        <v>1153.839966</v>
      </c>
      <c r="H1068">
        <f>VLOOKUP(C1068,'GSPC_Daily_stockdata_2000-2022'!A:D,4,FALSE)</f>
        <v>1130.9300539999999</v>
      </c>
      <c r="I1068">
        <f>VLOOKUP(C1068,'GSPC_Daily_stockdata_2000-2022'!A:E,5,FALSE)</f>
        <v>1153.839966</v>
      </c>
      <c r="J1068">
        <f>VLOOKUP(C1068,'GSPC_Daily_stockdata_2000-2022'!A:F,6,FALSE)</f>
        <v>1594300000</v>
      </c>
      <c r="K1068">
        <f>VLOOKUP(C1068,'GSPC_Daily_stockdata_2000-2022'!A:G,7,FALSE)</f>
        <v>1153.839966</v>
      </c>
    </row>
    <row r="1069" spans="1:11" x14ac:dyDescent="0.3">
      <c r="A1069" s="1">
        <v>37316</v>
      </c>
      <c r="B1069" s="1">
        <v>37316</v>
      </c>
      <c r="C1069" s="1">
        <f t="shared" si="16"/>
        <v>37312</v>
      </c>
      <c r="D1069">
        <v>212674</v>
      </c>
      <c r="E1069">
        <f>VLOOKUP(C1069,'Weekly_U.S._Regular_All_Formula'!A:B,2,FALSE)</f>
        <v>1.1160000000000001</v>
      </c>
      <c r="F1069">
        <f>VLOOKUP(C1069,'GSPC_Daily_stockdata_2000-2022'!A:B,2,FALSE)</f>
        <v>1089.839966</v>
      </c>
      <c r="G1069">
        <f>VLOOKUP(C1069,'GSPC_Daily_stockdata_2000-2022'!A:C,3,FALSE)</f>
        <v>1112.709961</v>
      </c>
      <c r="H1069">
        <f>VLOOKUP(C1069,'GSPC_Daily_stockdata_2000-2022'!A:D,4,FALSE)</f>
        <v>1089.839966</v>
      </c>
      <c r="I1069">
        <f>VLOOKUP(C1069,'GSPC_Daily_stockdata_2000-2022'!A:E,5,FALSE)</f>
        <v>1109.4300539999999</v>
      </c>
      <c r="J1069">
        <f>VLOOKUP(C1069,'GSPC_Daily_stockdata_2000-2022'!A:F,6,FALSE)</f>
        <v>1367400000</v>
      </c>
      <c r="K1069">
        <f>VLOOKUP(C1069,'GSPC_Daily_stockdata_2000-2022'!A:G,7,FALSE)</f>
        <v>1109.4300539999999</v>
      </c>
    </row>
    <row r="1070" spans="1:11" x14ac:dyDescent="0.3">
      <c r="A1070" s="1">
        <v>37309</v>
      </c>
      <c r="B1070" s="1">
        <v>37309</v>
      </c>
      <c r="C1070" s="1">
        <f t="shared" si="16"/>
        <v>37305</v>
      </c>
      <c r="D1070">
        <v>215753</v>
      </c>
      <c r="E1070">
        <f>VLOOKUP(C1070,'Weekly_U.S._Regular_All_Formula'!A:B,2,FALSE)</f>
        <v>1.1160000000000001</v>
      </c>
      <c r="F1070" t="e">
        <f>VLOOKUP(C1070,'GSPC_Daily_stockdata_2000-2022'!A:B,2,FALSE)</f>
        <v>#N/A</v>
      </c>
      <c r="G1070" t="e">
        <f>VLOOKUP(C1070,'GSPC_Daily_stockdata_2000-2022'!A:C,3,FALSE)</f>
        <v>#N/A</v>
      </c>
      <c r="H1070" t="e">
        <f>VLOOKUP(C1070,'GSPC_Daily_stockdata_2000-2022'!A:D,4,FALSE)</f>
        <v>#N/A</v>
      </c>
      <c r="I1070" t="e">
        <f>VLOOKUP(C1070,'GSPC_Daily_stockdata_2000-2022'!A:E,5,FALSE)</f>
        <v>#N/A</v>
      </c>
      <c r="J1070" t="e">
        <f>VLOOKUP(C1070,'GSPC_Daily_stockdata_2000-2022'!A:F,6,FALSE)</f>
        <v>#N/A</v>
      </c>
      <c r="K1070" t="e">
        <f>VLOOKUP(C1070,'GSPC_Daily_stockdata_2000-2022'!A:G,7,FALSE)</f>
        <v>#N/A</v>
      </c>
    </row>
    <row r="1071" spans="1:11" x14ac:dyDescent="0.3">
      <c r="A1071" s="1">
        <v>37302</v>
      </c>
      <c r="B1071" s="1">
        <v>37302</v>
      </c>
      <c r="C1071" s="1">
        <f t="shared" si="16"/>
        <v>37298</v>
      </c>
      <c r="D1071">
        <v>216883</v>
      </c>
      <c r="E1071">
        <f>VLOOKUP(C1071,'Weekly_U.S._Regular_All_Formula'!A:B,2,FALSE)</f>
        <v>1.107</v>
      </c>
      <c r="F1071">
        <f>VLOOKUP(C1071,'GSPC_Daily_stockdata_2000-2022'!A:B,2,FALSE)</f>
        <v>1096.219971</v>
      </c>
      <c r="G1071">
        <f>VLOOKUP(C1071,'GSPC_Daily_stockdata_2000-2022'!A:C,3,FALSE)</f>
        <v>1112.01001</v>
      </c>
      <c r="H1071">
        <f>VLOOKUP(C1071,'GSPC_Daily_stockdata_2000-2022'!A:D,4,FALSE)</f>
        <v>1094.6800539999999</v>
      </c>
      <c r="I1071">
        <f>VLOOKUP(C1071,'GSPC_Daily_stockdata_2000-2022'!A:E,5,FALSE)</f>
        <v>1111.9399410000001</v>
      </c>
      <c r="J1071">
        <f>VLOOKUP(C1071,'GSPC_Daily_stockdata_2000-2022'!A:F,6,FALSE)</f>
        <v>1159400000</v>
      </c>
      <c r="K1071">
        <f>VLOOKUP(C1071,'GSPC_Daily_stockdata_2000-2022'!A:G,7,FALSE)</f>
        <v>1111.9399410000001</v>
      </c>
    </row>
    <row r="1072" spans="1:11" x14ac:dyDescent="0.3">
      <c r="A1072" s="1">
        <v>37295</v>
      </c>
      <c r="B1072" s="1">
        <v>37295</v>
      </c>
      <c r="C1072" s="1">
        <f t="shared" si="16"/>
        <v>37291</v>
      </c>
      <c r="D1072">
        <v>217358</v>
      </c>
      <c r="E1072">
        <f>VLOOKUP(C1072,'Weekly_U.S._Regular_All_Formula'!A:B,2,FALSE)</f>
        <v>1.1160000000000001</v>
      </c>
      <c r="F1072">
        <f>VLOOKUP(C1072,'GSPC_Daily_stockdata_2000-2022'!A:B,2,FALSE)</f>
        <v>1122.1999510000001</v>
      </c>
      <c r="G1072">
        <f>VLOOKUP(C1072,'GSPC_Daily_stockdata_2000-2022'!A:C,3,FALSE)</f>
        <v>1122.1999510000001</v>
      </c>
      <c r="H1072">
        <f>VLOOKUP(C1072,'GSPC_Daily_stockdata_2000-2022'!A:D,4,FALSE)</f>
        <v>1092.25</v>
      </c>
      <c r="I1072">
        <f>VLOOKUP(C1072,'GSPC_Daily_stockdata_2000-2022'!A:E,5,FALSE)</f>
        <v>1094.4399410000001</v>
      </c>
      <c r="J1072">
        <f>VLOOKUP(C1072,'GSPC_Daily_stockdata_2000-2022'!A:F,6,FALSE)</f>
        <v>1437600000</v>
      </c>
      <c r="K1072">
        <f>VLOOKUP(C1072,'GSPC_Daily_stockdata_2000-2022'!A:G,7,FALSE)</f>
        <v>1094.4399410000001</v>
      </c>
    </row>
    <row r="1073" spans="1:11" x14ac:dyDescent="0.3">
      <c r="A1073" s="1">
        <v>37288</v>
      </c>
      <c r="B1073" s="1">
        <v>37288</v>
      </c>
      <c r="C1073" s="1">
        <f t="shared" si="16"/>
        <v>37284</v>
      </c>
      <c r="D1073">
        <v>216355</v>
      </c>
      <c r="E1073">
        <f>VLOOKUP(C1073,'Weekly_U.S._Regular_All_Formula'!A:B,2,FALSE)</f>
        <v>1.101</v>
      </c>
      <c r="F1073">
        <f>VLOOKUP(C1073,'GSPC_Daily_stockdata_2000-2022'!A:B,2,FALSE)</f>
        <v>1133.280029</v>
      </c>
      <c r="G1073">
        <f>VLOOKUP(C1073,'GSPC_Daily_stockdata_2000-2022'!A:C,3,FALSE)</f>
        <v>1138.630005</v>
      </c>
      <c r="H1073">
        <f>VLOOKUP(C1073,'GSPC_Daily_stockdata_2000-2022'!A:D,4,FALSE)</f>
        <v>1126.660034</v>
      </c>
      <c r="I1073">
        <f>VLOOKUP(C1073,'GSPC_Daily_stockdata_2000-2022'!A:E,5,FALSE)</f>
        <v>1133.0600589999999</v>
      </c>
      <c r="J1073">
        <f>VLOOKUP(C1073,'GSPC_Daily_stockdata_2000-2022'!A:F,6,FALSE)</f>
        <v>1186800000</v>
      </c>
      <c r="K1073">
        <f>VLOOKUP(C1073,'GSPC_Daily_stockdata_2000-2022'!A:G,7,FALSE)</f>
        <v>1133.0600589999999</v>
      </c>
    </row>
    <row r="1074" spans="1:11" x14ac:dyDescent="0.3">
      <c r="A1074" s="1">
        <v>37281</v>
      </c>
      <c r="B1074" s="1">
        <v>37281</v>
      </c>
      <c r="C1074" s="1">
        <f t="shared" si="16"/>
        <v>37277</v>
      </c>
      <c r="D1074">
        <v>216656</v>
      </c>
      <c r="E1074">
        <f>VLOOKUP(C1074,'Weekly_U.S._Regular_All_Formula'!A:B,2,FALSE)</f>
        <v>1.105</v>
      </c>
      <c r="F1074" t="e">
        <f>VLOOKUP(C1074,'GSPC_Daily_stockdata_2000-2022'!A:B,2,FALSE)</f>
        <v>#N/A</v>
      </c>
      <c r="G1074" t="e">
        <f>VLOOKUP(C1074,'GSPC_Daily_stockdata_2000-2022'!A:C,3,FALSE)</f>
        <v>#N/A</v>
      </c>
      <c r="H1074" t="e">
        <f>VLOOKUP(C1074,'GSPC_Daily_stockdata_2000-2022'!A:D,4,FALSE)</f>
        <v>#N/A</v>
      </c>
      <c r="I1074" t="e">
        <f>VLOOKUP(C1074,'GSPC_Daily_stockdata_2000-2022'!A:E,5,FALSE)</f>
        <v>#N/A</v>
      </c>
      <c r="J1074" t="e">
        <f>VLOOKUP(C1074,'GSPC_Daily_stockdata_2000-2022'!A:F,6,FALSE)</f>
        <v>#N/A</v>
      </c>
      <c r="K1074" t="e">
        <f>VLOOKUP(C1074,'GSPC_Daily_stockdata_2000-2022'!A:G,7,FALSE)</f>
        <v>#N/A</v>
      </c>
    </row>
    <row r="1075" spans="1:11" x14ac:dyDescent="0.3">
      <c r="A1075" s="1">
        <v>37274</v>
      </c>
      <c r="B1075" s="1">
        <v>37274</v>
      </c>
      <c r="C1075" s="1">
        <f t="shared" si="16"/>
        <v>37270</v>
      </c>
      <c r="D1075">
        <v>214055</v>
      </c>
      <c r="E1075">
        <f>VLOOKUP(C1075,'Weekly_U.S._Regular_All_Formula'!A:B,2,FALSE)</f>
        <v>1.111</v>
      </c>
      <c r="F1075">
        <f>VLOOKUP(C1075,'GSPC_Daily_stockdata_2000-2022'!A:B,2,FALSE)</f>
        <v>1145.599976</v>
      </c>
      <c r="G1075">
        <f>VLOOKUP(C1075,'GSPC_Daily_stockdata_2000-2022'!A:C,3,FALSE)</f>
        <v>1145.599976</v>
      </c>
      <c r="H1075">
        <f>VLOOKUP(C1075,'GSPC_Daily_stockdata_2000-2022'!A:D,4,FALSE)</f>
        <v>1138.150024</v>
      </c>
      <c r="I1075">
        <f>VLOOKUP(C1075,'GSPC_Daily_stockdata_2000-2022'!A:E,5,FALSE)</f>
        <v>1138.410034</v>
      </c>
      <c r="J1075">
        <f>VLOOKUP(C1075,'GSPC_Daily_stockdata_2000-2022'!A:F,6,FALSE)</f>
        <v>1286400000</v>
      </c>
      <c r="K1075">
        <f>VLOOKUP(C1075,'GSPC_Daily_stockdata_2000-2022'!A:G,7,FALSE)</f>
        <v>1138.410034</v>
      </c>
    </row>
    <row r="1076" spans="1:11" x14ac:dyDescent="0.3">
      <c r="A1076" s="1">
        <v>37267</v>
      </c>
      <c r="B1076" s="1">
        <v>37267</v>
      </c>
      <c r="C1076" s="1">
        <f t="shared" si="16"/>
        <v>37263</v>
      </c>
      <c r="D1076">
        <v>210500</v>
      </c>
      <c r="E1076">
        <f>VLOOKUP(C1076,'Weekly_U.S._Regular_All_Formula'!A:B,2,FALSE)</f>
        <v>1.1120000000000001</v>
      </c>
      <c r="F1076">
        <f>VLOOKUP(C1076,'GSPC_Daily_stockdata_2000-2022'!A:B,2,FALSE)</f>
        <v>1172.51001</v>
      </c>
      <c r="G1076">
        <f>VLOOKUP(C1076,'GSPC_Daily_stockdata_2000-2022'!A:C,3,FALSE)</f>
        <v>1176.969971</v>
      </c>
      <c r="H1076">
        <f>VLOOKUP(C1076,'GSPC_Daily_stockdata_2000-2022'!A:D,4,FALSE)</f>
        <v>1163.5500489999999</v>
      </c>
      <c r="I1076">
        <f>VLOOKUP(C1076,'GSPC_Daily_stockdata_2000-2022'!A:E,5,FALSE)</f>
        <v>1164.8900149999999</v>
      </c>
      <c r="J1076">
        <f>VLOOKUP(C1076,'GSPC_Daily_stockdata_2000-2022'!A:F,6,FALSE)</f>
        <v>1308300000</v>
      </c>
      <c r="K1076">
        <f>VLOOKUP(C1076,'GSPC_Daily_stockdata_2000-2022'!A:G,7,FALSE)</f>
        <v>1164.8900149999999</v>
      </c>
    </row>
    <row r="1077" spans="1:11" x14ac:dyDescent="0.3">
      <c r="A1077" s="1">
        <v>37260</v>
      </c>
      <c r="B1077" s="1">
        <v>37260</v>
      </c>
      <c r="C1077" s="1">
        <f t="shared" si="16"/>
        <v>37256</v>
      </c>
      <c r="D1077">
        <v>207726</v>
      </c>
      <c r="E1077">
        <f>VLOOKUP(C1077,'Weekly_U.S._Regular_All_Formula'!A:B,2,FALSE)</f>
        <v>1.0960000000000001</v>
      </c>
      <c r="F1077">
        <f>VLOOKUP(C1077,'GSPC_Daily_stockdata_2000-2022'!A:B,2,FALSE)</f>
        <v>1161.0200199999999</v>
      </c>
      <c r="G1077">
        <f>VLOOKUP(C1077,'GSPC_Daily_stockdata_2000-2022'!A:C,3,FALSE)</f>
        <v>1161.160034</v>
      </c>
      <c r="H1077">
        <f>VLOOKUP(C1077,'GSPC_Daily_stockdata_2000-2022'!A:D,4,FALSE)</f>
        <v>1148.040039</v>
      </c>
      <c r="I1077">
        <f>VLOOKUP(C1077,'GSPC_Daily_stockdata_2000-2022'!A:E,5,FALSE)</f>
        <v>1148.079956</v>
      </c>
      <c r="J1077">
        <f>VLOOKUP(C1077,'GSPC_Daily_stockdata_2000-2022'!A:F,6,FALSE)</f>
        <v>943600000</v>
      </c>
      <c r="K1077">
        <f>VLOOKUP(C1077,'GSPC_Daily_stockdata_2000-2022'!A:G,7,FALSE)</f>
        <v>1148.079956</v>
      </c>
    </row>
    <row r="1078" spans="1:11" x14ac:dyDescent="0.3">
      <c r="A1078" s="1">
        <v>37253</v>
      </c>
      <c r="B1078" s="1">
        <v>37253</v>
      </c>
      <c r="C1078" s="1">
        <f t="shared" si="16"/>
        <v>37249</v>
      </c>
      <c r="D1078">
        <v>207914</v>
      </c>
      <c r="E1078">
        <f>VLOOKUP(C1078,'Weekly_U.S._Regular_All_Formula'!A:B,2,FALSE)</f>
        <v>1.0720000000000001</v>
      </c>
      <c r="F1078">
        <f>VLOOKUP(C1078,'GSPC_Daily_stockdata_2000-2022'!A:B,2,FALSE)</f>
        <v>1144.8900149999999</v>
      </c>
      <c r="G1078">
        <f>VLOOKUP(C1078,'GSPC_Daily_stockdata_2000-2022'!A:C,3,FALSE)</f>
        <v>1147.829956</v>
      </c>
      <c r="H1078">
        <f>VLOOKUP(C1078,'GSPC_Daily_stockdata_2000-2022'!A:D,4,FALSE)</f>
        <v>1144.619995</v>
      </c>
      <c r="I1078">
        <f>VLOOKUP(C1078,'GSPC_Daily_stockdata_2000-2022'!A:E,5,FALSE)</f>
        <v>1144.650024</v>
      </c>
      <c r="J1078">
        <f>VLOOKUP(C1078,'GSPC_Daily_stockdata_2000-2022'!A:F,6,FALSE)</f>
        <v>439670000</v>
      </c>
      <c r="K1078">
        <f>VLOOKUP(C1078,'GSPC_Daily_stockdata_2000-2022'!A:G,7,FALSE)</f>
        <v>1144.650024</v>
      </c>
    </row>
    <row r="1079" spans="1:11" x14ac:dyDescent="0.3">
      <c r="A1079" s="1">
        <v>37246</v>
      </c>
      <c r="B1079" s="1">
        <v>37246</v>
      </c>
      <c r="C1079" s="1">
        <f t="shared" si="16"/>
        <v>37242</v>
      </c>
      <c r="D1079">
        <v>207036</v>
      </c>
      <c r="E1079">
        <f>VLOOKUP(C1079,'Weekly_U.S._Regular_All_Formula'!A:B,2,FALSE)</f>
        <v>1.0589999999999999</v>
      </c>
      <c r="F1079">
        <f>VLOOKUP(C1079,'GSPC_Daily_stockdata_2000-2022'!A:B,2,FALSE)</f>
        <v>1123.089966</v>
      </c>
      <c r="G1079">
        <f>VLOOKUP(C1079,'GSPC_Daily_stockdata_2000-2022'!A:C,3,FALSE)</f>
        <v>1137.3000489999999</v>
      </c>
      <c r="H1079">
        <f>VLOOKUP(C1079,'GSPC_Daily_stockdata_2000-2022'!A:D,4,FALSE)</f>
        <v>1122.660034</v>
      </c>
      <c r="I1079">
        <f>VLOOKUP(C1079,'GSPC_Daily_stockdata_2000-2022'!A:E,5,FALSE)</f>
        <v>1134.3599850000001</v>
      </c>
      <c r="J1079">
        <f>VLOOKUP(C1079,'GSPC_Daily_stockdata_2000-2022'!A:F,6,FALSE)</f>
        <v>1260400000</v>
      </c>
      <c r="K1079">
        <f>VLOOKUP(C1079,'GSPC_Daily_stockdata_2000-2022'!A:G,7,FALSE)</f>
        <v>1134.3599850000001</v>
      </c>
    </row>
    <row r="1080" spans="1:11" x14ac:dyDescent="0.3">
      <c r="A1080" s="1">
        <v>37239</v>
      </c>
      <c r="B1080" s="1">
        <v>37239</v>
      </c>
      <c r="C1080" s="1">
        <f t="shared" si="16"/>
        <v>37235</v>
      </c>
      <c r="D1080">
        <v>210320</v>
      </c>
      <c r="E1080">
        <f>VLOOKUP(C1080,'Weekly_U.S._Regular_All_Formula'!A:B,2,FALSE)</f>
        <v>1.095</v>
      </c>
      <c r="F1080">
        <f>VLOOKUP(C1080,'GSPC_Daily_stockdata_2000-2022'!A:B,2,FALSE)</f>
        <v>1158.3100589999999</v>
      </c>
      <c r="G1080">
        <f>VLOOKUP(C1080,'GSPC_Daily_stockdata_2000-2022'!A:C,3,FALSE)</f>
        <v>1158.3100589999999</v>
      </c>
      <c r="H1080">
        <f>VLOOKUP(C1080,'GSPC_Daily_stockdata_2000-2022'!A:D,4,FALSE)</f>
        <v>1139.660034</v>
      </c>
      <c r="I1080">
        <f>VLOOKUP(C1080,'GSPC_Daily_stockdata_2000-2022'!A:E,5,FALSE)</f>
        <v>1139.9300539999999</v>
      </c>
      <c r="J1080">
        <f>VLOOKUP(C1080,'GSPC_Daily_stockdata_2000-2022'!A:F,6,FALSE)</f>
        <v>1218700000</v>
      </c>
      <c r="K1080">
        <f>VLOOKUP(C1080,'GSPC_Daily_stockdata_2000-2022'!A:G,7,FALSE)</f>
        <v>1139.9300539999999</v>
      </c>
    </row>
    <row r="1081" spans="1:11" x14ac:dyDescent="0.3">
      <c r="A1081" s="1">
        <v>37232</v>
      </c>
      <c r="B1081" s="1">
        <v>37232</v>
      </c>
      <c r="C1081" s="1">
        <f t="shared" si="16"/>
        <v>37228</v>
      </c>
      <c r="D1081">
        <v>211201</v>
      </c>
      <c r="E1081">
        <f>VLOOKUP(C1081,'Weekly_U.S._Regular_All_Formula'!A:B,2,FALSE)</f>
        <v>1.1080000000000001</v>
      </c>
      <c r="F1081">
        <f>VLOOKUP(C1081,'GSPC_Daily_stockdata_2000-2022'!A:B,2,FALSE)</f>
        <v>1139.4499510000001</v>
      </c>
      <c r="G1081">
        <f>VLOOKUP(C1081,'GSPC_Daily_stockdata_2000-2022'!A:C,3,FALSE)</f>
        <v>1139.4499510000001</v>
      </c>
      <c r="H1081">
        <f>VLOOKUP(C1081,'GSPC_Daily_stockdata_2000-2022'!A:D,4,FALSE)</f>
        <v>1125.780029</v>
      </c>
      <c r="I1081">
        <f>VLOOKUP(C1081,'GSPC_Daily_stockdata_2000-2022'!A:E,5,FALSE)</f>
        <v>1129.900024</v>
      </c>
      <c r="J1081">
        <f>VLOOKUP(C1081,'GSPC_Daily_stockdata_2000-2022'!A:F,6,FALSE)</f>
        <v>1202900000</v>
      </c>
      <c r="K1081">
        <f>VLOOKUP(C1081,'GSPC_Daily_stockdata_2000-2022'!A:G,7,FALSE)</f>
        <v>1129.900024</v>
      </c>
    </row>
    <row r="1082" spans="1:11" x14ac:dyDescent="0.3">
      <c r="A1082" s="1">
        <v>37225</v>
      </c>
      <c r="B1082" s="1">
        <v>37225</v>
      </c>
      <c r="C1082" s="1">
        <f t="shared" si="16"/>
        <v>37221</v>
      </c>
      <c r="D1082">
        <v>212099</v>
      </c>
      <c r="E1082">
        <f>VLOOKUP(C1082,'Weekly_U.S._Regular_All_Formula'!A:B,2,FALSE)</f>
        <v>1.127</v>
      </c>
      <c r="F1082">
        <f>VLOOKUP(C1082,'GSPC_Daily_stockdata_2000-2022'!A:B,2,FALSE)</f>
        <v>1150.339966</v>
      </c>
      <c r="G1082">
        <f>VLOOKUP(C1082,'GSPC_Daily_stockdata_2000-2022'!A:C,3,FALSE)</f>
        <v>1157.880005</v>
      </c>
      <c r="H1082">
        <f>VLOOKUP(C1082,'GSPC_Daily_stockdata_2000-2022'!A:D,4,FALSE)</f>
        <v>1146.170044</v>
      </c>
      <c r="I1082">
        <f>VLOOKUP(C1082,'GSPC_Daily_stockdata_2000-2022'!A:E,5,FALSE)</f>
        <v>1157.420044</v>
      </c>
      <c r="J1082">
        <f>VLOOKUP(C1082,'GSPC_Daily_stockdata_2000-2022'!A:F,6,FALSE)</f>
        <v>1129800000</v>
      </c>
      <c r="K1082">
        <f>VLOOKUP(C1082,'GSPC_Daily_stockdata_2000-2022'!A:G,7,FALSE)</f>
        <v>1157.420044</v>
      </c>
    </row>
    <row r="1083" spans="1:11" x14ac:dyDescent="0.3">
      <c r="A1083" s="1">
        <v>37218</v>
      </c>
      <c r="B1083" s="1">
        <v>37218</v>
      </c>
      <c r="C1083" s="1">
        <f t="shared" si="16"/>
        <v>37214</v>
      </c>
      <c r="D1083">
        <v>207701</v>
      </c>
      <c r="E1083">
        <f>VLOOKUP(C1083,'Weekly_U.S._Regular_All_Formula'!A:B,2,FALSE)</f>
        <v>1.167</v>
      </c>
      <c r="F1083">
        <f>VLOOKUP(C1083,'GSPC_Daily_stockdata_2000-2022'!A:B,2,FALSE)</f>
        <v>1138.650024</v>
      </c>
      <c r="G1083">
        <f>VLOOKUP(C1083,'GSPC_Daily_stockdata_2000-2022'!A:C,3,FALSE)</f>
        <v>1151.0600589999999</v>
      </c>
      <c r="H1083">
        <f>VLOOKUP(C1083,'GSPC_Daily_stockdata_2000-2022'!A:D,4,FALSE)</f>
        <v>1138.650024</v>
      </c>
      <c r="I1083">
        <f>VLOOKUP(C1083,'GSPC_Daily_stockdata_2000-2022'!A:E,5,FALSE)</f>
        <v>1151.0600589999999</v>
      </c>
      <c r="J1083">
        <f>VLOOKUP(C1083,'GSPC_Daily_stockdata_2000-2022'!A:F,6,FALSE)</f>
        <v>1316800000</v>
      </c>
      <c r="K1083">
        <f>VLOOKUP(C1083,'GSPC_Daily_stockdata_2000-2022'!A:G,7,FALSE)</f>
        <v>1151.0600589999999</v>
      </c>
    </row>
    <row r="1084" spans="1:11" x14ac:dyDescent="0.3">
      <c r="A1084" s="1">
        <v>37211</v>
      </c>
      <c r="B1084" s="1">
        <v>37211</v>
      </c>
      <c r="C1084" s="1">
        <f t="shared" si="16"/>
        <v>37207</v>
      </c>
      <c r="D1084">
        <v>206682</v>
      </c>
      <c r="E1084">
        <f>VLOOKUP(C1084,'Weekly_U.S._Regular_All_Formula'!A:B,2,FALSE)</f>
        <v>1.1819999999999999</v>
      </c>
      <c r="F1084">
        <f>VLOOKUP(C1084,'GSPC_Daily_stockdata_2000-2022'!A:B,2,FALSE)</f>
        <v>1120.3100589999999</v>
      </c>
      <c r="G1084">
        <f>VLOOKUP(C1084,'GSPC_Daily_stockdata_2000-2022'!A:C,3,FALSE)</f>
        <v>1121.709961</v>
      </c>
      <c r="H1084">
        <f>VLOOKUP(C1084,'GSPC_Daily_stockdata_2000-2022'!A:D,4,FALSE)</f>
        <v>1098.3199460000001</v>
      </c>
      <c r="I1084">
        <f>VLOOKUP(C1084,'GSPC_Daily_stockdata_2000-2022'!A:E,5,FALSE)</f>
        <v>1118.329956</v>
      </c>
      <c r="J1084">
        <f>VLOOKUP(C1084,'GSPC_Daily_stockdata_2000-2022'!A:F,6,FALSE)</f>
        <v>991600000</v>
      </c>
      <c r="K1084">
        <f>VLOOKUP(C1084,'GSPC_Daily_stockdata_2000-2022'!A:G,7,FALSE)</f>
        <v>1118.329956</v>
      </c>
    </row>
    <row r="1085" spans="1:11" x14ac:dyDescent="0.3">
      <c r="A1085" s="1">
        <v>37204</v>
      </c>
      <c r="B1085" s="1">
        <v>37204</v>
      </c>
      <c r="C1085" s="1">
        <f t="shared" si="16"/>
        <v>37200</v>
      </c>
      <c r="D1085">
        <v>205335</v>
      </c>
      <c r="E1085">
        <f>VLOOKUP(C1085,'Weekly_U.S._Regular_All_Formula'!A:B,2,FALSE)</f>
        <v>1.206</v>
      </c>
      <c r="F1085">
        <f>VLOOKUP(C1085,'GSPC_Daily_stockdata_2000-2022'!A:B,2,FALSE)</f>
        <v>1087.1999510000001</v>
      </c>
      <c r="G1085">
        <f>VLOOKUP(C1085,'GSPC_Daily_stockdata_2000-2022'!A:C,3,FALSE)</f>
        <v>1106.719971</v>
      </c>
      <c r="H1085">
        <f>VLOOKUP(C1085,'GSPC_Daily_stockdata_2000-2022'!A:D,4,FALSE)</f>
        <v>1087.1999510000001</v>
      </c>
      <c r="I1085">
        <f>VLOOKUP(C1085,'GSPC_Daily_stockdata_2000-2022'!A:E,5,FALSE)</f>
        <v>1102.839966</v>
      </c>
      <c r="J1085">
        <f>VLOOKUP(C1085,'GSPC_Daily_stockdata_2000-2022'!A:F,6,FALSE)</f>
        <v>1267700000</v>
      </c>
      <c r="K1085">
        <f>VLOOKUP(C1085,'GSPC_Daily_stockdata_2000-2022'!A:G,7,FALSE)</f>
        <v>1102.839966</v>
      </c>
    </row>
    <row r="1086" spans="1:11" x14ac:dyDescent="0.3">
      <c r="A1086" s="1">
        <v>37197</v>
      </c>
      <c r="B1086" s="1">
        <v>37197</v>
      </c>
      <c r="C1086" s="1">
        <f t="shared" si="16"/>
        <v>37193</v>
      </c>
      <c r="D1086">
        <v>206944</v>
      </c>
      <c r="E1086">
        <f>VLOOKUP(C1086,'Weekly_U.S._Regular_All_Formula'!A:B,2,FALSE)</f>
        <v>1.2350000000000001</v>
      </c>
      <c r="F1086">
        <f>VLOOKUP(C1086,'GSPC_Daily_stockdata_2000-2022'!A:B,2,FALSE)</f>
        <v>1104.6099850000001</v>
      </c>
      <c r="G1086">
        <f>VLOOKUP(C1086,'GSPC_Daily_stockdata_2000-2022'!A:C,3,FALSE)</f>
        <v>1104.6099850000001</v>
      </c>
      <c r="H1086">
        <f>VLOOKUP(C1086,'GSPC_Daily_stockdata_2000-2022'!A:D,4,FALSE)</f>
        <v>1078.3000489999999</v>
      </c>
      <c r="I1086">
        <f>VLOOKUP(C1086,'GSPC_Daily_stockdata_2000-2022'!A:E,5,FALSE)</f>
        <v>1078.3000489999999</v>
      </c>
      <c r="J1086">
        <f>VLOOKUP(C1086,'GSPC_Daily_stockdata_2000-2022'!A:F,6,FALSE)</f>
        <v>1106100000</v>
      </c>
      <c r="K1086">
        <f>VLOOKUP(C1086,'GSPC_Daily_stockdata_2000-2022'!A:G,7,FALSE)</f>
        <v>1078.3000489999999</v>
      </c>
    </row>
    <row r="1087" spans="1:11" x14ac:dyDescent="0.3">
      <c r="A1087" s="1">
        <v>37190</v>
      </c>
      <c r="B1087" s="1">
        <v>37190</v>
      </c>
      <c r="C1087" s="1">
        <f t="shared" si="16"/>
        <v>37186</v>
      </c>
      <c r="D1087">
        <v>208308</v>
      </c>
      <c r="E1087">
        <f>VLOOKUP(C1087,'Weekly_U.S._Regular_All_Formula'!A:B,2,FALSE)</f>
        <v>1.2649999999999999</v>
      </c>
      <c r="F1087">
        <f>VLOOKUP(C1087,'GSPC_Daily_stockdata_2000-2022'!A:B,2,FALSE)</f>
        <v>1073.4799800000001</v>
      </c>
      <c r="G1087">
        <f>VLOOKUP(C1087,'GSPC_Daily_stockdata_2000-2022'!A:C,3,FALSE)</f>
        <v>1090.5699460000001</v>
      </c>
      <c r="H1087">
        <f>VLOOKUP(C1087,'GSPC_Daily_stockdata_2000-2022'!A:D,4,FALSE)</f>
        <v>1070.790039</v>
      </c>
      <c r="I1087">
        <f>VLOOKUP(C1087,'GSPC_Daily_stockdata_2000-2022'!A:E,5,FALSE)</f>
        <v>1089.900024</v>
      </c>
      <c r="J1087">
        <f>VLOOKUP(C1087,'GSPC_Daily_stockdata_2000-2022'!A:F,6,FALSE)</f>
        <v>1105700000</v>
      </c>
      <c r="K1087">
        <f>VLOOKUP(C1087,'GSPC_Daily_stockdata_2000-2022'!A:G,7,FALSE)</f>
        <v>1089.900024</v>
      </c>
    </row>
    <row r="1088" spans="1:11" x14ac:dyDescent="0.3">
      <c r="A1088" s="1">
        <v>37183</v>
      </c>
      <c r="B1088" s="1">
        <v>37183</v>
      </c>
      <c r="C1088" s="1">
        <f t="shared" si="16"/>
        <v>37179</v>
      </c>
      <c r="D1088">
        <v>208908</v>
      </c>
      <c r="E1088">
        <f>VLOOKUP(C1088,'Weekly_U.S._Regular_All_Formula'!A:B,2,FALSE)</f>
        <v>1.3089999999999999</v>
      </c>
      <c r="F1088">
        <f>VLOOKUP(C1088,'GSPC_Daily_stockdata_2000-2022'!A:B,2,FALSE)</f>
        <v>1091.650024</v>
      </c>
      <c r="G1088">
        <f>VLOOKUP(C1088,'GSPC_Daily_stockdata_2000-2022'!A:C,3,FALSE)</f>
        <v>1091.650024</v>
      </c>
      <c r="H1088">
        <f>VLOOKUP(C1088,'GSPC_Daily_stockdata_2000-2022'!A:D,4,FALSE)</f>
        <v>1078.1899410000001</v>
      </c>
      <c r="I1088">
        <f>VLOOKUP(C1088,'GSPC_Daily_stockdata_2000-2022'!A:E,5,FALSE)</f>
        <v>1089.9799800000001</v>
      </c>
      <c r="J1088">
        <f>VLOOKUP(C1088,'GSPC_Daily_stockdata_2000-2022'!A:F,6,FALSE)</f>
        <v>1024700000</v>
      </c>
      <c r="K1088">
        <f>VLOOKUP(C1088,'GSPC_Daily_stockdata_2000-2022'!A:G,7,FALSE)</f>
        <v>1089.9799800000001</v>
      </c>
    </row>
    <row r="1089" spans="1:11" x14ac:dyDescent="0.3">
      <c r="A1089" s="1">
        <v>37176</v>
      </c>
      <c r="B1089" s="1">
        <v>37176</v>
      </c>
      <c r="C1089" s="1">
        <f t="shared" si="16"/>
        <v>37172</v>
      </c>
      <c r="D1089">
        <v>208339</v>
      </c>
      <c r="E1089">
        <f>VLOOKUP(C1089,'Weekly_U.S._Regular_All_Formula'!A:B,2,FALSE)</f>
        <v>1.3520000000000001</v>
      </c>
      <c r="F1089">
        <f>VLOOKUP(C1089,'GSPC_Daily_stockdata_2000-2022'!A:B,2,FALSE)</f>
        <v>1071.369995</v>
      </c>
      <c r="G1089">
        <f>VLOOKUP(C1089,'GSPC_Daily_stockdata_2000-2022'!A:C,3,FALSE)</f>
        <v>1071.369995</v>
      </c>
      <c r="H1089">
        <f>VLOOKUP(C1089,'GSPC_Daily_stockdata_2000-2022'!A:D,4,FALSE)</f>
        <v>1056.880005</v>
      </c>
      <c r="I1089">
        <f>VLOOKUP(C1089,'GSPC_Daily_stockdata_2000-2022'!A:E,5,FALSE)</f>
        <v>1062.4399410000001</v>
      </c>
      <c r="J1089">
        <f>VLOOKUP(C1089,'GSPC_Daily_stockdata_2000-2022'!A:F,6,FALSE)</f>
        <v>979000000</v>
      </c>
      <c r="K1089">
        <f>VLOOKUP(C1089,'GSPC_Daily_stockdata_2000-2022'!A:G,7,FALSE)</f>
        <v>1062.4399410000001</v>
      </c>
    </row>
    <row r="1090" spans="1:11" x14ac:dyDescent="0.3">
      <c r="A1090" s="1">
        <v>37169</v>
      </c>
      <c r="B1090" s="1">
        <v>37169</v>
      </c>
      <c r="C1090" s="1">
        <f t="shared" si="16"/>
        <v>37165</v>
      </c>
      <c r="D1090">
        <v>206117</v>
      </c>
      <c r="E1090">
        <f>VLOOKUP(C1090,'Weekly_U.S._Regular_All_Formula'!A:B,2,FALSE)</f>
        <v>1.4159999999999999</v>
      </c>
      <c r="F1090">
        <f>VLOOKUP(C1090,'GSPC_Daily_stockdata_2000-2022'!A:B,2,FALSE)</f>
        <v>1040.9399410000001</v>
      </c>
      <c r="G1090">
        <f>VLOOKUP(C1090,'GSPC_Daily_stockdata_2000-2022'!A:C,3,FALSE)</f>
        <v>1040.9399410000001</v>
      </c>
      <c r="H1090">
        <f>VLOOKUP(C1090,'GSPC_Daily_stockdata_2000-2022'!A:D,4,FALSE)</f>
        <v>1026.76001</v>
      </c>
      <c r="I1090">
        <f>VLOOKUP(C1090,'GSPC_Daily_stockdata_2000-2022'!A:E,5,FALSE)</f>
        <v>1038.5500489999999</v>
      </c>
      <c r="J1090">
        <f>VLOOKUP(C1090,'GSPC_Daily_stockdata_2000-2022'!A:F,6,FALSE)</f>
        <v>1175600000</v>
      </c>
      <c r="K1090">
        <f>VLOOKUP(C1090,'GSPC_Daily_stockdata_2000-2022'!A:G,7,FALSE)</f>
        <v>1038.5500489999999</v>
      </c>
    </row>
    <row r="1091" spans="1:11" x14ac:dyDescent="0.3">
      <c r="A1091" s="1">
        <v>37162</v>
      </c>
      <c r="B1091" s="1">
        <v>37162</v>
      </c>
      <c r="C1091" s="1">
        <f t="shared" si="16"/>
        <v>37158</v>
      </c>
      <c r="D1091">
        <v>203912</v>
      </c>
      <c r="E1091">
        <f>VLOOKUP(C1091,'Weekly_U.S._Regular_All_Formula'!A:B,2,FALSE)</f>
        <v>1.4850000000000001</v>
      </c>
      <c r="F1091">
        <f>VLOOKUP(C1091,'GSPC_Daily_stockdata_2000-2022'!A:B,2,FALSE)</f>
        <v>965.79998799999998</v>
      </c>
      <c r="G1091">
        <f>VLOOKUP(C1091,'GSPC_Daily_stockdata_2000-2022'!A:C,3,FALSE)</f>
        <v>1008.440002</v>
      </c>
      <c r="H1091">
        <f>VLOOKUP(C1091,'GSPC_Daily_stockdata_2000-2022'!A:D,4,FALSE)</f>
        <v>965.79998799999998</v>
      </c>
      <c r="I1091">
        <f>VLOOKUP(C1091,'GSPC_Daily_stockdata_2000-2022'!A:E,5,FALSE)</f>
        <v>1003.450012</v>
      </c>
      <c r="J1091">
        <f>VLOOKUP(C1091,'GSPC_Daily_stockdata_2000-2022'!A:F,6,FALSE)</f>
        <v>1746600000</v>
      </c>
      <c r="K1091">
        <f>VLOOKUP(C1091,'GSPC_Daily_stockdata_2000-2022'!A:G,7,FALSE)</f>
        <v>1003.450012</v>
      </c>
    </row>
    <row r="1092" spans="1:11" x14ac:dyDescent="0.3">
      <c r="A1092" s="1">
        <v>37155</v>
      </c>
      <c r="B1092" s="1">
        <v>37155</v>
      </c>
      <c r="C1092" s="1">
        <f t="shared" ref="C1092:C1155" si="17">B1092-4</f>
        <v>37151</v>
      </c>
      <c r="D1092">
        <v>200823</v>
      </c>
      <c r="E1092">
        <f>VLOOKUP(C1092,'Weekly_U.S._Regular_All_Formula'!A:B,2,FALSE)</f>
        <v>1.5289999999999999</v>
      </c>
      <c r="F1092">
        <f>VLOOKUP(C1092,'GSPC_Daily_stockdata_2000-2022'!A:B,2,FALSE)</f>
        <v>1092.540039</v>
      </c>
      <c r="G1092">
        <f>VLOOKUP(C1092,'GSPC_Daily_stockdata_2000-2022'!A:C,3,FALSE)</f>
        <v>1092.540039</v>
      </c>
      <c r="H1092">
        <f>VLOOKUP(C1092,'GSPC_Daily_stockdata_2000-2022'!A:D,4,FALSE)</f>
        <v>1037.459961</v>
      </c>
      <c r="I1092">
        <f>VLOOKUP(C1092,'GSPC_Daily_stockdata_2000-2022'!A:E,5,FALSE)</f>
        <v>1038.7700199999999</v>
      </c>
      <c r="J1092">
        <f>VLOOKUP(C1092,'GSPC_Daily_stockdata_2000-2022'!A:F,6,FALSE)</f>
        <v>2330830000</v>
      </c>
      <c r="K1092">
        <f>VLOOKUP(C1092,'GSPC_Daily_stockdata_2000-2022'!A:G,7,FALSE)</f>
        <v>1038.7700199999999</v>
      </c>
    </row>
    <row r="1093" spans="1:11" x14ac:dyDescent="0.3">
      <c r="A1093" s="1">
        <v>37148</v>
      </c>
      <c r="B1093" s="1">
        <v>37148</v>
      </c>
      <c r="C1093" s="1">
        <f t="shared" si="17"/>
        <v>37144</v>
      </c>
      <c r="D1093">
        <v>192331</v>
      </c>
      <c r="E1093">
        <f>VLOOKUP(C1093,'Weekly_U.S._Regular_All_Formula'!A:B,2,FALSE)</f>
        <v>1.5269999999999999</v>
      </c>
      <c r="F1093">
        <f>VLOOKUP(C1093,'GSPC_Daily_stockdata_2000-2022'!A:B,2,FALSE)</f>
        <v>1085.780029</v>
      </c>
      <c r="G1093">
        <f>VLOOKUP(C1093,'GSPC_Daily_stockdata_2000-2022'!A:C,3,FALSE)</f>
        <v>1096.9399410000001</v>
      </c>
      <c r="H1093">
        <f>VLOOKUP(C1093,'GSPC_Daily_stockdata_2000-2022'!A:D,4,FALSE)</f>
        <v>1073.150024</v>
      </c>
      <c r="I1093">
        <f>VLOOKUP(C1093,'GSPC_Daily_stockdata_2000-2022'!A:E,5,FALSE)</f>
        <v>1092.540039</v>
      </c>
      <c r="J1093">
        <f>VLOOKUP(C1093,'GSPC_Daily_stockdata_2000-2022'!A:F,6,FALSE)</f>
        <v>1276600000</v>
      </c>
      <c r="K1093">
        <f>VLOOKUP(C1093,'GSPC_Daily_stockdata_2000-2022'!A:G,7,FALSE)</f>
        <v>1092.540039</v>
      </c>
    </row>
    <row r="1094" spans="1:11" x14ac:dyDescent="0.3">
      <c r="A1094" s="1">
        <v>37141</v>
      </c>
      <c r="B1094" s="1">
        <v>37141</v>
      </c>
      <c r="C1094" s="1">
        <f t="shared" si="17"/>
        <v>37137</v>
      </c>
      <c r="D1094">
        <v>195380</v>
      </c>
      <c r="E1094">
        <f>VLOOKUP(C1094,'Weekly_U.S._Regular_All_Formula'!A:B,2,FALSE)</f>
        <v>1.5449999999999999</v>
      </c>
      <c r="F1094" t="e">
        <f>VLOOKUP(C1094,'GSPC_Daily_stockdata_2000-2022'!A:B,2,FALSE)</f>
        <v>#N/A</v>
      </c>
      <c r="G1094" t="e">
        <f>VLOOKUP(C1094,'GSPC_Daily_stockdata_2000-2022'!A:C,3,FALSE)</f>
        <v>#N/A</v>
      </c>
      <c r="H1094" t="e">
        <f>VLOOKUP(C1094,'GSPC_Daily_stockdata_2000-2022'!A:D,4,FALSE)</f>
        <v>#N/A</v>
      </c>
      <c r="I1094" t="e">
        <f>VLOOKUP(C1094,'GSPC_Daily_stockdata_2000-2022'!A:E,5,FALSE)</f>
        <v>#N/A</v>
      </c>
      <c r="J1094" t="e">
        <f>VLOOKUP(C1094,'GSPC_Daily_stockdata_2000-2022'!A:F,6,FALSE)</f>
        <v>#N/A</v>
      </c>
      <c r="K1094" t="e">
        <f>VLOOKUP(C1094,'GSPC_Daily_stockdata_2000-2022'!A:G,7,FALSE)</f>
        <v>#N/A</v>
      </c>
    </row>
    <row r="1095" spans="1:11" x14ac:dyDescent="0.3">
      <c r="A1095" s="1">
        <v>37134</v>
      </c>
      <c r="B1095" s="1">
        <v>37134</v>
      </c>
      <c r="C1095" s="1">
        <f t="shared" si="17"/>
        <v>37130</v>
      </c>
      <c r="D1095">
        <v>194690</v>
      </c>
      <c r="E1095">
        <f>VLOOKUP(C1095,'Weekly_U.S._Regular_All_Formula'!A:B,2,FALSE)</f>
        <v>1.488</v>
      </c>
      <c r="F1095">
        <f>VLOOKUP(C1095,'GSPC_Daily_stockdata_2000-2022'!A:B,2,FALSE)</f>
        <v>1184.9300539999999</v>
      </c>
      <c r="G1095">
        <f>VLOOKUP(C1095,'GSPC_Daily_stockdata_2000-2022'!A:C,3,FALSE)</f>
        <v>1186.849976</v>
      </c>
      <c r="H1095">
        <f>VLOOKUP(C1095,'GSPC_Daily_stockdata_2000-2022'!A:D,4,FALSE)</f>
        <v>1178.0699460000001</v>
      </c>
      <c r="I1095">
        <f>VLOOKUP(C1095,'GSPC_Daily_stockdata_2000-2022'!A:E,5,FALSE)</f>
        <v>1179.209961</v>
      </c>
      <c r="J1095">
        <f>VLOOKUP(C1095,'GSPC_Daily_stockdata_2000-2022'!A:F,6,FALSE)</f>
        <v>842600000</v>
      </c>
      <c r="K1095">
        <f>VLOOKUP(C1095,'GSPC_Daily_stockdata_2000-2022'!A:G,7,FALSE)</f>
        <v>1179.209961</v>
      </c>
    </row>
    <row r="1096" spans="1:11" x14ac:dyDescent="0.3">
      <c r="A1096" s="1">
        <v>37127</v>
      </c>
      <c r="B1096" s="1">
        <v>37127</v>
      </c>
      <c r="C1096" s="1">
        <f t="shared" si="17"/>
        <v>37123</v>
      </c>
      <c r="D1096">
        <v>195874</v>
      </c>
      <c r="E1096">
        <f>VLOOKUP(C1096,'Weekly_U.S._Regular_All_Formula'!A:B,2,FALSE)</f>
        <v>1.427</v>
      </c>
      <c r="F1096">
        <f>VLOOKUP(C1096,'GSPC_Daily_stockdata_2000-2022'!A:B,2,FALSE)</f>
        <v>1161.969971</v>
      </c>
      <c r="G1096">
        <f>VLOOKUP(C1096,'GSPC_Daily_stockdata_2000-2022'!A:C,3,FALSE)</f>
        <v>1171.410034</v>
      </c>
      <c r="H1096">
        <f>VLOOKUP(C1096,'GSPC_Daily_stockdata_2000-2022'!A:D,4,FALSE)</f>
        <v>1160.9399410000001</v>
      </c>
      <c r="I1096">
        <f>VLOOKUP(C1096,'GSPC_Daily_stockdata_2000-2022'!A:E,5,FALSE)</f>
        <v>1171.410034</v>
      </c>
      <c r="J1096">
        <f>VLOOKUP(C1096,'GSPC_Daily_stockdata_2000-2022'!A:F,6,FALSE)</f>
        <v>897100000</v>
      </c>
      <c r="K1096">
        <f>VLOOKUP(C1096,'GSPC_Daily_stockdata_2000-2022'!A:G,7,FALSE)</f>
        <v>1171.410034</v>
      </c>
    </row>
    <row r="1097" spans="1:11" x14ac:dyDescent="0.3">
      <c r="A1097" s="1">
        <v>37120</v>
      </c>
      <c r="B1097" s="1">
        <v>37120</v>
      </c>
      <c r="C1097" s="1">
        <f t="shared" si="17"/>
        <v>37116</v>
      </c>
      <c r="D1097">
        <v>202069</v>
      </c>
      <c r="E1097">
        <f>VLOOKUP(C1097,'Weekly_U.S._Regular_All_Formula'!A:B,2,FALSE)</f>
        <v>1.3919999999999999</v>
      </c>
      <c r="F1097">
        <f>VLOOKUP(C1097,'GSPC_Daily_stockdata_2000-2022'!A:B,2,FALSE)</f>
        <v>1190.160034</v>
      </c>
      <c r="G1097">
        <f>VLOOKUP(C1097,'GSPC_Daily_stockdata_2000-2022'!A:C,3,FALSE)</f>
        <v>1193.8199460000001</v>
      </c>
      <c r="H1097">
        <f>VLOOKUP(C1097,'GSPC_Daily_stockdata_2000-2022'!A:D,4,FALSE)</f>
        <v>1185.119995</v>
      </c>
      <c r="I1097">
        <f>VLOOKUP(C1097,'GSPC_Daily_stockdata_2000-2022'!A:E,5,FALSE)</f>
        <v>1191.290039</v>
      </c>
      <c r="J1097">
        <f>VLOOKUP(C1097,'GSPC_Daily_stockdata_2000-2022'!A:F,6,FALSE)</f>
        <v>837600000</v>
      </c>
      <c r="K1097">
        <f>VLOOKUP(C1097,'GSPC_Daily_stockdata_2000-2022'!A:G,7,FALSE)</f>
        <v>1191.290039</v>
      </c>
    </row>
    <row r="1098" spans="1:11" x14ac:dyDescent="0.3">
      <c r="A1098" s="1">
        <v>37113</v>
      </c>
      <c r="B1098" s="1">
        <v>37113</v>
      </c>
      <c r="C1098" s="1">
        <f t="shared" si="17"/>
        <v>37109</v>
      </c>
      <c r="D1098">
        <v>204627</v>
      </c>
      <c r="E1098">
        <f>VLOOKUP(C1098,'Weekly_U.S._Regular_All_Formula'!A:B,2,FALSE)</f>
        <v>1.3759999999999999</v>
      </c>
      <c r="F1098">
        <f>VLOOKUP(C1098,'GSPC_Daily_stockdata_2000-2022'!A:B,2,FALSE)</f>
        <v>1214.349976</v>
      </c>
      <c r="G1098">
        <f>VLOOKUP(C1098,'GSPC_Daily_stockdata_2000-2022'!A:C,3,FALSE)</f>
        <v>1214.349976</v>
      </c>
      <c r="H1098">
        <f>VLOOKUP(C1098,'GSPC_Daily_stockdata_2000-2022'!A:D,4,FALSE)</f>
        <v>1197.349976</v>
      </c>
      <c r="I1098">
        <f>VLOOKUP(C1098,'GSPC_Daily_stockdata_2000-2022'!A:E,5,FALSE)</f>
        <v>1200.4799800000001</v>
      </c>
      <c r="J1098">
        <f>VLOOKUP(C1098,'GSPC_Daily_stockdata_2000-2022'!A:F,6,FALSE)</f>
        <v>811700000</v>
      </c>
      <c r="K1098">
        <f>VLOOKUP(C1098,'GSPC_Daily_stockdata_2000-2022'!A:G,7,FALSE)</f>
        <v>1200.4799800000001</v>
      </c>
    </row>
    <row r="1099" spans="1:11" x14ac:dyDescent="0.3">
      <c r="A1099" s="1">
        <v>37106</v>
      </c>
      <c r="B1099" s="1">
        <v>37106</v>
      </c>
      <c r="C1099" s="1">
        <f t="shared" si="17"/>
        <v>37102</v>
      </c>
      <c r="D1099">
        <v>207789</v>
      </c>
      <c r="E1099">
        <f>VLOOKUP(C1099,'Weekly_U.S._Regular_All_Formula'!A:B,2,FALSE)</f>
        <v>1.3839999999999999</v>
      </c>
      <c r="F1099">
        <f>VLOOKUP(C1099,'GSPC_Daily_stockdata_2000-2022'!A:B,2,FALSE)</f>
        <v>1205.8199460000001</v>
      </c>
      <c r="G1099">
        <f>VLOOKUP(C1099,'GSPC_Daily_stockdata_2000-2022'!A:C,3,FALSE)</f>
        <v>1209.0500489999999</v>
      </c>
      <c r="H1099">
        <f>VLOOKUP(C1099,'GSPC_Daily_stockdata_2000-2022'!A:D,4,FALSE)</f>
        <v>1200.410034</v>
      </c>
      <c r="I1099">
        <f>VLOOKUP(C1099,'GSPC_Daily_stockdata_2000-2022'!A:E,5,FALSE)</f>
        <v>1204.5200199999999</v>
      </c>
      <c r="J1099">
        <f>VLOOKUP(C1099,'GSPC_Daily_stockdata_2000-2022'!A:F,6,FALSE)</f>
        <v>909100000</v>
      </c>
      <c r="K1099">
        <f>VLOOKUP(C1099,'GSPC_Daily_stockdata_2000-2022'!A:G,7,FALSE)</f>
        <v>1204.5200199999999</v>
      </c>
    </row>
    <row r="1100" spans="1:11" x14ac:dyDescent="0.3">
      <c r="A1100" s="1">
        <v>37099</v>
      </c>
      <c r="B1100" s="1">
        <v>37099</v>
      </c>
      <c r="C1100" s="1">
        <f t="shared" si="17"/>
        <v>37095</v>
      </c>
      <c r="D1100">
        <v>211313</v>
      </c>
      <c r="E1100">
        <f>VLOOKUP(C1100,'Weekly_U.S._Regular_All_Formula'!A:B,2,FALSE)</f>
        <v>1.395</v>
      </c>
      <c r="F1100">
        <f>VLOOKUP(C1100,'GSPC_Daily_stockdata_2000-2022'!A:B,2,FALSE)</f>
        <v>1210.849976</v>
      </c>
      <c r="G1100">
        <f>VLOOKUP(C1100,'GSPC_Daily_stockdata_2000-2022'!A:C,3,FALSE)</f>
        <v>1215.219971</v>
      </c>
      <c r="H1100">
        <f>VLOOKUP(C1100,'GSPC_Daily_stockdata_2000-2022'!A:D,4,FALSE)</f>
        <v>1190.5</v>
      </c>
      <c r="I1100">
        <f>VLOOKUP(C1100,'GSPC_Daily_stockdata_2000-2022'!A:E,5,FALSE)</f>
        <v>1191.030029</v>
      </c>
      <c r="J1100">
        <f>VLOOKUP(C1100,'GSPC_Daily_stockdata_2000-2022'!A:F,6,FALSE)</f>
        <v>986900000</v>
      </c>
      <c r="K1100">
        <f>VLOOKUP(C1100,'GSPC_Daily_stockdata_2000-2022'!A:G,7,FALSE)</f>
        <v>1191.030029</v>
      </c>
    </row>
    <row r="1101" spans="1:11" x14ac:dyDescent="0.3">
      <c r="A1101" s="1">
        <v>37092</v>
      </c>
      <c r="B1101" s="1">
        <v>37092</v>
      </c>
      <c r="C1101" s="1">
        <f t="shared" si="17"/>
        <v>37088</v>
      </c>
      <c r="D1101">
        <v>214521</v>
      </c>
      <c r="E1101">
        <f>VLOOKUP(C1101,'Weekly_U.S._Regular_All_Formula'!A:B,2,FALSE)</f>
        <v>1.413</v>
      </c>
      <c r="F1101">
        <f>VLOOKUP(C1101,'GSPC_Daily_stockdata_2000-2022'!A:B,2,FALSE)</f>
        <v>1215.6800539999999</v>
      </c>
      <c r="G1101">
        <f>VLOOKUP(C1101,'GSPC_Daily_stockdata_2000-2022'!A:C,3,FALSE)</f>
        <v>1219.630005</v>
      </c>
      <c r="H1101">
        <f>VLOOKUP(C1101,'GSPC_Daily_stockdata_2000-2022'!A:D,4,FALSE)</f>
        <v>1200.0500489999999</v>
      </c>
      <c r="I1101">
        <f>VLOOKUP(C1101,'GSPC_Daily_stockdata_2000-2022'!A:E,5,FALSE)</f>
        <v>1202.4499510000001</v>
      </c>
      <c r="J1101">
        <f>VLOOKUP(C1101,'GSPC_Daily_stockdata_2000-2022'!A:F,6,FALSE)</f>
        <v>1039800000</v>
      </c>
      <c r="K1101">
        <f>VLOOKUP(C1101,'GSPC_Daily_stockdata_2000-2022'!A:G,7,FALSE)</f>
        <v>1202.4499510000001</v>
      </c>
    </row>
    <row r="1102" spans="1:11" x14ac:dyDescent="0.3">
      <c r="A1102" s="1">
        <v>37085</v>
      </c>
      <c r="B1102" s="1">
        <v>37085</v>
      </c>
      <c r="C1102" s="1">
        <f t="shared" si="17"/>
        <v>37081</v>
      </c>
      <c r="D1102">
        <v>217832</v>
      </c>
      <c r="E1102">
        <f>VLOOKUP(C1102,'Weekly_U.S._Regular_All_Formula'!A:B,2,FALSE)</f>
        <v>1.4370000000000001</v>
      </c>
      <c r="F1102">
        <f>VLOOKUP(C1102,'GSPC_Daily_stockdata_2000-2022'!A:B,2,FALSE)</f>
        <v>1190.589966</v>
      </c>
      <c r="G1102">
        <f>VLOOKUP(C1102,'GSPC_Daily_stockdata_2000-2022'!A:C,3,FALSE)</f>
        <v>1201.76001</v>
      </c>
      <c r="H1102">
        <f>VLOOKUP(C1102,'GSPC_Daily_stockdata_2000-2022'!A:D,4,FALSE)</f>
        <v>1189.75</v>
      </c>
      <c r="I1102">
        <f>VLOOKUP(C1102,'GSPC_Daily_stockdata_2000-2022'!A:E,5,FALSE)</f>
        <v>1198.780029</v>
      </c>
      <c r="J1102">
        <f>VLOOKUP(C1102,'GSPC_Daily_stockdata_2000-2022'!A:F,6,FALSE)</f>
        <v>1045700000</v>
      </c>
      <c r="K1102">
        <f>VLOOKUP(C1102,'GSPC_Daily_stockdata_2000-2022'!A:G,7,FALSE)</f>
        <v>1198.780029</v>
      </c>
    </row>
    <row r="1103" spans="1:11" x14ac:dyDescent="0.3">
      <c r="A1103" s="1">
        <v>37078</v>
      </c>
      <c r="B1103" s="1">
        <v>37078</v>
      </c>
      <c r="C1103" s="1">
        <f t="shared" si="17"/>
        <v>37074</v>
      </c>
      <c r="D1103">
        <v>221549</v>
      </c>
      <c r="E1103">
        <f>VLOOKUP(C1103,'Weekly_U.S._Regular_All_Formula'!A:B,2,FALSE)</f>
        <v>1.474</v>
      </c>
      <c r="F1103">
        <f>VLOOKUP(C1103,'GSPC_Daily_stockdata_2000-2022'!A:B,2,FALSE)</f>
        <v>1224.420044</v>
      </c>
      <c r="G1103">
        <f>VLOOKUP(C1103,'GSPC_Daily_stockdata_2000-2022'!A:C,3,FALSE)</f>
        <v>1239.780029</v>
      </c>
      <c r="H1103">
        <f>VLOOKUP(C1103,'GSPC_Daily_stockdata_2000-2022'!A:D,4,FALSE)</f>
        <v>1224.030029</v>
      </c>
      <c r="I1103">
        <f>VLOOKUP(C1103,'GSPC_Daily_stockdata_2000-2022'!A:E,5,FALSE)</f>
        <v>1236.719971</v>
      </c>
      <c r="J1103">
        <f>VLOOKUP(C1103,'GSPC_Daily_stockdata_2000-2022'!A:F,6,FALSE)</f>
        <v>1128300000</v>
      </c>
      <c r="K1103">
        <f>VLOOKUP(C1103,'GSPC_Daily_stockdata_2000-2022'!A:G,7,FALSE)</f>
        <v>1236.719971</v>
      </c>
    </row>
    <row r="1104" spans="1:11" x14ac:dyDescent="0.3">
      <c r="A1104" s="1">
        <v>37071</v>
      </c>
      <c r="B1104" s="1">
        <v>37071</v>
      </c>
      <c r="C1104" s="1">
        <f t="shared" si="17"/>
        <v>37067</v>
      </c>
      <c r="D1104">
        <v>221633</v>
      </c>
      <c r="E1104">
        <f>VLOOKUP(C1104,'Weekly_U.S._Regular_All_Formula'!A:B,2,FALSE)</f>
        <v>1.538</v>
      </c>
      <c r="F1104">
        <f>VLOOKUP(C1104,'GSPC_Daily_stockdata_2000-2022'!A:B,2,FALSE)</f>
        <v>1225.349976</v>
      </c>
      <c r="G1104">
        <f>VLOOKUP(C1104,'GSPC_Daily_stockdata_2000-2022'!A:C,3,FALSE)</f>
        <v>1231.5</v>
      </c>
      <c r="H1104">
        <f>VLOOKUP(C1104,'GSPC_Daily_stockdata_2000-2022'!A:D,4,FALSE)</f>
        <v>1213.599976</v>
      </c>
      <c r="I1104">
        <f>VLOOKUP(C1104,'GSPC_Daily_stockdata_2000-2022'!A:E,5,FALSE)</f>
        <v>1218.599976</v>
      </c>
      <c r="J1104">
        <f>VLOOKUP(C1104,'GSPC_Daily_stockdata_2000-2022'!A:F,6,FALSE)</f>
        <v>1050100000</v>
      </c>
      <c r="K1104">
        <f>VLOOKUP(C1104,'GSPC_Daily_stockdata_2000-2022'!A:G,7,FALSE)</f>
        <v>1218.599976</v>
      </c>
    </row>
    <row r="1105" spans="1:11" x14ac:dyDescent="0.3">
      <c r="A1105" s="1">
        <v>37064</v>
      </c>
      <c r="B1105" s="1">
        <v>37064</v>
      </c>
      <c r="C1105" s="1">
        <f t="shared" si="17"/>
        <v>37060</v>
      </c>
      <c r="D1105">
        <v>220745</v>
      </c>
      <c r="E1105">
        <f>VLOOKUP(C1105,'Weekly_U.S._Regular_All_Formula'!A:B,2,FALSE)</f>
        <v>1.601</v>
      </c>
      <c r="F1105">
        <f>VLOOKUP(C1105,'GSPC_Daily_stockdata_2000-2022'!A:B,2,FALSE)</f>
        <v>1214.3599850000001</v>
      </c>
      <c r="G1105">
        <f>VLOOKUP(C1105,'GSPC_Daily_stockdata_2000-2022'!A:C,3,FALSE)</f>
        <v>1221.2299800000001</v>
      </c>
      <c r="H1105">
        <f>VLOOKUP(C1105,'GSPC_Daily_stockdata_2000-2022'!A:D,4,FALSE)</f>
        <v>1208.329956</v>
      </c>
      <c r="I1105">
        <f>VLOOKUP(C1105,'GSPC_Daily_stockdata_2000-2022'!A:E,5,FALSE)</f>
        <v>1208.4300539999999</v>
      </c>
      <c r="J1105">
        <f>VLOOKUP(C1105,'GSPC_Daily_stockdata_2000-2022'!A:F,6,FALSE)</f>
        <v>1111600000</v>
      </c>
      <c r="K1105">
        <f>VLOOKUP(C1105,'GSPC_Daily_stockdata_2000-2022'!A:G,7,FALSE)</f>
        <v>1208.4300539999999</v>
      </c>
    </row>
    <row r="1106" spans="1:11" x14ac:dyDescent="0.3">
      <c r="A1106" s="1">
        <v>37057</v>
      </c>
      <c r="B1106" s="1">
        <v>37057</v>
      </c>
      <c r="C1106" s="1">
        <f t="shared" si="17"/>
        <v>37053</v>
      </c>
      <c r="D1106">
        <v>219666</v>
      </c>
      <c r="E1106">
        <f>VLOOKUP(C1106,'Weekly_U.S._Regular_All_Formula'!A:B,2,FALSE)</f>
        <v>1.647</v>
      </c>
      <c r="F1106">
        <f>VLOOKUP(C1106,'GSPC_Daily_stockdata_2000-2022'!A:B,2,FALSE)</f>
        <v>1264.959961</v>
      </c>
      <c r="G1106">
        <f>VLOOKUP(C1106,'GSPC_Daily_stockdata_2000-2022'!A:C,3,FALSE)</f>
        <v>1264.959961</v>
      </c>
      <c r="H1106">
        <f>VLOOKUP(C1106,'GSPC_Daily_stockdata_2000-2022'!A:D,4,FALSE)</f>
        <v>1249.2299800000001</v>
      </c>
      <c r="I1106">
        <f>VLOOKUP(C1106,'GSPC_Daily_stockdata_2000-2022'!A:E,5,FALSE)</f>
        <v>1254.3900149999999</v>
      </c>
      <c r="J1106">
        <f>VLOOKUP(C1106,'GSPC_Daily_stockdata_2000-2022'!A:F,6,FALSE)</f>
        <v>870100000</v>
      </c>
      <c r="K1106">
        <f>VLOOKUP(C1106,'GSPC_Daily_stockdata_2000-2022'!A:G,7,FALSE)</f>
        <v>1254.3900149999999</v>
      </c>
    </row>
    <row r="1107" spans="1:11" x14ac:dyDescent="0.3">
      <c r="A1107" s="1">
        <v>37050</v>
      </c>
      <c r="B1107" s="1">
        <v>37050</v>
      </c>
      <c r="C1107" s="1">
        <f t="shared" si="17"/>
        <v>37046</v>
      </c>
      <c r="D1107">
        <v>216010</v>
      </c>
      <c r="E1107">
        <f>VLOOKUP(C1107,'Weekly_U.S._Regular_All_Formula'!A:B,2,FALSE)</f>
        <v>1.679</v>
      </c>
      <c r="F1107">
        <f>VLOOKUP(C1107,'GSPC_Daily_stockdata_2000-2022'!A:B,2,FALSE)</f>
        <v>1260.670044</v>
      </c>
      <c r="G1107">
        <f>VLOOKUP(C1107,'GSPC_Daily_stockdata_2000-2022'!A:C,3,FALSE)</f>
        <v>1267.170044</v>
      </c>
      <c r="H1107">
        <f>VLOOKUP(C1107,'GSPC_Daily_stockdata_2000-2022'!A:D,4,FALSE)</f>
        <v>1256.3599850000001</v>
      </c>
      <c r="I1107">
        <f>VLOOKUP(C1107,'GSPC_Daily_stockdata_2000-2022'!A:E,5,FALSE)</f>
        <v>1267.1099850000001</v>
      </c>
      <c r="J1107">
        <f>VLOOKUP(C1107,'GSPC_Daily_stockdata_2000-2022'!A:F,6,FALSE)</f>
        <v>836500000</v>
      </c>
      <c r="K1107">
        <f>VLOOKUP(C1107,'GSPC_Daily_stockdata_2000-2022'!A:G,7,FALSE)</f>
        <v>1267.1099850000001</v>
      </c>
    </row>
    <row r="1108" spans="1:11" x14ac:dyDescent="0.3">
      <c r="A1108" s="1">
        <v>37043</v>
      </c>
      <c r="B1108" s="1">
        <v>37043</v>
      </c>
      <c r="C1108" s="1">
        <f t="shared" si="17"/>
        <v>37039</v>
      </c>
      <c r="D1108">
        <v>210265</v>
      </c>
      <c r="E1108">
        <f>VLOOKUP(C1108,'Weekly_U.S._Regular_All_Formula'!A:B,2,FALSE)</f>
        <v>1.704</v>
      </c>
      <c r="F1108" t="e">
        <f>VLOOKUP(C1108,'GSPC_Daily_stockdata_2000-2022'!A:B,2,FALSE)</f>
        <v>#N/A</v>
      </c>
      <c r="G1108" t="e">
        <f>VLOOKUP(C1108,'GSPC_Daily_stockdata_2000-2022'!A:C,3,FALSE)</f>
        <v>#N/A</v>
      </c>
      <c r="H1108" t="e">
        <f>VLOOKUP(C1108,'GSPC_Daily_stockdata_2000-2022'!A:D,4,FALSE)</f>
        <v>#N/A</v>
      </c>
      <c r="I1108" t="e">
        <f>VLOOKUP(C1108,'GSPC_Daily_stockdata_2000-2022'!A:E,5,FALSE)</f>
        <v>#N/A</v>
      </c>
      <c r="J1108" t="e">
        <f>VLOOKUP(C1108,'GSPC_Daily_stockdata_2000-2022'!A:F,6,FALSE)</f>
        <v>#N/A</v>
      </c>
      <c r="K1108" t="e">
        <f>VLOOKUP(C1108,'GSPC_Daily_stockdata_2000-2022'!A:G,7,FALSE)</f>
        <v>#N/A</v>
      </c>
    </row>
    <row r="1109" spans="1:11" x14ac:dyDescent="0.3">
      <c r="A1109" s="1">
        <v>37036</v>
      </c>
      <c r="B1109" s="1">
        <v>37036</v>
      </c>
      <c r="C1109" s="1">
        <f t="shared" si="17"/>
        <v>37032</v>
      </c>
      <c r="D1109">
        <v>208032</v>
      </c>
      <c r="E1109">
        <f>VLOOKUP(C1109,'Weekly_U.S._Regular_All_Formula'!A:B,2,FALSE)</f>
        <v>1.6870000000000001</v>
      </c>
      <c r="F1109">
        <f>VLOOKUP(C1109,'GSPC_Daily_stockdata_2000-2022'!A:B,2,FALSE)</f>
        <v>1291.959961</v>
      </c>
      <c r="G1109">
        <f>VLOOKUP(C1109,'GSPC_Daily_stockdata_2000-2022'!A:C,3,FALSE)</f>
        <v>1312.9499510000001</v>
      </c>
      <c r="H1109">
        <f>VLOOKUP(C1109,'GSPC_Daily_stockdata_2000-2022'!A:D,4,FALSE)</f>
        <v>1287.869995</v>
      </c>
      <c r="I1109">
        <f>VLOOKUP(C1109,'GSPC_Daily_stockdata_2000-2022'!A:E,5,FALSE)</f>
        <v>1312.829956</v>
      </c>
      <c r="J1109">
        <f>VLOOKUP(C1109,'GSPC_Daily_stockdata_2000-2022'!A:F,6,FALSE)</f>
        <v>1174900000</v>
      </c>
      <c r="K1109">
        <f>VLOOKUP(C1109,'GSPC_Daily_stockdata_2000-2022'!A:G,7,FALSE)</f>
        <v>1312.829956</v>
      </c>
    </row>
    <row r="1110" spans="1:11" x14ac:dyDescent="0.3">
      <c r="A1110" s="1">
        <v>37029</v>
      </c>
      <c r="B1110" s="1">
        <v>37029</v>
      </c>
      <c r="C1110" s="1">
        <f t="shared" si="17"/>
        <v>37025</v>
      </c>
      <c r="D1110">
        <v>203706</v>
      </c>
      <c r="E1110">
        <f>VLOOKUP(C1110,'Weekly_U.S._Regular_All_Formula'!A:B,2,FALSE)</f>
        <v>1.7130000000000001</v>
      </c>
      <c r="F1110">
        <f>VLOOKUP(C1110,'GSPC_Daily_stockdata_2000-2022'!A:B,2,FALSE)</f>
        <v>1245.670044</v>
      </c>
      <c r="G1110">
        <f>VLOOKUP(C1110,'GSPC_Daily_stockdata_2000-2022'!A:C,3,FALSE)</f>
        <v>1249.6800539999999</v>
      </c>
      <c r="H1110">
        <f>VLOOKUP(C1110,'GSPC_Daily_stockdata_2000-2022'!A:D,4,FALSE)</f>
        <v>1241.0200199999999</v>
      </c>
      <c r="I1110">
        <f>VLOOKUP(C1110,'GSPC_Daily_stockdata_2000-2022'!A:E,5,FALSE)</f>
        <v>1248.920044</v>
      </c>
      <c r="J1110">
        <f>VLOOKUP(C1110,'GSPC_Daily_stockdata_2000-2022'!A:F,6,FALSE)</f>
        <v>858200000</v>
      </c>
      <c r="K1110">
        <f>VLOOKUP(C1110,'GSPC_Daily_stockdata_2000-2022'!A:G,7,FALSE)</f>
        <v>1248.920044</v>
      </c>
    </row>
    <row r="1111" spans="1:11" x14ac:dyDescent="0.3">
      <c r="A1111" s="1">
        <v>37022</v>
      </c>
      <c r="B1111" s="1">
        <v>37022</v>
      </c>
      <c r="C1111" s="1">
        <f t="shared" si="17"/>
        <v>37018</v>
      </c>
      <c r="D1111">
        <v>204069</v>
      </c>
      <c r="E1111">
        <f>VLOOKUP(C1111,'Weekly_U.S._Regular_All_Formula'!A:B,2,FALSE)</f>
        <v>1.7030000000000001</v>
      </c>
      <c r="F1111">
        <f>VLOOKUP(C1111,'GSPC_Daily_stockdata_2000-2022'!A:B,2,FALSE)</f>
        <v>1266.6099850000001</v>
      </c>
      <c r="G1111">
        <f>VLOOKUP(C1111,'GSPC_Daily_stockdata_2000-2022'!A:C,3,FALSE)</f>
        <v>1270</v>
      </c>
      <c r="H1111">
        <f>VLOOKUP(C1111,'GSPC_Daily_stockdata_2000-2022'!A:D,4,FALSE)</f>
        <v>1259.1899410000001</v>
      </c>
      <c r="I1111">
        <f>VLOOKUP(C1111,'GSPC_Daily_stockdata_2000-2022'!A:E,5,FALSE)</f>
        <v>1263.51001</v>
      </c>
      <c r="J1111">
        <f>VLOOKUP(C1111,'GSPC_Daily_stockdata_2000-2022'!A:F,6,FALSE)</f>
        <v>949000000</v>
      </c>
      <c r="K1111">
        <f>VLOOKUP(C1111,'GSPC_Daily_stockdata_2000-2022'!A:G,7,FALSE)</f>
        <v>1263.51001</v>
      </c>
    </row>
    <row r="1112" spans="1:11" x14ac:dyDescent="0.3">
      <c r="A1112" s="1">
        <v>37015</v>
      </c>
      <c r="B1112" s="1">
        <v>37015</v>
      </c>
      <c r="C1112" s="1">
        <f t="shared" si="17"/>
        <v>37011</v>
      </c>
      <c r="D1112">
        <v>200025</v>
      </c>
      <c r="E1112">
        <f>VLOOKUP(C1112,'Weekly_U.S._Regular_All_Formula'!A:B,2,FALSE)</f>
        <v>1.6259999999999999</v>
      </c>
      <c r="F1112">
        <f>VLOOKUP(C1112,'GSPC_Daily_stockdata_2000-2022'!A:B,2,FALSE)</f>
        <v>1253.0500489999999</v>
      </c>
      <c r="G1112">
        <f>VLOOKUP(C1112,'GSPC_Daily_stockdata_2000-2022'!A:C,3,FALSE)</f>
        <v>1269.3000489999999</v>
      </c>
      <c r="H1112">
        <f>VLOOKUP(C1112,'GSPC_Daily_stockdata_2000-2022'!A:D,4,FALSE)</f>
        <v>1243.98999</v>
      </c>
      <c r="I1112">
        <f>VLOOKUP(C1112,'GSPC_Daily_stockdata_2000-2022'!A:E,5,FALSE)</f>
        <v>1249.459961</v>
      </c>
      <c r="J1112">
        <f>VLOOKUP(C1112,'GSPC_Daily_stockdata_2000-2022'!A:F,6,FALSE)</f>
        <v>1266800000</v>
      </c>
      <c r="K1112">
        <f>VLOOKUP(C1112,'GSPC_Daily_stockdata_2000-2022'!A:G,7,FALSE)</f>
        <v>1249.459961</v>
      </c>
    </row>
    <row r="1113" spans="1:11" x14ac:dyDescent="0.3">
      <c r="A1113" s="1">
        <v>37008</v>
      </c>
      <c r="B1113" s="1">
        <v>37008</v>
      </c>
      <c r="C1113" s="1">
        <f t="shared" si="17"/>
        <v>37004</v>
      </c>
      <c r="D1113">
        <v>198975</v>
      </c>
      <c r="E1113">
        <f>VLOOKUP(C1113,'Weekly_U.S._Regular_All_Formula'!A:B,2,FALSE)</f>
        <v>1.619</v>
      </c>
      <c r="F1113">
        <f>VLOOKUP(C1113,'GSPC_Daily_stockdata_2000-2022'!A:B,2,FALSE)</f>
        <v>1242.9799800000001</v>
      </c>
      <c r="G1113">
        <f>VLOOKUP(C1113,'GSPC_Daily_stockdata_2000-2022'!A:C,3,FALSE)</f>
        <v>1242.9799800000001</v>
      </c>
      <c r="H1113">
        <f>VLOOKUP(C1113,'GSPC_Daily_stockdata_2000-2022'!A:D,4,FALSE)</f>
        <v>1217.469971</v>
      </c>
      <c r="I1113">
        <f>VLOOKUP(C1113,'GSPC_Daily_stockdata_2000-2022'!A:E,5,FALSE)</f>
        <v>1224.3599850000001</v>
      </c>
      <c r="J1113">
        <f>VLOOKUP(C1113,'GSPC_Daily_stockdata_2000-2022'!A:F,6,FALSE)</f>
        <v>1012600000</v>
      </c>
      <c r="K1113">
        <f>VLOOKUP(C1113,'GSPC_Daily_stockdata_2000-2022'!A:G,7,FALSE)</f>
        <v>1224.3599850000001</v>
      </c>
    </row>
    <row r="1114" spans="1:11" x14ac:dyDescent="0.3">
      <c r="A1114" s="1">
        <v>37001</v>
      </c>
      <c r="B1114" s="1">
        <v>37001</v>
      </c>
      <c r="C1114" s="1">
        <f t="shared" si="17"/>
        <v>36997</v>
      </c>
      <c r="D1114">
        <v>193913</v>
      </c>
      <c r="E1114">
        <f>VLOOKUP(C1114,'Weekly_U.S._Regular_All_Formula'!A:B,2,FALSE)</f>
        <v>1.571</v>
      </c>
      <c r="F1114">
        <f>VLOOKUP(C1114,'GSPC_Daily_stockdata_2000-2022'!A:B,2,FALSE)</f>
        <v>1183.5</v>
      </c>
      <c r="G1114">
        <f>VLOOKUP(C1114,'GSPC_Daily_stockdata_2000-2022'!A:C,3,FALSE)</f>
        <v>1184.6400149999999</v>
      </c>
      <c r="H1114">
        <f>VLOOKUP(C1114,'GSPC_Daily_stockdata_2000-2022'!A:D,4,FALSE)</f>
        <v>1167.380005</v>
      </c>
      <c r="I1114">
        <f>VLOOKUP(C1114,'GSPC_Daily_stockdata_2000-2022'!A:E,5,FALSE)</f>
        <v>1179.6800539999999</v>
      </c>
      <c r="J1114">
        <f>VLOOKUP(C1114,'GSPC_Daily_stockdata_2000-2022'!A:F,6,FALSE)</f>
        <v>913900000</v>
      </c>
      <c r="K1114">
        <f>VLOOKUP(C1114,'GSPC_Daily_stockdata_2000-2022'!A:G,7,FALSE)</f>
        <v>1179.6800539999999</v>
      </c>
    </row>
    <row r="1115" spans="1:11" x14ac:dyDescent="0.3">
      <c r="A1115" s="1">
        <v>36994</v>
      </c>
      <c r="B1115" s="1">
        <v>36994</v>
      </c>
      <c r="C1115" s="1">
        <f t="shared" si="17"/>
        <v>36990</v>
      </c>
      <c r="D1115">
        <v>192831</v>
      </c>
      <c r="E1115">
        <f>VLOOKUP(C1115,'Weekly_U.S._Regular_All_Formula'!A:B,2,FALSE)</f>
        <v>1.5</v>
      </c>
      <c r="F1115">
        <f>VLOOKUP(C1115,'GSPC_Daily_stockdata_2000-2022'!A:B,2,FALSE)</f>
        <v>1128.4300539999999</v>
      </c>
      <c r="G1115">
        <f>VLOOKUP(C1115,'GSPC_Daily_stockdata_2000-2022'!A:C,3,FALSE)</f>
        <v>1146.130005</v>
      </c>
      <c r="H1115">
        <f>VLOOKUP(C1115,'GSPC_Daily_stockdata_2000-2022'!A:D,4,FALSE)</f>
        <v>1126.380005</v>
      </c>
      <c r="I1115">
        <f>VLOOKUP(C1115,'GSPC_Daily_stockdata_2000-2022'!A:E,5,FALSE)</f>
        <v>1137.589966</v>
      </c>
      <c r="J1115">
        <f>VLOOKUP(C1115,'GSPC_Daily_stockdata_2000-2022'!A:F,6,FALSE)</f>
        <v>1062800000</v>
      </c>
      <c r="K1115">
        <f>VLOOKUP(C1115,'GSPC_Daily_stockdata_2000-2022'!A:G,7,FALSE)</f>
        <v>1137.589966</v>
      </c>
    </row>
    <row r="1116" spans="1:11" x14ac:dyDescent="0.3">
      <c r="A1116" s="1">
        <v>36987</v>
      </c>
      <c r="B1116" s="1">
        <v>36987</v>
      </c>
      <c r="C1116" s="1">
        <f t="shared" si="17"/>
        <v>36983</v>
      </c>
      <c r="D1116">
        <v>193855</v>
      </c>
      <c r="E1116">
        <f>VLOOKUP(C1116,'Weekly_U.S._Regular_All_Formula'!A:B,2,FALSE)</f>
        <v>1.4419999999999999</v>
      </c>
      <c r="F1116">
        <f>VLOOKUP(C1116,'GSPC_Daily_stockdata_2000-2022'!A:B,2,FALSE)</f>
        <v>1160.329956</v>
      </c>
      <c r="G1116">
        <f>VLOOKUP(C1116,'GSPC_Daily_stockdata_2000-2022'!A:C,3,FALSE)</f>
        <v>1169.51001</v>
      </c>
      <c r="H1116">
        <f>VLOOKUP(C1116,'GSPC_Daily_stockdata_2000-2022'!A:D,4,FALSE)</f>
        <v>1137.51001</v>
      </c>
      <c r="I1116">
        <f>VLOOKUP(C1116,'GSPC_Daily_stockdata_2000-2022'!A:E,5,FALSE)</f>
        <v>1145.869995</v>
      </c>
      <c r="J1116">
        <f>VLOOKUP(C1116,'GSPC_Daily_stockdata_2000-2022'!A:F,6,FALSE)</f>
        <v>1254900000</v>
      </c>
      <c r="K1116">
        <f>VLOOKUP(C1116,'GSPC_Daily_stockdata_2000-2022'!A:G,7,FALSE)</f>
        <v>1145.869995</v>
      </c>
    </row>
    <row r="1117" spans="1:11" x14ac:dyDescent="0.3">
      <c r="A1117" s="1">
        <v>36980</v>
      </c>
      <c r="B1117" s="1">
        <v>36980</v>
      </c>
      <c r="C1117" s="1">
        <f t="shared" si="17"/>
        <v>36976</v>
      </c>
      <c r="D1117">
        <v>193035</v>
      </c>
      <c r="E1117">
        <f>VLOOKUP(C1117,'Weekly_U.S._Regular_All_Formula'!A:B,2,FALSE)</f>
        <v>1.4039999999999999</v>
      </c>
      <c r="F1117">
        <f>VLOOKUP(C1117,'GSPC_Daily_stockdata_2000-2022'!A:B,2,FALSE)</f>
        <v>1139.829956</v>
      </c>
      <c r="G1117">
        <f>VLOOKUP(C1117,'GSPC_Daily_stockdata_2000-2022'!A:C,3,FALSE)</f>
        <v>1160.0200199999999</v>
      </c>
      <c r="H1117">
        <f>VLOOKUP(C1117,'GSPC_Daily_stockdata_2000-2022'!A:D,4,FALSE)</f>
        <v>1139.829956</v>
      </c>
      <c r="I1117">
        <f>VLOOKUP(C1117,'GSPC_Daily_stockdata_2000-2022'!A:E,5,FALSE)</f>
        <v>1152.6899410000001</v>
      </c>
      <c r="J1117">
        <f>VLOOKUP(C1117,'GSPC_Daily_stockdata_2000-2022'!A:F,6,FALSE)</f>
        <v>1114000000</v>
      </c>
      <c r="K1117">
        <f>VLOOKUP(C1117,'GSPC_Daily_stockdata_2000-2022'!A:G,7,FALSE)</f>
        <v>1152.6899410000001</v>
      </c>
    </row>
    <row r="1118" spans="1:11" x14ac:dyDescent="0.3">
      <c r="A1118" s="1">
        <v>36973</v>
      </c>
      <c r="B1118" s="1">
        <v>36973</v>
      </c>
      <c r="C1118" s="1">
        <f t="shared" si="17"/>
        <v>36969</v>
      </c>
      <c r="D1118">
        <v>196272</v>
      </c>
      <c r="E1118">
        <f>VLOOKUP(C1118,'Weekly_U.S._Regular_All_Formula'!A:B,2,FALSE)</f>
        <v>1.4039999999999999</v>
      </c>
      <c r="F1118">
        <f>VLOOKUP(C1118,'GSPC_Daily_stockdata_2000-2022'!A:B,2,FALSE)</f>
        <v>1150.530029</v>
      </c>
      <c r="G1118">
        <f>VLOOKUP(C1118,'GSPC_Daily_stockdata_2000-2022'!A:C,3,FALSE)</f>
        <v>1173.5</v>
      </c>
      <c r="H1118">
        <f>VLOOKUP(C1118,'GSPC_Daily_stockdata_2000-2022'!A:D,4,FALSE)</f>
        <v>1147.1800539999999</v>
      </c>
      <c r="I1118">
        <f>VLOOKUP(C1118,'GSPC_Daily_stockdata_2000-2022'!A:E,5,FALSE)</f>
        <v>1170.8100589999999</v>
      </c>
      <c r="J1118">
        <f>VLOOKUP(C1118,'GSPC_Daily_stockdata_2000-2022'!A:F,6,FALSE)</f>
        <v>1126200000</v>
      </c>
      <c r="K1118">
        <f>VLOOKUP(C1118,'GSPC_Daily_stockdata_2000-2022'!A:G,7,FALSE)</f>
        <v>1170.8100589999999</v>
      </c>
    </row>
    <row r="1119" spans="1:11" x14ac:dyDescent="0.3">
      <c r="A1119" s="1">
        <v>36966</v>
      </c>
      <c r="B1119" s="1">
        <v>36966</v>
      </c>
      <c r="C1119" s="1">
        <f t="shared" si="17"/>
        <v>36962</v>
      </c>
      <c r="D1119">
        <v>198193</v>
      </c>
      <c r="E1119">
        <f>VLOOKUP(C1119,'Weekly_U.S._Regular_All_Formula'!A:B,2,FALSE)</f>
        <v>1.4119999999999999</v>
      </c>
      <c r="F1119">
        <f>VLOOKUP(C1119,'GSPC_Daily_stockdata_2000-2022'!A:B,2,FALSE)</f>
        <v>1233.420044</v>
      </c>
      <c r="G1119">
        <f>VLOOKUP(C1119,'GSPC_Daily_stockdata_2000-2022'!A:C,3,FALSE)</f>
        <v>1233.420044</v>
      </c>
      <c r="H1119">
        <f>VLOOKUP(C1119,'GSPC_Daily_stockdata_2000-2022'!A:D,4,FALSE)</f>
        <v>1176.780029</v>
      </c>
      <c r="I1119">
        <f>VLOOKUP(C1119,'GSPC_Daily_stockdata_2000-2022'!A:E,5,FALSE)</f>
        <v>1180.160034</v>
      </c>
      <c r="J1119">
        <f>VLOOKUP(C1119,'GSPC_Daily_stockdata_2000-2022'!A:F,6,FALSE)</f>
        <v>1229000000</v>
      </c>
      <c r="K1119">
        <f>VLOOKUP(C1119,'GSPC_Daily_stockdata_2000-2022'!A:G,7,FALSE)</f>
        <v>1180.160034</v>
      </c>
    </row>
    <row r="1120" spans="1:11" x14ac:dyDescent="0.3">
      <c r="A1120" s="1">
        <v>36959</v>
      </c>
      <c r="B1120" s="1">
        <v>36959</v>
      </c>
      <c r="C1120" s="1">
        <f t="shared" si="17"/>
        <v>36955</v>
      </c>
      <c r="D1120">
        <v>201582</v>
      </c>
      <c r="E1120">
        <f>VLOOKUP(C1120,'Weekly_U.S._Regular_All_Formula'!A:B,2,FALSE)</f>
        <v>1.417</v>
      </c>
      <c r="F1120">
        <f>VLOOKUP(C1120,'GSPC_Daily_stockdata_2000-2022'!A:B,2,FALSE)</f>
        <v>1234.1800539999999</v>
      </c>
      <c r="G1120">
        <f>VLOOKUP(C1120,'GSPC_Daily_stockdata_2000-2022'!A:C,3,FALSE)</f>
        <v>1242.5500489999999</v>
      </c>
      <c r="H1120">
        <f>VLOOKUP(C1120,'GSPC_Daily_stockdata_2000-2022'!A:D,4,FALSE)</f>
        <v>1234.040039</v>
      </c>
      <c r="I1120">
        <f>VLOOKUP(C1120,'GSPC_Daily_stockdata_2000-2022'!A:E,5,FALSE)</f>
        <v>1241.410034</v>
      </c>
      <c r="J1120">
        <f>VLOOKUP(C1120,'GSPC_Daily_stockdata_2000-2022'!A:F,6,FALSE)</f>
        <v>929200000</v>
      </c>
      <c r="K1120">
        <f>VLOOKUP(C1120,'GSPC_Daily_stockdata_2000-2022'!A:G,7,FALSE)</f>
        <v>1241.410034</v>
      </c>
    </row>
    <row r="1121" spans="1:11" x14ac:dyDescent="0.3">
      <c r="A1121" s="1">
        <v>36952</v>
      </c>
      <c r="B1121" s="1">
        <v>36952</v>
      </c>
      <c r="C1121" s="1">
        <f t="shared" si="17"/>
        <v>36948</v>
      </c>
      <c r="D1121">
        <v>203021</v>
      </c>
      <c r="E1121">
        <f>VLOOKUP(C1121,'Weekly_U.S._Regular_All_Formula'!A:B,2,FALSE)</f>
        <v>1.431</v>
      </c>
      <c r="F1121">
        <f>VLOOKUP(C1121,'GSPC_Daily_stockdata_2000-2022'!A:B,2,FALSE)</f>
        <v>1245.8599850000001</v>
      </c>
      <c r="G1121">
        <f>VLOOKUP(C1121,'GSPC_Daily_stockdata_2000-2022'!A:C,3,FALSE)</f>
        <v>1267.6899410000001</v>
      </c>
      <c r="H1121">
        <f>VLOOKUP(C1121,'GSPC_Daily_stockdata_2000-2022'!A:D,4,FALSE)</f>
        <v>1241.709961</v>
      </c>
      <c r="I1121">
        <f>VLOOKUP(C1121,'GSPC_Daily_stockdata_2000-2022'!A:E,5,FALSE)</f>
        <v>1267.650024</v>
      </c>
      <c r="J1121">
        <f>VLOOKUP(C1121,'GSPC_Daily_stockdata_2000-2022'!A:F,6,FALSE)</f>
        <v>1130800000</v>
      </c>
      <c r="K1121">
        <f>VLOOKUP(C1121,'GSPC_Daily_stockdata_2000-2022'!A:G,7,FALSE)</f>
        <v>1267.650024</v>
      </c>
    </row>
    <row r="1122" spans="1:11" x14ac:dyDescent="0.3">
      <c r="A1122" s="1">
        <v>36945</v>
      </c>
      <c r="B1122" s="1">
        <v>36945</v>
      </c>
      <c r="C1122" s="1">
        <f t="shared" si="17"/>
        <v>36941</v>
      </c>
      <c r="D1122">
        <v>204546</v>
      </c>
      <c r="E1122">
        <f>VLOOKUP(C1122,'Weekly_U.S._Regular_All_Formula'!A:B,2,FALSE)</f>
        <v>1.4490000000000001</v>
      </c>
      <c r="F1122" t="e">
        <f>VLOOKUP(C1122,'GSPC_Daily_stockdata_2000-2022'!A:B,2,FALSE)</f>
        <v>#N/A</v>
      </c>
      <c r="G1122" t="e">
        <f>VLOOKUP(C1122,'GSPC_Daily_stockdata_2000-2022'!A:C,3,FALSE)</f>
        <v>#N/A</v>
      </c>
      <c r="H1122" t="e">
        <f>VLOOKUP(C1122,'GSPC_Daily_stockdata_2000-2022'!A:D,4,FALSE)</f>
        <v>#N/A</v>
      </c>
      <c r="I1122" t="e">
        <f>VLOOKUP(C1122,'GSPC_Daily_stockdata_2000-2022'!A:E,5,FALSE)</f>
        <v>#N/A</v>
      </c>
      <c r="J1122" t="e">
        <f>VLOOKUP(C1122,'GSPC_Daily_stockdata_2000-2022'!A:F,6,FALSE)</f>
        <v>#N/A</v>
      </c>
      <c r="K1122" t="e">
        <f>VLOOKUP(C1122,'GSPC_Daily_stockdata_2000-2022'!A:G,7,FALSE)</f>
        <v>#N/A</v>
      </c>
    </row>
    <row r="1123" spans="1:11" x14ac:dyDescent="0.3">
      <c r="A1123" s="1">
        <v>36938</v>
      </c>
      <c r="B1123" s="1">
        <v>36938</v>
      </c>
      <c r="C1123" s="1">
        <f t="shared" si="17"/>
        <v>36934</v>
      </c>
      <c r="D1123">
        <v>204595</v>
      </c>
      <c r="E1123">
        <f>VLOOKUP(C1123,'Weekly_U.S._Regular_All_Formula'!A:B,2,FALSE)</f>
        <v>1.476</v>
      </c>
      <c r="F1123">
        <f>VLOOKUP(C1123,'GSPC_Daily_stockdata_2000-2022'!A:B,2,FALSE)</f>
        <v>1314.76001</v>
      </c>
      <c r="G1123">
        <f>VLOOKUP(C1123,'GSPC_Daily_stockdata_2000-2022'!A:C,3,FALSE)</f>
        <v>1330.959961</v>
      </c>
      <c r="H1123">
        <f>VLOOKUP(C1123,'GSPC_Daily_stockdata_2000-2022'!A:D,4,FALSE)</f>
        <v>1313.6400149999999</v>
      </c>
      <c r="I1123">
        <f>VLOOKUP(C1123,'GSPC_Daily_stockdata_2000-2022'!A:E,5,FALSE)</f>
        <v>1330.3100589999999</v>
      </c>
      <c r="J1123">
        <f>VLOOKUP(C1123,'GSPC_Daily_stockdata_2000-2022'!A:F,6,FALSE)</f>
        <v>1039100000</v>
      </c>
      <c r="K1123">
        <f>VLOOKUP(C1123,'GSPC_Daily_stockdata_2000-2022'!A:G,7,FALSE)</f>
        <v>1330.3100589999999</v>
      </c>
    </row>
    <row r="1124" spans="1:11" x14ac:dyDescent="0.3">
      <c r="A1124" s="1">
        <v>36931</v>
      </c>
      <c r="B1124" s="1">
        <v>36931</v>
      </c>
      <c r="C1124" s="1">
        <f t="shared" si="17"/>
        <v>36927</v>
      </c>
      <c r="D1124">
        <v>202920</v>
      </c>
      <c r="E1124">
        <f>VLOOKUP(C1124,'Weekly_U.S._Regular_All_Formula'!A:B,2,FALSE)</f>
        <v>1.4430000000000001</v>
      </c>
      <c r="F1124">
        <f>VLOOKUP(C1124,'GSPC_Daily_stockdata_2000-2022'!A:B,2,FALSE)</f>
        <v>1349.469971</v>
      </c>
      <c r="G1124">
        <f>VLOOKUP(C1124,'GSPC_Daily_stockdata_2000-2022'!A:C,3,FALSE)</f>
        <v>1354.5600589999999</v>
      </c>
      <c r="H1124">
        <f>VLOOKUP(C1124,'GSPC_Daily_stockdata_2000-2022'!A:D,4,FALSE)</f>
        <v>1344.4799800000001</v>
      </c>
      <c r="I1124">
        <f>VLOOKUP(C1124,'GSPC_Daily_stockdata_2000-2022'!A:E,5,FALSE)</f>
        <v>1354.3100589999999</v>
      </c>
      <c r="J1124">
        <f>VLOOKUP(C1124,'GSPC_Daily_stockdata_2000-2022'!A:F,6,FALSE)</f>
        <v>1013000000</v>
      </c>
      <c r="K1124">
        <f>VLOOKUP(C1124,'GSPC_Daily_stockdata_2000-2022'!A:G,7,FALSE)</f>
        <v>1354.3100589999999</v>
      </c>
    </row>
    <row r="1125" spans="1:11" x14ac:dyDescent="0.3">
      <c r="A1125" s="1">
        <v>36924</v>
      </c>
      <c r="B1125" s="1">
        <v>36924</v>
      </c>
      <c r="C1125" s="1">
        <f t="shared" si="17"/>
        <v>36920</v>
      </c>
      <c r="D1125">
        <v>203783</v>
      </c>
      <c r="E1125">
        <f>VLOOKUP(C1125,'Weekly_U.S._Regular_All_Formula'!A:B,2,FALSE)</f>
        <v>1.46</v>
      </c>
      <c r="F1125">
        <f>VLOOKUP(C1125,'GSPC_Daily_stockdata_2000-2022'!A:B,2,FALSE)</f>
        <v>1354.920044</v>
      </c>
      <c r="G1125">
        <f>VLOOKUP(C1125,'GSPC_Daily_stockdata_2000-2022'!A:C,3,FALSE)</f>
        <v>1365.540039</v>
      </c>
      <c r="H1125">
        <f>VLOOKUP(C1125,'GSPC_Daily_stockdata_2000-2022'!A:D,4,FALSE)</f>
        <v>1350.3599850000001</v>
      </c>
      <c r="I1125">
        <f>VLOOKUP(C1125,'GSPC_Daily_stockdata_2000-2022'!A:E,5,FALSE)</f>
        <v>1364.170044</v>
      </c>
      <c r="J1125">
        <f>VLOOKUP(C1125,'GSPC_Daily_stockdata_2000-2022'!A:F,6,FALSE)</f>
        <v>1053100000</v>
      </c>
      <c r="K1125">
        <f>VLOOKUP(C1125,'GSPC_Daily_stockdata_2000-2022'!A:G,7,FALSE)</f>
        <v>1364.170044</v>
      </c>
    </row>
    <row r="1126" spans="1:11" x14ac:dyDescent="0.3">
      <c r="A1126" s="1">
        <v>36917</v>
      </c>
      <c r="B1126" s="1">
        <v>36917</v>
      </c>
      <c r="C1126" s="1">
        <f t="shared" si="17"/>
        <v>36913</v>
      </c>
      <c r="D1126">
        <v>205882</v>
      </c>
      <c r="E1126">
        <f>VLOOKUP(C1126,'Weekly_U.S._Regular_All_Formula'!A:B,2,FALSE)</f>
        <v>1.4710000000000001</v>
      </c>
      <c r="F1126">
        <f>VLOOKUP(C1126,'GSPC_Daily_stockdata_2000-2022'!A:B,2,FALSE)</f>
        <v>1342.540039</v>
      </c>
      <c r="G1126">
        <f>VLOOKUP(C1126,'GSPC_Daily_stockdata_2000-2022'!A:C,3,FALSE)</f>
        <v>1353.619995</v>
      </c>
      <c r="H1126">
        <f>VLOOKUP(C1126,'GSPC_Daily_stockdata_2000-2022'!A:D,4,FALSE)</f>
        <v>1333.839966</v>
      </c>
      <c r="I1126">
        <f>VLOOKUP(C1126,'GSPC_Daily_stockdata_2000-2022'!A:E,5,FALSE)</f>
        <v>1342.900024</v>
      </c>
      <c r="J1126">
        <f>VLOOKUP(C1126,'GSPC_Daily_stockdata_2000-2022'!A:F,6,FALSE)</f>
        <v>1164000000</v>
      </c>
      <c r="K1126">
        <f>VLOOKUP(C1126,'GSPC_Daily_stockdata_2000-2022'!A:G,7,FALSE)</f>
        <v>1342.900024</v>
      </c>
    </row>
    <row r="1127" spans="1:11" x14ac:dyDescent="0.3">
      <c r="A1127" s="1">
        <v>36910</v>
      </c>
      <c r="B1127" s="1">
        <v>36910</v>
      </c>
      <c r="C1127" s="1">
        <f t="shared" si="17"/>
        <v>36906</v>
      </c>
      <c r="D1127">
        <v>200703</v>
      </c>
      <c r="E1127">
        <f>VLOOKUP(C1127,'Weekly_U.S._Regular_All_Formula'!A:B,2,FALSE)</f>
        <v>1.474</v>
      </c>
      <c r="F1127" t="e">
        <f>VLOOKUP(C1127,'GSPC_Daily_stockdata_2000-2022'!A:B,2,FALSE)</f>
        <v>#N/A</v>
      </c>
      <c r="G1127" t="e">
        <f>VLOOKUP(C1127,'GSPC_Daily_stockdata_2000-2022'!A:C,3,FALSE)</f>
        <v>#N/A</v>
      </c>
      <c r="H1127" t="e">
        <f>VLOOKUP(C1127,'GSPC_Daily_stockdata_2000-2022'!A:D,4,FALSE)</f>
        <v>#N/A</v>
      </c>
      <c r="I1127" t="e">
        <f>VLOOKUP(C1127,'GSPC_Daily_stockdata_2000-2022'!A:E,5,FALSE)</f>
        <v>#N/A</v>
      </c>
      <c r="J1127" t="e">
        <f>VLOOKUP(C1127,'GSPC_Daily_stockdata_2000-2022'!A:F,6,FALSE)</f>
        <v>#N/A</v>
      </c>
      <c r="K1127" t="e">
        <f>VLOOKUP(C1127,'GSPC_Daily_stockdata_2000-2022'!A:G,7,FALSE)</f>
        <v>#N/A</v>
      </c>
    </row>
    <row r="1128" spans="1:11" x14ac:dyDescent="0.3">
      <c r="A1128" s="1">
        <v>36903</v>
      </c>
      <c r="B1128" s="1">
        <v>36903</v>
      </c>
      <c r="C1128" s="1">
        <f t="shared" si="17"/>
        <v>36899</v>
      </c>
      <c r="D1128">
        <v>198713</v>
      </c>
      <c r="E1128">
        <f>VLOOKUP(C1128,'Weekly_U.S._Regular_All_Formula'!A:B,2,FALSE)</f>
        <v>1.425</v>
      </c>
      <c r="F1128">
        <f>VLOOKUP(C1128,'GSPC_Daily_stockdata_2000-2022'!A:B,2,FALSE)</f>
        <v>1298.349976</v>
      </c>
      <c r="G1128">
        <f>VLOOKUP(C1128,'GSPC_Daily_stockdata_2000-2022'!A:C,3,FALSE)</f>
        <v>1298.349976</v>
      </c>
      <c r="H1128">
        <f>VLOOKUP(C1128,'GSPC_Daily_stockdata_2000-2022'!A:D,4,FALSE)</f>
        <v>1276.290039</v>
      </c>
      <c r="I1128">
        <f>VLOOKUP(C1128,'GSPC_Daily_stockdata_2000-2022'!A:E,5,FALSE)</f>
        <v>1295.8599850000001</v>
      </c>
      <c r="J1128">
        <f>VLOOKUP(C1128,'GSPC_Daily_stockdata_2000-2022'!A:F,6,FALSE)</f>
        <v>1115500000</v>
      </c>
      <c r="K1128">
        <f>VLOOKUP(C1128,'GSPC_Daily_stockdata_2000-2022'!A:G,7,FALSE)</f>
        <v>1295.8599850000001</v>
      </c>
    </row>
    <row r="1129" spans="1:11" x14ac:dyDescent="0.3">
      <c r="A1129" s="1">
        <v>36896</v>
      </c>
      <c r="B1129" s="1">
        <v>36896</v>
      </c>
      <c r="C1129" s="1">
        <f t="shared" si="17"/>
        <v>36892</v>
      </c>
      <c r="D1129">
        <v>195663</v>
      </c>
      <c r="E1129">
        <f>VLOOKUP(C1129,'Weekly_U.S._Regular_All_Formula'!A:B,2,FALSE)</f>
        <v>1.4059999999999999</v>
      </c>
      <c r="F1129" t="e">
        <f>VLOOKUP(C1129,'GSPC_Daily_stockdata_2000-2022'!A:B,2,FALSE)</f>
        <v>#N/A</v>
      </c>
      <c r="G1129" t="e">
        <f>VLOOKUP(C1129,'GSPC_Daily_stockdata_2000-2022'!A:C,3,FALSE)</f>
        <v>#N/A</v>
      </c>
      <c r="H1129" t="e">
        <f>VLOOKUP(C1129,'GSPC_Daily_stockdata_2000-2022'!A:D,4,FALSE)</f>
        <v>#N/A</v>
      </c>
      <c r="I1129" t="e">
        <f>VLOOKUP(C1129,'GSPC_Daily_stockdata_2000-2022'!A:E,5,FALSE)</f>
        <v>#N/A</v>
      </c>
      <c r="J1129" t="e">
        <f>VLOOKUP(C1129,'GSPC_Daily_stockdata_2000-2022'!A:F,6,FALSE)</f>
        <v>#N/A</v>
      </c>
      <c r="K1129" t="e">
        <f>VLOOKUP(C1129,'GSPC_Daily_stockdata_2000-2022'!A:G,7,FALSE)</f>
        <v>#N/A</v>
      </c>
    </row>
    <row r="1130" spans="1:11" x14ac:dyDescent="0.3">
      <c r="A1130" s="1">
        <v>36889</v>
      </c>
      <c r="B1130" s="1">
        <v>36889</v>
      </c>
      <c r="C1130" s="1">
        <f t="shared" si="17"/>
        <v>36885</v>
      </c>
      <c r="D1130">
        <v>193771</v>
      </c>
      <c r="E1130" t="e">
        <f>VLOOKUP(C1130,'Weekly_U.S._Regular_All_Formula'!A:B,2,FALSE)</f>
        <v>#N/A</v>
      </c>
      <c r="F1130" t="e">
        <f>VLOOKUP(C1130,'GSPC_Daily_stockdata_2000-2022'!A:B,2,FALSE)</f>
        <v>#N/A</v>
      </c>
      <c r="G1130" t="e">
        <f>VLOOKUP(C1130,'GSPC_Daily_stockdata_2000-2022'!A:C,3,FALSE)</f>
        <v>#N/A</v>
      </c>
      <c r="H1130" t="e">
        <f>VLOOKUP(C1130,'GSPC_Daily_stockdata_2000-2022'!A:D,4,FALSE)</f>
        <v>#N/A</v>
      </c>
      <c r="I1130" t="e">
        <f>VLOOKUP(C1130,'GSPC_Daily_stockdata_2000-2022'!A:E,5,FALSE)</f>
        <v>#N/A</v>
      </c>
      <c r="J1130" t="e">
        <f>VLOOKUP(C1130,'GSPC_Daily_stockdata_2000-2022'!A:F,6,FALSE)</f>
        <v>#N/A</v>
      </c>
      <c r="K1130" t="e">
        <f>VLOOKUP(C1130,'GSPC_Daily_stockdata_2000-2022'!A:G,7,FALSE)</f>
        <v>#N/A</v>
      </c>
    </row>
    <row r="1131" spans="1:11" x14ac:dyDescent="0.3">
      <c r="A1131" s="1">
        <v>36882</v>
      </c>
      <c r="B1131" s="1">
        <v>36882</v>
      </c>
      <c r="C1131" s="1">
        <f t="shared" si="17"/>
        <v>36878</v>
      </c>
      <c r="D1131">
        <v>196401</v>
      </c>
      <c r="E1131" t="e">
        <f>VLOOKUP(C1131,'Weekly_U.S._Regular_All_Formula'!A:B,2,FALSE)</f>
        <v>#N/A</v>
      </c>
      <c r="F1131">
        <f>VLOOKUP(C1131,'GSPC_Daily_stockdata_2000-2022'!A:B,2,FALSE)</f>
        <v>1312.150024</v>
      </c>
      <c r="G1131">
        <f>VLOOKUP(C1131,'GSPC_Daily_stockdata_2000-2022'!A:C,3,FALSE)</f>
        <v>1332.3199460000001</v>
      </c>
      <c r="H1131">
        <f>VLOOKUP(C1131,'GSPC_Daily_stockdata_2000-2022'!A:D,4,FALSE)</f>
        <v>1312.150024</v>
      </c>
      <c r="I1131">
        <f>VLOOKUP(C1131,'GSPC_Daily_stockdata_2000-2022'!A:E,5,FALSE)</f>
        <v>1322.73999</v>
      </c>
      <c r="J1131">
        <f>VLOOKUP(C1131,'GSPC_Daily_stockdata_2000-2022'!A:F,6,FALSE)</f>
        <v>1189900000</v>
      </c>
      <c r="K1131">
        <f>VLOOKUP(C1131,'GSPC_Daily_stockdata_2000-2022'!A:G,7,FALSE)</f>
        <v>1322.73999</v>
      </c>
    </row>
    <row r="1132" spans="1:11" x14ac:dyDescent="0.3">
      <c r="A1132" s="1">
        <v>36875</v>
      </c>
      <c r="B1132" s="1">
        <v>36875</v>
      </c>
      <c r="C1132" s="1">
        <f t="shared" si="17"/>
        <v>36871</v>
      </c>
      <c r="D1132">
        <v>198983</v>
      </c>
      <c r="E1132" t="e">
        <f>VLOOKUP(C1132,'Weekly_U.S._Regular_All_Formula'!A:B,2,FALSE)</f>
        <v>#N/A</v>
      </c>
      <c r="F1132">
        <f>VLOOKUP(C1132,'GSPC_Daily_stockdata_2000-2022'!A:B,2,FALSE)</f>
        <v>1369.8900149999999</v>
      </c>
      <c r="G1132">
        <f>VLOOKUP(C1132,'GSPC_Daily_stockdata_2000-2022'!A:C,3,FALSE)</f>
        <v>1389.0500489999999</v>
      </c>
      <c r="H1132">
        <f>VLOOKUP(C1132,'GSPC_Daily_stockdata_2000-2022'!A:D,4,FALSE)</f>
        <v>1364.1400149999999</v>
      </c>
      <c r="I1132">
        <f>VLOOKUP(C1132,'GSPC_Daily_stockdata_2000-2022'!A:E,5,FALSE)</f>
        <v>1380.1999510000001</v>
      </c>
      <c r="J1132">
        <f>VLOOKUP(C1132,'GSPC_Daily_stockdata_2000-2022'!A:F,6,FALSE)</f>
        <v>1202400000</v>
      </c>
      <c r="K1132">
        <f>VLOOKUP(C1132,'GSPC_Daily_stockdata_2000-2022'!A:G,7,FALSE)</f>
        <v>1380.1999510000001</v>
      </c>
    </row>
    <row r="1133" spans="1:11" x14ac:dyDescent="0.3">
      <c r="A1133" s="1">
        <v>36868</v>
      </c>
      <c r="B1133" s="1">
        <v>36868</v>
      </c>
      <c r="C1133" s="1">
        <f t="shared" si="17"/>
        <v>36864</v>
      </c>
      <c r="D1133">
        <v>196568</v>
      </c>
      <c r="E1133" t="e">
        <f>VLOOKUP(C1133,'Weekly_U.S._Regular_All_Formula'!A:B,2,FALSE)</f>
        <v>#N/A</v>
      </c>
      <c r="F1133">
        <f>VLOOKUP(C1133,'GSPC_Daily_stockdata_2000-2022'!A:B,2,FALSE)</f>
        <v>1315.1800539999999</v>
      </c>
      <c r="G1133">
        <f>VLOOKUP(C1133,'GSPC_Daily_stockdata_2000-2022'!A:C,3,FALSE)</f>
        <v>1332.0600589999999</v>
      </c>
      <c r="H1133">
        <f>VLOOKUP(C1133,'GSPC_Daily_stockdata_2000-2022'!A:D,4,FALSE)</f>
        <v>1310.2299800000001</v>
      </c>
      <c r="I1133">
        <f>VLOOKUP(C1133,'GSPC_Daily_stockdata_2000-2022'!A:E,5,FALSE)</f>
        <v>1324.969971</v>
      </c>
      <c r="J1133">
        <f>VLOOKUP(C1133,'GSPC_Daily_stockdata_2000-2022'!A:F,6,FALSE)</f>
        <v>1103000000</v>
      </c>
      <c r="K1133">
        <f>VLOOKUP(C1133,'GSPC_Daily_stockdata_2000-2022'!A:G,7,FALSE)</f>
        <v>1324.969971</v>
      </c>
    </row>
    <row r="1134" spans="1:11" x14ac:dyDescent="0.3">
      <c r="A1134" s="1">
        <v>36861</v>
      </c>
      <c r="B1134" s="1">
        <v>36861</v>
      </c>
      <c r="C1134" s="1">
        <f t="shared" si="17"/>
        <v>36857</v>
      </c>
      <c r="D1134">
        <v>195234</v>
      </c>
      <c r="E1134" t="e">
        <f>VLOOKUP(C1134,'Weekly_U.S._Regular_All_Formula'!A:B,2,FALSE)</f>
        <v>#N/A</v>
      </c>
      <c r="F1134">
        <f>VLOOKUP(C1134,'GSPC_Daily_stockdata_2000-2022'!A:B,2,FALSE)</f>
        <v>1341.7700199999999</v>
      </c>
      <c r="G1134">
        <f>VLOOKUP(C1134,'GSPC_Daily_stockdata_2000-2022'!A:C,3,FALSE)</f>
        <v>1362.5</v>
      </c>
      <c r="H1134">
        <f>VLOOKUP(C1134,'GSPC_Daily_stockdata_2000-2022'!A:D,4,FALSE)</f>
        <v>1341.7700199999999</v>
      </c>
      <c r="I1134">
        <f>VLOOKUP(C1134,'GSPC_Daily_stockdata_2000-2022'!A:E,5,FALSE)</f>
        <v>1348.969971</v>
      </c>
      <c r="J1134">
        <f>VLOOKUP(C1134,'GSPC_Daily_stockdata_2000-2022'!A:F,6,FALSE)</f>
        <v>946100000</v>
      </c>
      <c r="K1134">
        <f>VLOOKUP(C1134,'GSPC_Daily_stockdata_2000-2022'!A:G,7,FALSE)</f>
        <v>1348.969971</v>
      </c>
    </row>
    <row r="1135" spans="1:11" x14ac:dyDescent="0.3">
      <c r="A1135" s="1">
        <v>36854</v>
      </c>
      <c r="B1135" s="1">
        <v>36854</v>
      </c>
      <c r="C1135" s="1">
        <f t="shared" si="17"/>
        <v>36850</v>
      </c>
      <c r="D1135">
        <v>191190</v>
      </c>
      <c r="E1135" t="e">
        <f>VLOOKUP(C1135,'Weekly_U.S._Regular_All_Formula'!A:B,2,FALSE)</f>
        <v>#N/A</v>
      </c>
      <c r="F1135">
        <f>VLOOKUP(C1135,'GSPC_Daily_stockdata_2000-2022'!A:B,2,FALSE)</f>
        <v>1367.719971</v>
      </c>
      <c r="G1135">
        <f>VLOOKUP(C1135,'GSPC_Daily_stockdata_2000-2022'!A:C,3,FALSE)</f>
        <v>1367.719971</v>
      </c>
      <c r="H1135">
        <f>VLOOKUP(C1135,'GSPC_Daily_stockdata_2000-2022'!A:D,4,FALSE)</f>
        <v>1341.670044</v>
      </c>
      <c r="I1135">
        <f>VLOOKUP(C1135,'GSPC_Daily_stockdata_2000-2022'!A:E,5,FALSE)</f>
        <v>1342.619995</v>
      </c>
      <c r="J1135">
        <f>VLOOKUP(C1135,'GSPC_Daily_stockdata_2000-2022'!A:F,6,FALSE)</f>
        <v>955800000</v>
      </c>
      <c r="K1135">
        <f>VLOOKUP(C1135,'GSPC_Daily_stockdata_2000-2022'!A:G,7,FALSE)</f>
        <v>1342.619995</v>
      </c>
    </row>
    <row r="1136" spans="1:11" x14ac:dyDescent="0.3">
      <c r="A1136" s="1">
        <v>36847</v>
      </c>
      <c r="B1136" s="1">
        <v>36847</v>
      </c>
      <c r="C1136" s="1">
        <f t="shared" si="17"/>
        <v>36843</v>
      </c>
      <c r="D1136">
        <v>188941</v>
      </c>
      <c r="E1136" t="e">
        <f>VLOOKUP(C1136,'Weekly_U.S._Regular_All_Formula'!A:B,2,FALSE)</f>
        <v>#N/A</v>
      </c>
      <c r="F1136">
        <f>VLOOKUP(C1136,'GSPC_Daily_stockdata_2000-2022'!A:B,2,FALSE)</f>
        <v>1365.9799800000001</v>
      </c>
      <c r="G1136">
        <f>VLOOKUP(C1136,'GSPC_Daily_stockdata_2000-2022'!A:C,3,FALSE)</f>
        <v>1365.9799800000001</v>
      </c>
      <c r="H1136">
        <f>VLOOKUP(C1136,'GSPC_Daily_stockdata_2000-2022'!A:D,4,FALSE)</f>
        <v>1328.619995</v>
      </c>
      <c r="I1136">
        <f>VLOOKUP(C1136,'GSPC_Daily_stockdata_2000-2022'!A:E,5,FALSE)</f>
        <v>1351.26001</v>
      </c>
      <c r="J1136">
        <f>VLOOKUP(C1136,'GSPC_Daily_stockdata_2000-2022'!A:F,6,FALSE)</f>
        <v>1129300000</v>
      </c>
      <c r="K1136">
        <f>VLOOKUP(C1136,'GSPC_Daily_stockdata_2000-2022'!A:G,7,FALSE)</f>
        <v>1351.26001</v>
      </c>
    </row>
    <row r="1137" spans="1:11" x14ac:dyDescent="0.3">
      <c r="A1137" s="1">
        <v>36840</v>
      </c>
      <c r="B1137" s="1">
        <v>36840</v>
      </c>
      <c r="C1137" s="1">
        <f t="shared" si="17"/>
        <v>36836</v>
      </c>
      <c r="D1137">
        <v>189003</v>
      </c>
      <c r="E1137" t="e">
        <f>VLOOKUP(C1137,'Weekly_U.S._Regular_All_Formula'!A:B,2,FALSE)</f>
        <v>#N/A</v>
      </c>
      <c r="F1137">
        <f>VLOOKUP(C1137,'GSPC_Daily_stockdata_2000-2022'!A:B,2,FALSE)</f>
        <v>1428.76001</v>
      </c>
      <c r="G1137">
        <f>VLOOKUP(C1137,'GSPC_Daily_stockdata_2000-2022'!A:C,3,FALSE)</f>
        <v>1438.459961</v>
      </c>
      <c r="H1137">
        <f>VLOOKUP(C1137,'GSPC_Daily_stockdata_2000-2022'!A:D,4,FALSE)</f>
        <v>1427.719971</v>
      </c>
      <c r="I1137">
        <f>VLOOKUP(C1137,'GSPC_Daily_stockdata_2000-2022'!A:E,5,FALSE)</f>
        <v>1432.1899410000001</v>
      </c>
      <c r="J1137">
        <f>VLOOKUP(C1137,'GSPC_Daily_stockdata_2000-2022'!A:F,6,FALSE)</f>
        <v>930900000</v>
      </c>
      <c r="K1137">
        <f>VLOOKUP(C1137,'GSPC_Daily_stockdata_2000-2022'!A:G,7,FALSE)</f>
        <v>1432.1899410000001</v>
      </c>
    </row>
    <row r="1138" spans="1:11" x14ac:dyDescent="0.3">
      <c r="A1138" s="1">
        <v>36833</v>
      </c>
      <c r="B1138" s="1">
        <v>36833</v>
      </c>
      <c r="C1138" s="1">
        <f t="shared" si="17"/>
        <v>36829</v>
      </c>
      <c r="D1138">
        <v>186147</v>
      </c>
      <c r="E1138" t="e">
        <f>VLOOKUP(C1138,'Weekly_U.S._Regular_All_Formula'!A:B,2,FALSE)</f>
        <v>#N/A</v>
      </c>
      <c r="F1138">
        <f>VLOOKUP(C1138,'GSPC_Daily_stockdata_2000-2022'!A:B,2,FALSE)</f>
        <v>1379.579956</v>
      </c>
      <c r="G1138">
        <f>VLOOKUP(C1138,'GSPC_Daily_stockdata_2000-2022'!A:C,3,FALSE)</f>
        <v>1406.3599850000001</v>
      </c>
      <c r="H1138">
        <f>VLOOKUP(C1138,'GSPC_Daily_stockdata_2000-2022'!A:D,4,FALSE)</f>
        <v>1376.8599850000001</v>
      </c>
      <c r="I1138">
        <f>VLOOKUP(C1138,'GSPC_Daily_stockdata_2000-2022'!A:E,5,FALSE)</f>
        <v>1398.660034</v>
      </c>
      <c r="J1138">
        <f>VLOOKUP(C1138,'GSPC_Daily_stockdata_2000-2022'!A:F,6,FALSE)</f>
        <v>1186500000</v>
      </c>
      <c r="K1138">
        <f>VLOOKUP(C1138,'GSPC_Daily_stockdata_2000-2022'!A:G,7,FALSE)</f>
        <v>1398.660034</v>
      </c>
    </row>
    <row r="1139" spans="1:11" x14ac:dyDescent="0.3">
      <c r="A1139" s="1">
        <v>36826</v>
      </c>
      <c r="B1139" s="1">
        <v>36826</v>
      </c>
      <c r="C1139" s="1">
        <f t="shared" si="17"/>
        <v>36822</v>
      </c>
      <c r="D1139">
        <v>188097</v>
      </c>
      <c r="E1139" t="e">
        <f>VLOOKUP(C1139,'Weekly_U.S._Regular_All_Formula'!A:B,2,FALSE)</f>
        <v>#N/A</v>
      </c>
      <c r="F1139">
        <f>VLOOKUP(C1139,'GSPC_Daily_stockdata_2000-2022'!A:B,2,FALSE)</f>
        <v>1396.9300539999999</v>
      </c>
      <c r="G1139">
        <f>VLOOKUP(C1139,'GSPC_Daily_stockdata_2000-2022'!A:C,3,FALSE)</f>
        <v>1406.959961</v>
      </c>
      <c r="H1139">
        <f>VLOOKUP(C1139,'GSPC_Daily_stockdata_2000-2022'!A:D,4,FALSE)</f>
        <v>1387.75</v>
      </c>
      <c r="I1139">
        <f>VLOOKUP(C1139,'GSPC_Daily_stockdata_2000-2022'!A:E,5,FALSE)</f>
        <v>1395.780029</v>
      </c>
      <c r="J1139">
        <f>VLOOKUP(C1139,'GSPC_Daily_stockdata_2000-2022'!A:F,6,FALSE)</f>
        <v>1046800000</v>
      </c>
      <c r="K1139">
        <f>VLOOKUP(C1139,'GSPC_Daily_stockdata_2000-2022'!A:G,7,FALSE)</f>
        <v>1395.780029</v>
      </c>
    </row>
    <row r="1140" spans="1:11" x14ac:dyDescent="0.3">
      <c r="A1140" s="1">
        <v>36819</v>
      </c>
      <c r="B1140" s="1">
        <v>36819</v>
      </c>
      <c r="C1140" s="1">
        <f t="shared" si="17"/>
        <v>36815</v>
      </c>
      <c r="D1140">
        <v>192240</v>
      </c>
      <c r="E1140" t="e">
        <f>VLOOKUP(C1140,'Weekly_U.S._Regular_All_Formula'!A:B,2,FALSE)</f>
        <v>#N/A</v>
      </c>
      <c r="F1140">
        <f>VLOOKUP(C1140,'GSPC_Daily_stockdata_2000-2022'!A:B,2,FALSE)</f>
        <v>1374.170044</v>
      </c>
      <c r="G1140">
        <f>VLOOKUP(C1140,'GSPC_Daily_stockdata_2000-2022'!A:C,3,FALSE)</f>
        <v>1379.4799800000001</v>
      </c>
      <c r="H1140">
        <f>VLOOKUP(C1140,'GSPC_Daily_stockdata_2000-2022'!A:D,4,FALSE)</f>
        <v>1365.0600589999999</v>
      </c>
      <c r="I1140">
        <f>VLOOKUP(C1140,'GSPC_Daily_stockdata_2000-2022'!A:E,5,FALSE)</f>
        <v>1374.619995</v>
      </c>
      <c r="J1140">
        <f>VLOOKUP(C1140,'GSPC_Daily_stockdata_2000-2022'!A:F,6,FALSE)</f>
        <v>1005400000</v>
      </c>
      <c r="K1140">
        <f>VLOOKUP(C1140,'GSPC_Daily_stockdata_2000-2022'!A:G,7,FALSE)</f>
        <v>1374.619995</v>
      </c>
    </row>
    <row r="1141" spans="1:11" x14ac:dyDescent="0.3">
      <c r="A1141" s="1">
        <v>36812</v>
      </c>
      <c r="B1141" s="1">
        <v>36812</v>
      </c>
      <c r="C1141" s="1">
        <f t="shared" si="17"/>
        <v>36808</v>
      </c>
      <c r="D1141">
        <v>193261</v>
      </c>
      <c r="E1141" t="e">
        <f>VLOOKUP(C1141,'Weekly_U.S._Regular_All_Formula'!A:B,2,FALSE)</f>
        <v>#N/A</v>
      </c>
      <c r="F1141">
        <f>VLOOKUP(C1141,'GSPC_Daily_stockdata_2000-2022'!A:B,2,FALSE)</f>
        <v>1408.98999</v>
      </c>
      <c r="G1141">
        <f>VLOOKUP(C1141,'GSPC_Daily_stockdata_2000-2022'!A:C,3,FALSE)</f>
        <v>1409.6899410000001</v>
      </c>
      <c r="H1141">
        <f>VLOOKUP(C1141,'GSPC_Daily_stockdata_2000-2022'!A:D,4,FALSE)</f>
        <v>1392.4799800000001</v>
      </c>
      <c r="I1141">
        <f>VLOOKUP(C1141,'GSPC_Daily_stockdata_2000-2022'!A:E,5,FALSE)</f>
        <v>1402.030029</v>
      </c>
      <c r="J1141">
        <f>VLOOKUP(C1141,'GSPC_Daily_stockdata_2000-2022'!A:F,6,FALSE)</f>
        <v>716600000</v>
      </c>
      <c r="K1141">
        <f>VLOOKUP(C1141,'GSPC_Daily_stockdata_2000-2022'!A:G,7,FALSE)</f>
        <v>1402.030029</v>
      </c>
    </row>
    <row r="1142" spans="1:11" x14ac:dyDescent="0.3">
      <c r="A1142" s="1">
        <v>36805</v>
      </c>
      <c r="B1142" s="1">
        <v>36805</v>
      </c>
      <c r="C1142" s="1">
        <f t="shared" si="17"/>
        <v>36801</v>
      </c>
      <c r="D1142">
        <v>195840</v>
      </c>
      <c r="E1142" t="e">
        <f>VLOOKUP(C1142,'Weekly_U.S._Regular_All_Formula'!A:B,2,FALSE)</f>
        <v>#N/A</v>
      </c>
      <c r="F1142">
        <f>VLOOKUP(C1142,'GSPC_Daily_stockdata_2000-2022'!A:B,2,FALSE)</f>
        <v>1436.5200199999999</v>
      </c>
      <c r="G1142">
        <f>VLOOKUP(C1142,'GSPC_Daily_stockdata_2000-2022'!A:C,3,FALSE)</f>
        <v>1445.599976</v>
      </c>
      <c r="H1142">
        <f>VLOOKUP(C1142,'GSPC_Daily_stockdata_2000-2022'!A:D,4,FALSE)</f>
        <v>1429.829956</v>
      </c>
      <c r="I1142">
        <f>VLOOKUP(C1142,'GSPC_Daily_stockdata_2000-2022'!A:E,5,FALSE)</f>
        <v>1436.2299800000001</v>
      </c>
      <c r="J1142">
        <f>VLOOKUP(C1142,'GSPC_Daily_stockdata_2000-2022'!A:F,6,FALSE)</f>
        <v>1051200000</v>
      </c>
      <c r="K1142">
        <f>VLOOKUP(C1142,'GSPC_Daily_stockdata_2000-2022'!A:G,7,FALSE)</f>
        <v>1436.2299800000001</v>
      </c>
    </row>
    <row r="1143" spans="1:11" x14ac:dyDescent="0.3">
      <c r="A1143" s="1">
        <v>36798</v>
      </c>
      <c r="B1143" s="1">
        <v>36798</v>
      </c>
      <c r="C1143" s="1">
        <f t="shared" si="17"/>
        <v>36794</v>
      </c>
      <c r="D1143">
        <v>195621</v>
      </c>
      <c r="E1143" t="e">
        <f>VLOOKUP(C1143,'Weekly_U.S._Regular_All_Formula'!A:B,2,FALSE)</f>
        <v>#N/A</v>
      </c>
      <c r="F1143">
        <f>VLOOKUP(C1143,'GSPC_Daily_stockdata_2000-2022'!A:B,2,FALSE)</f>
        <v>1448.719971</v>
      </c>
      <c r="G1143">
        <f>VLOOKUP(C1143,'GSPC_Daily_stockdata_2000-2022'!A:C,3,FALSE)</f>
        <v>1457.420044</v>
      </c>
      <c r="H1143">
        <f>VLOOKUP(C1143,'GSPC_Daily_stockdata_2000-2022'!A:D,4,FALSE)</f>
        <v>1435.9300539999999</v>
      </c>
      <c r="I1143">
        <f>VLOOKUP(C1143,'GSPC_Daily_stockdata_2000-2022'!A:E,5,FALSE)</f>
        <v>1439.030029</v>
      </c>
      <c r="J1143">
        <f>VLOOKUP(C1143,'GSPC_Daily_stockdata_2000-2022'!A:F,6,FALSE)</f>
        <v>982400000</v>
      </c>
      <c r="K1143">
        <f>VLOOKUP(C1143,'GSPC_Daily_stockdata_2000-2022'!A:G,7,FALSE)</f>
        <v>1439.030029</v>
      </c>
    </row>
    <row r="1144" spans="1:11" x14ac:dyDescent="0.3">
      <c r="A1144" s="1">
        <v>36791</v>
      </c>
      <c r="B1144" s="1">
        <v>36791</v>
      </c>
      <c r="C1144" s="1">
        <f t="shared" si="17"/>
        <v>36787</v>
      </c>
      <c r="D1144">
        <v>190559</v>
      </c>
      <c r="E1144" t="e">
        <f>VLOOKUP(C1144,'Weekly_U.S._Regular_All_Formula'!A:B,2,FALSE)</f>
        <v>#N/A</v>
      </c>
      <c r="F1144">
        <f>VLOOKUP(C1144,'GSPC_Daily_stockdata_2000-2022'!A:B,2,FALSE)</f>
        <v>1465.8100589999999</v>
      </c>
      <c r="G1144">
        <f>VLOOKUP(C1144,'GSPC_Daily_stockdata_2000-2022'!A:C,3,FALSE)</f>
        <v>1467.7700199999999</v>
      </c>
      <c r="H1144">
        <f>VLOOKUP(C1144,'GSPC_Daily_stockdata_2000-2022'!A:D,4,FALSE)</f>
        <v>1441.920044</v>
      </c>
      <c r="I1144">
        <f>VLOOKUP(C1144,'GSPC_Daily_stockdata_2000-2022'!A:E,5,FALSE)</f>
        <v>1444.51001</v>
      </c>
      <c r="J1144">
        <f>VLOOKUP(C1144,'GSPC_Daily_stockdata_2000-2022'!A:F,6,FALSE)</f>
        <v>962500000</v>
      </c>
      <c r="K1144">
        <f>VLOOKUP(C1144,'GSPC_Daily_stockdata_2000-2022'!A:G,7,FALSE)</f>
        <v>1444.51001</v>
      </c>
    </row>
    <row r="1145" spans="1:11" x14ac:dyDescent="0.3">
      <c r="A1145" s="1">
        <v>36784</v>
      </c>
      <c r="B1145" s="1">
        <v>36784</v>
      </c>
      <c r="C1145" s="1">
        <f t="shared" si="17"/>
        <v>36780</v>
      </c>
      <c r="D1145">
        <v>187566</v>
      </c>
      <c r="E1145" t="e">
        <f>VLOOKUP(C1145,'Weekly_U.S._Regular_All_Formula'!A:B,2,FALSE)</f>
        <v>#N/A</v>
      </c>
      <c r="F1145">
        <f>VLOOKUP(C1145,'GSPC_Daily_stockdata_2000-2022'!A:B,2,FALSE)</f>
        <v>1494.5</v>
      </c>
      <c r="G1145">
        <f>VLOOKUP(C1145,'GSPC_Daily_stockdata_2000-2022'!A:C,3,FALSE)</f>
        <v>1506.76001</v>
      </c>
      <c r="H1145">
        <f>VLOOKUP(C1145,'GSPC_Daily_stockdata_2000-2022'!A:D,4,FALSE)</f>
        <v>1483.01001</v>
      </c>
      <c r="I1145">
        <f>VLOOKUP(C1145,'GSPC_Daily_stockdata_2000-2022'!A:E,5,FALSE)</f>
        <v>1489.26001</v>
      </c>
      <c r="J1145">
        <f>VLOOKUP(C1145,'GSPC_Daily_stockdata_2000-2022'!A:F,6,FALSE)</f>
        <v>899300000</v>
      </c>
      <c r="K1145">
        <f>VLOOKUP(C1145,'GSPC_Daily_stockdata_2000-2022'!A:G,7,FALSE)</f>
        <v>1489.26001</v>
      </c>
    </row>
    <row r="1146" spans="1:11" x14ac:dyDescent="0.3">
      <c r="A1146" s="1">
        <v>36777</v>
      </c>
      <c r="B1146" s="1">
        <v>36777</v>
      </c>
      <c r="C1146" s="1">
        <f t="shared" si="17"/>
        <v>36773</v>
      </c>
      <c r="D1146">
        <v>191795</v>
      </c>
      <c r="E1146" t="e">
        <f>VLOOKUP(C1146,'Weekly_U.S._Regular_All_Formula'!A:B,2,FALSE)</f>
        <v>#N/A</v>
      </c>
      <c r="F1146" t="e">
        <f>VLOOKUP(C1146,'GSPC_Daily_stockdata_2000-2022'!A:B,2,FALSE)</f>
        <v>#N/A</v>
      </c>
      <c r="G1146" t="e">
        <f>VLOOKUP(C1146,'GSPC_Daily_stockdata_2000-2022'!A:C,3,FALSE)</f>
        <v>#N/A</v>
      </c>
      <c r="H1146" t="e">
        <f>VLOOKUP(C1146,'GSPC_Daily_stockdata_2000-2022'!A:D,4,FALSE)</f>
        <v>#N/A</v>
      </c>
      <c r="I1146" t="e">
        <f>VLOOKUP(C1146,'GSPC_Daily_stockdata_2000-2022'!A:E,5,FALSE)</f>
        <v>#N/A</v>
      </c>
      <c r="J1146" t="e">
        <f>VLOOKUP(C1146,'GSPC_Daily_stockdata_2000-2022'!A:F,6,FALSE)</f>
        <v>#N/A</v>
      </c>
      <c r="K1146" t="e">
        <f>VLOOKUP(C1146,'GSPC_Daily_stockdata_2000-2022'!A:G,7,FALSE)</f>
        <v>#N/A</v>
      </c>
    </row>
    <row r="1147" spans="1:11" x14ac:dyDescent="0.3">
      <c r="A1147" s="1">
        <v>36770</v>
      </c>
      <c r="B1147" s="1">
        <v>36770</v>
      </c>
      <c r="C1147" s="1">
        <f t="shared" si="17"/>
        <v>36766</v>
      </c>
      <c r="D1147">
        <v>195498</v>
      </c>
      <c r="E1147" t="e">
        <f>VLOOKUP(C1147,'Weekly_U.S._Regular_All_Formula'!A:B,2,FALSE)</f>
        <v>#N/A</v>
      </c>
      <c r="F1147">
        <f>VLOOKUP(C1147,'GSPC_Daily_stockdata_2000-2022'!A:B,2,FALSE)</f>
        <v>1506.4499510000001</v>
      </c>
      <c r="G1147">
        <f>VLOOKUP(C1147,'GSPC_Daily_stockdata_2000-2022'!A:C,3,FALSE)</f>
        <v>1523.9499510000001</v>
      </c>
      <c r="H1147">
        <f>VLOOKUP(C1147,'GSPC_Daily_stockdata_2000-2022'!A:D,4,FALSE)</f>
        <v>1506.4499510000001</v>
      </c>
      <c r="I1147">
        <f>VLOOKUP(C1147,'GSPC_Daily_stockdata_2000-2022'!A:E,5,FALSE)</f>
        <v>1514.089966</v>
      </c>
      <c r="J1147">
        <f>VLOOKUP(C1147,'GSPC_Daily_stockdata_2000-2022'!A:F,6,FALSE)</f>
        <v>733600000</v>
      </c>
      <c r="K1147">
        <f>VLOOKUP(C1147,'GSPC_Daily_stockdata_2000-2022'!A:G,7,FALSE)</f>
        <v>1514.089966</v>
      </c>
    </row>
    <row r="1148" spans="1:11" x14ac:dyDescent="0.3">
      <c r="A1148" s="1">
        <v>36763</v>
      </c>
      <c r="B1148" s="1">
        <v>36763</v>
      </c>
      <c r="C1148" s="1">
        <f t="shared" si="17"/>
        <v>36759</v>
      </c>
      <c r="D1148">
        <v>196372</v>
      </c>
      <c r="E1148" t="e">
        <f>VLOOKUP(C1148,'Weekly_U.S._Regular_All_Formula'!A:B,2,FALSE)</f>
        <v>#N/A</v>
      </c>
      <c r="F1148">
        <f>VLOOKUP(C1148,'GSPC_Daily_stockdata_2000-2022'!A:B,2,FALSE)</f>
        <v>1491.719971</v>
      </c>
      <c r="G1148">
        <f>VLOOKUP(C1148,'GSPC_Daily_stockdata_2000-2022'!A:C,3,FALSE)</f>
        <v>1502.839966</v>
      </c>
      <c r="H1148">
        <f>VLOOKUP(C1148,'GSPC_Daily_stockdata_2000-2022'!A:D,4,FALSE)</f>
        <v>1491.130005</v>
      </c>
      <c r="I1148">
        <f>VLOOKUP(C1148,'GSPC_Daily_stockdata_2000-2022'!A:E,5,FALSE)</f>
        <v>1499.4799800000001</v>
      </c>
      <c r="J1148">
        <f>VLOOKUP(C1148,'GSPC_Daily_stockdata_2000-2022'!A:F,6,FALSE)</f>
        <v>731600000</v>
      </c>
      <c r="K1148">
        <f>VLOOKUP(C1148,'GSPC_Daily_stockdata_2000-2022'!A:G,7,FALSE)</f>
        <v>1499.4799800000001</v>
      </c>
    </row>
    <row r="1149" spans="1:11" x14ac:dyDescent="0.3">
      <c r="A1149" s="1">
        <v>36756</v>
      </c>
      <c r="B1149" s="1">
        <v>36756</v>
      </c>
      <c r="C1149" s="1">
        <f t="shared" si="17"/>
        <v>36752</v>
      </c>
      <c r="D1149">
        <v>201200</v>
      </c>
      <c r="E1149" t="e">
        <f>VLOOKUP(C1149,'Weekly_U.S._Regular_All_Formula'!A:B,2,FALSE)</f>
        <v>#N/A</v>
      </c>
      <c r="F1149">
        <f>VLOOKUP(C1149,'GSPC_Daily_stockdata_2000-2022'!A:B,2,FALSE)</f>
        <v>1471.839966</v>
      </c>
      <c r="G1149">
        <f>VLOOKUP(C1149,'GSPC_Daily_stockdata_2000-2022'!A:C,3,FALSE)</f>
        <v>1491.6400149999999</v>
      </c>
      <c r="H1149">
        <f>VLOOKUP(C1149,'GSPC_Daily_stockdata_2000-2022'!A:D,4,FALSE)</f>
        <v>1468.5600589999999</v>
      </c>
      <c r="I1149">
        <f>VLOOKUP(C1149,'GSPC_Daily_stockdata_2000-2022'!A:E,5,FALSE)</f>
        <v>1491.5600589999999</v>
      </c>
      <c r="J1149">
        <f>VLOOKUP(C1149,'GSPC_Daily_stockdata_2000-2022'!A:F,6,FALSE)</f>
        <v>783800000</v>
      </c>
      <c r="K1149">
        <f>VLOOKUP(C1149,'GSPC_Daily_stockdata_2000-2022'!A:G,7,FALSE)</f>
        <v>1491.5600589999999</v>
      </c>
    </row>
    <row r="1150" spans="1:11" x14ac:dyDescent="0.3">
      <c r="A1150" s="1">
        <v>36749</v>
      </c>
      <c r="B1150" s="1">
        <v>36749</v>
      </c>
      <c r="C1150" s="1">
        <f t="shared" si="17"/>
        <v>36745</v>
      </c>
      <c r="D1150">
        <v>202442</v>
      </c>
      <c r="E1150" t="e">
        <f>VLOOKUP(C1150,'Weekly_U.S._Regular_All_Formula'!A:B,2,FALSE)</f>
        <v>#N/A</v>
      </c>
      <c r="F1150">
        <f>VLOOKUP(C1150,'GSPC_Daily_stockdata_2000-2022'!A:B,2,FALSE)</f>
        <v>1462.9300539999999</v>
      </c>
      <c r="G1150">
        <f>VLOOKUP(C1150,'GSPC_Daily_stockdata_2000-2022'!A:C,3,FALSE)</f>
        <v>1480.8000489999999</v>
      </c>
      <c r="H1150">
        <f>VLOOKUP(C1150,'GSPC_Daily_stockdata_2000-2022'!A:D,4,FALSE)</f>
        <v>1460.719971</v>
      </c>
      <c r="I1150">
        <f>VLOOKUP(C1150,'GSPC_Daily_stockdata_2000-2022'!A:E,5,FALSE)</f>
        <v>1479.3199460000001</v>
      </c>
      <c r="J1150">
        <f>VLOOKUP(C1150,'GSPC_Daily_stockdata_2000-2022'!A:F,6,FALSE)</f>
        <v>854800000</v>
      </c>
      <c r="K1150">
        <f>VLOOKUP(C1150,'GSPC_Daily_stockdata_2000-2022'!A:G,7,FALSE)</f>
        <v>1479.3199460000001</v>
      </c>
    </row>
    <row r="1151" spans="1:11" x14ac:dyDescent="0.3">
      <c r="A1151" s="1">
        <v>36742</v>
      </c>
      <c r="B1151" s="1">
        <v>36742</v>
      </c>
      <c r="C1151" s="1">
        <f t="shared" si="17"/>
        <v>36738</v>
      </c>
      <c r="D1151">
        <v>204582</v>
      </c>
      <c r="E1151" t="e">
        <f>VLOOKUP(C1151,'Weekly_U.S._Regular_All_Formula'!A:B,2,FALSE)</f>
        <v>#N/A</v>
      </c>
      <c r="F1151">
        <f>VLOOKUP(C1151,'GSPC_Daily_stockdata_2000-2022'!A:B,2,FALSE)</f>
        <v>1419.8900149999999</v>
      </c>
      <c r="G1151">
        <f>VLOOKUP(C1151,'GSPC_Daily_stockdata_2000-2022'!A:C,3,FALSE)</f>
        <v>1437.650024</v>
      </c>
      <c r="H1151">
        <f>VLOOKUP(C1151,'GSPC_Daily_stockdata_2000-2022'!A:D,4,FALSE)</f>
        <v>1418.709961</v>
      </c>
      <c r="I1151">
        <f>VLOOKUP(C1151,'GSPC_Daily_stockdata_2000-2022'!A:E,5,FALSE)</f>
        <v>1430.829956</v>
      </c>
      <c r="J1151">
        <f>VLOOKUP(C1151,'GSPC_Daily_stockdata_2000-2022'!A:F,6,FALSE)</f>
        <v>952600000</v>
      </c>
      <c r="K1151">
        <f>VLOOKUP(C1151,'GSPC_Daily_stockdata_2000-2022'!A:G,7,FALSE)</f>
        <v>1430.829956</v>
      </c>
    </row>
    <row r="1152" spans="1:11" x14ac:dyDescent="0.3">
      <c r="A1152" s="1">
        <v>36735</v>
      </c>
      <c r="B1152" s="1">
        <v>36735</v>
      </c>
      <c r="C1152" s="1">
        <f t="shared" si="17"/>
        <v>36731</v>
      </c>
      <c r="D1152">
        <v>206253</v>
      </c>
      <c r="E1152" t="e">
        <f>VLOOKUP(C1152,'Weekly_U.S._Regular_All_Formula'!A:B,2,FALSE)</f>
        <v>#N/A</v>
      </c>
      <c r="F1152">
        <f>VLOOKUP(C1152,'GSPC_Daily_stockdata_2000-2022'!A:B,2,FALSE)</f>
        <v>1480.1899410000001</v>
      </c>
      <c r="G1152">
        <f>VLOOKUP(C1152,'GSPC_Daily_stockdata_2000-2022'!A:C,3,FALSE)</f>
        <v>1485.880005</v>
      </c>
      <c r="H1152">
        <f>VLOOKUP(C1152,'GSPC_Daily_stockdata_2000-2022'!A:D,4,FALSE)</f>
        <v>1463.8000489999999</v>
      </c>
      <c r="I1152">
        <f>VLOOKUP(C1152,'GSPC_Daily_stockdata_2000-2022'!A:E,5,FALSE)</f>
        <v>1464.290039</v>
      </c>
      <c r="J1152">
        <f>VLOOKUP(C1152,'GSPC_Daily_stockdata_2000-2022'!A:F,6,FALSE)</f>
        <v>880300000</v>
      </c>
      <c r="K1152">
        <f>VLOOKUP(C1152,'GSPC_Daily_stockdata_2000-2022'!A:G,7,FALSE)</f>
        <v>1464.290039</v>
      </c>
    </row>
    <row r="1153" spans="1:11" x14ac:dyDescent="0.3">
      <c r="A1153" s="1">
        <v>36728</v>
      </c>
      <c r="B1153" s="1">
        <v>36728</v>
      </c>
      <c r="C1153" s="1">
        <f t="shared" si="17"/>
        <v>36724</v>
      </c>
      <c r="D1153">
        <v>206907</v>
      </c>
      <c r="E1153" t="e">
        <f>VLOOKUP(C1153,'Weekly_U.S._Regular_All_Formula'!A:B,2,FALSE)</f>
        <v>#N/A</v>
      </c>
      <c r="F1153">
        <f>VLOOKUP(C1153,'GSPC_Daily_stockdata_2000-2022'!A:B,2,FALSE)</f>
        <v>1509.9799800000001</v>
      </c>
      <c r="G1153">
        <f>VLOOKUP(C1153,'GSPC_Daily_stockdata_2000-2022'!A:C,3,FALSE)</f>
        <v>1517.3199460000001</v>
      </c>
      <c r="H1153">
        <f>VLOOKUP(C1153,'GSPC_Daily_stockdata_2000-2022'!A:D,4,FALSE)</f>
        <v>1505.26001</v>
      </c>
      <c r="I1153">
        <f>VLOOKUP(C1153,'GSPC_Daily_stockdata_2000-2022'!A:E,5,FALSE)</f>
        <v>1510.48999</v>
      </c>
      <c r="J1153">
        <f>VLOOKUP(C1153,'GSPC_Daily_stockdata_2000-2022'!A:F,6,FALSE)</f>
        <v>906000000</v>
      </c>
      <c r="K1153">
        <f>VLOOKUP(C1153,'GSPC_Daily_stockdata_2000-2022'!A:G,7,FALSE)</f>
        <v>1510.48999</v>
      </c>
    </row>
    <row r="1154" spans="1:11" x14ac:dyDescent="0.3">
      <c r="A1154" s="1">
        <v>36721</v>
      </c>
      <c r="B1154" s="1">
        <v>36721</v>
      </c>
      <c r="C1154" s="1">
        <f t="shared" si="17"/>
        <v>36717</v>
      </c>
      <c r="D1154">
        <v>205638</v>
      </c>
      <c r="E1154" t="e">
        <f>VLOOKUP(C1154,'Weekly_U.S._Regular_All_Formula'!A:B,2,FALSE)</f>
        <v>#N/A</v>
      </c>
      <c r="F1154">
        <f>VLOOKUP(C1154,'GSPC_Daily_stockdata_2000-2022'!A:B,2,FALSE)</f>
        <v>1478.900024</v>
      </c>
      <c r="G1154">
        <f>VLOOKUP(C1154,'GSPC_Daily_stockdata_2000-2022'!A:C,3,FALSE)</f>
        <v>1486.5600589999999</v>
      </c>
      <c r="H1154">
        <f>VLOOKUP(C1154,'GSPC_Daily_stockdata_2000-2022'!A:D,4,FALSE)</f>
        <v>1474.76001</v>
      </c>
      <c r="I1154">
        <f>VLOOKUP(C1154,'GSPC_Daily_stockdata_2000-2022'!A:E,5,FALSE)</f>
        <v>1475.619995</v>
      </c>
      <c r="J1154">
        <f>VLOOKUP(C1154,'GSPC_Daily_stockdata_2000-2022'!A:F,6,FALSE)</f>
        <v>838700000</v>
      </c>
      <c r="K1154">
        <f>VLOOKUP(C1154,'GSPC_Daily_stockdata_2000-2022'!A:G,7,FALSE)</f>
        <v>1475.619995</v>
      </c>
    </row>
    <row r="1155" spans="1:11" x14ac:dyDescent="0.3">
      <c r="A1155" s="1">
        <v>36714</v>
      </c>
      <c r="B1155" s="1">
        <v>36714</v>
      </c>
      <c r="C1155" s="1">
        <f t="shared" si="17"/>
        <v>36710</v>
      </c>
      <c r="D1155">
        <v>205147</v>
      </c>
      <c r="E1155" t="e">
        <f>VLOOKUP(C1155,'Weekly_U.S._Regular_All_Formula'!A:B,2,FALSE)</f>
        <v>#N/A</v>
      </c>
      <c r="F1155">
        <f>VLOOKUP(C1155,'GSPC_Daily_stockdata_2000-2022'!A:B,2,FALSE)</f>
        <v>1454.599976</v>
      </c>
      <c r="G1155">
        <f>VLOOKUP(C1155,'GSPC_Daily_stockdata_2000-2022'!A:C,3,FALSE)</f>
        <v>1469.579956</v>
      </c>
      <c r="H1155">
        <f>VLOOKUP(C1155,'GSPC_Daily_stockdata_2000-2022'!A:D,4,FALSE)</f>
        <v>1450.849976</v>
      </c>
      <c r="I1155">
        <f>VLOOKUP(C1155,'GSPC_Daily_stockdata_2000-2022'!A:E,5,FALSE)</f>
        <v>1469.540039</v>
      </c>
      <c r="J1155">
        <f>VLOOKUP(C1155,'GSPC_Daily_stockdata_2000-2022'!A:F,6,FALSE)</f>
        <v>451900000</v>
      </c>
      <c r="K1155">
        <f>VLOOKUP(C1155,'GSPC_Daily_stockdata_2000-2022'!A:G,7,FALSE)</f>
        <v>1469.540039</v>
      </c>
    </row>
    <row r="1156" spans="1:11" x14ac:dyDescent="0.3">
      <c r="A1156" s="1">
        <v>36707</v>
      </c>
      <c r="B1156" s="1">
        <v>36707</v>
      </c>
      <c r="C1156" s="1">
        <f t="shared" ref="C1156:C1181" si="18">B1156-4</f>
        <v>36703</v>
      </c>
      <c r="D1156">
        <v>204522</v>
      </c>
      <c r="E1156" t="e">
        <f>VLOOKUP(C1156,'Weekly_U.S._Regular_All_Formula'!A:B,2,FALSE)</f>
        <v>#N/A</v>
      </c>
      <c r="F1156">
        <f>VLOOKUP(C1156,'GSPC_Daily_stockdata_2000-2022'!A:B,2,FALSE)</f>
        <v>1441.4799800000001</v>
      </c>
      <c r="G1156">
        <f>VLOOKUP(C1156,'GSPC_Daily_stockdata_2000-2022'!A:C,3,FALSE)</f>
        <v>1459.660034</v>
      </c>
      <c r="H1156">
        <f>VLOOKUP(C1156,'GSPC_Daily_stockdata_2000-2022'!A:D,4,FALSE)</f>
        <v>1441.4799800000001</v>
      </c>
      <c r="I1156">
        <f>VLOOKUP(C1156,'GSPC_Daily_stockdata_2000-2022'!A:E,5,FALSE)</f>
        <v>1455.3100589999999</v>
      </c>
      <c r="J1156">
        <f>VLOOKUP(C1156,'GSPC_Daily_stockdata_2000-2022'!A:F,6,FALSE)</f>
        <v>889000000</v>
      </c>
      <c r="K1156">
        <f>VLOOKUP(C1156,'GSPC_Daily_stockdata_2000-2022'!A:G,7,FALSE)</f>
        <v>1455.3100589999999</v>
      </c>
    </row>
    <row r="1157" spans="1:11" x14ac:dyDescent="0.3">
      <c r="A1157" s="1">
        <v>36700</v>
      </c>
      <c r="B1157" s="1">
        <v>36700</v>
      </c>
      <c r="C1157" s="1">
        <f t="shared" si="18"/>
        <v>36696</v>
      </c>
      <c r="D1157">
        <v>204280</v>
      </c>
      <c r="E1157" t="e">
        <f>VLOOKUP(C1157,'Weekly_U.S._Regular_All_Formula'!A:B,2,FALSE)</f>
        <v>#N/A</v>
      </c>
      <c r="F1157">
        <f>VLOOKUP(C1157,'GSPC_Daily_stockdata_2000-2022'!A:B,2,FALSE)</f>
        <v>1464.459961</v>
      </c>
      <c r="G1157">
        <f>VLOOKUP(C1157,'GSPC_Daily_stockdata_2000-2022'!A:C,3,FALSE)</f>
        <v>1488.9300539999999</v>
      </c>
      <c r="H1157">
        <f>VLOOKUP(C1157,'GSPC_Daily_stockdata_2000-2022'!A:D,4,FALSE)</f>
        <v>1459.0500489999999</v>
      </c>
      <c r="I1157">
        <f>VLOOKUP(C1157,'GSPC_Daily_stockdata_2000-2022'!A:E,5,FALSE)</f>
        <v>1486</v>
      </c>
      <c r="J1157">
        <f>VLOOKUP(C1157,'GSPC_Daily_stockdata_2000-2022'!A:F,6,FALSE)</f>
        <v>921700000</v>
      </c>
      <c r="K1157">
        <f>VLOOKUP(C1157,'GSPC_Daily_stockdata_2000-2022'!A:G,7,FALSE)</f>
        <v>1486</v>
      </c>
    </row>
    <row r="1158" spans="1:11" x14ac:dyDescent="0.3">
      <c r="A1158" s="1">
        <v>36693</v>
      </c>
      <c r="B1158" s="1">
        <v>36693</v>
      </c>
      <c r="C1158" s="1">
        <f t="shared" si="18"/>
        <v>36689</v>
      </c>
      <c r="D1158">
        <v>202768</v>
      </c>
      <c r="E1158" t="e">
        <f>VLOOKUP(C1158,'Weekly_U.S._Regular_All_Formula'!A:B,2,FALSE)</f>
        <v>#N/A</v>
      </c>
      <c r="F1158">
        <f>VLOOKUP(C1158,'GSPC_Daily_stockdata_2000-2022'!A:B,2,FALSE)</f>
        <v>1456.9499510000001</v>
      </c>
      <c r="G1158">
        <f>VLOOKUP(C1158,'GSPC_Daily_stockdata_2000-2022'!A:C,3,FALSE)</f>
        <v>1462.9300539999999</v>
      </c>
      <c r="H1158">
        <f>VLOOKUP(C1158,'GSPC_Daily_stockdata_2000-2022'!A:D,4,FALSE)</f>
        <v>1445.98999</v>
      </c>
      <c r="I1158">
        <f>VLOOKUP(C1158,'GSPC_Daily_stockdata_2000-2022'!A:E,5,FALSE)</f>
        <v>1446</v>
      </c>
      <c r="J1158">
        <f>VLOOKUP(C1158,'GSPC_Daily_stockdata_2000-2022'!A:F,6,FALSE)</f>
        <v>774100000</v>
      </c>
      <c r="K1158">
        <f>VLOOKUP(C1158,'GSPC_Daily_stockdata_2000-2022'!A:G,7,FALSE)</f>
        <v>1446</v>
      </c>
    </row>
    <row r="1159" spans="1:11" x14ac:dyDescent="0.3">
      <c r="A1159" s="1">
        <v>36686</v>
      </c>
      <c r="B1159" s="1">
        <v>36686</v>
      </c>
      <c r="C1159" s="1">
        <f t="shared" si="18"/>
        <v>36682</v>
      </c>
      <c r="D1159">
        <v>202699</v>
      </c>
      <c r="E1159" t="e">
        <f>VLOOKUP(C1159,'Weekly_U.S._Regular_All_Formula'!A:B,2,FALSE)</f>
        <v>#N/A</v>
      </c>
      <c r="F1159">
        <f>VLOOKUP(C1159,'GSPC_Daily_stockdata_2000-2022'!A:B,2,FALSE)</f>
        <v>1477.26001</v>
      </c>
      <c r="G1159">
        <f>VLOOKUP(C1159,'GSPC_Daily_stockdata_2000-2022'!A:C,3,FALSE)</f>
        <v>1477.280029</v>
      </c>
      <c r="H1159">
        <f>VLOOKUP(C1159,'GSPC_Daily_stockdata_2000-2022'!A:D,4,FALSE)</f>
        <v>1464.6800539999999</v>
      </c>
      <c r="I1159">
        <f>VLOOKUP(C1159,'GSPC_Daily_stockdata_2000-2022'!A:E,5,FALSE)</f>
        <v>1467.630005</v>
      </c>
      <c r="J1159">
        <f>VLOOKUP(C1159,'GSPC_Daily_stockdata_2000-2022'!A:F,6,FALSE)</f>
        <v>838600000</v>
      </c>
      <c r="K1159">
        <f>VLOOKUP(C1159,'GSPC_Daily_stockdata_2000-2022'!A:G,7,FALSE)</f>
        <v>1467.630005</v>
      </c>
    </row>
    <row r="1160" spans="1:11" x14ac:dyDescent="0.3">
      <c r="A1160" s="1">
        <v>36679</v>
      </c>
      <c r="B1160" s="1">
        <v>36679</v>
      </c>
      <c r="C1160" s="1">
        <f t="shared" si="18"/>
        <v>36675</v>
      </c>
      <c r="D1160">
        <v>201348</v>
      </c>
      <c r="E1160" t="e">
        <f>VLOOKUP(C1160,'Weekly_U.S._Regular_All_Formula'!A:B,2,FALSE)</f>
        <v>#N/A</v>
      </c>
      <c r="F1160" t="e">
        <f>VLOOKUP(C1160,'GSPC_Daily_stockdata_2000-2022'!A:B,2,FALSE)</f>
        <v>#N/A</v>
      </c>
      <c r="G1160" t="e">
        <f>VLOOKUP(C1160,'GSPC_Daily_stockdata_2000-2022'!A:C,3,FALSE)</f>
        <v>#N/A</v>
      </c>
      <c r="H1160" t="e">
        <f>VLOOKUP(C1160,'GSPC_Daily_stockdata_2000-2022'!A:D,4,FALSE)</f>
        <v>#N/A</v>
      </c>
      <c r="I1160" t="e">
        <f>VLOOKUP(C1160,'GSPC_Daily_stockdata_2000-2022'!A:E,5,FALSE)</f>
        <v>#N/A</v>
      </c>
      <c r="J1160" t="e">
        <f>VLOOKUP(C1160,'GSPC_Daily_stockdata_2000-2022'!A:F,6,FALSE)</f>
        <v>#N/A</v>
      </c>
      <c r="K1160" t="e">
        <f>VLOOKUP(C1160,'GSPC_Daily_stockdata_2000-2022'!A:G,7,FALSE)</f>
        <v>#N/A</v>
      </c>
    </row>
    <row r="1161" spans="1:11" x14ac:dyDescent="0.3">
      <c r="A1161" s="1">
        <v>36672</v>
      </c>
      <c r="B1161" s="1">
        <v>36672</v>
      </c>
      <c r="C1161" s="1">
        <f t="shared" si="18"/>
        <v>36668</v>
      </c>
      <c r="D1161">
        <v>201075</v>
      </c>
      <c r="E1161" t="e">
        <f>VLOOKUP(C1161,'Weekly_U.S._Regular_All_Formula'!A:B,2,FALSE)</f>
        <v>#N/A</v>
      </c>
      <c r="F1161">
        <f>VLOOKUP(C1161,'GSPC_Daily_stockdata_2000-2022'!A:B,2,FALSE)</f>
        <v>1406.9499510000001</v>
      </c>
      <c r="G1161">
        <f>VLOOKUP(C1161,'GSPC_Daily_stockdata_2000-2022'!A:C,3,FALSE)</f>
        <v>1410.5500489999999</v>
      </c>
      <c r="H1161">
        <f>VLOOKUP(C1161,'GSPC_Daily_stockdata_2000-2022'!A:D,4,FALSE)</f>
        <v>1368.7299800000001</v>
      </c>
      <c r="I1161">
        <f>VLOOKUP(C1161,'GSPC_Daily_stockdata_2000-2022'!A:E,5,FALSE)</f>
        <v>1400.719971</v>
      </c>
      <c r="J1161">
        <f>VLOOKUP(C1161,'GSPC_Daily_stockdata_2000-2022'!A:F,6,FALSE)</f>
        <v>869000000</v>
      </c>
      <c r="K1161">
        <f>VLOOKUP(C1161,'GSPC_Daily_stockdata_2000-2022'!A:G,7,FALSE)</f>
        <v>1400.719971</v>
      </c>
    </row>
    <row r="1162" spans="1:11" x14ac:dyDescent="0.3">
      <c r="A1162" s="1">
        <v>36665</v>
      </c>
      <c r="B1162" s="1">
        <v>36665</v>
      </c>
      <c r="C1162" s="1">
        <f t="shared" si="18"/>
        <v>36661</v>
      </c>
      <c r="D1162">
        <v>203561</v>
      </c>
      <c r="E1162" t="e">
        <f>VLOOKUP(C1162,'Weekly_U.S._Regular_All_Formula'!A:B,2,FALSE)</f>
        <v>#N/A</v>
      </c>
      <c r="F1162">
        <f>VLOOKUP(C1162,'GSPC_Daily_stockdata_2000-2022'!A:B,2,FALSE)</f>
        <v>1420.959961</v>
      </c>
      <c r="G1162">
        <f>VLOOKUP(C1162,'GSPC_Daily_stockdata_2000-2022'!A:C,3,FALSE)</f>
        <v>1452.3900149999999</v>
      </c>
      <c r="H1162">
        <f>VLOOKUP(C1162,'GSPC_Daily_stockdata_2000-2022'!A:D,4,FALSE)</f>
        <v>1416.540039</v>
      </c>
      <c r="I1162">
        <f>VLOOKUP(C1162,'GSPC_Daily_stockdata_2000-2022'!A:E,5,FALSE)</f>
        <v>1452.3599850000001</v>
      </c>
      <c r="J1162">
        <f>VLOOKUP(C1162,'GSPC_Daily_stockdata_2000-2022'!A:F,6,FALSE)</f>
        <v>854600000</v>
      </c>
      <c r="K1162">
        <f>VLOOKUP(C1162,'GSPC_Daily_stockdata_2000-2022'!A:G,7,FALSE)</f>
        <v>1452.3599850000001</v>
      </c>
    </row>
    <row r="1163" spans="1:11" x14ac:dyDescent="0.3">
      <c r="A1163" s="1">
        <v>36658</v>
      </c>
      <c r="B1163" s="1">
        <v>36658</v>
      </c>
      <c r="C1163" s="1">
        <f t="shared" si="18"/>
        <v>36654</v>
      </c>
      <c r="D1163">
        <v>202479</v>
      </c>
      <c r="E1163" t="e">
        <f>VLOOKUP(C1163,'Weekly_U.S._Regular_All_Formula'!A:B,2,FALSE)</f>
        <v>#N/A</v>
      </c>
      <c r="F1163">
        <f>VLOOKUP(C1163,'GSPC_Daily_stockdata_2000-2022'!A:B,2,FALSE)</f>
        <v>1432.630005</v>
      </c>
      <c r="G1163">
        <f>VLOOKUP(C1163,'GSPC_Daily_stockdata_2000-2022'!A:C,3,FALSE)</f>
        <v>1432.630005</v>
      </c>
      <c r="H1163">
        <f>VLOOKUP(C1163,'GSPC_Daily_stockdata_2000-2022'!A:D,4,FALSE)</f>
        <v>1417.0500489999999</v>
      </c>
      <c r="I1163">
        <f>VLOOKUP(C1163,'GSPC_Daily_stockdata_2000-2022'!A:E,5,FALSE)</f>
        <v>1424.170044</v>
      </c>
      <c r="J1163">
        <f>VLOOKUP(C1163,'GSPC_Daily_stockdata_2000-2022'!A:F,6,FALSE)</f>
        <v>787600000</v>
      </c>
      <c r="K1163">
        <f>VLOOKUP(C1163,'GSPC_Daily_stockdata_2000-2022'!A:G,7,FALSE)</f>
        <v>1424.170044</v>
      </c>
    </row>
    <row r="1164" spans="1:11" x14ac:dyDescent="0.3">
      <c r="A1164" s="1">
        <v>36651</v>
      </c>
      <c r="B1164" s="1">
        <v>36651</v>
      </c>
      <c r="C1164" s="1">
        <f t="shared" si="18"/>
        <v>36647</v>
      </c>
      <c r="D1164">
        <v>200770</v>
      </c>
      <c r="E1164" t="e">
        <f>VLOOKUP(C1164,'Weekly_U.S._Regular_All_Formula'!A:B,2,FALSE)</f>
        <v>#N/A</v>
      </c>
      <c r="F1164">
        <f>VLOOKUP(C1164,'GSPC_Daily_stockdata_2000-2022'!A:B,2,FALSE)</f>
        <v>1452.4300539999999</v>
      </c>
      <c r="G1164">
        <f>VLOOKUP(C1164,'GSPC_Daily_stockdata_2000-2022'!A:C,3,FALSE)</f>
        <v>1481.51001</v>
      </c>
      <c r="H1164">
        <f>VLOOKUP(C1164,'GSPC_Daily_stockdata_2000-2022'!A:D,4,FALSE)</f>
        <v>1452.4300539999999</v>
      </c>
      <c r="I1164">
        <f>VLOOKUP(C1164,'GSPC_Daily_stockdata_2000-2022'!A:E,5,FALSE)</f>
        <v>1468.25</v>
      </c>
      <c r="J1164">
        <f>VLOOKUP(C1164,'GSPC_Daily_stockdata_2000-2022'!A:F,6,FALSE)</f>
        <v>966300000</v>
      </c>
      <c r="K1164">
        <f>VLOOKUP(C1164,'GSPC_Daily_stockdata_2000-2022'!A:G,7,FALSE)</f>
        <v>1468.25</v>
      </c>
    </row>
    <row r="1165" spans="1:11" x14ac:dyDescent="0.3">
      <c r="A1165" s="1">
        <v>36644</v>
      </c>
      <c r="B1165" s="1">
        <v>36644</v>
      </c>
      <c r="C1165" s="1">
        <f t="shared" si="18"/>
        <v>36640</v>
      </c>
      <c r="D1165">
        <v>202506</v>
      </c>
      <c r="E1165" t="e">
        <f>VLOOKUP(C1165,'Weekly_U.S._Regular_All_Formula'!A:B,2,FALSE)</f>
        <v>#N/A</v>
      </c>
      <c r="F1165">
        <f>VLOOKUP(C1165,'GSPC_Daily_stockdata_2000-2022'!A:B,2,FALSE)</f>
        <v>1434.540039</v>
      </c>
      <c r="G1165">
        <f>VLOOKUP(C1165,'GSPC_Daily_stockdata_2000-2022'!A:C,3,FALSE)</f>
        <v>1434.540039</v>
      </c>
      <c r="H1165">
        <f>VLOOKUP(C1165,'GSPC_Daily_stockdata_2000-2022'!A:D,4,FALSE)</f>
        <v>1407.130005</v>
      </c>
      <c r="I1165">
        <f>VLOOKUP(C1165,'GSPC_Daily_stockdata_2000-2022'!A:E,5,FALSE)</f>
        <v>1429.8599850000001</v>
      </c>
      <c r="J1165">
        <f>VLOOKUP(C1165,'GSPC_Daily_stockdata_2000-2022'!A:F,6,FALSE)</f>
        <v>868700000</v>
      </c>
      <c r="K1165">
        <f>VLOOKUP(C1165,'GSPC_Daily_stockdata_2000-2022'!A:G,7,FALSE)</f>
        <v>1429.8599850000001</v>
      </c>
    </row>
    <row r="1166" spans="1:11" x14ac:dyDescent="0.3">
      <c r="A1166" s="1">
        <v>36637</v>
      </c>
      <c r="B1166" s="1">
        <v>36637</v>
      </c>
      <c r="C1166" s="1">
        <f t="shared" si="18"/>
        <v>36633</v>
      </c>
      <c r="D1166">
        <v>200684</v>
      </c>
      <c r="E1166" t="e">
        <f>VLOOKUP(C1166,'Weekly_U.S._Regular_All_Formula'!A:B,2,FALSE)</f>
        <v>#N/A</v>
      </c>
      <c r="F1166">
        <f>VLOOKUP(C1166,'GSPC_Daily_stockdata_2000-2022'!A:B,2,FALSE)</f>
        <v>1356.5600589999999</v>
      </c>
      <c r="G1166">
        <f>VLOOKUP(C1166,'GSPC_Daily_stockdata_2000-2022'!A:C,3,FALSE)</f>
        <v>1401.530029</v>
      </c>
      <c r="H1166">
        <f>VLOOKUP(C1166,'GSPC_Daily_stockdata_2000-2022'!A:D,4,FALSE)</f>
        <v>1346.5</v>
      </c>
      <c r="I1166">
        <f>VLOOKUP(C1166,'GSPC_Daily_stockdata_2000-2022'!A:E,5,FALSE)</f>
        <v>1401.4399410000001</v>
      </c>
      <c r="J1166">
        <f>VLOOKUP(C1166,'GSPC_Daily_stockdata_2000-2022'!A:F,6,FALSE)</f>
        <v>1204700000</v>
      </c>
      <c r="K1166">
        <f>VLOOKUP(C1166,'GSPC_Daily_stockdata_2000-2022'!A:G,7,FALSE)</f>
        <v>1401.4399410000001</v>
      </c>
    </row>
    <row r="1167" spans="1:11" x14ac:dyDescent="0.3">
      <c r="A1167" s="1">
        <v>36630</v>
      </c>
      <c r="B1167" s="1">
        <v>36630</v>
      </c>
      <c r="C1167" s="1">
        <f t="shared" si="18"/>
        <v>36626</v>
      </c>
      <c r="D1167">
        <v>202022</v>
      </c>
      <c r="E1167" t="e">
        <f>VLOOKUP(C1167,'Weekly_U.S._Regular_All_Formula'!A:B,2,FALSE)</f>
        <v>#N/A</v>
      </c>
      <c r="F1167">
        <f>VLOOKUP(C1167,'GSPC_Daily_stockdata_2000-2022'!A:B,2,FALSE)</f>
        <v>1516.349976</v>
      </c>
      <c r="G1167">
        <f>VLOOKUP(C1167,'GSPC_Daily_stockdata_2000-2022'!A:C,3,FALSE)</f>
        <v>1527.1899410000001</v>
      </c>
      <c r="H1167">
        <f>VLOOKUP(C1167,'GSPC_Daily_stockdata_2000-2022'!A:D,4,FALSE)</f>
        <v>1503.349976</v>
      </c>
      <c r="I1167">
        <f>VLOOKUP(C1167,'GSPC_Daily_stockdata_2000-2022'!A:E,5,FALSE)</f>
        <v>1504.459961</v>
      </c>
      <c r="J1167">
        <f>VLOOKUP(C1167,'GSPC_Daily_stockdata_2000-2022'!A:F,6,FALSE)</f>
        <v>853700000</v>
      </c>
      <c r="K1167">
        <f>VLOOKUP(C1167,'GSPC_Daily_stockdata_2000-2022'!A:G,7,FALSE)</f>
        <v>1504.459961</v>
      </c>
    </row>
    <row r="1168" spans="1:11" x14ac:dyDescent="0.3">
      <c r="A1168" s="1">
        <v>36623</v>
      </c>
      <c r="B1168" s="1">
        <v>36623</v>
      </c>
      <c r="C1168" s="1">
        <f t="shared" si="18"/>
        <v>36619</v>
      </c>
      <c r="D1168">
        <v>203566</v>
      </c>
      <c r="E1168" t="e">
        <f>VLOOKUP(C1168,'Weekly_U.S._Regular_All_Formula'!A:B,2,FALSE)</f>
        <v>#N/A</v>
      </c>
      <c r="F1168">
        <f>VLOOKUP(C1168,'GSPC_Daily_stockdata_2000-2022'!A:B,2,FALSE)</f>
        <v>1498.579956</v>
      </c>
      <c r="G1168">
        <f>VLOOKUP(C1168,'GSPC_Daily_stockdata_2000-2022'!A:C,3,FALSE)</f>
        <v>1507.1899410000001</v>
      </c>
      <c r="H1168">
        <f>VLOOKUP(C1168,'GSPC_Daily_stockdata_2000-2022'!A:D,4,FALSE)</f>
        <v>1486.959961</v>
      </c>
      <c r="I1168">
        <f>VLOOKUP(C1168,'GSPC_Daily_stockdata_2000-2022'!A:E,5,FALSE)</f>
        <v>1505.969971</v>
      </c>
      <c r="J1168">
        <f>VLOOKUP(C1168,'GSPC_Daily_stockdata_2000-2022'!A:F,6,FALSE)</f>
        <v>1021700000</v>
      </c>
      <c r="K1168">
        <f>VLOOKUP(C1168,'GSPC_Daily_stockdata_2000-2022'!A:G,7,FALSE)</f>
        <v>1505.969971</v>
      </c>
    </row>
    <row r="1169" spans="1:11" x14ac:dyDescent="0.3">
      <c r="A1169" s="1">
        <v>36616</v>
      </c>
      <c r="B1169" s="1">
        <v>36616</v>
      </c>
      <c r="C1169" s="1">
        <f t="shared" si="18"/>
        <v>36612</v>
      </c>
      <c r="D1169">
        <v>203808</v>
      </c>
      <c r="E1169" t="e">
        <f>VLOOKUP(C1169,'Weekly_U.S._Regular_All_Formula'!A:B,2,FALSE)</f>
        <v>#N/A</v>
      </c>
      <c r="F1169">
        <f>VLOOKUP(C1169,'GSPC_Daily_stockdata_2000-2022'!A:B,2,FALSE)</f>
        <v>1527.459961</v>
      </c>
      <c r="G1169">
        <f>VLOOKUP(C1169,'GSPC_Daily_stockdata_2000-2022'!A:C,3,FALSE)</f>
        <v>1534.630005</v>
      </c>
      <c r="H1169">
        <f>VLOOKUP(C1169,'GSPC_Daily_stockdata_2000-2022'!A:D,4,FALSE)</f>
        <v>1518.459961</v>
      </c>
      <c r="I1169">
        <f>VLOOKUP(C1169,'GSPC_Daily_stockdata_2000-2022'!A:E,5,FALSE)</f>
        <v>1523.8599850000001</v>
      </c>
      <c r="J1169">
        <f>VLOOKUP(C1169,'GSPC_Daily_stockdata_2000-2022'!A:F,6,FALSE)</f>
        <v>901000000</v>
      </c>
      <c r="K1169">
        <f>VLOOKUP(C1169,'GSPC_Daily_stockdata_2000-2022'!A:G,7,FALSE)</f>
        <v>1523.8599850000001</v>
      </c>
    </row>
    <row r="1170" spans="1:11" x14ac:dyDescent="0.3">
      <c r="A1170" s="1">
        <v>36609</v>
      </c>
      <c r="B1170" s="1">
        <v>36609</v>
      </c>
      <c r="C1170" s="1">
        <f t="shared" si="18"/>
        <v>36605</v>
      </c>
      <c r="D1170">
        <v>201120</v>
      </c>
      <c r="E1170" t="e">
        <f>VLOOKUP(C1170,'Weekly_U.S._Regular_All_Formula'!A:B,2,FALSE)</f>
        <v>#N/A</v>
      </c>
      <c r="F1170">
        <f>VLOOKUP(C1170,'GSPC_Daily_stockdata_2000-2022'!A:B,2,FALSE)</f>
        <v>1464.469971</v>
      </c>
      <c r="G1170">
        <f>VLOOKUP(C1170,'GSPC_Daily_stockdata_2000-2022'!A:C,3,FALSE)</f>
        <v>1470.3000489999999</v>
      </c>
      <c r="H1170">
        <f>VLOOKUP(C1170,'GSPC_Daily_stockdata_2000-2022'!A:D,4,FALSE)</f>
        <v>1448.48999</v>
      </c>
      <c r="I1170">
        <f>VLOOKUP(C1170,'GSPC_Daily_stockdata_2000-2022'!A:E,5,FALSE)</f>
        <v>1456.630005</v>
      </c>
      <c r="J1170">
        <f>VLOOKUP(C1170,'GSPC_Daily_stockdata_2000-2022'!A:F,6,FALSE)</f>
        <v>920800000</v>
      </c>
      <c r="K1170">
        <f>VLOOKUP(C1170,'GSPC_Daily_stockdata_2000-2022'!A:G,7,FALSE)</f>
        <v>1456.630005</v>
      </c>
    </row>
    <row r="1171" spans="1:11" x14ac:dyDescent="0.3">
      <c r="A1171" s="1">
        <v>36602</v>
      </c>
      <c r="B1171" s="1">
        <v>36602</v>
      </c>
      <c r="C1171" s="1">
        <f t="shared" si="18"/>
        <v>36598</v>
      </c>
      <c r="D1171">
        <v>199255</v>
      </c>
      <c r="E1171" t="e">
        <f>VLOOKUP(C1171,'Weekly_U.S._Regular_All_Formula'!A:B,2,FALSE)</f>
        <v>#N/A</v>
      </c>
      <c r="F1171">
        <f>VLOOKUP(C1171,'GSPC_Daily_stockdata_2000-2022'!A:B,2,FALSE)</f>
        <v>1395.0699460000001</v>
      </c>
      <c r="G1171">
        <f>VLOOKUP(C1171,'GSPC_Daily_stockdata_2000-2022'!A:C,3,FALSE)</f>
        <v>1398.3900149999999</v>
      </c>
      <c r="H1171">
        <f>VLOOKUP(C1171,'GSPC_Daily_stockdata_2000-2022'!A:D,4,FALSE)</f>
        <v>1364.839966</v>
      </c>
      <c r="I1171">
        <f>VLOOKUP(C1171,'GSPC_Daily_stockdata_2000-2022'!A:E,5,FALSE)</f>
        <v>1383.619995</v>
      </c>
      <c r="J1171">
        <f>VLOOKUP(C1171,'GSPC_Daily_stockdata_2000-2022'!A:F,6,FALSE)</f>
        <v>1016100000</v>
      </c>
      <c r="K1171">
        <f>VLOOKUP(C1171,'GSPC_Daily_stockdata_2000-2022'!A:G,7,FALSE)</f>
        <v>1383.619995</v>
      </c>
    </row>
    <row r="1172" spans="1:11" x14ac:dyDescent="0.3">
      <c r="A1172" s="1">
        <v>36595</v>
      </c>
      <c r="B1172" s="1">
        <v>36595</v>
      </c>
      <c r="C1172" s="1">
        <f t="shared" si="18"/>
        <v>36591</v>
      </c>
      <c r="D1172">
        <v>198819</v>
      </c>
      <c r="E1172" t="e">
        <f>VLOOKUP(C1172,'Weekly_U.S._Regular_All_Formula'!A:B,2,FALSE)</f>
        <v>#N/A</v>
      </c>
      <c r="F1172">
        <f>VLOOKUP(C1172,'GSPC_Daily_stockdata_2000-2022'!A:B,2,FALSE)</f>
        <v>1409.170044</v>
      </c>
      <c r="G1172">
        <f>VLOOKUP(C1172,'GSPC_Daily_stockdata_2000-2022'!A:C,3,FALSE)</f>
        <v>1409.73999</v>
      </c>
      <c r="H1172">
        <f>VLOOKUP(C1172,'GSPC_Daily_stockdata_2000-2022'!A:D,4,FALSE)</f>
        <v>1384.75</v>
      </c>
      <c r="I1172">
        <f>VLOOKUP(C1172,'GSPC_Daily_stockdata_2000-2022'!A:E,5,FALSE)</f>
        <v>1391.280029</v>
      </c>
      <c r="J1172">
        <f>VLOOKUP(C1172,'GSPC_Daily_stockdata_2000-2022'!A:F,6,FALSE)</f>
        <v>1029000000</v>
      </c>
      <c r="K1172">
        <f>VLOOKUP(C1172,'GSPC_Daily_stockdata_2000-2022'!A:G,7,FALSE)</f>
        <v>1391.280029</v>
      </c>
    </row>
    <row r="1173" spans="1:11" x14ac:dyDescent="0.3">
      <c r="A1173" s="1">
        <v>36588</v>
      </c>
      <c r="B1173" s="1">
        <v>36588</v>
      </c>
      <c r="C1173" s="1">
        <f t="shared" si="18"/>
        <v>36584</v>
      </c>
      <c r="D1173">
        <v>200970</v>
      </c>
      <c r="E1173" t="e">
        <f>VLOOKUP(C1173,'Weekly_U.S._Regular_All_Formula'!A:B,2,FALSE)</f>
        <v>#N/A</v>
      </c>
      <c r="F1173">
        <f>VLOOKUP(C1173,'GSPC_Daily_stockdata_2000-2022'!A:B,2,FALSE)</f>
        <v>1333.3599850000001</v>
      </c>
      <c r="G1173">
        <f>VLOOKUP(C1173,'GSPC_Daily_stockdata_2000-2022'!A:C,3,FALSE)</f>
        <v>1360.8199460000001</v>
      </c>
      <c r="H1173">
        <f>VLOOKUP(C1173,'GSPC_Daily_stockdata_2000-2022'!A:D,4,FALSE)</f>
        <v>1325.0699460000001</v>
      </c>
      <c r="I1173">
        <f>VLOOKUP(C1173,'GSPC_Daily_stockdata_2000-2022'!A:E,5,FALSE)</f>
        <v>1348.0500489999999</v>
      </c>
      <c r="J1173">
        <f>VLOOKUP(C1173,'GSPC_Daily_stockdata_2000-2022'!A:F,6,FALSE)</f>
        <v>1026500000</v>
      </c>
      <c r="K1173">
        <f>VLOOKUP(C1173,'GSPC_Daily_stockdata_2000-2022'!A:G,7,FALSE)</f>
        <v>1348.0500489999999</v>
      </c>
    </row>
    <row r="1174" spans="1:11" x14ac:dyDescent="0.3">
      <c r="A1174" s="1">
        <v>36581</v>
      </c>
      <c r="B1174" s="1">
        <v>36581</v>
      </c>
      <c r="C1174" s="1">
        <f t="shared" si="18"/>
        <v>36577</v>
      </c>
      <c r="D1174">
        <v>196523</v>
      </c>
      <c r="E1174" t="e">
        <f>VLOOKUP(C1174,'Weekly_U.S._Regular_All_Formula'!A:B,2,FALSE)</f>
        <v>#N/A</v>
      </c>
      <c r="F1174" t="e">
        <f>VLOOKUP(C1174,'GSPC_Daily_stockdata_2000-2022'!A:B,2,FALSE)</f>
        <v>#N/A</v>
      </c>
      <c r="G1174" t="e">
        <f>VLOOKUP(C1174,'GSPC_Daily_stockdata_2000-2022'!A:C,3,FALSE)</f>
        <v>#N/A</v>
      </c>
      <c r="H1174" t="e">
        <f>VLOOKUP(C1174,'GSPC_Daily_stockdata_2000-2022'!A:D,4,FALSE)</f>
        <v>#N/A</v>
      </c>
      <c r="I1174" t="e">
        <f>VLOOKUP(C1174,'GSPC_Daily_stockdata_2000-2022'!A:E,5,FALSE)</f>
        <v>#N/A</v>
      </c>
      <c r="J1174" t="e">
        <f>VLOOKUP(C1174,'GSPC_Daily_stockdata_2000-2022'!A:F,6,FALSE)</f>
        <v>#N/A</v>
      </c>
      <c r="K1174" t="e">
        <f>VLOOKUP(C1174,'GSPC_Daily_stockdata_2000-2022'!A:G,7,FALSE)</f>
        <v>#N/A</v>
      </c>
    </row>
    <row r="1175" spans="1:11" x14ac:dyDescent="0.3">
      <c r="A1175" s="1">
        <v>36574</v>
      </c>
      <c r="B1175" s="1">
        <v>36574</v>
      </c>
      <c r="C1175" s="1">
        <f t="shared" si="18"/>
        <v>36570</v>
      </c>
      <c r="D1175">
        <v>196688</v>
      </c>
      <c r="E1175" t="e">
        <f>VLOOKUP(C1175,'Weekly_U.S._Regular_All_Formula'!A:B,2,FALSE)</f>
        <v>#N/A</v>
      </c>
      <c r="F1175">
        <f>VLOOKUP(C1175,'GSPC_Daily_stockdata_2000-2022'!A:B,2,FALSE)</f>
        <v>1387.119995</v>
      </c>
      <c r="G1175">
        <f>VLOOKUP(C1175,'GSPC_Daily_stockdata_2000-2022'!A:C,3,FALSE)</f>
        <v>1394.9300539999999</v>
      </c>
      <c r="H1175">
        <f>VLOOKUP(C1175,'GSPC_Daily_stockdata_2000-2022'!A:D,4,FALSE)</f>
        <v>1380.530029</v>
      </c>
      <c r="I1175">
        <f>VLOOKUP(C1175,'GSPC_Daily_stockdata_2000-2022'!A:E,5,FALSE)</f>
        <v>1389.9399410000001</v>
      </c>
      <c r="J1175">
        <f>VLOOKUP(C1175,'GSPC_Daily_stockdata_2000-2022'!A:F,6,FALSE)</f>
        <v>927300000</v>
      </c>
      <c r="K1175">
        <f>VLOOKUP(C1175,'GSPC_Daily_stockdata_2000-2022'!A:G,7,FALSE)</f>
        <v>1389.9399410000001</v>
      </c>
    </row>
    <row r="1176" spans="1:11" x14ac:dyDescent="0.3">
      <c r="A1176" s="1">
        <v>36567</v>
      </c>
      <c r="B1176" s="1">
        <v>36567</v>
      </c>
      <c r="C1176" s="1">
        <f t="shared" si="18"/>
        <v>36563</v>
      </c>
      <c r="D1176">
        <v>199593</v>
      </c>
      <c r="E1176" t="e">
        <f>VLOOKUP(C1176,'Weekly_U.S._Regular_All_Formula'!A:B,2,FALSE)</f>
        <v>#N/A</v>
      </c>
      <c r="F1176">
        <f>VLOOKUP(C1176,'GSPC_Daily_stockdata_2000-2022'!A:B,2,FALSE)</f>
        <v>1424.369995</v>
      </c>
      <c r="G1176">
        <f>VLOOKUP(C1176,'GSPC_Daily_stockdata_2000-2022'!A:C,3,FALSE)</f>
        <v>1427.150024</v>
      </c>
      <c r="H1176">
        <f>VLOOKUP(C1176,'GSPC_Daily_stockdata_2000-2022'!A:D,4,FALSE)</f>
        <v>1413.329956</v>
      </c>
      <c r="I1176">
        <f>VLOOKUP(C1176,'GSPC_Daily_stockdata_2000-2022'!A:E,5,FALSE)</f>
        <v>1424.23999</v>
      </c>
      <c r="J1176">
        <f>VLOOKUP(C1176,'GSPC_Daily_stockdata_2000-2022'!A:F,6,FALSE)</f>
        <v>918100000</v>
      </c>
      <c r="K1176">
        <f>VLOOKUP(C1176,'GSPC_Daily_stockdata_2000-2022'!A:G,7,FALSE)</f>
        <v>1424.23999</v>
      </c>
    </row>
    <row r="1177" spans="1:11" x14ac:dyDescent="0.3">
      <c r="A1177" s="1">
        <v>36560</v>
      </c>
      <c r="B1177" s="1">
        <v>36560</v>
      </c>
      <c r="C1177" s="1">
        <f t="shared" si="18"/>
        <v>36556</v>
      </c>
      <c r="D1177">
        <v>200937</v>
      </c>
      <c r="E1177" t="e">
        <f>VLOOKUP(C1177,'Weekly_U.S._Regular_All_Formula'!A:B,2,FALSE)</f>
        <v>#N/A</v>
      </c>
      <c r="F1177">
        <f>VLOOKUP(C1177,'GSPC_Daily_stockdata_2000-2022'!A:B,2,FALSE)</f>
        <v>1360.160034</v>
      </c>
      <c r="G1177">
        <f>VLOOKUP(C1177,'GSPC_Daily_stockdata_2000-2022'!A:C,3,FALSE)</f>
        <v>1394.4799800000001</v>
      </c>
      <c r="H1177">
        <f>VLOOKUP(C1177,'GSPC_Daily_stockdata_2000-2022'!A:D,4,FALSE)</f>
        <v>1350.1400149999999</v>
      </c>
      <c r="I1177">
        <f>VLOOKUP(C1177,'GSPC_Daily_stockdata_2000-2022'!A:E,5,FALSE)</f>
        <v>1394.459961</v>
      </c>
      <c r="J1177">
        <f>VLOOKUP(C1177,'GSPC_Daily_stockdata_2000-2022'!A:F,6,FALSE)</f>
        <v>993800000</v>
      </c>
      <c r="K1177">
        <f>VLOOKUP(C1177,'GSPC_Daily_stockdata_2000-2022'!A:G,7,FALSE)</f>
        <v>1394.459961</v>
      </c>
    </row>
    <row r="1178" spans="1:11" x14ac:dyDescent="0.3">
      <c r="A1178" s="1">
        <v>36553</v>
      </c>
      <c r="B1178" s="1">
        <v>36553</v>
      </c>
      <c r="C1178" s="1">
        <f t="shared" si="18"/>
        <v>36549</v>
      </c>
      <c r="D1178">
        <v>201447</v>
      </c>
      <c r="E1178" t="e">
        <f>VLOOKUP(C1178,'Weekly_U.S._Regular_All_Formula'!A:B,2,FALSE)</f>
        <v>#N/A</v>
      </c>
      <c r="F1178">
        <f>VLOOKUP(C1178,'GSPC_Daily_stockdata_2000-2022'!A:B,2,FALSE)</f>
        <v>1441.3599850000001</v>
      </c>
      <c r="G1178">
        <f>VLOOKUP(C1178,'GSPC_Daily_stockdata_2000-2022'!A:C,3,FALSE)</f>
        <v>1454.089966</v>
      </c>
      <c r="H1178">
        <f>VLOOKUP(C1178,'GSPC_Daily_stockdata_2000-2022'!A:D,4,FALSE)</f>
        <v>1395.420044</v>
      </c>
      <c r="I1178">
        <f>VLOOKUP(C1178,'GSPC_Daily_stockdata_2000-2022'!A:E,5,FALSE)</f>
        <v>1401.530029</v>
      </c>
      <c r="J1178">
        <f>VLOOKUP(C1178,'GSPC_Daily_stockdata_2000-2022'!A:F,6,FALSE)</f>
        <v>1115800000</v>
      </c>
      <c r="K1178">
        <f>VLOOKUP(C1178,'GSPC_Daily_stockdata_2000-2022'!A:G,7,FALSE)</f>
        <v>1401.530029</v>
      </c>
    </row>
    <row r="1179" spans="1:11" x14ac:dyDescent="0.3">
      <c r="A1179" s="1">
        <v>36546</v>
      </c>
      <c r="B1179" s="1">
        <v>36546</v>
      </c>
      <c r="C1179" s="1">
        <f t="shared" si="18"/>
        <v>36542</v>
      </c>
      <c r="D1179">
        <v>200815</v>
      </c>
      <c r="E1179" t="e">
        <f>VLOOKUP(C1179,'Weekly_U.S._Regular_All_Formula'!A:B,2,FALSE)</f>
        <v>#N/A</v>
      </c>
      <c r="F1179" t="e">
        <f>VLOOKUP(C1179,'GSPC_Daily_stockdata_2000-2022'!A:B,2,FALSE)</f>
        <v>#N/A</v>
      </c>
      <c r="G1179" t="e">
        <f>VLOOKUP(C1179,'GSPC_Daily_stockdata_2000-2022'!A:C,3,FALSE)</f>
        <v>#N/A</v>
      </c>
      <c r="H1179" t="e">
        <f>VLOOKUP(C1179,'GSPC_Daily_stockdata_2000-2022'!A:D,4,FALSE)</f>
        <v>#N/A</v>
      </c>
      <c r="I1179" t="e">
        <f>VLOOKUP(C1179,'GSPC_Daily_stockdata_2000-2022'!A:E,5,FALSE)</f>
        <v>#N/A</v>
      </c>
      <c r="J1179" t="e">
        <f>VLOOKUP(C1179,'GSPC_Daily_stockdata_2000-2022'!A:F,6,FALSE)</f>
        <v>#N/A</v>
      </c>
      <c r="K1179" t="e">
        <f>VLOOKUP(C1179,'GSPC_Daily_stockdata_2000-2022'!A:G,7,FALSE)</f>
        <v>#N/A</v>
      </c>
    </row>
    <row r="1180" spans="1:11" x14ac:dyDescent="0.3">
      <c r="A1180" s="1">
        <v>36539</v>
      </c>
      <c r="B1180" s="1">
        <v>36539</v>
      </c>
      <c r="C1180" s="1">
        <f t="shared" si="18"/>
        <v>36535</v>
      </c>
      <c r="D1180">
        <v>198240</v>
      </c>
      <c r="E1180" t="e">
        <f>VLOOKUP(C1180,'Weekly_U.S._Regular_All_Formula'!A:B,2,FALSE)</f>
        <v>#N/A</v>
      </c>
      <c r="F1180">
        <f>VLOOKUP(C1180,'GSPC_Daily_stockdata_2000-2022'!A:B,2,FALSE)</f>
        <v>1441.469971</v>
      </c>
      <c r="G1180">
        <f>VLOOKUP(C1180,'GSPC_Daily_stockdata_2000-2022'!A:C,3,FALSE)</f>
        <v>1464.3599850000001</v>
      </c>
      <c r="H1180">
        <f>VLOOKUP(C1180,'GSPC_Daily_stockdata_2000-2022'!A:D,4,FALSE)</f>
        <v>1441.469971</v>
      </c>
      <c r="I1180">
        <f>VLOOKUP(C1180,'GSPC_Daily_stockdata_2000-2022'!A:E,5,FALSE)</f>
        <v>1457.599976</v>
      </c>
      <c r="J1180">
        <f>VLOOKUP(C1180,'GSPC_Daily_stockdata_2000-2022'!A:F,6,FALSE)</f>
        <v>1064800000</v>
      </c>
      <c r="K1180">
        <f>VLOOKUP(C1180,'GSPC_Daily_stockdata_2000-2022'!A:G,7,FALSE)</f>
        <v>1457.599976</v>
      </c>
    </row>
    <row r="1181" spans="1:11" x14ac:dyDescent="0.3">
      <c r="A1181" s="1">
        <v>36532</v>
      </c>
      <c r="B1181" s="1">
        <v>36532</v>
      </c>
      <c r="C1181" s="1">
        <f t="shared" si="18"/>
        <v>36528</v>
      </c>
      <c r="D1181">
        <v>194173</v>
      </c>
      <c r="E1181" t="e">
        <f>VLOOKUP(C1181,'Weekly_U.S._Regular_All_Formula'!A:B,2,FALSE)</f>
        <v>#N/A</v>
      </c>
      <c r="F1181">
        <f>VLOOKUP(C1181,'GSPC_Daily_stockdata_2000-2022'!A:B,2,FALSE)</f>
        <v>1469.25</v>
      </c>
      <c r="G1181">
        <f>VLOOKUP(C1181,'GSPC_Daily_stockdata_2000-2022'!A:C,3,FALSE)</f>
        <v>1478</v>
      </c>
      <c r="H1181">
        <f>VLOOKUP(C1181,'GSPC_Daily_stockdata_2000-2022'!A:D,4,FALSE)</f>
        <v>1438.3599850000001</v>
      </c>
      <c r="I1181">
        <f>VLOOKUP(C1181,'GSPC_Daily_stockdata_2000-2022'!A:E,5,FALSE)</f>
        <v>1455.219971</v>
      </c>
      <c r="J1181">
        <f>VLOOKUP(C1181,'GSPC_Daily_stockdata_2000-2022'!A:F,6,FALSE)</f>
        <v>931800000</v>
      </c>
      <c r="K1181">
        <f>VLOOKUP(C1181,'GSPC_Daily_stockdata_2000-2022'!A:G,7,FALSE)</f>
        <v>1455.219971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BC05-DC9E-469F-B972-5FE7A26EA162}">
  <dimension ref="A1:M1062"/>
  <sheetViews>
    <sheetView topLeftCell="A791" zoomScale="85" zoomScaleNormal="85" workbookViewId="0">
      <selection activeCell="B1037" sqref="B1037"/>
    </sheetView>
  </sheetViews>
  <sheetFormatPr defaultRowHeight="14.4" x14ac:dyDescent="0.3"/>
  <cols>
    <col min="1" max="1" width="10.5546875" bestFit="1" customWidth="1"/>
    <col min="2" max="2" width="54.88671875" bestFit="1" customWidth="1"/>
    <col min="3" max="3" width="54.88671875" style="4" customWidth="1"/>
    <col min="4" max="4" width="69.44140625" style="4" bestFit="1" customWidth="1"/>
    <col min="5" max="5" width="69.44140625" style="4" customWidth="1"/>
    <col min="6" max="7" width="9.109375" style="4"/>
    <col min="8" max="8" width="10.6640625" bestFit="1" customWidth="1"/>
    <col min="9" max="9" width="9.88671875" bestFit="1" customWidth="1"/>
    <col min="10" max="10" width="9.44140625" bestFit="1" customWidth="1"/>
    <col min="11" max="11" width="10.6640625" bestFit="1" customWidth="1"/>
    <col min="12" max="12" width="12.88671875" bestFit="1" customWidth="1"/>
    <col min="13" max="13" width="13.88671875" bestFit="1" customWidth="1"/>
  </cols>
  <sheetData>
    <row r="1" spans="1:13" x14ac:dyDescent="0.3">
      <c r="A1" t="s">
        <v>32</v>
      </c>
      <c r="B1" t="s">
        <v>1</v>
      </c>
      <c r="C1" s="4" t="s">
        <v>33</v>
      </c>
      <c r="D1" s="4" t="s">
        <v>34</v>
      </c>
      <c r="E1" s="4" t="s">
        <v>13</v>
      </c>
      <c r="F1" s="4" t="s">
        <v>18</v>
      </c>
      <c r="G1" s="4" t="s">
        <v>19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44718</v>
      </c>
      <c r="B2">
        <v>217474</v>
      </c>
      <c r="C2" s="4">
        <f t="shared" ref="C2:C59" si="0">B2/100000</f>
        <v>2.1747399999999999</v>
      </c>
      <c r="D2" s="4">
        <v>4.8760000000000003</v>
      </c>
      <c r="E2" s="4">
        <f>M2/1000</f>
        <v>4.1214300000000001</v>
      </c>
      <c r="F2" s="4">
        <v>99.18</v>
      </c>
      <c r="G2" s="4">
        <v>177.9</v>
      </c>
      <c r="H2">
        <v>4134.72</v>
      </c>
      <c r="I2">
        <v>4168.78</v>
      </c>
      <c r="J2">
        <v>4109.18</v>
      </c>
      <c r="K2">
        <v>4121.43</v>
      </c>
      <c r="L2">
        <v>3852050000</v>
      </c>
      <c r="M2">
        <v>4121.43</v>
      </c>
    </row>
    <row r="3" spans="1:13" x14ac:dyDescent="0.3">
      <c r="A3" s="1">
        <v>44704</v>
      </c>
      <c r="B3">
        <v>218996</v>
      </c>
      <c r="C3" s="4">
        <f t="shared" si="0"/>
        <v>2.1899600000000001</v>
      </c>
      <c r="D3" s="4">
        <v>4.593</v>
      </c>
      <c r="E3" s="4">
        <f t="shared" ref="E3:E66" si="1">M3/1000</f>
        <v>3.9737499999999999</v>
      </c>
      <c r="F3" s="4">
        <v>92.66</v>
      </c>
      <c r="G3" s="4">
        <v>169.43</v>
      </c>
      <c r="H3">
        <v>3919.42</v>
      </c>
      <c r="I3">
        <v>3981.88</v>
      </c>
      <c r="J3">
        <v>3909.04</v>
      </c>
      <c r="K3">
        <v>3973.75</v>
      </c>
      <c r="L3">
        <v>3392770000</v>
      </c>
      <c r="M3">
        <v>3973.75</v>
      </c>
    </row>
    <row r="4" spans="1:13" x14ac:dyDescent="0.3">
      <c r="A4" s="1">
        <v>44697</v>
      </c>
      <c r="B4">
        <v>219707</v>
      </c>
      <c r="C4" s="4">
        <f t="shared" si="0"/>
        <v>2.1970700000000001</v>
      </c>
      <c r="D4" s="4">
        <v>4.4909999999999997</v>
      </c>
      <c r="E4" s="4">
        <f t="shared" si="1"/>
        <v>4.0080100000000005</v>
      </c>
      <c r="F4" s="4">
        <v>88.98</v>
      </c>
      <c r="G4" s="4">
        <v>169</v>
      </c>
      <c r="H4">
        <v>4013.02</v>
      </c>
      <c r="I4">
        <v>4046.46</v>
      </c>
      <c r="J4">
        <v>3983.99</v>
      </c>
      <c r="K4">
        <v>4008.01</v>
      </c>
      <c r="L4">
        <v>3824320000</v>
      </c>
      <c r="M4">
        <v>4008.01</v>
      </c>
    </row>
    <row r="5" spans="1:13" x14ac:dyDescent="0.3">
      <c r="A5" s="1">
        <v>44690</v>
      </c>
      <c r="B5">
        <v>220189</v>
      </c>
      <c r="C5" s="4">
        <f t="shared" si="0"/>
        <v>2.2018900000000001</v>
      </c>
      <c r="D5" s="4">
        <v>4.3280000000000003</v>
      </c>
      <c r="E5" s="4">
        <f t="shared" si="1"/>
        <v>3.9912399999999999</v>
      </c>
      <c r="F5" s="4">
        <v>89.44</v>
      </c>
      <c r="G5" s="4">
        <v>167.75</v>
      </c>
      <c r="H5">
        <v>4081.27</v>
      </c>
      <c r="I5">
        <v>4081.27</v>
      </c>
      <c r="J5">
        <v>3975.48</v>
      </c>
      <c r="K5">
        <v>3991.24</v>
      </c>
      <c r="L5">
        <v>4746120000</v>
      </c>
      <c r="M5">
        <v>3991.24</v>
      </c>
    </row>
    <row r="6" spans="1:13" x14ac:dyDescent="0.3">
      <c r="A6" s="1">
        <v>44683</v>
      </c>
      <c r="B6">
        <v>224968</v>
      </c>
      <c r="C6" s="4">
        <f t="shared" si="0"/>
        <v>2.2496800000000001</v>
      </c>
      <c r="D6" s="4">
        <v>4.1820000000000004</v>
      </c>
      <c r="E6" s="4">
        <f t="shared" si="1"/>
        <v>4.1553800000000001</v>
      </c>
      <c r="F6" s="4">
        <v>85.01</v>
      </c>
      <c r="G6" s="4">
        <v>156.31</v>
      </c>
      <c r="H6">
        <v>4130.6099999999997</v>
      </c>
      <c r="I6">
        <v>4169.8100000000004</v>
      </c>
      <c r="J6">
        <v>4062.51</v>
      </c>
      <c r="K6">
        <v>4155.38</v>
      </c>
      <c r="L6">
        <v>4474060000</v>
      </c>
      <c r="M6">
        <v>4155.38</v>
      </c>
    </row>
    <row r="7" spans="1:13" x14ac:dyDescent="0.3">
      <c r="A7" s="1">
        <v>44676</v>
      </c>
      <c r="B7">
        <v>228575</v>
      </c>
      <c r="C7" s="4">
        <f t="shared" si="0"/>
        <v>2.2857500000000002</v>
      </c>
      <c r="D7" s="4">
        <v>4.1070000000000002</v>
      </c>
      <c r="E7" s="4">
        <f t="shared" si="1"/>
        <v>4.2961200000000002</v>
      </c>
      <c r="F7" s="4">
        <v>82.23</v>
      </c>
      <c r="G7" s="4">
        <v>155.72999999999999</v>
      </c>
      <c r="H7">
        <v>4255.34</v>
      </c>
      <c r="I7">
        <v>4299.0200000000004</v>
      </c>
      <c r="J7">
        <v>4200.82</v>
      </c>
      <c r="K7">
        <v>4296.12</v>
      </c>
      <c r="L7">
        <v>4061070000</v>
      </c>
      <c r="M7">
        <v>4296.12</v>
      </c>
    </row>
    <row r="8" spans="1:13" x14ac:dyDescent="0.3">
      <c r="A8" s="1">
        <v>44669</v>
      </c>
      <c r="B8">
        <v>230805</v>
      </c>
      <c r="C8" s="4">
        <f t="shared" si="0"/>
        <v>2.3080500000000002</v>
      </c>
      <c r="D8" s="4">
        <v>4.0659999999999998</v>
      </c>
      <c r="E8" s="4">
        <f t="shared" si="1"/>
        <v>4.3916899999999996</v>
      </c>
      <c r="F8" s="4">
        <v>88.5</v>
      </c>
      <c r="G8" s="4">
        <v>173</v>
      </c>
      <c r="H8">
        <v>4385.63</v>
      </c>
      <c r="I8">
        <v>4410.3100000000004</v>
      </c>
      <c r="J8">
        <v>4370.3</v>
      </c>
      <c r="K8">
        <v>4391.6899999999996</v>
      </c>
      <c r="L8">
        <v>3509340000</v>
      </c>
      <c r="M8">
        <v>4391.6899999999996</v>
      </c>
    </row>
    <row r="9" spans="1:13" x14ac:dyDescent="0.3">
      <c r="A9" s="1">
        <v>44662</v>
      </c>
      <c r="B9">
        <v>232378</v>
      </c>
      <c r="C9" s="4">
        <f t="shared" si="0"/>
        <v>2.3237800000000002</v>
      </c>
      <c r="D9" s="4">
        <v>4.0910000000000002</v>
      </c>
      <c r="E9" s="4">
        <f t="shared" si="1"/>
        <v>4.4125299999999994</v>
      </c>
      <c r="F9" s="4">
        <v>85.78</v>
      </c>
      <c r="G9" s="4">
        <v>168.57</v>
      </c>
      <c r="H9">
        <v>4462.6400000000003</v>
      </c>
      <c r="I9">
        <v>4464.3500000000004</v>
      </c>
      <c r="J9">
        <v>4408.38</v>
      </c>
      <c r="K9">
        <v>4412.53</v>
      </c>
      <c r="L9">
        <v>3452540000</v>
      </c>
      <c r="M9">
        <v>4412.53</v>
      </c>
    </row>
    <row r="10" spans="1:13" x14ac:dyDescent="0.3">
      <c r="A10" s="1">
        <v>44655</v>
      </c>
      <c r="B10">
        <v>233139</v>
      </c>
      <c r="C10" s="4">
        <f t="shared" si="0"/>
        <v>2.3313899999999999</v>
      </c>
      <c r="D10" s="4">
        <v>4.17</v>
      </c>
      <c r="E10" s="4">
        <f t="shared" si="1"/>
        <v>4.5826400000000005</v>
      </c>
      <c r="F10" s="4">
        <v>83.56</v>
      </c>
      <c r="G10" s="4">
        <v>165</v>
      </c>
      <c r="H10">
        <v>4547.97</v>
      </c>
      <c r="I10">
        <v>4583.5</v>
      </c>
      <c r="J10">
        <v>4539.21</v>
      </c>
      <c r="K10">
        <v>4582.6400000000003</v>
      </c>
      <c r="L10">
        <v>3833500000</v>
      </c>
      <c r="M10">
        <v>4582.6400000000003</v>
      </c>
    </row>
    <row r="11" spans="1:13" x14ac:dyDescent="0.3">
      <c r="A11" s="1">
        <v>44648</v>
      </c>
      <c r="B11">
        <v>236787</v>
      </c>
      <c r="C11" s="4">
        <f t="shared" si="0"/>
        <v>2.3678699999999999</v>
      </c>
      <c r="D11" s="4">
        <v>4.2309999999999999</v>
      </c>
      <c r="E11" s="4">
        <f t="shared" si="1"/>
        <v>4.57552</v>
      </c>
      <c r="F11" s="4">
        <v>83.17</v>
      </c>
      <c r="G11" s="4">
        <v>165.9</v>
      </c>
      <c r="H11">
        <v>4541.09</v>
      </c>
      <c r="I11">
        <v>4575.6499999999996</v>
      </c>
      <c r="J11">
        <v>4517.6899999999996</v>
      </c>
      <c r="K11">
        <v>4575.5200000000004</v>
      </c>
      <c r="L11">
        <v>3696850000</v>
      </c>
      <c r="M11">
        <v>4575.5200000000004</v>
      </c>
    </row>
    <row r="12" spans="1:13" x14ac:dyDescent="0.3">
      <c r="A12" s="1">
        <v>44641</v>
      </c>
      <c r="B12">
        <v>238828</v>
      </c>
      <c r="C12" s="4">
        <f t="shared" si="0"/>
        <v>2.38828</v>
      </c>
      <c r="D12" s="4">
        <v>4.2389999999999999</v>
      </c>
      <c r="E12" s="4">
        <f t="shared" si="1"/>
        <v>4.4611800000000006</v>
      </c>
      <c r="F12" s="4">
        <v>80.12</v>
      </c>
      <c r="G12" s="4">
        <v>163.02000000000001</v>
      </c>
      <c r="H12">
        <v>4462.3999999999996</v>
      </c>
      <c r="I12">
        <v>4481.75</v>
      </c>
      <c r="J12">
        <v>4424.3</v>
      </c>
      <c r="K12">
        <v>4461.18</v>
      </c>
      <c r="L12">
        <v>3961050000</v>
      </c>
      <c r="M12">
        <v>4461.18</v>
      </c>
    </row>
    <row r="13" spans="1:13" x14ac:dyDescent="0.3">
      <c r="A13" s="1">
        <v>44634</v>
      </c>
      <c r="B13">
        <v>238043</v>
      </c>
      <c r="C13" s="4">
        <f t="shared" si="0"/>
        <v>2.38043</v>
      </c>
      <c r="D13" s="4">
        <v>4.3150000000000004</v>
      </c>
      <c r="E13" s="4">
        <f t="shared" si="1"/>
        <v>4.1731099999999994</v>
      </c>
      <c r="F13" s="4">
        <v>83.06</v>
      </c>
      <c r="G13" s="4">
        <v>166.21</v>
      </c>
      <c r="H13">
        <v>4202.75</v>
      </c>
      <c r="I13">
        <v>4247.57</v>
      </c>
      <c r="J13">
        <v>4161.72</v>
      </c>
      <c r="K13">
        <v>4173.1099999999997</v>
      </c>
      <c r="L13">
        <v>4757600000</v>
      </c>
      <c r="M13">
        <v>4173.1099999999997</v>
      </c>
    </row>
    <row r="14" spans="1:13" x14ac:dyDescent="0.3">
      <c r="A14" s="1">
        <v>44627</v>
      </c>
      <c r="B14">
        <v>240991</v>
      </c>
      <c r="C14" s="4">
        <f t="shared" si="0"/>
        <v>2.40991</v>
      </c>
      <c r="D14" s="4">
        <v>4.1020000000000003</v>
      </c>
      <c r="E14" s="4">
        <f t="shared" si="1"/>
        <v>4.2010899999999998</v>
      </c>
      <c r="F14" s="4">
        <v>84.92</v>
      </c>
      <c r="G14" s="4">
        <v>159.9</v>
      </c>
      <c r="H14">
        <v>4327.01</v>
      </c>
      <c r="I14">
        <v>4327.01</v>
      </c>
      <c r="J14">
        <v>4199.8500000000004</v>
      </c>
      <c r="K14">
        <v>4201.09</v>
      </c>
      <c r="L14">
        <v>5506330000</v>
      </c>
      <c r="M14">
        <v>4201.09</v>
      </c>
    </row>
    <row r="15" spans="1:13" x14ac:dyDescent="0.3">
      <c r="A15" s="1">
        <v>44620</v>
      </c>
      <c r="B15">
        <v>244606</v>
      </c>
      <c r="C15" s="4">
        <f t="shared" si="0"/>
        <v>2.4460600000000001</v>
      </c>
      <c r="D15" s="4">
        <v>3.6080000000000001</v>
      </c>
      <c r="E15" s="4">
        <f t="shared" si="1"/>
        <v>4.3739399999999993</v>
      </c>
      <c r="F15" s="4">
        <v>76.510000000000005</v>
      </c>
      <c r="G15" s="4">
        <v>139.27000000000001</v>
      </c>
      <c r="H15">
        <v>4354.17</v>
      </c>
      <c r="I15">
        <v>4388.84</v>
      </c>
      <c r="J15">
        <v>4315.12</v>
      </c>
      <c r="K15">
        <v>4373.9399999999996</v>
      </c>
      <c r="L15">
        <v>4594010000</v>
      </c>
      <c r="M15">
        <v>4373.9399999999996</v>
      </c>
    </row>
    <row r="16" spans="1:13" x14ac:dyDescent="0.3">
      <c r="A16" s="1">
        <v>44606</v>
      </c>
      <c r="B16">
        <v>246479</v>
      </c>
      <c r="C16" s="4">
        <f t="shared" si="0"/>
        <v>2.4647899999999998</v>
      </c>
      <c r="D16" s="4">
        <v>3.4870000000000001</v>
      </c>
      <c r="E16" s="4">
        <f t="shared" si="1"/>
        <v>4.4016700000000002</v>
      </c>
      <c r="F16" s="4">
        <v>79.58</v>
      </c>
      <c r="G16" s="4">
        <v>137.94</v>
      </c>
      <c r="H16">
        <v>4412.6099999999997</v>
      </c>
      <c r="I16">
        <v>4426.22</v>
      </c>
      <c r="J16">
        <v>4364.84</v>
      </c>
      <c r="K16">
        <v>4401.67</v>
      </c>
      <c r="L16">
        <v>3466170000</v>
      </c>
      <c r="M16">
        <v>4401.67</v>
      </c>
    </row>
    <row r="17" spans="1:13" x14ac:dyDescent="0.3">
      <c r="A17" s="1">
        <v>44599</v>
      </c>
      <c r="B17">
        <v>247061</v>
      </c>
      <c r="C17" s="4">
        <f t="shared" si="0"/>
        <v>2.4706100000000002</v>
      </c>
      <c r="D17" s="4">
        <v>3.444</v>
      </c>
      <c r="E17" s="4">
        <f t="shared" si="1"/>
        <v>4.4838699999999996</v>
      </c>
      <c r="F17" s="4">
        <v>81.14</v>
      </c>
      <c r="G17" s="4">
        <v>135.34</v>
      </c>
      <c r="H17">
        <v>4505.75</v>
      </c>
      <c r="I17">
        <v>4521.8599999999997</v>
      </c>
      <c r="J17">
        <v>4471.47</v>
      </c>
      <c r="K17">
        <v>4483.87</v>
      </c>
      <c r="L17">
        <v>3291600000</v>
      </c>
      <c r="M17">
        <v>4483.87</v>
      </c>
    </row>
    <row r="18" spans="1:13" x14ac:dyDescent="0.3">
      <c r="A18" s="1">
        <v>44592</v>
      </c>
      <c r="B18">
        <v>248393</v>
      </c>
      <c r="C18" s="4">
        <f t="shared" si="0"/>
        <v>2.48393</v>
      </c>
      <c r="D18" s="4">
        <v>3.3679999999999999</v>
      </c>
      <c r="E18" s="4">
        <f t="shared" si="1"/>
        <v>4.5155500000000002</v>
      </c>
      <c r="F18" s="4">
        <v>74.97</v>
      </c>
      <c r="G18" s="4">
        <v>130.19</v>
      </c>
      <c r="H18">
        <v>4431.79</v>
      </c>
      <c r="I18">
        <v>4516.8900000000003</v>
      </c>
      <c r="J18">
        <v>4414.0200000000004</v>
      </c>
      <c r="K18">
        <v>4515.55</v>
      </c>
      <c r="L18">
        <v>4001950000</v>
      </c>
      <c r="M18">
        <v>4515.55</v>
      </c>
    </row>
    <row r="19" spans="1:13" x14ac:dyDescent="0.3">
      <c r="A19" s="1">
        <v>44585</v>
      </c>
      <c r="B19">
        <v>250037</v>
      </c>
      <c r="C19" s="4">
        <f t="shared" si="0"/>
        <v>2.5003700000000002</v>
      </c>
      <c r="D19" s="4">
        <v>3.323</v>
      </c>
      <c r="E19" s="4">
        <f t="shared" si="1"/>
        <v>4.4101300000000005</v>
      </c>
      <c r="F19" s="4">
        <v>70.88</v>
      </c>
      <c r="G19" s="4">
        <v>124.45</v>
      </c>
      <c r="H19">
        <v>4356.32</v>
      </c>
      <c r="I19">
        <v>4417.3500000000004</v>
      </c>
      <c r="J19">
        <v>4222.62</v>
      </c>
      <c r="K19">
        <v>4410.13</v>
      </c>
      <c r="L19">
        <v>5172540000</v>
      </c>
      <c r="M19">
        <v>4410.13</v>
      </c>
    </row>
    <row r="20" spans="1:13" x14ac:dyDescent="0.3">
      <c r="A20" s="1">
        <v>44571</v>
      </c>
      <c r="B20">
        <v>246621</v>
      </c>
      <c r="C20" s="4">
        <f t="shared" si="0"/>
        <v>2.4662099999999998</v>
      </c>
      <c r="D20" s="4">
        <v>3.2949999999999999</v>
      </c>
      <c r="E20" s="4">
        <f t="shared" si="1"/>
        <v>4.6702899999999996</v>
      </c>
      <c r="F20" s="4">
        <v>68.97</v>
      </c>
      <c r="G20" s="4">
        <v>125.15</v>
      </c>
      <c r="H20">
        <v>4655.34</v>
      </c>
      <c r="I20">
        <v>4673.0200000000004</v>
      </c>
      <c r="J20">
        <v>4582.24</v>
      </c>
      <c r="K20">
        <v>4670.29</v>
      </c>
      <c r="L20">
        <v>3621800000</v>
      </c>
      <c r="M20">
        <v>4670.29</v>
      </c>
    </row>
    <row r="21" spans="1:13" x14ac:dyDescent="0.3">
      <c r="A21" s="1">
        <v>44564</v>
      </c>
      <c r="B21">
        <v>240748</v>
      </c>
      <c r="C21" s="4">
        <f t="shared" si="0"/>
        <v>2.4074800000000001</v>
      </c>
      <c r="D21" s="4">
        <v>3.2810000000000001</v>
      </c>
      <c r="E21" s="4">
        <f t="shared" si="1"/>
        <v>4.7965600000000004</v>
      </c>
      <c r="F21" s="4">
        <v>61.24</v>
      </c>
      <c r="G21" s="4">
        <v>117.42</v>
      </c>
      <c r="H21">
        <v>4778.1400000000003</v>
      </c>
      <c r="I21">
        <v>4796.6400000000003</v>
      </c>
      <c r="J21">
        <v>4758.17</v>
      </c>
      <c r="K21">
        <v>4796.5600000000004</v>
      </c>
      <c r="L21">
        <v>2775190000</v>
      </c>
      <c r="M21">
        <v>4796.5600000000004</v>
      </c>
    </row>
    <row r="22" spans="1:13" x14ac:dyDescent="0.3">
      <c r="A22" s="1">
        <v>44557</v>
      </c>
      <c r="B22">
        <v>232787</v>
      </c>
      <c r="C22" s="4">
        <f t="shared" si="0"/>
        <v>2.3278699999999999</v>
      </c>
      <c r="D22" s="4">
        <v>3.2749999999999999</v>
      </c>
      <c r="E22" s="4">
        <f t="shared" si="1"/>
        <v>4.7911899999999994</v>
      </c>
      <c r="F22" s="4">
        <v>60.93</v>
      </c>
      <c r="G22" s="4">
        <v>116.07</v>
      </c>
      <c r="H22">
        <v>4733.99</v>
      </c>
      <c r="I22">
        <v>4791.49</v>
      </c>
      <c r="J22">
        <v>4733.99</v>
      </c>
      <c r="K22">
        <v>4791.1899999999996</v>
      </c>
      <c r="L22">
        <v>2264120000</v>
      </c>
      <c r="M22">
        <v>4791.1899999999996</v>
      </c>
    </row>
    <row r="23" spans="1:13" x14ac:dyDescent="0.3">
      <c r="A23" s="1">
        <v>44550</v>
      </c>
      <c r="B23">
        <v>222659</v>
      </c>
      <c r="C23" s="4">
        <f t="shared" si="0"/>
        <v>2.2265899999999998</v>
      </c>
      <c r="D23" s="4">
        <v>3.2949999999999999</v>
      </c>
      <c r="E23" s="4">
        <f t="shared" si="1"/>
        <v>4.5680200000000006</v>
      </c>
      <c r="F23" s="4">
        <v>58.79</v>
      </c>
      <c r="G23" s="4">
        <v>111.86</v>
      </c>
      <c r="H23">
        <v>4587.8999999999996</v>
      </c>
      <c r="I23">
        <v>4587.8999999999996</v>
      </c>
      <c r="J23">
        <v>4531.1000000000004</v>
      </c>
      <c r="K23">
        <v>4568.0200000000004</v>
      </c>
      <c r="L23">
        <v>3395780000</v>
      </c>
      <c r="M23">
        <v>4568.0200000000004</v>
      </c>
    </row>
    <row r="24" spans="1:13" x14ac:dyDescent="0.3">
      <c r="A24" s="1">
        <v>44543</v>
      </c>
      <c r="B24">
        <v>224118</v>
      </c>
      <c r="C24" s="4">
        <f t="shared" si="0"/>
        <v>2.2411799999999999</v>
      </c>
      <c r="D24" s="4">
        <v>3.3149999999999999</v>
      </c>
      <c r="E24" s="4">
        <f t="shared" si="1"/>
        <v>4.6689699999999998</v>
      </c>
      <c r="F24" s="4">
        <v>62.47</v>
      </c>
      <c r="G24" s="4">
        <v>117.46</v>
      </c>
      <c r="H24">
        <v>4710.3</v>
      </c>
      <c r="I24">
        <v>4710.3</v>
      </c>
      <c r="J24">
        <v>4667.6000000000004</v>
      </c>
      <c r="K24">
        <v>4668.97</v>
      </c>
      <c r="L24">
        <v>3322050000</v>
      </c>
      <c r="M24">
        <v>4668.97</v>
      </c>
    </row>
    <row r="25" spans="1:13" x14ac:dyDescent="0.3">
      <c r="A25" s="1">
        <v>44536</v>
      </c>
      <c r="B25">
        <v>218585</v>
      </c>
      <c r="C25" s="4">
        <f t="shared" si="0"/>
        <v>2.1858499999999998</v>
      </c>
      <c r="D25" s="4">
        <v>3.3410000000000002</v>
      </c>
      <c r="E25" s="4">
        <f t="shared" si="1"/>
        <v>4.5916699999999997</v>
      </c>
      <c r="F25" s="4">
        <v>61.72</v>
      </c>
      <c r="G25" s="4">
        <v>115.96</v>
      </c>
      <c r="H25">
        <v>4548.37</v>
      </c>
      <c r="I25">
        <v>4612.6000000000004</v>
      </c>
      <c r="J25">
        <v>4540.51</v>
      </c>
      <c r="K25">
        <v>4591.67</v>
      </c>
      <c r="L25">
        <v>3305690000</v>
      </c>
      <c r="M25">
        <v>4591.67</v>
      </c>
    </row>
    <row r="26" spans="1:13" x14ac:dyDescent="0.3">
      <c r="A26" s="1">
        <v>44529</v>
      </c>
      <c r="B26">
        <v>219304</v>
      </c>
      <c r="C26" s="4">
        <f t="shared" si="0"/>
        <v>2.1930399999999999</v>
      </c>
      <c r="D26" s="4">
        <v>3.38</v>
      </c>
      <c r="E26" s="4">
        <f t="shared" si="1"/>
        <v>4.6552700000000007</v>
      </c>
      <c r="F26" s="4">
        <v>62.57</v>
      </c>
      <c r="G26" s="4">
        <v>116.34</v>
      </c>
      <c r="H26">
        <v>4628.75</v>
      </c>
      <c r="I26">
        <v>4672.95</v>
      </c>
      <c r="J26">
        <v>4625.26</v>
      </c>
      <c r="K26">
        <v>4655.2700000000004</v>
      </c>
      <c r="L26">
        <v>3471380000</v>
      </c>
      <c r="M26">
        <v>4655.2700000000004</v>
      </c>
    </row>
    <row r="27" spans="1:13" x14ac:dyDescent="0.3">
      <c r="A27" s="1">
        <v>44522</v>
      </c>
      <c r="B27">
        <v>215422</v>
      </c>
      <c r="C27" s="4">
        <f t="shared" si="0"/>
        <v>2.15422</v>
      </c>
      <c r="D27" s="4">
        <v>3.395</v>
      </c>
      <c r="E27" s="4">
        <f t="shared" si="1"/>
        <v>4.6829399999999994</v>
      </c>
      <c r="F27" s="4">
        <v>60.32</v>
      </c>
      <c r="G27" s="4">
        <v>112.02</v>
      </c>
      <c r="H27">
        <v>4712</v>
      </c>
      <c r="I27">
        <v>4743.83</v>
      </c>
      <c r="J27">
        <v>4682.17</v>
      </c>
      <c r="K27">
        <v>4682.9399999999996</v>
      </c>
      <c r="L27">
        <v>3206280000</v>
      </c>
      <c r="M27">
        <v>4682.9399999999996</v>
      </c>
    </row>
    <row r="28" spans="1:13" x14ac:dyDescent="0.3">
      <c r="A28" s="1">
        <v>44515</v>
      </c>
      <c r="B28">
        <v>211393</v>
      </c>
      <c r="C28" s="4">
        <f t="shared" si="0"/>
        <v>2.1139299999999999</v>
      </c>
      <c r="D28" s="4">
        <v>3.399</v>
      </c>
      <c r="E28" s="4">
        <f t="shared" si="1"/>
        <v>4.6828000000000003</v>
      </c>
      <c r="F28" s="4">
        <v>63.76</v>
      </c>
      <c r="G28" s="4">
        <v>114.95</v>
      </c>
      <c r="H28">
        <v>4689.3</v>
      </c>
      <c r="I28">
        <v>4697.42</v>
      </c>
      <c r="J28">
        <v>4672.8599999999997</v>
      </c>
      <c r="K28">
        <v>4682.8</v>
      </c>
      <c r="L28">
        <v>2618980000</v>
      </c>
      <c r="M28">
        <v>4682.8</v>
      </c>
    </row>
    <row r="29" spans="1:13" x14ac:dyDescent="0.3">
      <c r="A29" s="1">
        <v>44508</v>
      </c>
      <c r="B29">
        <v>211996</v>
      </c>
      <c r="C29" s="4">
        <f t="shared" si="0"/>
        <v>2.1199599999999998</v>
      </c>
      <c r="D29" s="4">
        <v>3.41</v>
      </c>
      <c r="E29" s="4">
        <f t="shared" si="1"/>
        <v>4.7016999999999998</v>
      </c>
      <c r="F29" s="4">
        <v>65.55</v>
      </c>
      <c r="G29" s="4">
        <v>115.09</v>
      </c>
      <c r="H29">
        <v>4701.4799999999996</v>
      </c>
      <c r="I29">
        <v>4714.92</v>
      </c>
      <c r="J29">
        <v>4694.3900000000003</v>
      </c>
      <c r="K29">
        <v>4701.7</v>
      </c>
      <c r="L29">
        <v>3465720000</v>
      </c>
      <c r="M29">
        <v>4701.7</v>
      </c>
    </row>
    <row r="30" spans="1:13" x14ac:dyDescent="0.3">
      <c r="A30" s="1">
        <v>44501</v>
      </c>
      <c r="B30">
        <v>212703</v>
      </c>
      <c r="C30" s="4">
        <f t="shared" si="0"/>
        <v>2.12703</v>
      </c>
      <c r="D30" s="4">
        <v>3.39</v>
      </c>
      <c r="E30" s="4">
        <f t="shared" si="1"/>
        <v>4.6136699999999999</v>
      </c>
      <c r="F30" s="4">
        <v>65.069999999999993</v>
      </c>
      <c r="G30" s="4">
        <v>115.03</v>
      </c>
      <c r="H30">
        <v>4610.62</v>
      </c>
      <c r="I30">
        <v>4620.34</v>
      </c>
      <c r="J30">
        <v>4595.0600000000004</v>
      </c>
      <c r="K30">
        <v>4613.67</v>
      </c>
      <c r="L30">
        <v>2924000000</v>
      </c>
      <c r="M30">
        <v>4613.67</v>
      </c>
    </row>
    <row r="31" spans="1:13" x14ac:dyDescent="0.3">
      <c r="A31" s="1">
        <v>44494</v>
      </c>
      <c r="B31">
        <v>214258</v>
      </c>
      <c r="C31" s="4">
        <f t="shared" si="0"/>
        <v>2.1425800000000002</v>
      </c>
      <c r="D31" s="4">
        <v>3.383</v>
      </c>
      <c r="E31" s="4">
        <f t="shared" si="1"/>
        <v>4.5664799999999994</v>
      </c>
      <c r="F31" s="4">
        <v>63.72</v>
      </c>
      <c r="G31" s="4">
        <v>113.53</v>
      </c>
      <c r="H31">
        <v>4553.6899999999996</v>
      </c>
      <c r="I31">
        <v>4572.62</v>
      </c>
      <c r="J31">
        <v>4537.3599999999997</v>
      </c>
      <c r="K31">
        <v>4566.4799999999996</v>
      </c>
      <c r="L31">
        <v>3250210000</v>
      </c>
      <c r="M31">
        <v>4566.4799999999996</v>
      </c>
    </row>
    <row r="32" spans="1:13" x14ac:dyDescent="0.3">
      <c r="A32" s="1">
        <v>44487</v>
      </c>
      <c r="B32">
        <v>215746</v>
      </c>
      <c r="C32" s="4">
        <f t="shared" si="0"/>
        <v>2.1574599999999999</v>
      </c>
      <c r="D32" s="4">
        <v>3.3220000000000001</v>
      </c>
      <c r="E32" s="4">
        <f t="shared" si="1"/>
        <v>4.4864600000000001</v>
      </c>
      <c r="F32" s="4">
        <v>63.09</v>
      </c>
      <c r="G32" s="4">
        <v>110.22</v>
      </c>
      <c r="H32">
        <v>4463.72</v>
      </c>
      <c r="I32">
        <v>4488.75</v>
      </c>
      <c r="J32">
        <v>4447.47</v>
      </c>
      <c r="K32">
        <v>4486.46</v>
      </c>
      <c r="L32">
        <v>2683540000</v>
      </c>
      <c r="M32">
        <v>4486.46</v>
      </c>
    </row>
    <row r="33" spans="1:13" x14ac:dyDescent="0.3">
      <c r="A33" s="1">
        <v>44480</v>
      </c>
      <c r="B33">
        <v>217739</v>
      </c>
      <c r="C33" s="4">
        <f t="shared" si="0"/>
        <v>2.1773899999999999</v>
      </c>
      <c r="D33" s="4">
        <v>3.2669999999999999</v>
      </c>
      <c r="E33" s="4">
        <f t="shared" si="1"/>
        <v>4.3611899999999997</v>
      </c>
      <c r="F33" s="4">
        <v>63.03</v>
      </c>
      <c r="G33" s="4">
        <v>109.56</v>
      </c>
      <c r="H33">
        <v>4385.4399999999996</v>
      </c>
      <c r="I33">
        <v>4415.88</v>
      </c>
      <c r="J33">
        <v>4360.59</v>
      </c>
      <c r="K33">
        <v>4361.1899999999996</v>
      </c>
      <c r="L33">
        <v>2580000000</v>
      </c>
      <c r="M33">
        <v>4361.1899999999996</v>
      </c>
    </row>
    <row r="34" spans="1:13" x14ac:dyDescent="0.3">
      <c r="A34" s="1">
        <v>44473</v>
      </c>
      <c r="B34">
        <v>223107</v>
      </c>
      <c r="C34" s="4">
        <f t="shared" si="0"/>
        <v>2.2310699999999999</v>
      </c>
      <c r="D34" s="4">
        <v>3.19</v>
      </c>
      <c r="E34" s="4">
        <f t="shared" si="1"/>
        <v>4.3004600000000002</v>
      </c>
      <c r="F34" s="4">
        <v>61.32</v>
      </c>
      <c r="G34" s="4">
        <v>105</v>
      </c>
      <c r="H34">
        <v>4348.84</v>
      </c>
      <c r="I34">
        <v>4355.51</v>
      </c>
      <c r="J34">
        <v>4278.9399999999996</v>
      </c>
      <c r="K34">
        <v>4300.46</v>
      </c>
      <c r="L34">
        <v>3110560000</v>
      </c>
      <c r="M34">
        <v>4300.46</v>
      </c>
    </row>
    <row r="35" spans="1:13" x14ac:dyDescent="0.3">
      <c r="A35" s="1">
        <v>44466</v>
      </c>
      <c r="B35">
        <v>225065</v>
      </c>
      <c r="C35" s="4">
        <f t="shared" si="0"/>
        <v>2.2506499999999998</v>
      </c>
      <c r="D35" s="4">
        <v>3.1749999999999998</v>
      </c>
      <c r="E35" s="4">
        <f t="shared" si="1"/>
        <v>4.4431099999999999</v>
      </c>
      <c r="F35" s="4">
        <v>58.85</v>
      </c>
      <c r="G35" s="4">
        <v>102.59</v>
      </c>
      <c r="H35">
        <v>4442.12</v>
      </c>
      <c r="I35">
        <v>4457.3</v>
      </c>
      <c r="J35">
        <v>4436.1899999999996</v>
      </c>
      <c r="K35">
        <v>4443.1099999999997</v>
      </c>
      <c r="L35">
        <v>3032870000</v>
      </c>
      <c r="M35">
        <v>4443.1099999999997</v>
      </c>
    </row>
    <row r="36" spans="1:13" x14ac:dyDescent="0.3">
      <c r="A36" s="1">
        <v>44459</v>
      </c>
      <c r="B36">
        <v>221809</v>
      </c>
      <c r="C36" s="4">
        <f t="shared" si="0"/>
        <v>2.2180900000000001</v>
      </c>
      <c r="D36" s="4">
        <v>3.1840000000000002</v>
      </c>
      <c r="E36" s="4">
        <f t="shared" si="1"/>
        <v>4.3577299999999992</v>
      </c>
      <c r="F36" s="4">
        <v>53.78</v>
      </c>
      <c r="G36" s="4">
        <v>94.64</v>
      </c>
      <c r="H36">
        <v>4402.95</v>
      </c>
      <c r="I36">
        <v>4402.95</v>
      </c>
      <c r="J36">
        <v>4305.91</v>
      </c>
      <c r="K36">
        <v>4357.7299999999996</v>
      </c>
      <c r="L36">
        <v>3773680000</v>
      </c>
      <c r="M36">
        <v>4357.7299999999996</v>
      </c>
    </row>
    <row r="37" spans="1:13" x14ac:dyDescent="0.3">
      <c r="A37" s="1">
        <v>44452</v>
      </c>
      <c r="B37">
        <v>221616</v>
      </c>
      <c r="C37" s="4">
        <f t="shared" si="0"/>
        <v>2.2161599999999999</v>
      </c>
      <c r="D37" s="4">
        <v>3.165</v>
      </c>
      <c r="E37" s="4">
        <f t="shared" si="1"/>
        <v>4.4687299999999999</v>
      </c>
      <c r="F37" s="4">
        <v>54.65</v>
      </c>
      <c r="G37" s="4">
        <v>97.21</v>
      </c>
      <c r="H37">
        <v>4474.8100000000004</v>
      </c>
      <c r="I37">
        <v>4492.99</v>
      </c>
      <c r="J37">
        <v>4445.7</v>
      </c>
      <c r="K37">
        <v>4468.7299999999996</v>
      </c>
      <c r="L37">
        <v>3096390000</v>
      </c>
      <c r="M37">
        <v>4468.7299999999996</v>
      </c>
    </row>
    <row r="38" spans="1:13" x14ac:dyDescent="0.3">
      <c r="A38" s="1">
        <v>44438</v>
      </c>
      <c r="B38">
        <v>219999</v>
      </c>
      <c r="C38" s="4">
        <f t="shared" si="0"/>
        <v>2.1999900000000001</v>
      </c>
      <c r="D38" s="4">
        <v>3.1389999999999998</v>
      </c>
      <c r="E38" s="4">
        <f t="shared" si="1"/>
        <v>4.5287899999999999</v>
      </c>
      <c r="F38" s="4">
        <v>56.24</v>
      </c>
      <c r="G38" s="4">
        <v>99.09</v>
      </c>
      <c r="H38">
        <v>4513.76</v>
      </c>
      <c r="I38">
        <v>4537.3599999999997</v>
      </c>
      <c r="J38">
        <v>4513.76</v>
      </c>
      <c r="K38">
        <v>4528.79</v>
      </c>
      <c r="L38">
        <v>2557300000</v>
      </c>
      <c r="M38">
        <v>4528.79</v>
      </c>
    </row>
    <row r="39" spans="1:13" x14ac:dyDescent="0.3">
      <c r="A39" s="1">
        <v>44431</v>
      </c>
      <c r="B39">
        <v>227214</v>
      </c>
      <c r="C39" s="4">
        <f t="shared" si="0"/>
        <v>2.2721399999999998</v>
      </c>
      <c r="D39" s="4">
        <v>3.145</v>
      </c>
      <c r="E39" s="4">
        <f t="shared" si="1"/>
        <v>4.4795299999999996</v>
      </c>
      <c r="F39" s="4">
        <v>53.95</v>
      </c>
      <c r="G39" s="4">
        <v>96.09</v>
      </c>
      <c r="H39">
        <v>4450.29</v>
      </c>
      <c r="I39">
        <v>4489.88</v>
      </c>
      <c r="J39">
        <v>4450.29</v>
      </c>
      <c r="K39">
        <v>4479.53</v>
      </c>
      <c r="L39">
        <v>2965520000</v>
      </c>
      <c r="M39">
        <v>4479.53</v>
      </c>
    </row>
    <row r="40" spans="1:13" x14ac:dyDescent="0.3">
      <c r="A40" s="1">
        <v>44424</v>
      </c>
      <c r="B40">
        <v>225924</v>
      </c>
      <c r="C40" s="4">
        <f t="shared" si="0"/>
        <v>2.2592400000000001</v>
      </c>
      <c r="D40" s="4">
        <v>3.1739999999999999</v>
      </c>
      <c r="E40" s="4">
        <f t="shared" si="1"/>
        <v>4.4797099999999999</v>
      </c>
      <c r="F40" s="4">
        <v>56.02</v>
      </c>
      <c r="G40" s="4">
        <v>100.83</v>
      </c>
      <c r="H40">
        <v>4461.6499999999996</v>
      </c>
      <c r="I40">
        <v>4480.26</v>
      </c>
      <c r="J40">
        <v>4437.66</v>
      </c>
      <c r="K40">
        <v>4479.71</v>
      </c>
      <c r="L40">
        <v>2707170000</v>
      </c>
      <c r="M40">
        <v>4479.71</v>
      </c>
    </row>
    <row r="41" spans="1:13" x14ac:dyDescent="0.3">
      <c r="A41" s="1">
        <v>44417</v>
      </c>
      <c r="B41">
        <v>228165</v>
      </c>
      <c r="C41" s="4">
        <f t="shared" si="0"/>
        <v>2.28165</v>
      </c>
      <c r="D41" s="4">
        <v>3.1720000000000002</v>
      </c>
      <c r="E41" s="4">
        <f t="shared" si="1"/>
        <v>4.4323500000000005</v>
      </c>
      <c r="F41" s="4">
        <v>57.07</v>
      </c>
      <c r="G41" s="4">
        <v>101.24</v>
      </c>
      <c r="H41">
        <v>4437.7700000000004</v>
      </c>
      <c r="I41">
        <v>4439.3900000000003</v>
      </c>
      <c r="J41">
        <v>4424.74</v>
      </c>
      <c r="K41">
        <v>4432.3500000000004</v>
      </c>
      <c r="L41">
        <v>2779880000</v>
      </c>
      <c r="M41">
        <v>4432.3500000000004</v>
      </c>
    </row>
    <row r="42" spans="1:13" x14ac:dyDescent="0.3">
      <c r="A42" s="1">
        <v>44410</v>
      </c>
      <c r="B42">
        <v>227469</v>
      </c>
      <c r="C42" s="4">
        <f t="shared" si="0"/>
        <v>2.2746900000000001</v>
      </c>
      <c r="D42" s="4">
        <v>3.1589999999999998</v>
      </c>
      <c r="E42" s="4">
        <f t="shared" si="1"/>
        <v>4.3871599999999997</v>
      </c>
      <c r="F42" s="4">
        <v>57.52</v>
      </c>
      <c r="G42" s="4">
        <v>102.08</v>
      </c>
      <c r="H42">
        <v>4406.8599999999997</v>
      </c>
      <c r="I42">
        <v>4422.18</v>
      </c>
      <c r="J42">
        <v>4384.8100000000004</v>
      </c>
      <c r="K42">
        <v>4387.16</v>
      </c>
      <c r="L42">
        <v>2919940000</v>
      </c>
      <c r="M42">
        <v>4387.16</v>
      </c>
    </row>
    <row r="43" spans="1:13" x14ac:dyDescent="0.3">
      <c r="A43" s="1">
        <v>44403</v>
      </c>
      <c r="B43">
        <v>228870</v>
      </c>
      <c r="C43" s="4">
        <f t="shared" si="0"/>
        <v>2.2887</v>
      </c>
      <c r="D43" s="4">
        <v>3.1360000000000001</v>
      </c>
      <c r="E43" s="4">
        <f t="shared" si="1"/>
        <v>4.4222999999999999</v>
      </c>
      <c r="F43" s="4">
        <v>57</v>
      </c>
      <c r="G43" s="4">
        <v>99.58</v>
      </c>
      <c r="H43">
        <v>4409.58</v>
      </c>
      <c r="I43">
        <v>4422.7299999999996</v>
      </c>
      <c r="J43">
        <v>4405.45</v>
      </c>
      <c r="K43">
        <v>4422.3</v>
      </c>
      <c r="L43">
        <v>2679110000</v>
      </c>
      <c r="M43">
        <v>4422.3</v>
      </c>
    </row>
    <row r="44" spans="1:13" x14ac:dyDescent="0.3">
      <c r="A44" s="1">
        <v>44396</v>
      </c>
      <c r="B44">
        <v>234161</v>
      </c>
      <c r="C44" s="4">
        <f t="shared" si="0"/>
        <v>2.3416100000000002</v>
      </c>
      <c r="D44" s="4">
        <v>3.153</v>
      </c>
      <c r="E44" s="4">
        <f t="shared" si="1"/>
        <v>4.2584900000000001</v>
      </c>
      <c r="F44" s="4">
        <v>55.64</v>
      </c>
      <c r="G44" s="4">
        <v>95.82</v>
      </c>
      <c r="H44">
        <v>4296.3999999999996</v>
      </c>
      <c r="I44">
        <v>4296.3999999999996</v>
      </c>
      <c r="J44">
        <v>4233.13</v>
      </c>
      <c r="K44">
        <v>4258.49</v>
      </c>
      <c r="L44">
        <v>4155790000</v>
      </c>
      <c r="M44">
        <v>4258.49</v>
      </c>
    </row>
    <row r="45" spans="1:13" x14ac:dyDescent="0.3">
      <c r="A45" s="1">
        <v>44389</v>
      </c>
      <c r="B45">
        <v>236414</v>
      </c>
      <c r="C45" s="4">
        <f t="shared" si="0"/>
        <v>2.3641399999999999</v>
      </c>
      <c r="D45" s="4">
        <v>3.133</v>
      </c>
      <c r="E45" s="4">
        <f t="shared" si="1"/>
        <v>4.3846300000000005</v>
      </c>
      <c r="F45" s="4">
        <v>60.49</v>
      </c>
      <c r="G45" s="4">
        <v>103.56</v>
      </c>
      <c r="H45">
        <v>4372.41</v>
      </c>
      <c r="I45">
        <v>4386.68</v>
      </c>
      <c r="J45">
        <v>4364.03</v>
      </c>
      <c r="K45">
        <v>4384.63</v>
      </c>
      <c r="L45">
        <v>2983980000</v>
      </c>
      <c r="M45">
        <v>4384.63</v>
      </c>
    </row>
    <row r="46" spans="1:13" x14ac:dyDescent="0.3">
      <c r="A46" s="1">
        <v>44375</v>
      </c>
      <c r="B46">
        <v>235497</v>
      </c>
      <c r="C46" s="4">
        <f t="shared" si="0"/>
        <v>2.3549699999999998</v>
      </c>
      <c r="D46" s="4">
        <v>3.0910000000000002</v>
      </c>
      <c r="E46" s="4">
        <f t="shared" si="1"/>
        <v>4.29061</v>
      </c>
      <c r="F46" s="4">
        <v>64.52</v>
      </c>
      <c r="G46" s="4">
        <v>106.75</v>
      </c>
      <c r="H46">
        <v>4284.8999999999996</v>
      </c>
      <c r="I46">
        <v>4292.1400000000003</v>
      </c>
      <c r="J46">
        <v>4274.67</v>
      </c>
      <c r="K46">
        <v>4290.6099999999997</v>
      </c>
      <c r="L46">
        <v>3415610000</v>
      </c>
      <c r="M46">
        <v>4290.6099999999997</v>
      </c>
    </row>
    <row r="47" spans="1:13" x14ac:dyDescent="0.3">
      <c r="A47" s="1">
        <v>44368</v>
      </c>
      <c r="B47">
        <v>241572</v>
      </c>
      <c r="C47" s="4">
        <f t="shared" si="0"/>
        <v>2.4157199999999999</v>
      </c>
      <c r="D47" s="4">
        <v>3.06</v>
      </c>
      <c r="E47" s="4">
        <f t="shared" si="1"/>
        <v>4.2247899999999996</v>
      </c>
      <c r="F47" s="4">
        <v>60.93</v>
      </c>
      <c r="G47" s="4">
        <v>104.1</v>
      </c>
      <c r="H47">
        <v>4173.3999999999996</v>
      </c>
      <c r="I47">
        <v>4226.24</v>
      </c>
      <c r="J47">
        <v>4173.3999999999996</v>
      </c>
      <c r="K47">
        <v>4224.79</v>
      </c>
      <c r="L47">
        <v>3391740000</v>
      </c>
      <c r="M47">
        <v>4224.79</v>
      </c>
    </row>
    <row r="48" spans="1:13" x14ac:dyDescent="0.3">
      <c r="A48" s="1">
        <v>44361</v>
      </c>
      <c r="B48">
        <v>240050</v>
      </c>
      <c r="C48" s="4">
        <f t="shared" si="0"/>
        <v>2.4005000000000001</v>
      </c>
      <c r="D48" s="4">
        <v>3.069</v>
      </c>
      <c r="E48" s="4">
        <f t="shared" si="1"/>
        <v>4.2551499999999995</v>
      </c>
      <c r="F48" s="4">
        <v>62.3</v>
      </c>
      <c r="G48" s="4">
        <v>108.18</v>
      </c>
      <c r="H48">
        <v>4248.3100000000004</v>
      </c>
      <c r="I48">
        <v>4255.59</v>
      </c>
      <c r="J48">
        <v>4234.07</v>
      </c>
      <c r="K48">
        <v>4255.1499999999996</v>
      </c>
      <c r="L48">
        <v>3612050000</v>
      </c>
      <c r="M48">
        <v>4255.1499999999996</v>
      </c>
    </row>
    <row r="49" spans="1:13" x14ac:dyDescent="0.3">
      <c r="A49" s="1">
        <v>44354</v>
      </c>
      <c r="B49">
        <v>242980</v>
      </c>
      <c r="C49" s="4">
        <f t="shared" si="0"/>
        <v>2.4298000000000002</v>
      </c>
      <c r="D49" s="4">
        <v>3.0350000000000001</v>
      </c>
      <c r="E49" s="4">
        <f t="shared" si="1"/>
        <v>4.2265200000000007</v>
      </c>
      <c r="F49" s="4">
        <v>61.33</v>
      </c>
      <c r="G49" s="4">
        <v>108.37</v>
      </c>
      <c r="H49">
        <v>4229.34</v>
      </c>
      <c r="I49">
        <v>4232.34</v>
      </c>
      <c r="J49">
        <v>4215.66</v>
      </c>
      <c r="K49">
        <v>4226.5200000000004</v>
      </c>
      <c r="L49">
        <v>3835570000</v>
      </c>
      <c r="M49">
        <v>4226.5200000000004</v>
      </c>
    </row>
    <row r="50" spans="1:13" x14ac:dyDescent="0.3">
      <c r="A50" s="1">
        <v>44340</v>
      </c>
      <c r="B50">
        <v>233980</v>
      </c>
      <c r="C50" s="4">
        <f t="shared" si="0"/>
        <v>2.3397999999999999</v>
      </c>
      <c r="D50" s="4">
        <v>3.02</v>
      </c>
      <c r="E50" s="4">
        <f t="shared" si="1"/>
        <v>4.1970499999999999</v>
      </c>
      <c r="F50" s="4">
        <v>59.08</v>
      </c>
      <c r="G50" s="4">
        <v>104.95</v>
      </c>
      <c r="H50">
        <v>4170.16</v>
      </c>
      <c r="I50">
        <v>4209.5200000000004</v>
      </c>
      <c r="J50">
        <v>4170.16</v>
      </c>
      <c r="K50">
        <v>4197.05</v>
      </c>
      <c r="L50">
        <v>2947400000</v>
      </c>
      <c r="M50">
        <v>4197.05</v>
      </c>
    </row>
    <row r="51" spans="1:13" x14ac:dyDescent="0.3">
      <c r="A51" s="1">
        <v>44333</v>
      </c>
      <c r="B51">
        <v>232481</v>
      </c>
      <c r="C51" s="4">
        <f t="shared" si="0"/>
        <v>2.3248099999999998</v>
      </c>
      <c r="D51" s="4">
        <v>3.028</v>
      </c>
      <c r="E51" s="4">
        <f t="shared" si="1"/>
        <v>4.1632899999999999</v>
      </c>
      <c r="F51" s="4">
        <v>60.54</v>
      </c>
      <c r="G51" s="4">
        <v>109.09</v>
      </c>
      <c r="H51">
        <v>4169.92</v>
      </c>
      <c r="I51">
        <v>4171.92</v>
      </c>
      <c r="J51">
        <v>4142.6899999999996</v>
      </c>
      <c r="K51">
        <v>4163.29</v>
      </c>
      <c r="L51">
        <v>3307130000</v>
      </c>
      <c r="M51">
        <v>4163.29</v>
      </c>
    </row>
    <row r="52" spans="1:13" x14ac:dyDescent="0.3">
      <c r="A52" s="1">
        <v>44326</v>
      </c>
      <c r="B52">
        <v>234226</v>
      </c>
      <c r="C52" s="4">
        <f t="shared" si="0"/>
        <v>2.34226</v>
      </c>
      <c r="D52" s="4">
        <v>2.9609999999999999</v>
      </c>
      <c r="E52" s="4">
        <f t="shared" si="1"/>
        <v>4.1884300000000003</v>
      </c>
      <c r="F52" s="4">
        <v>63.24</v>
      </c>
      <c r="G52" s="4">
        <v>111.44</v>
      </c>
      <c r="H52">
        <v>4228.29</v>
      </c>
      <c r="I52">
        <v>4236.3900000000003</v>
      </c>
      <c r="J52">
        <v>4188.13</v>
      </c>
      <c r="K52">
        <v>4188.43</v>
      </c>
      <c r="L52">
        <v>3678970000</v>
      </c>
      <c r="M52">
        <v>4188.43</v>
      </c>
    </row>
    <row r="53" spans="1:13" x14ac:dyDescent="0.3">
      <c r="A53" s="1">
        <v>44319</v>
      </c>
      <c r="B53">
        <v>236189</v>
      </c>
      <c r="C53" s="4">
        <f t="shared" si="0"/>
        <v>2.3618899999999998</v>
      </c>
      <c r="D53" s="4">
        <v>2.89</v>
      </c>
      <c r="E53" s="4">
        <f t="shared" si="1"/>
        <v>4.1926600000000001</v>
      </c>
      <c r="F53" s="4">
        <v>57.98</v>
      </c>
      <c r="G53" s="4">
        <v>103.98</v>
      </c>
      <c r="H53">
        <v>4191.9799999999996</v>
      </c>
      <c r="I53">
        <v>4209.3900000000003</v>
      </c>
      <c r="J53">
        <v>4188.03</v>
      </c>
      <c r="K53">
        <v>4192.66</v>
      </c>
      <c r="L53">
        <v>4061170000</v>
      </c>
      <c r="M53">
        <v>4192.66</v>
      </c>
    </row>
    <row r="54" spans="1:13" x14ac:dyDescent="0.3">
      <c r="A54" s="1">
        <v>44312</v>
      </c>
      <c r="B54">
        <v>235811</v>
      </c>
      <c r="C54" s="4">
        <f t="shared" si="0"/>
        <v>2.3581099999999999</v>
      </c>
      <c r="D54" s="4">
        <v>2.8719999999999999</v>
      </c>
      <c r="E54" s="4">
        <f t="shared" si="1"/>
        <v>4.1876199999999999</v>
      </c>
      <c r="F54" s="4">
        <v>55.47</v>
      </c>
      <c r="G54" s="4">
        <v>101.27</v>
      </c>
      <c r="H54">
        <v>4185.03</v>
      </c>
      <c r="I54">
        <v>4194.1899999999996</v>
      </c>
      <c r="J54">
        <v>4182.3599999999997</v>
      </c>
      <c r="K54">
        <v>4187.62</v>
      </c>
      <c r="L54">
        <v>3738920000</v>
      </c>
      <c r="M54">
        <v>4187.62</v>
      </c>
    </row>
    <row r="55" spans="1:13" x14ac:dyDescent="0.3">
      <c r="A55" s="1">
        <v>44305</v>
      </c>
      <c r="B55">
        <v>235074</v>
      </c>
      <c r="C55" s="4">
        <f t="shared" si="0"/>
        <v>2.3507400000000001</v>
      </c>
      <c r="D55" s="4">
        <v>2.855</v>
      </c>
      <c r="E55" s="4">
        <f t="shared" si="1"/>
        <v>4.1632600000000002</v>
      </c>
      <c r="F55" s="4">
        <v>56.75</v>
      </c>
      <c r="G55" s="4">
        <v>103.27</v>
      </c>
      <c r="H55">
        <v>4179.8</v>
      </c>
      <c r="I55">
        <v>4180.8100000000004</v>
      </c>
      <c r="J55">
        <v>4150.47</v>
      </c>
      <c r="K55">
        <v>4163.26</v>
      </c>
      <c r="L55">
        <v>3788020000</v>
      </c>
      <c r="M55">
        <v>4163.26</v>
      </c>
    </row>
    <row r="56" spans="1:13" x14ac:dyDescent="0.3">
      <c r="A56" s="1">
        <v>44298</v>
      </c>
      <c r="B56">
        <v>234982</v>
      </c>
      <c r="C56" s="4">
        <f t="shared" si="0"/>
        <v>2.3498199999999998</v>
      </c>
      <c r="D56" s="4">
        <v>2.8490000000000002</v>
      </c>
      <c r="E56" s="4">
        <f t="shared" si="1"/>
        <v>4.1279899999999996</v>
      </c>
      <c r="F56" s="4">
        <v>56.76</v>
      </c>
      <c r="G56" s="4">
        <v>103.67</v>
      </c>
      <c r="H56">
        <v>4124.71</v>
      </c>
      <c r="I56">
        <v>4131.76</v>
      </c>
      <c r="J56">
        <v>4114.82</v>
      </c>
      <c r="K56">
        <v>4127.99</v>
      </c>
      <c r="L56">
        <v>3578500000</v>
      </c>
      <c r="M56">
        <v>4127.99</v>
      </c>
    </row>
    <row r="57" spans="1:13" x14ac:dyDescent="0.3">
      <c r="A57" s="1">
        <v>44291</v>
      </c>
      <c r="B57">
        <v>234897</v>
      </c>
      <c r="C57" s="4">
        <f t="shared" si="0"/>
        <v>2.34897</v>
      </c>
      <c r="D57" s="4">
        <v>2.8570000000000002</v>
      </c>
      <c r="E57" s="4">
        <f t="shared" si="1"/>
        <v>4.0779100000000001</v>
      </c>
      <c r="F57" s="4">
        <v>57.3</v>
      </c>
      <c r="G57" s="4">
        <v>105.73</v>
      </c>
      <c r="H57">
        <v>4034.44</v>
      </c>
      <c r="I57">
        <v>4083.42</v>
      </c>
      <c r="J57">
        <v>4034.44</v>
      </c>
      <c r="K57">
        <v>4077.91</v>
      </c>
      <c r="L57">
        <v>3999760000</v>
      </c>
      <c r="M57">
        <v>4077.91</v>
      </c>
    </row>
    <row r="58" spans="1:13" x14ac:dyDescent="0.3">
      <c r="A58" s="1">
        <v>44284</v>
      </c>
      <c r="B58">
        <v>234588</v>
      </c>
      <c r="C58" s="4">
        <f t="shared" si="0"/>
        <v>2.3458800000000002</v>
      </c>
      <c r="D58" s="4">
        <v>2.8519999999999999</v>
      </c>
      <c r="E58" s="4">
        <f t="shared" si="1"/>
        <v>3.9710900000000002</v>
      </c>
      <c r="F58" s="4">
        <v>57.34</v>
      </c>
      <c r="G58" s="4">
        <v>106.4</v>
      </c>
      <c r="H58">
        <v>3969.31</v>
      </c>
      <c r="I58">
        <v>3981.83</v>
      </c>
      <c r="J58">
        <v>3943.25</v>
      </c>
      <c r="K58">
        <v>3971.09</v>
      </c>
      <c r="L58">
        <v>4619840000</v>
      </c>
      <c r="M58">
        <v>3971.09</v>
      </c>
    </row>
    <row r="59" spans="1:13" x14ac:dyDescent="0.3">
      <c r="A59" s="1">
        <v>44277</v>
      </c>
      <c r="B59">
        <v>230544</v>
      </c>
      <c r="C59" s="4">
        <f t="shared" si="0"/>
        <v>2.3054399999999999</v>
      </c>
      <c r="D59" s="4">
        <v>2.8650000000000002</v>
      </c>
      <c r="E59" s="4">
        <f t="shared" si="1"/>
        <v>3.9405900000000003</v>
      </c>
      <c r="F59" s="4">
        <v>56.5</v>
      </c>
      <c r="G59" s="4">
        <v>103.06</v>
      </c>
      <c r="H59">
        <v>3916.48</v>
      </c>
      <c r="I59">
        <v>3955.31</v>
      </c>
      <c r="J59">
        <v>3914.16</v>
      </c>
      <c r="K59">
        <v>3940.59</v>
      </c>
      <c r="L59">
        <v>4311380000</v>
      </c>
      <c r="M59">
        <v>3940.59</v>
      </c>
    </row>
    <row r="60" spans="1:13" x14ac:dyDescent="0.3">
      <c r="A60" s="1">
        <v>44270</v>
      </c>
      <c r="B60">
        <v>232279</v>
      </c>
      <c r="C60" s="4">
        <f t="shared" ref="C60:C123" si="2">B60/100000</f>
        <v>2.3227899999999999</v>
      </c>
      <c r="D60" s="4">
        <v>2.8530000000000002</v>
      </c>
      <c r="E60" s="4">
        <f t="shared" si="1"/>
        <v>3.9689399999999999</v>
      </c>
      <c r="F60" s="4">
        <v>61.49</v>
      </c>
      <c r="G60" s="4">
        <v>111.53</v>
      </c>
      <c r="H60">
        <v>3942.96</v>
      </c>
      <c r="I60">
        <v>3970.08</v>
      </c>
      <c r="J60">
        <v>3923.54</v>
      </c>
      <c r="K60">
        <v>3968.94</v>
      </c>
      <c r="L60">
        <v>4882190000</v>
      </c>
      <c r="M60">
        <v>3968.94</v>
      </c>
    </row>
    <row r="61" spans="1:13" x14ac:dyDescent="0.3">
      <c r="A61" s="1">
        <v>44263</v>
      </c>
      <c r="B61">
        <v>232075</v>
      </c>
      <c r="C61" s="4">
        <f t="shared" si="2"/>
        <v>2.3207499999999999</v>
      </c>
      <c r="D61" s="4">
        <v>2.7709999999999999</v>
      </c>
      <c r="E61" s="4">
        <f t="shared" si="1"/>
        <v>3.8213499999999998</v>
      </c>
      <c r="F61" s="4">
        <v>61.58</v>
      </c>
      <c r="G61" s="4">
        <v>109.86</v>
      </c>
      <c r="H61">
        <v>3844.39</v>
      </c>
      <c r="I61">
        <v>3881.06</v>
      </c>
      <c r="J61">
        <v>3819.25</v>
      </c>
      <c r="K61">
        <v>3821.35</v>
      </c>
      <c r="L61">
        <v>5852240000</v>
      </c>
      <c r="M61">
        <v>3821.35</v>
      </c>
    </row>
    <row r="62" spans="1:13" x14ac:dyDescent="0.3">
      <c r="A62" s="1">
        <v>44256</v>
      </c>
      <c r="B62">
        <v>231603</v>
      </c>
      <c r="C62" s="4">
        <f t="shared" si="2"/>
        <v>2.31603</v>
      </c>
      <c r="D62" s="4">
        <v>2.7109999999999999</v>
      </c>
      <c r="E62" s="4">
        <f t="shared" si="1"/>
        <v>3.9018200000000003</v>
      </c>
      <c r="F62" s="4">
        <v>56.47</v>
      </c>
      <c r="G62" s="4">
        <v>102.46</v>
      </c>
      <c r="H62">
        <v>3842.51</v>
      </c>
      <c r="I62">
        <v>3914.5</v>
      </c>
      <c r="J62">
        <v>3842.51</v>
      </c>
      <c r="K62">
        <v>3901.82</v>
      </c>
      <c r="L62">
        <v>5071540000</v>
      </c>
      <c r="M62">
        <v>3901.82</v>
      </c>
    </row>
    <row r="63" spans="1:13" x14ac:dyDescent="0.3">
      <c r="A63" s="1">
        <v>44249</v>
      </c>
      <c r="B63">
        <v>243472</v>
      </c>
      <c r="C63" s="4">
        <f t="shared" si="2"/>
        <v>2.43472</v>
      </c>
      <c r="D63" s="4">
        <v>2.633</v>
      </c>
      <c r="E63" s="4">
        <f t="shared" si="1"/>
        <v>3.8765000000000001</v>
      </c>
      <c r="F63" s="4">
        <v>52.59</v>
      </c>
      <c r="G63" s="4">
        <v>96.99</v>
      </c>
      <c r="H63">
        <v>3885.55</v>
      </c>
      <c r="I63">
        <v>3902.92</v>
      </c>
      <c r="J63">
        <v>3874.71</v>
      </c>
      <c r="K63">
        <v>3876.5</v>
      </c>
      <c r="L63">
        <v>5870190000</v>
      </c>
      <c r="M63">
        <v>3876.5</v>
      </c>
    </row>
    <row r="64" spans="1:13" x14ac:dyDescent="0.3">
      <c r="A64" s="1">
        <v>44235</v>
      </c>
      <c r="B64">
        <v>257084</v>
      </c>
      <c r="C64" s="4">
        <f t="shared" si="2"/>
        <v>2.57084</v>
      </c>
      <c r="D64" s="4">
        <v>2.4609999999999999</v>
      </c>
      <c r="E64" s="4">
        <f t="shared" si="1"/>
        <v>3.9155900000000003</v>
      </c>
      <c r="F64" s="4">
        <v>50.92</v>
      </c>
      <c r="G64" s="4">
        <v>90.29</v>
      </c>
      <c r="H64">
        <v>3892.59</v>
      </c>
      <c r="I64">
        <v>3915.77</v>
      </c>
      <c r="J64">
        <v>3892.59</v>
      </c>
      <c r="K64">
        <v>3915.59</v>
      </c>
      <c r="L64">
        <v>4635030000</v>
      </c>
      <c r="M64">
        <v>3915.59</v>
      </c>
    </row>
    <row r="65" spans="1:13" x14ac:dyDescent="0.3">
      <c r="A65" s="1">
        <v>44228</v>
      </c>
      <c r="B65">
        <v>256412</v>
      </c>
      <c r="C65" s="4">
        <f t="shared" si="2"/>
        <v>2.56412</v>
      </c>
      <c r="D65" s="4">
        <v>2.4089999999999998</v>
      </c>
      <c r="E65" s="4">
        <f t="shared" si="1"/>
        <v>3.77386</v>
      </c>
      <c r="F65" s="4">
        <v>45.58</v>
      </c>
      <c r="G65" s="4">
        <v>85.99</v>
      </c>
      <c r="H65">
        <v>3731.17</v>
      </c>
      <c r="I65">
        <v>3784.32</v>
      </c>
      <c r="J65">
        <v>3725.62</v>
      </c>
      <c r="K65">
        <v>3773.86</v>
      </c>
      <c r="L65">
        <v>5392870000</v>
      </c>
      <c r="M65">
        <v>3773.86</v>
      </c>
    </row>
    <row r="66" spans="1:13" x14ac:dyDescent="0.3">
      <c r="A66" s="1">
        <v>44221</v>
      </c>
      <c r="B66">
        <v>252153</v>
      </c>
      <c r="C66" s="4">
        <f t="shared" si="2"/>
        <v>2.5215299999999998</v>
      </c>
      <c r="D66" s="4">
        <v>2.3919999999999999</v>
      </c>
      <c r="E66" s="4">
        <f t="shared" si="1"/>
        <v>3.8553600000000001</v>
      </c>
      <c r="F66" s="4">
        <v>46.9</v>
      </c>
      <c r="G66" s="4">
        <v>90.62</v>
      </c>
      <c r="H66">
        <v>3851.68</v>
      </c>
      <c r="I66">
        <v>3859.23</v>
      </c>
      <c r="J66">
        <v>3797.16</v>
      </c>
      <c r="K66">
        <v>3855.36</v>
      </c>
      <c r="L66">
        <v>6955860000</v>
      </c>
      <c r="M66">
        <v>3855.36</v>
      </c>
    </row>
    <row r="67" spans="1:13" x14ac:dyDescent="0.3">
      <c r="A67" s="1">
        <v>44207</v>
      </c>
      <c r="B67">
        <v>245217</v>
      </c>
      <c r="C67" s="4">
        <f t="shared" si="2"/>
        <v>2.4521700000000002</v>
      </c>
      <c r="D67" s="4">
        <v>2.3170000000000002</v>
      </c>
      <c r="E67" s="4">
        <f t="shared" ref="E67:E130" si="3">M67/1000</f>
        <v>3.7996099999999999</v>
      </c>
      <c r="F67" s="4">
        <v>45.04</v>
      </c>
      <c r="G67" s="4">
        <v>89.12</v>
      </c>
      <c r="H67">
        <v>3803.14</v>
      </c>
      <c r="I67">
        <v>3817.86</v>
      </c>
      <c r="J67">
        <v>3789.02</v>
      </c>
      <c r="K67">
        <v>3799.61</v>
      </c>
      <c r="L67">
        <v>4450500000</v>
      </c>
      <c r="M67">
        <v>3799.61</v>
      </c>
    </row>
    <row r="68" spans="1:13" x14ac:dyDescent="0.3">
      <c r="A68" s="1">
        <v>44200</v>
      </c>
      <c r="B68">
        <v>245476</v>
      </c>
      <c r="C68" s="4">
        <f t="shared" si="2"/>
        <v>2.4547599999999998</v>
      </c>
      <c r="D68" s="4">
        <v>2.2490000000000001</v>
      </c>
      <c r="E68" s="4">
        <f t="shared" si="3"/>
        <v>3.70065</v>
      </c>
      <c r="F68" s="4">
        <v>41.45</v>
      </c>
      <c r="G68" s="4">
        <v>85.15</v>
      </c>
      <c r="H68">
        <v>3764.61</v>
      </c>
      <c r="I68">
        <v>3769.99</v>
      </c>
      <c r="J68">
        <v>3662.71</v>
      </c>
      <c r="K68">
        <v>3700.65</v>
      </c>
      <c r="L68">
        <v>5006680000</v>
      </c>
      <c r="M68">
        <v>3700.65</v>
      </c>
    </row>
    <row r="69" spans="1:13" x14ac:dyDescent="0.3">
      <c r="A69" s="1">
        <v>44193</v>
      </c>
      <c r="B69">
        <v>241081</v>
      </c>
      <c r="C69" s="4">
        <f t="shared" si="2"/>
        <v>2.4108100000000001</v>
      </c>
      <c r="D69" s="4">
        <v>2.2429999999999999</v>
      </c>
      <c r="E69" s="4">
        <f t="shared" si="3"/>
        <v>3.73536</v>
      </c>
      <c r="F69" s="4">
        <v>41.69</v>
      </c>
      <c r="G69" s="4">
        <v>85.61</v>
      </c>
      <c r="H69">
        <v>3723.03</v>
      </c>
      <c r="I69">
        <v>3740.51</v>
      </c>
      <c r="J69">
        <v>3723.03</v>
      </c>
      <c r="K69">
        <v>3735.36</v>
      </c>
      <c r="L69">
        <v>3527460000</v>
      </c>
      <c r="M69">
        <v>3735.36</v>
      </c>
    </row>
    <row r="70" spans="1:13" x14ac:dyDescent="0.3">
      <c r="A70" s="1">
        <v>44186</v>
      </c>
      <c r="B70">
        <v>236562</v>
      </c>
      <c r="C70" s="4">
        <f t="shared" si="2"/>
        <v>2.3656199999999998</v>
      </c>
      <c r="D70" s="4">
        <v>2.2240000000000002</v>
      </c>
      <c r="E70" s="4">
        <f t="shared" si="3"/>
        <v>3.6949200000000002</v>
      </c>
      <c r="F70" s="4">
        <v>41.11</v>
      </c>
      <c r="G70" s="4">
        <v>84.35</v>
      </c>
      <c r="H70">
        <v>3684.28</v>
      </c>
      <c r="I70">
        <v>3702.9</v>
      </c>
      <c r="J70">
        <v>3636.48</v>
      </c>
      <c r="K70">
        <v>3694.92</v>
      </c>
      <c r="L70">
        <v>4732160000</v>
      </c>
      <c r="M70">
        <v>3694.92</v>
      </c>
    </row>
    <row r="71" spans="1:13" x14ac:dyDescent="0.3">
      <c r="A71" s="1">
        <v>44179</v>
      </c>
      <c r="B71">
        <v>237754</v>
      </c>
      <c r="C71" s="4">
        <f t="shared" si="2"/>
        <v>2.3775400000000002</v>
      </c>
      <c r="D71" s="4">
        <v>2.1579999999999999</v>
      </c>
      <c r="E71" s="4">
        <f t="shared" si="3"/>
        <v>3.6474899999999999</v>
      </c>
      <c r="F71" s="4">
        <v>44.34</v>
      </c>
      <c r="G71" s="4">
        <v>93.4</v>
      </c>
      <c r="H71">
        <v>3675.27</v>
      </c>
      <c r="I71">
        <v>3697.61</v>
      </c>
      <c r="J71">
        <v>3645.84</v>
      </c>
      <c r="K71">
        <v>3647.49</v>
      </c>
      <c r="L71">
        <v>4594920000</v>
      </c>
      <c r="M71">
        <v>3647.49</v>
      </c>
    </row>
    <row r="72" spans="1:13" x14ac:dyDescent="0.3">
      <c r="A72" s="1">
        <v>44172</v>
      </c>
      <c r="B72">
        <v>238879</v>
      </c>
      <c r="C72" s="4">
        <f t="shared" si="2"/>
        <v>2.3887900000000002</v>
      </c>
      <c r="D72" s="4">
        <v>2.1560000000000001</v>
      </c>
      <c r="E72" s="4">
        <f t="shared" si="3"/>
        <v>3.6919599999999999</v>
      </c>
      <c r="F72" s="4">
        <v>41.42</v>
      </c>
      <c r="G72" s="4">
        <v>91.82</v>
      </c>
      <c r="H72">
        <v>3694.73</v>
      </c>
      <c r="I72">
        <v>3697.41</v>
      </c>
      <c r="J72">
        <v>3678.88</v>
      </c>
      <c r="K72">
        <v>3691.96</v>
      </c>
      <c r="L72">
        <v>4788560000</v>
      </c>
      <c r="M72">
        <v>3691.96</v>
      </c>
    </row>
    <row r="73" spans="1:13" x14ac:dyDescent="0.3">
      <c r="A73" s="1">
        <v>44165</v>
      </c>
      <c r="B73">
        <v>237859</v>
      </c>
      <c r="C73" s="4">
        <f t="shared" si="2"/>
        <v>2.37859</v>
      </c>
      <c r="D73" s="4">
        <v>2.12</v>
      </c>
      <c r="E73" s="4">
        <f t="shared" si="3"/>
        <v>3.6216300000000001</v>
      </c>
      <c r="F73" s="4">
        <v>39.799999999999997</v>
      </c>
      <c r="G73" s="4">
        <v>90.01</v>
      </c>
      <c r="H73">
        <v>3634.18</v>
      </c>
      <c r="I73">
        <v>3634.18</v>
      </c>
      <c r="J73">
        <v>3594.39</v>
      </c>
      <c r="K73">
        <v>3621.63</v>
      </c>
      <c r="L73">
        <v>6291400000</v>
      </c>
      <c r="M73">
        <v>3621.63</v>
      </c>
    </row>
    <row r="74" spans="1:13" x14ac:dyDescent="0.3">
      <c r="A74" s="1">
        <v>44158</v>
      </c>
      <c r="B74">
        <v>233638</v>
      </c>
      <c r="C74" s="4">
        <f t="shared" si="2"/>
        <v>2.3363800000000001</v>
      </c>
      <c r="D74" s="4">
        <v>2.1019999999999999</v>
      </c>
      <c r="E74" s="4">
        <f t="shared" si="3"/>
        <v>3.5775900000000003</v>
      </c>
      <c r="F74" s="4">
        <v>37.5</v>
      </c>
      <c r="G74" s="4">
        <v>87.45</v>
      </c>
      <c r="H74">
        <v>3566.82</v>
      </c>
      <c r="I74">
        <v>3589.81</v>
      </c>
      <c r="J74">
        <v>3552.77</v>
      </c>
      <c r="K74">
        <v>3577.59</v>
      </c>
      <c r="L74">
        <v>5036290000</v>
      </c>
      <c r="M74">
        <v>3577.59</v>
      </c>
    </row>
    <row r="75" spans="1:13" x14ac:dyDescent="0.3">
      <c r="A75" s="1">
        <v>44151</v>
      </c>
      <c r="B75">
        <v>230147</v>
      </c>
      <c r="C75" s="4">
        <f t="shared" si="2"/>
        <v>2.3014700000000001</v>
      </c>
      <c r="D75" s="4">
        <v>2.1110000000000002</v>
      </c>
      <c r="E75" s="4">
        <f t="shared" si="3"/>
        <v>3.6269099999999996</v>
      </c>
      <c r="F75" s="4">
        <v>37.590000000000003</v>
      </c>
      <c r="G75" s="4">
        <v>86.24</v>
      </c>
      <c r="H75">
        <v>3600.16</v>
      </c>
      <c r="I75">
        <v>3628.51</v>
      </c>
      <c r="J75">
        <v>3600.16</v>
      </c>
      <c r="K75">
        <v>3626.91</v>
      </c>
      <c r="L75">
        <v>5281980000</v>
      </c>
      <c r="M75">
        <v>3626.91</v>
      </c>
    </row>
    <row r="76" spans="1:13" x14ac:dyDescent="0.3">
      <c r="A76" s="1">
        <v>44144</v>
      </c>
      <c r="B76">
        <v>227967</v>
      </c>
      <c r="C76" s="4">
        <f t="shared" si="2"/>
        <v>2.2796699999999999</v>
      </c>
      <c r="D76" s="4">
        <v>2.0960000000000001</v>
      </c>
      <c r="E76" s="4">
        <f t="shared" si="3"/>
        <v>3.5505</v>
      </c>
      <c r="F76" s="4">
        <v>36.42</v>
      </c>
      <c r="G76" s="4">
        <v>80</v>
      </c>
      <c r="H76">
        <v>3583.04</v>
      </c>
      <c r="I76">
        <v>3645.99</v>
      </c>
      <c r="J76">
        <v>3547.48</v>
      </c>
      <c r="K76">
        <v>3550.5</v>
      </c>
      <c r="L76">
        <v>8556610000</v>
      </c>
      <c r="M76">
        <v>3550.5</v>
      </c>
    </row>
    <row r="77" spans="1:13" x14ac:dyDescent="0.3">
      <c r="A77" s="1">
        <v>44137</v>
      </c>
      <c r="B77">
        <v>225356</v>
      </c>
      <c r="C77" s="4">
        <f t="shared" si="2"/>
        <v>2.2535599999999998</v>
      </c>
      <c r="D77" s="4">
        <v>2.1120000000000001</v>
      </c>
      <c r="E77" s="4">
        <f t="shared" si="3"/>
        <v>3.3102399999999998</v>
      </c>
      <c r="F77" s="4">
        <v>33.14</v>
      </c>
      <c r="G77" s="4">
        <v>70.7</v>
      </c>
      <c r="H77">
        <v>3296.2</v>
      </c>
      <c r="I77">
        <v>3330.14</v>
      </c>
      <c r="J77">
        <v>3279.74</v>
      </c>
      <c r="K77">
        <v>3310.24</v>
      </c>
      <c r="L77">
        <v>4310590000</v>
      </c>
      <c r="M77">
        <v>3310.24</v>
      </c>
    </row>
    <row r="78" spans="1:13" x14ac:dyDescent="0.3">
      <c r="A78" s="1">
        <v>44130</v>
      </c>
      <c r="B78">
        <v>227665</v>
      </c>
      <c r="C78" s="4">
        <f t="shared" si="2"/>
        <v>2.2766500000000001</v>
      </c>
      <c r="D78" s="4">
        <v>2.1429999999999998</v>
      </c>
      <c r="E78" s="4">
        <f t="shared" si="3"/>
        <v>3.4009699999999996</v>
      </c>
      <c r="F78" s="4">
        <v>33.61</v>
      </c>
      <c r="G78" s="4">
        <v>71.73</v>
      </c>
      <c r="H78">
        <v>3441.42</v>
      </c>
      <c r="I78">
        <v>3441.42</v>
      </c>
      <c r="J78">
        <v>3364.86</v>
      </c>
      <c r="K78">
        <v>3400.97</v>
      </c>
      <c r="L78">
        <v>3988080000</v>
      </c>
      <c r="M78">
        <v>3400.97</v>
      </c>
    </row>
    <row r="79" spans="1:13" x14ac:dyDescent="0.3">
      <c r="A79" s="1">
        <v>44123</v>
      </c>
      <c r="B79">
        <v>226124</v>
      </c>
      <c r="C79" s="4">
        <f t="shared" si="2"/>
        <v>2.2612399999999999</v>
      </c>
      <c r="D79" s="4">
        <v>2.15</v>
      </c>
      <c r="E79" s="4">
        <f t="shared" si="3"/>
        <v>3.42692</v>
      </c>
      <c r="F79" s="4">
        <v>34.1</v>
      </c>
      <c r="G79" s="4">
        <v>73.11</v>
      </c>
      <c r="H79">
        <v>3493.66</v>
      </c>
      <c r="I79">
        <v>3502.42</v>
      </c>
      <c r="J79">
        <v>3419.93</v>
      </c>
      <c r="K79">
        <v>3426.92</v>
      </c>
      <c r="L79">
        <v>4086200000</v>
      </c>
      <c r="M79">
        <v>3426.92</v>
      </c>
    </row>
    <row r="80" spans="1:13" x14ac:dyDescent="0.3">
      <c r="A80" s="1">
        <v>44116</v>
      </c>
      <c r="B80">
        <v>227016</v>
      </c>
      <c r="C80" s="4">
        <f t="shared" si="2"/>
        <v>2.2701600000000002</v>
      </c>
      <c r="D80" s="4">
        <v>2.1669999999999998</v>
      </c>
      <c r="E80" s="4">
        <f t="shared" si="3"/>
        <v>3.5342199999999999</v>
      </c>
      <c r="F80" s="4">
        <v>34.54</v>
      </c>
      <c r="G80" s="4">
        <v>73.63</v>
      </c>
      <c r="H80">
        <v>3500.02</v>
      </c>
      <c r="I80">
        <v>3549.85</v>
      </c>
      <c r="J80">
        <v>3499.61</v>
      </c>
      <c r="K80">
        <v>3534.22</v>
      </c>
      <c r="L80">
        <v>3428970000</v>
      </c>
      <c r="M80">
        <v>3534.22</v>
      </c>
    </row>
    <row r="81" spans="1:13" x14ac:dyDescent="0.3">
      <c r="A81" s="1">
        <v>44109</v>
      </c>
      <c r="B81">
        <v>225121</v>
      </c>
      <c r="C81" s="4">
        <f t="shared" si="2"/>
        <v>2.2512099999999999</v>
      </c>
      <c r="D81" s="4">
        <v>2.1720000000000002</v>
      </c>
      <c r="E81" s="4">
        <f t="shared" si="3"/>
        <v>3.4085999999999999</v>
      </c>
      <c r="F81" s="4">
        <v>33.32</v>
      </c>
      <c r="G81" s="4">
        <v>71.52</v>
      </c>
      <c r="H81">
        <v>3367.27</v>
      </c>
      <c r="I81">
        <v>3409.57</v>
      </c>
      <c r="J81">
        <v>3367.27</v>
      </c>
      <c r="K81">
        <v>3408.6</v>
      </c>
      <c r="L81">
        <v>3686920000</v>
      </c>
      <c r="M81">
        <v>3408.6</v>
      </c>
    </row>
    <row r="82" spans="1:13" x14ac:dyDescent="0.3">
      <c r="A82" s="1">
        <v>44102</v>
      </c>
      <c r="B82">
        <v>226747</v>
      </c>
      <c r="C82" s="4">
        <f t="shared" si="2"/>
        <v>2.2674699999999999</v>
      </c>
      <c r="D82" s="4">
        <v>2.169</v>
      </c>
      <c r="E82" s="4">
        <f t="shared" si="3"/>
        <v>3.3515999999999999</v>
      </c>
      <c r="F82" s="4">
        <v>35.14</v>
      </c>
      <c r="G82" s="4">
        <v>73.64</v>
      </c>
      <c r="H82">
        <v>3333.9</v>
      </c>
      <c r="I82">
        <v>3360.74</v>
      </c>
      <c r="J82">
        <v>3332.91</v>
      </c>
      <c r="K82">
        <v>3351.6</v>
      </c>
      <c r="L82">
        <v>3946060000</v>
      </c>
      <c r="M82">
        <v>3351.6</v>
      </c>
    </row>
    <row r="83" spans="1:13" x14ac:dyDescent="0.3">
      <c r="A83" s="1">
        <v>44095</v>
      </c>
      <c r="B83">
        <v>228182</v>
      </c>
      <c r="C83" s="4">
        <f t="shared" si="2"/>
        <v>2.2818200000000002</v>
      </c>
      <c r="D83" s="4">
        <v>2.1680000000000001</v>
      </c>
      <c r="E83" s="4">
        <f t="shared" si="3"/>
        <v>3.2810600000000001</v>
      </c>
      <c r="F83" s="4">
        <v>36.43</v>
      </c>
      <c r="G83" s="4">
        <v>76.239999999999995</v>
      </c>
      <c r="H83">
        <v>3285.57</v>
      </c>
      <c r="I83">
        <v>3285.57</v>
      </c>
      <c r="J83">
        <v>3229.1</v>
      </c>
      <c r="K83">
        <v>3281.06</v>
      </c>
      <c r="L83">
        <v>4828350000</v>
      </c>
      <c r="M83">
        <v>3281.06</v>
      </c>
    </row>
    <row r="84" spans="1:13" x14ac:dyDescent="0.3">
      <c r="A84" s="1">
        <v>44088</v>
      </c>
      <c r="B84">
        <v>227499</v>
      </c>
      <c r="C84" s="4">
        <f t="shared" si="2"/>
        <v>2.2749899999999998</v>
      </c>
      <c r="D84" s="4">
        <v>2.1829999999999998</v>
      </c>
      <c r="E84" s="4">
        <f t="shared" si="3"/>
        <v>3.38354</v>
      </c>
      <c r="F84" s="4">
        <v>36.909999999999997</v>
      </c>
      <c r="G84" s="4">
        <v>77.48</v>
      </c>
      <c r="H84">
        <v>3363.56</v>
      </c>
      <c r="I84">
        <v>3402.93</v>
      </c>
      <c r="J84">
        <v>3363.56</v>
      </c>
      <c r="K84">
        <v>3383.54</v>
      </c>
      <c r="L84">
        <v>3832130000</v>
      </c>
      <c r="M84">
        <v>3383.54</v>
      </c>
    </row>
    <row r="85" spans="1:13" x14ac:dyDescent="0.3">
      <c r="A85" s="1">
        <v>44074</v>
      </c>
      <c r="B85">
        <v>231905</v>
      </c>
      <c r="C85" s="4">
        <f t="shared" si="2"/>
        <v>2.3190499999999998</v>
      </c>
      <c r="D85" s="4">
        <v>2.222</v>
      </c>
      <c r="E85" s="4">
        <f t="shared" si="3"/>
        <v>3.5003099999999998</v>
      </c>
      <c r="F85" s="4">
        <v>40.64</v>
      </c>
      <c r="G85" s="4">
        <v>85.83</v>
      </c>
      <c r="H85">
        <v>3509.73</v>
      </c>
      <c r="I85">
        <v>3514.77</v>
      </c>
      <c r="J85">
        <v>3493.25</v>
      </c>
      <c r="K85">
        <v>3500.31</v>
      </c>
      <c r="L85">
        <v>4342290000</v>
      </c>
      <c r="M85">
        <v>3500.31</v>
      </c>
    </row>
    <row r="86" spans="1:13" x14ac:dyDescent="0.3">
      <c r="A86" s="1">
        <v>44067</v>
      </c>
      <c r="B86">
        <v>234859</v>
      </c>
      <c r="C86" s="4">
        <f t="shared" si="2"/>
        <v>2.3485900000000002</v>
      </c>
      <c r="D86" s="4">
        <v>2.1819999999999999</v>
      </c>
      <c r="E86" s="4">
        <f t="shared" si="3"/>
        <v>3.4312800000000001</v>
      </c>
      <c r="F86" s="4">
        <v>41.28</v>
      </c>
      <c r="G86" s="4">
        <v>85.6</v>
      </c>
      <c r="H86">
        <v>3418.09</v>
      </c>
      <c r="I86">
        <v>3432.09</v>
      </c>
      <c r="J86">
        <v>3413.13</v>
      </c>
      <c r="K86">
        <v>3431.28</v>
      </c>
      <c r="L86">
        <v>3728690000</v>
      </c>
      <c r="M86">
        <v>3431.28</v>
      </c>
    </row>
    <row r="87" spans="1:13" x14ac:dyDescent="0.3">
      <c r="A87" s="1">
        <v>44060</v>
      </c>
      <c r="B87">
        <v>239179</v>
      </c>
      <c r="C87" s="4">
        <f t="shared" si="2"/>
        <v>2.3917899999999999</v>
      </c>
      <c r="D87" s="4">
        <v>2.1659999999999999</v>
      </c>
      <c r="E87" s="4">
        <f t="shared" si="3"/>
        <v>3.3819899999999996</v>
      </c>
      <c r="F87" s="4">
        <v>43.17</v>
      </c>
      <c r="G87" s="4">
        <v>90.35</v>
      </c>
      <c r="H87">
        <v>3380.86</v>
      </c>
      <c r="I87">
        <v>3387.59</v>
      </c>
      <c r="J87">
        <v>3379.22</v>
      </c>
      <c r="K87">
        <v>3381.99</v>
      </c>
      <c r="L87">
        <v>3671290000</v>
      </c>
      <c r="M87">
        <v>3381.99</v>
      </c>
    </row>
    <row r="88" spans="1:13" x14ac:dyDescent="0.3">
      <c r="A88" s="1">
        <v>44053</v>
      </c>
      <c r="B88">
        <v>243762</v>
      </c>
      <c r="C88" s="4">
        <f t="shared" si="2"/>
        <v>2.4376199999999999</v>
      </c>
      <c r="D88" s="4">
        <v>2.1659999999999999</v>
      </c>
      <c r="E88" s="4">
        <f t="shared" si="3"/>
        <v>3.3604699999999998</v>
      </c>
      <c r="F88" s="4">
        <v>43.99</v>
      </c>
      <c r="G88" s="4">
        <v>87.94</v>
      </c>
      <c r="H88">
        <v>3356.04</v>
      </c>
      <c r="I88">
        <v>3363.29</v>
      </c>
      <c r="J88">
        <v>3335.44</v>
      </c>
      <c r="K88">
        <v>3360.47</v>
      </c>
      <c r="L88">
        <v>4318570000</v>
      </c>
      <c r="M88">
        <v>3360.47</v>
      </c>
    </row>
    <row r="89" spans="1:13" x14ac:dyDescent="0.3">
      <c r="A89" s="1">
        <v>44046</v>
      </c>
      <c r="B89">
        <v>247084</v>
      </c>
      <c r="C89" s="4">
        <f t="shared" si="2"/>
        <v>2.4708399999999999</v>
      </c>
      <c r="D89" s="4">
        <v>2.1760000000000002</v>
      </c>
      <c r="E89" s="4">
        <f t="shared" si="3"/>
        <v>3.29461</v>
      </c>
      <c r="F89" s="4">
        <v>42.05</v>
      </c>
      <c r="G89" s="4">
        <v>83.98</v>
      </c>
      <c r="H89">
        <v>3288.26</v>
      </c>
      <c r="I89">
        <v>3302.73</v>
      </c>
      <c r="J89">
        <v>3284.53</v>
      </c>
      <c r="K89">
        <v>3294.61</v>
      </c>
      <c r="L89">
        <v>4643640000</v>
      </c>
      <c r="M89">
        <v>3294.61</v>
      </c>
    </row>
    <row r="90" spans="1:13" x14ac:dyDescent="0.3">
      <c r="A90" s="1">
        <v>44039</v>
      </c>
      <c r="B90">
        <v>247806</v>
      </c>
      <c r="C90" s="4">
        <f t="shared" si="2"/>
        <v>2.4780600000000002</v>
      </c>
      <c r="D90" s="4">
        <v>2.1749999999999998</v>
      </c>
      <c r="E90" s="4">
        <f t="shared" si="3"/>
        <v>3.2394099999999999</v>
      </c>
      <c r="F90" s="4">
        <v>43.23</v>
      </c>
      <c r="G90" s="4">
        <v>89.76</v>
      </c>
      <c r="H90">
        <v>3219.84</v>
      </c>
      <c r="I90">
        <v>3241.43</v>
      </c>
      <c r="J90">
        <v>3214.25</v>
      </c>
      <c r="K90">
        <v>3239.41</v>
      </c>
      <c r="L90">
        <v>3963910000</v>
      </c>
      <c r="M90">
        <v>3239.41</v>
      </c>
    </row>
    <row r="91" spans="1:13" x14ac:dyDescent="0.3">
      <c r="A91" s="1">
        <v>44032</v>
      </c>
      <c r="B91">
        <v>247387</v>
      </c>
      <c r="C91" s="4">
        <f t="shared" si="2"/>
        <v>2.4738699999999998</v>
      </c>
      <c r="D91" s="4">
        <v>2.1859999999999999</v>
      </c>
      <c r="E91" s="4">
        <f t="shared" si="3"/>
        <v>3.2518400000000001</v>
      </c>
      <c r="F91" s="4">
        <v>43.21</v>
      </c>
      <c r="G91" s="4">
        <v>86.83</v>
      </c>
      <c r="H91">
        <v>3224.29</v>
      </c>
      <c r="I91">
        <v>3258.61</v>
      </c>
      <c r="J91">
        <v>3215.16</v>
      </c>
      <c r="K91">
        <v>3251.84</v>
      </c>
      <c r="L91">
        <v>3971200000</v>
      </c>
      <c r="M91">
        <v>3251.84</v>
      </c>
    </row>
    <row r="92" spans="1:13" x14ac:dyDescent="0.3">
      <c r="A92" s="1">
        <v>44025</v>
      </c>
      <c r="B92">
        <v>246733</v>
      </c>
      <c r="C92" s="4">
        <f t="shared" si="2"/>
        <v>2.46733</v>
      </c>
      <c r="D92" s="4">
        <v>2.1949999999999998</v>
      </c>
      <c r="E92" s="4">
        <f t="shared" si="3"/>
        <v>3.1552199999999999</v>
      </c>
      <c r="F92" s="4">
        <v>42.98</v>
      </c>
      <c r="G92" s="4">
        <v>86.04</v>
      </c>
      <c r="H92">
        <v>3205.08</v>
      </c>
      <c r="I92">
        <v>3235.32</v>
      </c>
      <c r="J92">
        <v>3149.43</v>
      </c>
      <c r="K92">
        <v>3155.22</v>
      </c>
      <c r="L92">
        <v>4890780000</v>
      </c>
      <c r="M92">
        <v>3155.22</v>
      </c>
    </row>
    <row r="93" spans="1:13" x14ac:dyDescent="0.3">
      <c r="A93" s="1">
        <v>44018</v>
      </c>
      <c r="B93">
        <v>248535</v>
      </c>
      <c r="C93" s="4">
        <f t="shared" si="2"/>
        <v>2.4853499999999999</v>
      </c>
      <c r="D93" s="4">
        <v>2.177</v>
      </c>
      <c r="E93" s="4">
        <f t="shared" si="3"/>
        <v>3.1797199999999997</v>
      </c>
      <c r="F93" s="4">
        <v>44.67</v>
      </c>
      <c r="G93" s="4">
        <v>89.5</v>
      </c>
      <c r="H93">
        <v>3155.29</v>
      </c>
      <c r="I93">
        <v>3182.59</v>
      </c>
      <c r="J93">
        <v>3155.29</v>
      </c>
      <c r="K93">
        <v>3179.72</v>
      </c>
      <c r="L93">
        <v>4736450000</v>
      </c>
      <c r="M93">
        <v>3179.72</v>
      </c>
    </row>
    <row r="94" spans="1:13" x14ac:dyDescent="0.3">
      <c r="A94" s="1">
        <v>44011</v>
      </c>
      <c r="B94">
        <v>251682</v>
      </c>
      <c r="C94" s="4">
        <f t="shared" si="2"/>
        <v>2.5168200000000001</v>
      </c>
      <c r="D94" s="4">
        <v>2.1739999999999999</v>
      </c>
      <c r="E94" s="4">
        <f t="shared" si="3"/>
        <v>3.0532399999999997</v>
      </c>
      <c r="F94" s="4">
        <v>43.81</v>
      </c>
      <c r="G94" s="4">
        <v>86.91</v>
      </c>
      <c r="H94">
        <v>3018.59</v>
      </c>
      <c r="I94">
        <v>3053.89</v>
      </c>
      <c r="J94">
        <v>2999.74</v>
      </c>
      <c r="K94">
        <v>3053.24</v>
      </c>
      <c r="L94">
        <v>4462770000</v>
      </c>
      <c r="M94">
        <v>3053.24</v>
      </c>
    </row>
    <row r="95" spans="1:13" x14ac:dyDescent="0.3">
      <c r="A95" s="1">
        <v>44004</v>
      </c>
      <c r="B95">
        <v>256521</v>
      </c>
      <c r="C95" s="4">
        <f t="shared" si="2"/>
        <v>2.56521</v>
      </c>
      <c r="D95" s="4">
        <v>2.129</v>
      </c>
      <c r="E95" s="4">
        <f t="shared" si="3"/>
        <v>3.1178600000000003</v>
      </c>
      <c r="F95" s="4">
        <v>45.69</v>
      </c>
      <c r="G95" s="4">
        <v>90.32</v>
      </c>
      <c r="H95">
        <v>3094.42</v>
      </c>
      <c r="I95">
        <v>3120.92</v>
      </c>
      <c r="J95">
        <v>3079.39</v>
      </c>
      <c r="K95">
        <v>3117.86</v>
      </c>
      <c r="L95">
        <v>4665380000</v>
      </c>
      <c r="M95">
        <v>3117.86</v>
      </c>
    </row>
    <row r="96" spans="1:13" x14ac:dyDescent="0.3">
      <c r="A96" s="1">
        <v>43997</v>
      </c>
      <c r="B96">
        <v>255322</v>
      </c>
      <c r="C96" s="4">
        <f t="shared" si="2"/>
        <v>2.55322</v>
      </c>
      <c r="D96" s="4">
        <v>2.0979999999999999</v>
      </c>
      <c r="E96" s="4">
        <f t="shared" si="3"/>
        <v>3.0665900000000001</v>
      </c>
      <c r="F96" s="4">
        <v>45.35</v>
      </c>
      <c r="G96" s="4">
        <v>89.09</v>
      </c>
      <c r="H96">
        <v>2993.76</v>
      </c>
      <c r="I96">
        <v>3079.76</v>
      </c>
      <c r="J96">
        <v>2965.66</v>
      </c>
      <c r="K96">
        <v>3066.59</v>
      </c>
      <c r="L96">
        <v>5740660000</v>
      </c>
      <c r="M96">
        <v>3066.59</v>
      </c>
    </row>
    <row r="97" spans="1:13" x14ac:dyDescent="0.3">
      <c r="A97" s="1">
        <v>43990</v>
      </c>
      <c r="B97">
        <v>256995</v>
      </c>
      <c r="C97" s="4">
        <f t="shared" si="2"/>
        <v>2.56995</v>
      </c>
      <c r="D97" s="4">
        <v>2.036</v>
      </c>
      <c r="E97" s="4">
        <f t="shared" si="3"/>
        <v>3.2323899999999997</v>
      </c>
      <c r="F97" s="4">
        <v>54.72</v>
      </c>
      <c r="G97" s="4">
        <v>102.63</v>
      </c>
      <c r="H97">
        <v>3199.92</v>
      </c>
      <c r="I97">
        <v>3233.13</v>
      </c>
      <c r="J97">
        <v>3196</v>
      </c>
      <c r="K97">
        <v>3232.39</v>
      </c>
      <c r="L97">
        <v>8437380000</v>
      </c>
      <c r="M97">
        <v>3232.39</v>
      </c>
    </row>
    <row r="98" spans="1:13" x14ac:dyDescent="0.3">
      <c r="A98" s="1">
        <v>43983</v>
      </c>
      <c r="B98">
        <v>258661</v>
      </c>
      <c r="C98" s="4">
        <f t="shared" si="2"/>
        <v>2.5866099999999999</v>
      </c>
      <c r="D98" s="4">
        <v>1.974</v>
      </c>
      <c r="E98" s="4">
        <f t="shared" si="3"/>
        <v>3.0557300000000001</v>
      </c>
      <c r="F98" s="4">
        <v>45.32</v>
      </c>
      <c r="G98" s="4">
        <v>90.94</v>
      </c>
      <c r="H98">
        <v>3038.78</v>
      </c>
      <c r="I98">
        <v>3062.18</v>
      </c>
      <c r="J98">
        <v>3031.54</v>
      </c>
      <c r="K98">
        <v>3055.73</v>
      </c>
      <c r="L98">
        <v>4673410000</v>
      </c>
      <c r="M98">
        <v>3055.73</v>
      </c>
    </row>
    <row r="99" spans="1:13" x14ac:dyDescent="0.3">
      <c r="A99" s="1">
        <v>43969</v>
      </c>
      <c r="B99">
        <v>255000</v>
      </c>
      <c r="C99" s="4">
        <f t="shared" si="2"/>
        <v>2.5499999999999998</v>
      </c>
      <c r="D99" s="4">
        <v>1.8779999999999999</v>
      </c>
      <c r="E99" s="4">
        <f t="shared" si="3"/>
        <v>2.95391</v>
      </c>
      <c r="F99" s="4">
        <v>44.4</v>
      </c>
      <c r="G99" s="4">
        <v>92.4</v>
      </c>
      <c r="H99">
        <v>2913.86</v>
      </c>
      <c r="I99">
        <v>2968.09</v>
      </c>
      <c r="J99">
        <v>2913.86</v>
      </c>
      <c r="K99">
        <v>2953.91</v>
      </c>
      <c r="L99">
        <v>6364290000</v>
      </c>
      <c r="M99">
        <v>2953.91</v>
      </c>
    </row>
    <row r="100" spans="1:13" x14ac:dyDescent="0.3">
      <c r="A100" s="1">
        <v>43962</v>
      </c>
      <c r="B100">
        <v>255724</v>
      </c>
      <c r="C100" s="4">
        <f t="shared" si="2"/>
        <v>2.5572400000000002</v>
      </c>
      <c r="D100" s="4">
        <v>1.851</v>
      </c>
      <c r="E100" s="4">
        <f t="shared" si="3"/>
        <v>2.9301900000000001</v>
      </c>
      <c r="F100" s="4">
        <v>46.11</v>
      </c>
      <c r="G100" s="4">
        <v>94.21</v>
      </c>
      <c r="H100">
        <v>2915.46</v>
      </c>
      <c r="I100">
        <v>2944.25</v>
      </c>
      <c r="J100">
        <v>2903.44</v>
      </c>
      <c r="K100">
        <v>2930.19</v>
      </c>
      <c r="L100">
        <v>4807320000</v>
      </c>
      <c r="M100">
        <v>2930.19</v>
      </c>
    </row>
    <row r="101" spans="1:13" x14ac:dyDescent="0.3">
      <c r="A101" s="1">
        <v>43955</v>
      </c>
      <c r="B101">
        <v>252894</v>
      </c>
      <c r="C101" s="4">
        <f t="shared" si="2"/>
        <v>2.52894</v>
      </c>
      <c r="D101" s="4">
        <v>1.7889999999999999</v>
      </c>
      <c r="E101" s="4">
        <f t="shared" si="3"/>
        <v>2.8427399999999996</v>
      </c>
      <c r="F101" s="4">
        <v>42.51</v>
      </c>
      <c r="G101" s="4">
        <v>88.76</v>
      </c>
      <c r="H101">
        <v>2815.01</v>
      </c>
      <c r="I101">
        <v>2844.24</v>
      </c>
      <c r="J101">
        <v>2797.85</v>
      </c>
      <c r="K101">
        <v>2842.74</v>
      </c>
      <c r="L101">
        <v>4723140000</v>
      </c>
      <c r="M101">
        <v>2842.74</v>
      </c>
    </row>
    <row r="102" spans="1:13" x14ac:dyDescent="0.3">
      <c r="A102" s="1">
        <v>43948</v>
      </c>
      <c r="B102">
        <v>256407</v>
      </c>
      <c r="C102" s="4">
        <f t="shared" si="2"/>
        <v>2.5640700000000001</v>
      </c>
      <c r="D102" s="4">
        <v>1.7729999999999999</v>
      </c>
      <c r="E102" s="4">
        <f t="shared" si="3"/>
        <v>2.8784800000000001</v>
      </c>
      <c r="F102" s="4">
        <v>43.59</v>
      </c>
      <c r="G102" s="4">
        <v>86.75</v>
      </c>
      <c r="H102">
        <v>2854.65</v>
      </c>
      <c r="I102">
        <v>2887.72</v>
      </c>
      <c r="J102">
        <v>2852.89</v>
      </c>
      <c r="K102">
        <v>2878.48</v>
      </c>
      <c r="L102">
        <v>5194260000</v>
      </c>
      <c r="M102">
        <v>2878.48</v>
      </c>
    </row>
    <row r="103" spans="1:13" x14ac:dyDescent="0.3">
      <c r="A103" s="1">
        <v>43941</v>
      </c>
      <c r="B103">
        <v>259565</v>
      </c>
      <c r="C103" s="4">
        <f t="shared" si="2"/>
        <v>2.59565</v>
      </c>
      <c r="D103" s="4">
        <v>1.8120000000000001</v>
      </c>
      <c r="E103" s="4">
        <f t="shared" si="3"/>
        <v>2.8231599999999997</v>
      </c>
      <c r="F103" s="4">
        <v>40.75</v>
      </c>
      <c r="G103" s="4">
        <v>82.66</v>
      </c>
      <c r="H103">
        <v>2845.62</v>
      </c>
      <c r="I103">
        <v>2868.98</v>
      </c>
      <c r="J103">
        <v>2820.43</v>
      </c>
      <c r="K103">
        <v>2823.16</v>
      </c>
      <c r="L103">
        <v>5220160000</v>
      </c>
      <c r="M103">
        <v>2823.16</v>
      </c>
    </row>
    <row r="104" spans="1:13" x14ac:dyDescent="0.3">
      <c r="A104" s="1">
        <v>43934</v>
      </c>
      <c r="B104">
        <v>263234</v>
      </c>
      <c r="C104" s="4">
        <f t="shared" si="2"/>
        <v>2.6323400000000001</v>
      </c>
      <c r="D104" s="4">
        <v>1.853</v>
      </c>
      <c r="E104" s="4">
        <f t="shared" si="3"/>
        <v>2.7616300000000003</v>
      </c>
      <c r="F104" s="4">
        <v>44.45</v>
      </c>
      <c r="G104" s="4">
        <v>87.18</v>
      </c>
      <c r="H104">
        <v>2782.46</v>
      </c>
      <c r="I104">
        <v>2782.46</v>
      </c>
      <c r="J104">
        <v>2721.17</v>
      </c>
      <c r="K104">
        <v>2761.63</v>
      </c>
      <c r="L104">
        <v>5274310000</v>
      </c>
      <c r="M104">
        <v>2761.63</v>
      </c>
    </row>
    <row r="105" spans="1:13" x14ac:dyDescent="0.3">
      <c r="A105" s="1">
        <v>43927</v>
      </c>
      <c r="B105">
        <v>262217</v>
      </c>
      <c r="C105" s="4">
        <f t="shared" si="2"/>
        <v>2.6221700000000001</v>
      </c>
      <c r="D105" s="4">
        <v>1.9239999999999999</v>
      </c>
      <c r="E105" s="4">
        <f t="shared" si="3"/>
        <v>2.6636799999999998</v>
      </c>
      <c r="F105" s="4">
        <v>39.880000000000003</v>
      </c>
      <c r="G105" s="4">
        <v>77</v>
      </c>
      <c r="H105">
        <v>2578.2800000000002</v>
      </c>
      <c r="I105">
        <v>2676.85</v>
      </c>
      <c r="J105">
        <v>2574.5700000000002</v>
      </c>
      <c r="K105">
        <v>2663.68</v>
      </c>
      <c r="L105">
        <v>6391860000</v>
      </c>
      <c r="M105">
        <v>2663.68</v>
      </c>
    </row>
    <row r="106" spans="1:13" x14ac:dyDescent="0.3">
      <c r="A106" s="1">
        <v>43920</v>
      </c>
      <c r="B106">
        <v>257303</v>
      </c>
      <c r="C106" s="4">
        <f t="shared" si="2"/>
        <v>2.5730300000000002</v>
      </c>
      <c r="D106" s="4">
        <v>2.0049999999999999</v>
      </c>
      <c r="E106" s="4">
        <f t="shared" si="3"/>
        <v>2.6266500000000002</v>
      </c>
      <c r="F106" s="4">
        <v>36.229999999999997</v>
      </c>
      <c r="G106" s="4">
        <v>68.010000000000005</v>
      </c>
      <c r="H106">
        <v>2558.98</v>
      </c>
      <c r="I106">
        <v>2631.8</v>
      </c>
      <c r="J106">
        <v>2545.2800000000002</v>
      </c>
      <c r="K106">
        <v>2626.65</v>
      </c>
      <c r="L106">
        <v>5746220000</v>
      </c>
      <c r="M106">
        <v>2626.65</v>
      </c>
    </row>
    <row r="107" spans="1:13" x14ac:dyDescent="0.3">
      <c r="A107" s="1">
        <v>43913</v>
      </c>
      <c r="B107">
        <v>246806</v>
      </c>
      <c r="C107" s="4">
        <f t="shared" si="2"/>
        <v>2.4680599999999999</v>
      </c>
      <c r="D107" s="4">
        <v>2.12</v>
      </c>
      <c r="E107" s="4">
        <f t="shared" si="3"/>
        <v>2.2374000000000001</v>
      </c>
      <c r="F107" s="4">
        <v>32.53</v>
      </c>
      <c r="G107" s="4">
        <v>58.26</v>
      </c>
      <c r="H107">
        <v>2290.71</v>
      </c>
      <c r="I107">
        <v>2300.73</v>
      </c>
      <c r="J107">
        <v>2191.86</v>
      </c>
      <c r="K107">
        <v>2237.4</v>
      </c>
      <c r="L107">
        <v>7402180000</v>
      </c>
      <c r="M107">
        <v>2237.4</v>
      </c>
    </row>
    <row r="108" spans="1:13" x14ac:dyDescent="0.3">
      <c r="A108" s="1">
        <v>43906</v>
      </c>
      <c r="B108">
        <v>239282</v>
      </c>
      <c r="C108" s="4">
        <f t="shared" si="2"/>
        <v>2.3928199999999999</v>
      </c>
      <c r="D108" s="4">
        <v>2.2480000000000002</v>
      </c>
      <c r="E108" s="4">
        <f t="shared" si="3"/>
        <v>2.3861300000000001</v>
      </c>
      <c r="F108" s="4">
        <v>34.4</v>
      </c>
      <c r="G108" s="4">
        <v>72.569999999999993</v>
      </c>
      <c r="H108">
        <v>2508.59</v>
      </c>
      <c r="I108">
        <v>2562.98</v>
      </c>
      <c r="J108">
        <v>2380.94</v>
      </c>
      <c r="K108">
        <v>2386.13</v>
      </c>
      <c r="L108">
        <v>7781540000</v>
      </c>
      <c r="M108">
        <v>2386.13</v>
      </c>
    </row>
    <row r="109" spans="1:13" x14ac:dyDescent="0.3">
      <c r="A109" s="1">
        <v>43899</v>
      </c>
      <c r="B109">
        <v>240819</v>
      </c>
      <c r="C109" s="4">
        <f t="shared" si="2"/>
        <v>2.4081899999999998</v>
      </c>
      <c r="D109" s="4">
        <v>2.375</v>
      </c>
      <c r="E109" s="4">
        <f t="shared" si="3"/>
        <v>2.7465600000000001</v>
      </c>
      <c r="F109" s="4">
        <v>41.71</v>
      </c>
      <c r="G109" s="4">
        <v>82.23</v>
      </c>
      <c r="H109">
        <v>2863.89</v>
      </c>
      <c r="I109">
        <v>2863.89</v>
      </c>
      <c r="J109">
        <v>2734.43</v>
      </c>
      <c r="K109">
        <v>2746.56</v>
      </c>
      <c r="L109">
        <v>8423050000</v>
      </c>
      <c r="M109">
        <v>2746.56</v>
      </c>
    </row>
    <row r="110" spans="1:13" x14ac:dyDescent="0.3">
      <c r="A110" s="1">
        <v>43892</v>
      </c>
      <c r="B110">
        <v>246999</v>
      </c>
      <c r="C110" s="4">
        <f t="shared" si="2"/>
        <v>2.4699900000000001</v>
      </c>
      <c r="D110" s="4">
        <v>2.423</v>
      </c>
      <c r="E110" s="4">
        <f t="shared" si="3"/>
        <v>3.09023</v>
      </c>
      <c r="F110" s="4">
        <v>52.59</v>
      </c>
      <c r="G110" s="4">
        <v>94.02</v>
      </c>
      <c r="H110">
        <v>2974.28</v>
      </c>
      <c r="I110">
        <v>3090.96</v>
      </c>
      <c r="J110">
        <v>2945.19</v>
      </c>
      <c r="K110">
        <v>3090.23</v>
      </c>
      <c r="L110">
        <v>6376400000</v>
      </c>
      <c r="M110">
        <v>3090.23</v>
      </c>
    </row>
    <row r="111" spans="1:13" x14ac:dyDescent="0.3">
      <c r="A111" s="1">
        <v>43885</v>
      </c>
      <c r="B111">
        <v>252048</v>
      </c>
      <c r="C111" s="4">
        <f t="shared" si="2"/>
        <v>2.5204800000000001</v>
      </c>
      <c r="D111" s="4">
        <v>2.4660000000000002</v>
      </c>
      <c r="E111" s="4">
        <f t="shared" si="3"/>
        <v>3.2258899999999997</v>
      </c>
      <c r="F111" s="4">
        <v>57.62</v>
      </c>
      <c r="G111" s="4">
        <v>105.71</v>
      </c>
      <c r="H111">
        <v>3257.61</v>
      </c>
      <c r="I111">
        <v>3259.81</v>
      </c>
      <c r="J111">
        <v>3214.65</v>
      </c>
      <c r="K111">
        <v>3225.89</v>
      </c>
      <c r="L111">
        <v>4842960000</v>
      </c>
      <c r="M111">
        <v>3225.89</v>
      </c>
    </row>
    <row r="112" spans="1:13" x14ac:dyDescent="0.3">
      <c r="A112" s="1">
        <v>43871</v>
      </c>
      <c r="B112">
        <v>259078</v>
      </c>
      <c r="C112" s="4">
        <f t="shared" si="2"/>
        <v>2.5907800000000001</v>
      </c>
      <c r="D112" s="4">
        <v>2.419</v>
      </c>
      <c r="E112" s="4">
        <f t="shared" si="3"/>
        <v>3.35209</v>
      </c>
      <c r="F112" s="4">
        <v>60.48</v>
      </c>
      <c r="G112" s="4">
        <v>108.54</v>
      </c>
      <c r="H112">
        <v>3318.28</v>
      </c>
      <c r="I112">
        <v>3352.26</v>
      </c>
      <c r="J112">
        <v>3317.77</v>
      </c>
      <c r="K112">
        <v>3352.09</v>
      </c>
      <c r="L112">
        <v>3450350000</v>
      </c>
      <c r="M112">
        <v>3352.09</v>
      </c>
    </row>
    <row r="113" spans="1:13" x14ac:dyDescent="0.3">
      <c r="A113" s="1">
        <v>43864</v>
      </c>
      <c r="B113">
        <v>261049</v>
      </c>
      <c r="C113" s="4">
        <f t="shared" si="2"/>
        <v>2.61049</v>
      </c>
      <c r="D113" s="4">
        <v>2.4550000000000001</v>
      </c>
      <c r="E113" s="4">
        <f t="shared" si="3"/>
        <v>3.24892</v>
      </c>
      <c r="F113" s="4">
        <v>61.38</v>
      </c>
      <c r="G113" s="4">
        <v>106.95</v>
      </c>
      <c r="H113">
        <v>3235.66</v>
      </c>
      <c r="I113">
        <v>3268.44</v>
      </c>
      <c r="J113">
        <v>3235.66</v>
      </c>
      <c r="K113">
        <v>3248.92</v>
      </c>
      <c r="L113">
        <v>3757910000</v>
      </c>
      <c r="M113">
        <v>3248.92</v>
      </c>
    </row>
    <row r="114" spans="1:13" x14ac:dyDescent="0.3">
      <c r="A114" s="1">
        <v>43857</v>
      </c>
      <c r="B114">
        <v>261144</v>
      </c>
      <c r="C114" s="4">
        <f t="shared" si="2"/>
        <v>2.61144</v>
      </c>
      <c r="D114" s="4">
        <v>2.5059999999999998</v>
      </c>
      <c r="E114" s="4">
        <f t="shared" si="3"/>
        <v>3.24363</v>
      </c>
      <c r="F114" s="4">
        <v>65.42</v>
      </c>
      <c r="G114" s="4">
        <v>110.25</v>
      </c>
      <c r="H114">
        <v>3247.16</v>
      </c>
      <c r="I114">
        <v>3258.85</v>
      </c>
      <c r="J114">
        <v>3234.5</v>
      </c>
      <c r="K114">
        <v>3243.63</v>
      </c>
      <c r="L114">
        <v>3823100000</v>
      </c>
      <c r="M114">
        <v>3243.63</v>
      </c>
    </row>
    <row r="115" spans="1:13" x14ac:dyDescent="0.3">
      <c r="A115" s="1">
        <v>43843</v>
      </c>
      <c r="B115">
        <v>260032</v>
      </c>
      <c r="C115" s="4">
        <f t="shared" si="2"/>
        <v>2.60032</v>
      </c>
      <c r="D115" s="4">
        <v>2.57</v>
      </c>
      <c r="E115" s="4">
        <f t="shared" si="3"/>
        <v>3.2881300000000002</v>
      </c>
      <c r="F115" s="4">
        <v>69.2</v>
      </c>
      <c r="G115" s="4">
        <v>116.47</v>
      </c>
      <c r="H115">
        <v>3271.13</v>
      </c>
      <c r="I115">
        <v>3288.13</v>
      </c>
      <c r="J115">
        <v>3268.43</v>
      </c>
      <c r="K115">
        <v>3288.13</v>
      </c>
      <c r="L115">
        <v>3456380000</v>
      </c>
      <c r="M115">
        <v>3288.13</v>
      </c>
    </row>
    <row r="116" spans="1:13" x14ac:dyDescent="0.3">
      <c r="A116" s="1">
        <v>43836</v>
      </c>
      <c r="B116">
        <v>258287</v>
      </c>
      <c r="C116" s="4">
        <f t="shared" si="2"/>
        <v>2.5828700000000002</v>
      </c>
      <c r="D116" s="4">
        <v>2.5779999999999998</v>
      </c>
      <c r="E116" s="4">
        <f t="shared" si="3"/>
        <v>3.2462800000000001</v>
      </c>
      <c r="F116" s="4">
        <v>70.319999999999993</v>
      </c>
      <c r="G116" s="4">
        <v>121.24</v>
      </c>
      <c r="H116">
        <v>3217.55</v>
      </c>
      <c r="I116">
        <v>3246.84</v>
      </c>
      <c r="J116">
        <v>3214.64</v>
      </c>
      <c r="K116">
        <v>3246.28</v>
      </c>
      <c r="L116">
        <v>3674070000</v>
      </c>
      <c r="M116">
        <v>3246.28</v>
      </c>
    </row>
    <row r="117" spans="1:13" x14ac:dyDescent="0.3">
      <c r="A117" s="1">
        <v>43829</v>
      </c>
      <c r="B117">
        <v>251609</v>
      </c>
      <c r="C117" s="4">
        <f t="shared" si="2"/>
        <v>2.5160900000000002</v>
      </c>
      <c r="D117" s="4">
        <v>2.5710000000000002</v>
      </c>
      <c r="E117" s="4">
        <f t="shared" si="3"/>
        <v>3.2212899999999998</v>
      </c>
      <c r="F117" s="4">
        <v>70.09</v>
      </c>
      <c r="G117" s="4">
        <v>120.44</v>
      </c>
      <c r="H117">
        <v>3240.09</v>
      </c>
      <c r="I117">
        <v>3240.92</v>
      </c>
      <c r="J117">
        <v>3216.57</v>
      </c>
      <c r="K117">
        <v>3221.29</v>
      </c>
      <c r="L117">
        <v>3013290000</v>
      </c>
      <c r="M117">
        <v>3221.29</v>
      </c>
    </row>
    <row r="118" spans="1:13" x14ac:dyDescent="0.3">
      <c r="A118" s="1">
        <v>43822</v>
      </c>
      <c r="B118">
        <v>242472</v>
      </c>
      <c r="C118" s="4">
        <f t="shared" si="2"/>
        <v>2.4247200000000002</v>
      </c>
      <c r="D118" s="4">
        <v>2.532</v>
      </c>
      <c r="E118" s="4">
        <f t="shared" si="3"/>
        <v>3.2240100000000003</v>
      </c>
      <c r="F118" s="4">
        <v>69.86</v>
      </c>
      <c r="G118" s="4">
        <v>119.31</v>
      </c>
      <c r="H118">
        <v>3226.05</v>
      </c>
      <c r="I118">
        <v>3227.78</v>
      </c>
      <c r="J118">
        <v>3222.3</v>
      </c>
      <c r="K118">
        <v>3224.01</v>
      </c>
      <c r="L118">
        <v>3060610000</v>
      </c>
      <c r="M118">
        <v>3224.01</v>
      </c>
    </row>
    <row r="119" spans="1:13" x14ac:dyDescent="0.3">
      <c r="A119" s="1">
        <v>43815</v>
      </c>
      <c r="B119">
        <v>239260</v>
      </c>
      <c r="C119" s="4">
        <f t="shared" si="2"/>
        <v>2.3925999999999998</v>
      </c>
      <c r="D119" s="4">
        <v>2.536</v>
      </c>
      <c r="E119" s="4">
        <f t="shared" si="3"/>
        <v>3.1914499999999997</v>
      </c>
      <c r="F119" s="4">
        <v>69.7</v>
      </c>
      <c r="G119" s="4">
        <v>118.86</v>
      </c>
      <c r="H119">
        <v>3183.63</v>
      </c>
      <c r="I119">
        <v>3197.71</v>
      </c>
      <c r="J119">
        <v>3183.63</v>
      </c>
      <c r="K119">
        <v>3191.45</v>
      </c>
      <c r="L119">
        <v>4051790000</v>
      </c>
      <c r="M119">
        <v>3191.45</v>
      </c>
    </row>
    <row r="120" spans="1:13" x14ac:dyDescent="0.3">
      <c r="A120" s="1">
        <v>43808</v>
      </c>
      <c r="B120">
        <v>237297</v>
      </c>
      <c r="C120" s="4">
        <f t="shared" si="2"/>
        <v>2.37297</v>
      </c>
      <c r="D120" s="4">
        <v>2.5609999999999999</v>
      </c>
      <c r="E120" s="4">
        <f t="shared" si="3"/>
        <v>3.1359599999999999</v>
      </c>
      <c r="F120" s="4">
        <v>69.08</v>
      </c>
      <c r="G120" s="4">
        <v>116.52</v>
      </c>
      <c r="H120">
        <v>3141.86</v>
      </c>
      <c r="I120">
        <v>3148.87</v>
      </c>
      <c r="J120">
        <v>3135.46</v>
      </c>
      <c r="K120">
        <v>3135.96</v>
      </c>
      <c r="L120">
        <v>3345990000</v>
      </c>
      <c r="M120">
        <v>3135.96</v>
      </c>
    </row>
    <row r="121" spans="1:13" x14ac:dyDescent="0.3">
      <c r="A121" s="1">
        <v>43801</v>
      </c>
      <c r="B121">
        <v>234768</v>
      </c>
      <c r="C121" s="4">
        <f t="shared" si="2"/>
        <v>2.34768</v>
      </c>
      <c r="D121" s="4">
        <v>2.5750000000000002</v>
      </c>
      <c r="E121" s="4">
        <f t="shared" si="3"/>
        <v>3.1138699999999999</v>
      </c>
      <c r="F121" s="4">
        <v>68.5</v>
      </c>
      <c r="G121" s="4">
        <v>117.98</v>
      </c>
      <c r="H121">
        <v>3143.85</v>
      </c>
      <c r="I121">
        <v>3144.31</v>
      </c>
      <c r="J121">
        <v>3110.78</v>
      </c>
      <c r="K121">
        <v>3113.87</v>
      </c>
      <c r="L121">
        <v>3268740000</v>
      </c>
      <c r="M121">
        <v>3113.87</v>
      </c>
    </row>
    <row r="122" spans="1:13" x14ac:dyDescent="0.3">
      <c r="A122" s="1">
        <v>43794</v>
      </c>
      <c r="B122">
        <v>229363</v>
      </c>
      <c r="C122" s="4">
        <f t="shared" si="2"/>
        <v>2.2936299999999998</v>
      </c>
      <c r="D122" s="4">
        <v>2.5790000000000002</v>
      </c>
      <c r="E122" s="4">
        <f t="shared" si="3"/>
        <v>3.1336399999999998</v>
      </c>
      <c r="F122" s="4">
        <v>69.37</v>
      </c>
      <c r="G122" s="4">
        <v>118.43</v>
      </c>
      <c r="H122">
        <v>3117.44</v>
      </c>
      <c r="I122">
        <v>3133.83</v>
      </c>
      <c r="J122">
        <v>3117.44</v>
      </c>
      <c r="K122">
        <v>3133.64</v>
      </c>
      <c r="L122">
        <v>3511530000</v>
      </c>
      <c r="M122">
        <v>3133.64</v>
      </c>
    </row>
    <row r="123" spans="1:13" x14ac:dyDescent="0.3">
      <c r="A123" s="1">
        <v>43787</v>
      </c>
      <c r="B123">
        <v>225978</v>
      </c>
      <c r="C123" s="4">
        <f t="shared" si="2"/>
        <v>2.2597800000000001</v>
      </c>
      <c r="D123" s="4">
        <v>2.5920000000000001</v>
      </c>
      <c r="E123" s="4">
        <f t="shared" si="3"/>
        <v>3.1220300000000001</v>
      </c>
      <c r="F123" s="4">
        <v>68.7</v>
      </c>
      <c r="G123" s="4">
        <v>119.82</v>
      </c>
      <c r="H123">
        <v>3117.91</v>
      </c>
      <c r="I123">
        <v>3124.17</v>
      </c>
      <c r="J123">
        <v>3112.06</v>
      </c>
      <c r="K123">
        <v>3122.03</v>
      </c>
      <c r="L123">
        <v>3436690000</v>
      </c>
      <c r="M123">
        <v>3122.03</v>
      </c>
    </row>
    <row r="124" spans="1:13" x14ac:dyDescent="0.3">
      <c r="A124" s="1">
        <v>43780</v>
      </c>
      <c r="B124">
        <v>220846</v>
      </c>
      <c r="C124" s="4">
        <f t="shared" ref="C124:C187" si="4">B124/100000</f>
        <v>2.2084600000000001</v>
      </c>
      <c r="D124" s="4">
        <v>2.6150000000000002</v>
      </c>
      <c r="E124" s="4">
        <f t="shared" si="3"/>
        <v>3.0870100000000003</v>
      </c>
      <c r="F124" s="4">
        <v>70.209999999999994</v>
      </c>
      <c r="G124" s="4">
        <v>120.2</v>
      </c>
      <c r="H124">
        <v>3080.33</v>
      </c>
      <c r="I124">
        <v>3088.33</v>
      </c>
      <c r="J124">
        <v>3075.82</v>
      </c>
      <c r="K124">
        <v>3087.01</v>
      </c>
      <c r="L124">
        <v>3035530000</v>
      </c>
      <c r="M124">
        <v>3087.01</v>
      </c>
    </row>
    <row r="125" spans="1:13" x14ac:dyDescent="0.3">
      <c r="A125" s="1">
        <v>43773</v>
      </c>
      <c r="B125">
        <v>219090</v>
      </c>
      <c r="C125" s="4">
        <f t="shared" si="4"/>
        <v>2.1909000000000001</v>
      </c>
      <c r="D125" s="4">
        <v>2.605</v>
      </c>
      <c r="E125" s="4">
        <f t="shared" si="3"/>
        <v>3.0782699999999998</v>
      </c>
      <c r="F125" s="4">
        <v>70.069999999999993</v>
      </c>
      <c r="G125" s="4">
        <v>117.23</v>
      </c>
      <c r="H125">
        <v>3078.96</v>
      </c>
      <c r="I125">
        <v>3085.2</v>
      </c>
      <c r="J125">
        <v>3074.87</v>
      </c>
      <c r="K125">
        <v>3078.27</v>
      </c>
      <c r="L125">
        <v>4146850000</v>
      </c>
      <c r="M125">
        <v>3078.27</v>
      </c>
    </row>
    <row r="126" spans="1:13" x14ac:dyDescent="0.3">
      <c r="A126" s="1">
        <v>43766</v>
      </c>
      <c r="B126">
        <v>217229</v>
      </c>
      <c r="C126" s="4">
        <f t="shared" si="4"/>
        <v>2.1722899999999998</v>
      </c>
      <c r="D126" s="4">
        <v>2.5960000000000001</v>
      </c>
      <c r="E126" s="4">
        <f t="shared" si="3"/>
        <v>3.0394200000000002</v>
      </c>
      <c r="F126" s="4">
        <v>69.459999999999994</v>
      </c>
      <c r="G126" s="4">
        <v>119.08</v>
      </c>
      <c r="H126">
        <v>3032.12</v>
      </c>
      <c r="I126">
        <v>3044.08</v>
      </c>
      <c r="J126">
        <v>3032.12</v>
      </c>
      <c r="K126">
        <v>3039.42</v>
      </c>
      <c r="L126">
        <v>3521230000</v>
      </c>
      <c r="M126">
        <v>3039.42</v>
      </c>
    </row>
    <row r="127" spans="1:13" x14ac:dyDescent="0.3">
      <c r="A127" s="1">
        <v>43759</v>
      </c>
      <c r="B127">
        <v>220057</v>
      </c>
      <c r="C127" s="4">
        <f t="shared" si="4"/>
        <v>2.2005699999999999</v>
      </c>
      <c r="D127" s="4">
        <v>2.6379999999999999</v>
      </c>
      <c r="E127" s="4">
        <f t="shared" si="3"/>
        <v>3.0067199999999996</v>
      </c>
      <c r="F127" s="4">
        <v>67.819999999999993</v>
      </c>
      <c r="G127" s="4">
        <v>115.55</v>
      </c>
      <c r="H127">
        <v>2996.48</v>
      </c>
      <c r="I127">
        <v>3007.33</v>
      </c>
      <c r="J127">
        <v>2995.35</v>
      </c>
      <c r="K127">
        <v>3006.72</v>
      </c>
      <c r="L127">
        <v>3271620000</v>
      </c>
      <c r="M127">
        <v>3006.72</v>
      </c>
    </row>
    <row r="128" spans="1:13" x14ac:dyDescent="0.3">
      <c r="A128" s="1">
        <v>43752</v>
      </c>
      <c r="B128">
        <v>223094</v>
      </c>
      <c r="C128" s="4">
        <f t="shared" si="4"/>
        <v>2.2309399999999999</v>
      </c>
      <c r="D128" s="4">
        <v>2.629</v>
      </c>
      <c r="E128" s="4">
        <f t="shared" si="3"/>
        <v>2.9661500000000003</v>
      </c>
      <c r="F128" s="4">
        <v>68.599999999999994</v>
      </c>
      <c r="G128" s="4">
        <v>115.58</v>
      </c>
      <c r="H128">
        <v>2965.81</v>
      </c>
      <c r="I128">
        <v>2972.84</v>
      </c>
      <c r="J128">
        <v>2962.94</v>
      </c>
      <c r="K128">
        <v>2966.15</v>
      </c>
      <c r="L128">
        <v>2557020000</v>
      </c>
      <c r="M128">
        <v>2966.15</v>
      </c>
    </row>
    <row r="129" spans="1:13" x14ac:dyDescent="0.3">
      <c r="A129" s="1">
        <v>43745</v>
      </c>
      <c r="B129">
        <v>226201</v>
      </c>
      <c r="C129" s="4">
        <f t="shared" si="4"/>
        <v>2.2620100000000001</v>
      </c>
      <c r="D129" s="4">
        <v>2.645</v>
      </c>
      <c r="E129" s="4">
        <f t="shared" si="3"/>
        <v>2.93879</v>
      </c>
      <c r="F129" s="4">
        <v>68.7</v>
      </c>
      <c r="G129" s="4">
        <v>113.96</v>
      </c>
      <c r="H129">
        <v>2944.23</v>
      </c>
      <c r="I129">
        <v>2959.75</v>
      </c>
      <c r="J129">
        <v>2935.68</v>
      </c>
      <c r="K129">
        <v>2938.79</v>
      </c>
      <c r="L129">
        <v>2940140000</v>
      </c>
      <c r="M129">
        <v>2938.79</v>
      </c>
    </row>
    <row r="130" spans="1:13" x14ac:dyDescent="0.3">
      <c r="A130" s="1">
        <v>43738</v>
      </c>
      <c r="B130">
        <v>228763</v>
      </c>
      <c r="C130" s="4">
        <f t="shared" si="4"/>
        <v>2.2876300000000001</v>
      </c>
      <c r="D130" s="4">
        <v>2.6419999999999999</v>
      </c>
      <c r="E130" s="4">
        <f t="shared" si="3"/>
        <v>2.9767399999999999</v>
      </c>
      <c r="F130" s="4">
        <v>71.239999999999995</v>
      </c>
      <c r="G130" s="4">
        <v>118.54</v>
      </c>
      <c r="H130">
        <v>2967.07</v>
      </c>
      <c r="I130">
        <v>2983.85</v>
      </c>
      <c r="J130">
        <v>2967.07</v>
      </c>
      <c r="K130">
        <v>2976.74</v>
      </c>
      <c r="L130">
        <v>3247610000</v>
      </c>
      <c r="M130">
        <v>2976.74</v>
      </c>
    </row>
    <row r="131" spans="1:13" x14ac:dyDescent="0.3">
      <c r="A131" s="1">
        <v>43731</v>
      </c>
      <c r="B131">
        <v>229976</v>
      </c>
      <c r="C131" s="4">
        <f t="shared" si="4"/>
        <v>2.29976</v>
      </c>
      <c r="D131" s="4">
        <v>2.6539999999999999</v>
      </c>
      <c r="E131" s="4">
        <f t="shared" ref="E131:E194" si="5">M131/1000</f>
        <v>2.9917800000000003</v>
      </c>
      <c r="F131" s="4">
        <v>71.52</v>
      </c>
      <c r="G131" s="4">
        <v>123.55</v>
      </c>
      <c r="H131">
        <v>2983.5</v>
      </c>
      <c r="I131">
        <v>2999.15</v>
      </c>
      <c r="J131">
        <v>2982.23</v>
      </c>
      <c r="K131">
        <v>2991.78</v>
      </c>
      <c r="L131">
        <v>3186590000</v>
      </c>
      <c r="M131">
        <v>2991.78</v>
      </c>
    </row>
    <row r="132" spans="1:13" x14ac:dyDescent="0.3">
      <c r="A132" s="1">
        <v>43724</v>
      </c>
      <c r="B132">
        <v>230204</v>
      </c>
      <c r="C132" s="4">
        <f t="shared" si="4"/>
        <v>2.3020399999999999</v>
      </c>
      <c r="D132" s="4">
        <v>2.552</v>
      </c>
      <c r="E132" s="4">
        <f t="shared" si="5"/>
        <v>2.99796</v>
      </c>
      <c r="F132" s="4">
        <v>75.040000000000006</v>
      </c>
      <c r="G132" s="4">
        <v>124.86</v>
      </c>
      <c r="H132">
        <v>2996.41</v>
      </c>
      <c r="I132">
        <v>3002.19</v>
      </c>
      <c r="J132">
        <v>2990.67</v>
      </c>
      <c r="K132">
        <v>2997.96</v>
      </c>
      <c r="L132">
        <v>4274640000</v>
      </c>
      <c r="M132">
        <v>2997.96</v>
      </c>
    </row>
    <row r="133" spans="1:13" x14ac:dyDescent="0.3">
      <c r="A133" s="1">
        <v>43717</v>
      </c>
      <c r="B133">
        <v>229685</v>
      </c>
      <c r="C133" s="4">
        <f t="shared" si="4"/>
        <v>2.2968500000000001</v>
      </c>
      <c r="D133" s="4">
        <v>2.5499999999999998</v>
      </c>
      <c r="E133" s="4">
        <f t="shared" si="5"/>
        <v>2.9784299999999999</v>
      </c>
      <c r="F133" s="4">
        <v>71.16</v>
      </c>
      <c r="G133" s="4">
        <v>118.74</v>
      </c>
      <c r="H133">
        <v>2988.43</v>
      </c>
      <c r="I133">
        <v>2989.43</v>
      </c>
      <c r="J133">
        <v>2969.39</v>
      </c>
      <c r="K133">
        <v>2978.43</v>
      </c>
      <c r="L133">
        <v>4002890000</v>
      </c>
      <c r="M133">
        <v>2978.43</v>
      </c>
    </row>
    <row r="134" spans="1:13" x14ac:dyDescent="0.3">
      <c r="A134" s="1">
        <v>43703</v>
      </c>
      <c r="B134">
        <v>229586</v>
      </c>
      <c r="C134" s="4">
        <f t="shared" si="4"/>
        <v>2.2958599999999998</v>
      </c>
      <c r="D134" s="4">
        <v>2.5739999999999998</v>
      </c>
      <c r="E134" s="4">
        <f t="shared" si="5"/>
        <v>2.8783799999999999</v>
      </c>
      <c r="F134" s="4">
        <v>68.12</v>
      </c>
      <c r="G134" s="4">
        <v>115.92</v>
      </c>
      <c r="H134">
        <v>2866.7</v>
      </c>
      <c r="I134">
        <v>2879.27</v>
      </c>
      <c r="J134">
        <v>2856</v>
      </c>
      <c r="K134">
        <v>2878.38</v>
      </c>
      <c r="L134">
        <v>2857600000</v>
      </c>
      <c r="M134">
        <v>2878.38</v>
      </c>
    </row>
    <row r="135" spans="1:13" x14ac:dyDescent="0.3">
      <c r="A135" s="1">
        <v>43696</v>
      </c>
      <c r="B135">
        <v>231982</v>
      </c>
      <c r="C135" s="4">
        <f t="shared" si="4"/>
        <v>2.31982</v>
      </c>
      <c r="D135" s="4">
        <v>2.5979999999999999</v>
      </c>
      <c r="E135" s="4">
        <f t="shared" si="5"/>
        <v>2.9236500000000003</v>
      </c>
      <c r="F135" s="4">
        <v>68.97</v>
      </c>
      <c r="G135" s="4">
        <v>117.13</v>
      </c>
      <c r="H135">
        <v>2913.48</v>
      </c>
      <c r="I135">
        <v>2931</v>
      </c>
      <c r="J135">
        <v>2913.48</v>
      </c>
      <c r="K135">
        <v>2923.65</v>
      </c>
      <c r="L135">
        <v>3212880000</v>
      </c>
      <c r="M135">
        <v>2923.65</v>
      </c>
    </row>
    <row r="136" spans="1:13" x14ac:dyDescent="0.3">
      <c r="A136" s="1">
        <v>43689</v>
      </c>
      <c r="B136">
        <v>234072</v>
      </c>
      <c r="C136" s="4">
        <f t="shared" si="4"/>
        <v>2.3407200000000001</v>
      </c>
      <c r="D136" s="4">
        <v>2.6240000000000001</v>
      </c>
      <c r="E136" s="4">
        <f t="shared" si="5"/>
        <v>2.8826999999999998</v>
      </c>
      <c r="F136" s="4">
        <v>70.06</v>
      </c>
      <c r="G136" s="4">
        <v>123.01</v>
      </c>
      <c r="H136">
        <v>2907.07</v>
      </c>
      <c r="I136">
        <v>2907.58</v>
      </c>
      <c r="J136">
        <v>2873.14</v>
      </c>
      <c r="K136">
        <v>2882.7</v>
      </c>
      <c r="L136">
        <v>2851630000</v>
      </c>
      <c r="M136">
        <v>2882.7</v>
      </c>
    </row>
    <row r="137" spans="1:13" x14ac:dyDescent="0.3">
      <c r="A137" s="1">
        <v>43682</v>
      </c>
      <c r="B137">
        <v>233760</v>
      </c>
      <c r="C137" s="4">
        <f t="shared" si="4"/>
        <v>2.3376000000000001</v>
      </c>
      <c r="D137" s="4">
        <v>2.6880000000000002</v>
      </c>
      <c r="E137" s="4">
        <f t="shared" si="5"/>
        <v>2.8447399999999998</v>
      </c>
      <c r="F137" s="4">
        <v>70.78</v>
      </c>
      <c r="G137" s="4">
        <v>119.19</v>
      </c>
      <c r="H137">
        <v>2898.07</v>
      </c>
      <c r="I137">
        <v>2898.07</v>
      </c>
      <c r="J137">
        <v>2822.12</v>
      </c>
      <c r="K137">
        <v>2844.74</v>
      </c>
      <c r="L137">
        <v>4513730000</v>
      </c>
      <c r="M137">
        <v>2844.74</v>
      </c>
    </row>
    <row r="138" spans="1:13" x14ac:dyDescent="0.3">
      <c r="A138" s="1">
        <v>43675</v>
      </c>
      <c r="B138">
        <v>235172</v>
      </c>
      <c r="C138" s="4">
        <f t="shared" si="4"/>
        <v>2.3517199999999998</v>
      </c>
      <c r="D138" s="4">
        <v>2.7149999999999999</v>
      </c>
      <c r="E138" s="4">
        <f t="shared" si="5"/>
        <v>3.0209699999999997</v>
      </c>
      <c r="F138" s="4">
        <v>74.88</v>
      </c>
      <c r="G138" s="4">
        <v>123.48</v>
      </c>
      <c r="H138">
        <v>3024.47</v>
      </c>
      <c r="I138">
        <v>3025.61</v>
      </c>
      <c r="J138">
        <v>3014.3</v>
      </c>
      <c r="K138">
        <v>3020.97</v>
      </c>
      <c r="L138">
        <v>3203710000</v>
      </c>
      <c r="M138">
        <v>3020.97</v>
      </c>
    </row>
    <row r="139" spans="1:13" x14ac:dyDescent="0.3">
      <c r="A139" s="1">
        <v>43668</v>
      </c>
      <c r="B139">
        <v>230735</v>
      </c>
      <c r="C139" s="4">
        <f t="shared" si="4"/>
        <v>2.30735</v>
      </c>
      <c r="D139" s="4">
        <v>2.75</v>
      </c>
      <c r="E139" s="4">
        <f t="shared" si="5"/>
        <v>2.9850300000000001</v>
      </c>
      <c r="F139" s="4">
        <v>75.239999999999995</v>
      </c>
      <c r="G139" s="4">
        <v>125.37</v>
      </c>
      <c r="H139">
        <v>2981.93</v>
      </c>
      <c r="I139">
        <v>2990.71</v>
      </c>
      <c r="J139">
        <v>2976.65</v>
      </c>
      <c r="K139">
        <v>2985.03</v>
      </c>
      <c r="L139">
        <v>3003720000</v>
      </c>
      <c r="M139">
        <v>2985.03</v>
      </c>
    </row>
    <row r="140" spans="1:13" x14ac:dyDescent="0.3">
      <c r="A140" s="1">
        <v>43661</v>
      </c>
      <c r="B140">
        <v>232526</v>
      </c>
      <c r="C140" s="4">
        <f t="shared" si="4"/>
        <v>2.3252600000000001</v>
      </c>
      <c r="D140" s="4">
        <v>2.7789999999999999</v>
      </c>
      <c r="E140" s="4">
        <f t="shared" si="5"/>
        <v>3.0143</v>
      </c>
      <c r="F140" s="4">
        <v>77.63</v>
      </c>
      <c r="G140" s="4">
        <v>126.06</v>
      </c>
      <c r="H140">
        <v>3017.8</v>
      </c>
      <c r="I140">
        <v>3017.8</v>
      </c>
      <c r="J140">
        <v>3008.77</v>
      </c>
      <c r="K140">
        <v>3014.3</v>
      </c>
      <c r="L140">
        <v>2874970000</v>
      </c>
      <c r="M140">
        <v>3014.3</v>
      </c>
    </row>
    <row r="141" spans="1:13" x14ac:dyDescent="0.3">
      <c r="A141" s="1">
        <v>43654</v>
      </c>
      <c r="B141">
        <v>232752</v>
      </c>
      <c r="C141" s="4">
        <f t="shared" si="4"/>
        <v>2.3275199999999998</v>
      </c>
      <c r="D141" s="4">
        <v>2.7429999999999999</v>
      </c>
      <c r="E141" s="4">
        <f t="shared" si="5"/>
        <v>2.9759499999999997</v>
      </c>
      <c r="F141" s="4">
        <v>76.14</v>
      </c>
      <c r="G141" s="4">
        <v>123.66</v>
      </c>
      <c r="H141">
        <v>2979.77</v>
      </c>
      <c r="I141">
        <v>2980.76</v>
      </c>
      <c r="J141">
        <v>2970.09</v>
      </c>
      <c r="K141">
        <v>2975.95</v>
      </c>
      <c r="L141">
        <v>2904550000</v>
      </c>
      <c r="M141">
        <v>2975.95</v>
      </c>
    </row>
    <row r="142" spans="1:13" x14ac:dyDescent="0.3">
      <c r="A142" s="1">
        <v>43647</v>
      </c>
      <c r="B142">
        <v>229187</v>
      </c>
      <c r="C142" s="4">
        <f t="shared" si="4"/>
        <v>2.2918699999999999</v>
      </c>
      <c r="D142" s="4">
        <v>2.7130000000000001</v>
      </c>
      <c r="E142" s="4">
        <f t="shared" si="5"/>
        <v>2.9643299999999999</v>
      </c>
      <c r="F142" s="4">
        <v>77.13</v>
      </c>
      <c r="G142" s="4">
        <v>125.36</v>
      </c>
      <c r="H142">
        <v>2971.41</v>
      </c>
      <c r="I142">
        <v>2977.93</v>
      </c>
      <c r="J142">
        <v>2952.22</v>
      </c>
      <c r="K142">
        <v>2964.33</v>
      </c>
      <c r="L142">
        <v>3513270000</v>
      </c>
      <c r="M142">
        <v>2964.33</v>
      </c>
    </row>
    <row r="143" spans="1:13" x14ac:dyDescent="0.3">
      <c r="A143" s="1">
        <v>43640</v>
      </c>
      <c r="B143">
        <v>230642</v>
      </c>
      <c r="C143" s="4">
        <f t="shared" si="4"/>
        <v>2.3064200000000001</v>
      </c>
      <c r="D143" s="4">
        <v>2.6539999999999999</v>
      </c>
      <c r="E143" s="4">
        <f t="shared" si="5"/>
        <v>2.9453499999999999</v>
      </c>
      <c r="F143" s="4">
        <v>77.53</v>
      </c>
      <c r="G143" s="4">
        <v>124.54</v>
      </c>
      <c r="H143">
        <v>2951.42</v>
      </c>
      <c r="I143">
        <v>2954.92</v>
      </c>
      <c r="J143">
        <v>2944.05</v>
      </c>
      <c r="K143">
        <v>2945.35</v>
      </c>
      <c r="L143">
        <v>3136250000</v>
      </c>
      <c r="M143">
        <v>2945.35</v>
      </c>
    </row>
    <row r="144" spans="1:13" x14ac:dyDescent="0.3">
      <c r="A144" s="1">
        <v>43633</v>
      </c>
      <c r="B144">
        <v>232225</v>
      </c>
      <c r="C144" s="4">
        <f t="shared" si="4"/>
        <v>2.3222499999999999</v>
      </c>
      <c r="D144" s="4">
        <v>2.67</v>
      </c>
      <c r="E144" s="4">
        <f t="shared" si="5"/>
        <v>2.8896700000000002</v>
      </c>
      <c r="F144" s="4">
        <v>74.16</v>
      </c>
      <c r="G144" s="4">
        <v>120.72</v>
      </c>
      <c r="H144">
        <v>2889.75</v>
      </c>
      <c r="I144">
        <v>2897.27</v>
      </c>
      <c r="J144">
        <v>2887.3</v>
      </c>
      <c r="K144">
        <v>2889.67</v>
      </c>
      <c r="L144">
        <v>2810140000</v>
      </c>
      <c r="M144">
        <v>2889.67</v>
      </c>
    </row>
    <row r="145" spans="1:13" x14ac:dyDescent="0.3">
      <c r="A145" s="1">
        <v>43626</v>
      </c>
      <c r="B145">
        <v>233221</v>
      </c>
      <c r="C145" s="4">
        <f t="shared" si="4"/>
        <v>2.3322099999999999</v>
      </c>
      <c r="D145" s="4">
        <v>2.7320000000000002</v>
      </c>
      <c r="E145" s="4">
        <f t="shared" si="5"/>
        <v>2.88673</v>
      </c>
      <c r="F145" s="4">
        <v>75.19</v>
      </c>
      <c r="G145" s="4">
        <v>122.2</v>
      </c>
      <c r="H145">
        <v>2885.83</v>
      </c>
      <c r="I145">
        <v>2904.77</v>
      </c>
      <c r="J145">
        <v>2885.51</v>
      </c>
      <c r="K145">
        <v>2886.73</v>
      </c>
      <c r="L145">
        <v>3209210000</v>
      </c>
      <c r="M145">
        <v>2886.73</v>
      </c>
    </row>
    <row r="146" spans="1:13" x14ac:dyDescent="0.3">
      <c r="A146" s="1">
        <v>43619</v>
      </c>
      <c r="B146">
        <v>234913</v>
      </c>
      <c r="C146" s="4">
        <f t="shared" si="4"/>
        <v>2.3491300000000002</v>
      </c>
      <c r="D146" s="4">
        <v>2.8069999999999999</v>
      </c>
      <c r="E146" s="4">
        <f t="shared" si="5"/>
        <v>2.7444499999999996</v>
      </c>
      <c r="F146" s="4">
        <v>71.09</v>
      </c>
      <c r="G146" s="4">
        <v>114.7</v>
      </c>
      <c r="H146">
        <v>2751.53</v>
      </c>
      <c r="I146">
        <v>2763.07</v>
      </c>
      <c r="J146">
        <v>2728.81</v>
      </c>
      <c r="K146">
        <v>2744.45</v>
      </c>
      <c r="L146">
        <v>3966700000</v>
      </c>
      <c r="M146">
        <v>2744.45</v>
      </c>
    </row>
    <row r="147" spans="1:13" x14ac:dyDescent="0.3">
      <c r="A147" s="1">
        <v>43605</v>
      </c>
      <c r="B147">
        <v>230944</v>
      </c>
      <c r="C147" s="4">
        <f t="shared" si="4"/>
        <v>2.3094399999999999</v>
      </c>
      <c r="D147" s="4">
        <v>2.8519999999999999</v>
      </c>
      <c r="E147" s="4">
        <f t="shared" si="5"/>
        <v>2.84023</v>
      </c>
      <c r="F147" s="4">
        <v>76.05</v>
      </c>
      <c r="G147" s="4">
        <v>120.71</v>
      </c>
      <c r="H147">
        <v>2841.94</v>
      </c>
      <c r="I147">
        <v>2853.86</v>
      </c>
      <c r="J147">
        <v>2831.29</v>
      </c>
      <c r="K147">
        <v>2840.23</v>
      </c>
      <c r="L147">
        <v>3288870000</v>
      </c>
      <c r="M147">
        <v>2840.23</v>
      </c>
    </row>
    <row r="148" spans="1:13" x14ac:dyDescent="0.3">
      <c r="A148" s="1">
        <v>43598</v>
      </c>
      <c r="B148">
        <v>228740</v>
      </c>
      <c r="C148" s="4">
        <f t="shared" si="4"/>
        <v>2.2873999999999999</v>
      </c>
      <c r="D148" s="4">
        <v>2.8660000000000001</v>
      </c>
      <c r="E148" s="4">
        <f t="shared" si="5"/>
        <v>2.8118699999999999</v>
      </c>
      <c r="F148" s="4">
        <v>75.650000000000006</v>
      </c>
      <c r="G148" s="4">
        <v>121.91</v>
      </c>
      <c r="H148">
        <v>2840.19</v>
      </c>
      <c r="I148">
        <v>2840.19</v>
      </c>
      <c r="J148">
        <v>2801.43</v>
      </c>
      <c r="K148">
        <v>2811.87</v>
      </c>
      <c r="L148">
        <v>3894030000</v>
      </c>
      <c r="M148">
        <v>2811.87</v>
      </c>
    </row>
    <row r="149" spans="1:13" x14ac:dyDescent="0.3">
      <c r="A149" s="1">
        <v>43591</v>
      </c>
      <c r="B149">
        <v>225024</v>
      </c>
      <c r="C149" s="4">
        <f t="shared" si="4"/>
        <v>2.2502399999999998</v>
      </c>
      <c r="D149" s="4">
        <v>2.8969999999999998</v>
      </c>
      <c r="E149" s="4">
        <f t="shared" si="5"/>
        <v>2.9324699999999999</v>
      </c>
      <c r="F149" s="4">
        <v>76.92</v>
      </c>
      <c r="G149" s="4">
        <v>117.5</v>
      </c>
      <c r="H149">
        <v>2908.89</v>
      </c>
      <c r="I149">
        <v>2937.32</v>
      </c>
      <c r="J149">
        <v>2898.21</v>
      </c>
      <c r="K149">
        <v>2932.47</v>
      </c>
      <c r="L149">
        <v>3181520000</v>
      </c>
      <c r="M149">
        <v>2932.47</v>
      </c>
    </row>
    <row r="150" spans="1:13" x14ac:dyDescent="0.3">
      <c r="A150" s="1">
        <v>43584</v>
      </c>
      <c r="B150">
        <v>226147</v>
      </c>
      <c r="C150" s="4">
        <f t="shared" si="4"/>
        <v>2.2614700000000001</v>
      </c>
      <c r="D150" s="4">
        <v>2.887</v>
      </c>
      <c r="E150" s="4">
        <f t="shared" si="5"/>
        <v>2.9430300000000003</v>
      </c>
      <c r="F150" s="4">
        <v>80.12</v>
      </c>
      <c r="G150" s="4">
        <v>117.01</v>
      </c>
      <c r="H150">
        <v>2940.58</v>
      </c>
      <c r="I150">
        <v>2949.52</v>
      </c>
      <c r="J150">
        <v>2939.35</v>
      </c>
      <c r="K150">
        <v>2943.03</v>
      </c>
      <c r="L150">
        <v>3118780000</v>
      </c>
      <c r="M150">
        <v>2943.03</v>
      </c>
    </row>
    <row r="151" spans="1:13" x14ac:dyDescent="0.3">
      <c r="A151" s="1">
        <v>43577</v>
      </c>
      <c r="B151">
        <v>226743</v>
      </c>
      <c r="C151" s="4">
        <f t="shared" si="4"/>
        <v>2.2674300000000001</v>
      </c>
      <c r="D151" s="4">
        <v>2.8410000000000002</v>
      </c>
      <c r="E151" s="4">
        <f t="shared" si="5"/>
        <v>2.9079699999999997</v>
      </c>
      <c r="F151" s="4">
        <v>81.87</v>
      </c>
      <c r="G151" s="4">
        <v>120.78</v>
      </c>
      <c r="H151">
        <v>2898.78</v>
      </c>
      <c r="I151">
        <v>2909.51</v>
      </c>
      <c r="J151">
        <v>2896.35</v>
      </c>
      <c r="K151">
        <v>2907.97</v>
      </c>
      <c r="L151">
        <v>2997950000</v>
      </c>
      <c r="M151">
        <v>2907.97</v>
      </c>
    </row>
    <row r="152" spans="1:13" x14ac:dyDescent="0.3">
      <c r="A152" s="1">
        <v>43570</v>
      </c>
      <c r="B152">
        <v>225826</v>
      </c>
      <c r="C152" s="4">
        <f t="shared" si="4"/>
        <v>2.2582599999999999</v>
      </c>
      <c r="D152" s="4">
        <v>2.8279999999999998</v>
      </c>
      <c r="E152" s="4">
        <f t="shared" si="5"/>
        <v>2.9055800000000001</v>
      </c>
      <c r="F152" s="4">
        <v>80.89</v>
      </c>
      <c r="G152" s="4">
        <v>120.02</v>
      </c>
      <c r="H152">
        <v>2908.32</v>
      </c>
      <c r="I152">
        <v>2909.6</v>
      </c>
      <c r="J152">
        <v>2896.48</v>
      </c>
      <c r="K152">
        <v>2905.58</v>
      </c>
      <c r="L152">
        <v>3088330000</v>
      </c>
      <c r="M152">
        <v>2905.58</v>
      </c>
    </row>
    <row r="153" spans="1:13" x14ac:dyDescent="0.3">
      <c r="A153" s="1">
        <v>43563</v>
      </c>
      <c r="B153">
        <v>227955</v>
      </c>
      <c r="C153" s="4">
        <f t="shared" si="4"/>
        <v>2.27955</v>
      </c>
      <c r="D153" s="4">
        <v>2.7450000000000001</v>
      </c>
      <c r="E153" s="4">
        <f t="shared" si="5"/>
        <v>2.8957700000000002</v>
      </c>
      <c r="F153" s="4">
        <v>82.67</v>
      </c>
      <c r="G153" s="4">
        <v>126.77</v>
      </c>
      <c r="H153">
        <v>2888.46</v>
      </c>
      <c r="I153">
        <v>2895.95</v>
      </c>
      <c r="J153">
        <v>2880.78</v>
      </c>
      <c r="K153">
        <v>2895.77</v>
      </c>
      <c r="L153">
        <v>3054030000</v>
      </c>
      <c r="M153">
        <v>2895.77</v>
      </c>
    </row>
    <row r="154" spans="1:13" x14ac:dyDescent="0.3">
      <c r="A154" s="1">
        <v>43556</v>
      </c>
      <c r="B154">
        <v>229129</v>
      </c>
      <c r="C154" s="4">
        <f t="shared" si="4"/>
        <v>2.29129</v>
      </c>
      <c r="D154" s="4">
        <v>2.6909999999999998</v>
      </c>
      <c r="E154" s="4">
        <f t="shared" si="5"/>
        <v>2.8671899999999999</v>
      </c>
      <c r="F154" s="4">
        <v>81.23</v>
      </c>
      <c r="G154" s="4">
        <v>123.87</v>
      </c>
      <c r="H154">
        <v>2848.63</v>
      </c>
      <c r="I154">
        <v>2869.4</v>
      </c>
      <c r="J154">
        <v>2848.63</v>
      </c>
      <c r="K154">
        <v>2867.19</v>
      </c>
      <c r="L154">
        <v>3500760000</v>
      </c>
      <c r="M154">
        <v>2867.19</v>
      </c>
    </row>
    <row r="155" spans="1:13" x14ac:dyDescent="0.3">
      <c r="A155" s="1">
        <v>43549</v>
      </c>
      <c r="B155">
        <v>236839</v>
      </c>
      <c r="C155" s="4">
        <f t="shared" si="4"/>
        <v>2.3683900000000002</v>
      </c>
      <c r="D155" s="4">
        <v>2.6230000000000002</v>
      </c>
      <c r="E155" s="4">
        <f t="shared" si="5"/>
        <v>2.7983600000000002</v>
      </c>
      <c r="F155" s="4">
        <v>80</v>
      </c>
      <c r="G155" s="4">
        <v>122.93</v>
      </c>
      <c r="H155">
        <v>2796.01</v>
      </c>
      <c r="I155">
        <v>2809.79</v>
      </c>
      <c r="J155">
        <v>2785.02</v>
      </c>
      <c r="K155">
        <v>2798.36</v>
      </c>
      <c r="L155">
        <v>3376580000</v>
      </c>
      <c r="M155">
        <v>2798.36</v>
      </c>
    </row>
    <row r="156" spans="1:13" x14ac:dyDescent="0.3">
      <c r="A156" s="1">
        <v>43542</v>
      </c>
      <c r="B156">
        <v>238620</v>
      </c>
      <c r="C156" s="4">
        <f t="shared" si="4"/>
        <v>2.3862000000000001</v>
      </c>
      <c r="D156" s="4">
        <v>2.548</v>
      </c>
      <c r="E156" s="4">
        <f t="shared" si="5"/>
        <v>2.8329400000000002</v>
      </c>
      <c r="F156" s="4">
        <v>80.44</v>
      </c>
      <c r="G156" s="4">
        <v>125.21</v>
      </c>
      <c r="H156">
        <v>2822.61</v>
      </c>
      <c r="I156">
        <v>2835.41</v>
      </c>
      <c r="J156">
        <v>2821.99</v>
      </c>
      <c r="K156">
        <v>2832.94</v>
      </c>
      <c r="L156">
        <v>3552190000</v>
      </c>
      <c r="M156">
        <v>2832.94</v>
      </c>
    </row>
    <row r="157" spans="1:13" x14ac:dyDescent="0.3">
      <c r="A157" s="1">
        <v>43535</v>
      </c>
      <c r="B157">
        <v>241503</v>
      </c>
      <c r="C157" s="4">
        <f t="shared" si="4"/>
        <v>2.4150299999999998</v>
      </c>
      <c r="D157" s="4">
        <v>2.4710000000000001</v>
      </c>
      <c r="E157" s="4">
        <f t="shared" si="5"/>
        <v>2.7833000000000001</v>
      </c>
      <c r="F157" s="4">
        <v>79.98</v>
      </c>
      <c r="G157" s="4">
        <v>122.87</v>
      </c>
      <c r="H157">
        <v>2747.61</v>
      </c>
      <c r="I157">
        <v>2784</v>
      </c>
      <c r="J157">
        <v>2747.61</v>
      </c>
      <c r="K157">
        <v>2783.3</v>
      </c>
      <c r="L157">
        <v>3749030000</v>
      </c>
      <c r="M157">
        <v>2783.3</v>
      </c>
    </row>
    <row r="158" spans="1:13" x14ac:dyDescent="0.3">
      <c r="A158" s="1">
        <v>43528</v>
      </c>
      <c r="B158">
        <v>246090</v>
      </c>
      <c r="C158" s="4">
        <f t="shared" si="4"/>
        <v>2.4609000000000001</v>
      </c>
      <c r="D158" s="4">
        <v>2.4220000000000002</v>
      </c>
      <c r="E158" s="4">
        <f t="shared" si="5"/>
        <v>2.7928099999999998</v>
      </c>
      <c r="F158" s="4">
        <v>80.239999999999995</v>
      </c>
      <c r="G158" s="4">
        <v>122.67</v>
      </c>
      <c r="H158">
        <v>2814.37</v>
      </c>
      <c r="I158">
        <v>2816.88</v>
      </c>
      <c r="J158">
        <v>2767.66</v>
      </c>
      <c r="K158">
        <v>2792.81</v>
      </c>
      <c r="L158">
        <v>3919810000</v>
      </c>
      <c r="M158">
        <v>2792.81</v>
      </c>
    </row>
    <row r="159" spans="1:13" x14ac:dyDescent="0.3">
      <c r="A159" s="1">
        <v>43521</v>
      </c>
      <c r="B159">
        <v>250714</v>
      </c>
      <c r="C159" s="4">
        <f t="shared" si="4"/>
        <v>2.5071400000000001</v>
      </c>
      <c r="D159" s="4">
        <v>2.39</v>
      </c>
      <c r="E159" s="4">
        <f t="shared" si="5"/>
        <v>2.7961100000000001</v>
      </c>
      <c r="F159" s="4">
        <v>78.430000000000007</v>
      </c>
      <c r="G159" s="4">
        <v>119.41</v>
      </c>
      <c r="H159">
        <v>2804.35</v>
      </c>
      <c r="I159">
        <v>2813.49</v>
      </c>
      <c r="J159">
        <v>2794.99</v>
      </c>
      <c r="K159">
        <v>2796.11</v>
      </c>
      <c r="L159">
        <v>3804380000</v>
      </c>
      <c r="M159">
        <v>2796.11</v>
      </c>
    </row>
    <row r="160" spans="1:13" x14ac:dyDescent="0.3">
      <c r="A160" s="1">
        <v>43507</v>
      </c>
      <c r="B160">
        <v>256847</v>
      </c>
      <c r="C160" s="4">
        <f t="shared" si="4"/>
        <v>2.56847</v>
      </c>
      <c r="D160" s="4">
        <v>2.2759999999999998</v>
      </c>
      <c r="E160" s="4">
        <f t="shared" si="5"/>
        <v>2.7098</v>
      </c>
      <c r="F160" s="4">
        <v>73.88</v>
      </c>
      <c r="G160" s="4">
        <v>116.93</v>
      </c>
      <c r="H160">
        <v>2712.4</v>
      </c>
      <c r="I160">
        <v>2718.05</v>
      </c>
      <c r="J160">
        <v>2703.79</v>
      </c>
      <c r="K160">
        <v>2709.8</v>
      </c>
      <c r="L160">
        <v>3361970000</v>
      </c>
      <c r="M160">
        <v>2709.8</v>
      </c>
    </row>
    <row r="161" spans="1:13" x14ac:dyDescent="0.3">
      <c r="A161" s="1">
        <v>43500</v>
      </c>
      <c r="B161">
        <v>258301</v>
      </c>
      <c r="C161" s="4">
        <f t="shared" si="4"/>
        <v>2.5830099999999998</v>
      </c>
      <c r="D161" s="4">
        <v>2.254</v>
      </c>
      <c r="E161" s="4">
        <f t="shared" si="5"/>
        <v>2.7248699999999997</v>
      </c>
      <c r="F161" s="4">
        <v>75.760000000000005</v>
      </c>
      <c r="G161" s="4">
        <v>117.5</v>
      </c>
      <c r="H161">
        <v>2706.49</v>
      </c>
      <c r="I161">
        <v>2724.99</v>
      </c>
      <c r="J161">
        <v>2698.75</v>
      </c>
      <c r="K161">
        <v>2724.87</v>
      </c>
      <c r="L161">
        <v>3359840000</v>
      </c>
      <c r="M161">
        <v>2724.87</v>
      </c>
    </row>
    <row r="162" spans="1:13" x14ac:dyDescent="0.3">
      <c r="A162" s="1">
        <v>43493</v>
      </c>
      <c r="B162">
        <v>257893</v>
      </c>
      <c r="C162" s="4">
        <f t="shared" si="4"/>
        <v>2.5789300000000002</v>
      </c>
      <c r="D162" s="4">
        <v>2.2559999999999998</v>
      </c>
      <c r="E162" s="4">
        <f t="shared" si="5"/>
        <v>2.64385</v>
      </c>
      <c r="F162" s="4">
        <v>71.02</v>
      </c>
      <c r="G162" s="4">
        <v>111.91</v>
      </c>
      <c r="H162">
        <v>2644.97</v>
      </c>
      <c r="I162">
        <v>2644.97</v>
      </c>
      <c r="J162">
        <v>2624.06</v>
      </c>
      <c r="K162">
        <v>2643.85</v>
      </c>
      <c r="L162">
        <v>3612810000</v>
      </c>
      <c r="M162">
        <v>2643.85</v>
      </c>
    </row>
    <row r="163" spans="1:13" x14ac:dyDescent="0.3">
      <c r="A163" s="1">
        <v>43479</v>
      </c>
      <c r="B163">
        <v>259615</v>
      </c>
      <c r="C163" s="4">
        <f t="shared" si="4"/>
        <v>2.5961500000000002</v>
      </c>
      <c r="D163" s="4">
        <v>2.2469999999999999</v>
      </c>
      <c r="E163" s="4">
        <f t="shared" si="5"/>
        <v>2.5826100000000003</v>
      </c>
      <c r="F163" s="4">
        <v>71.209999999999994</v>
      </c>
      <c r="G163" s="4">
        <v>111.34</v>
      </c>
      <c r="H163">
        <v>2580.31</v>
      </c>
      <c r="I163">
        <v>2589.3200000000002</v>
      </c>
      <c r="J163">
        <v>2570.41</v>
      </c>
      <c r="K163">
        <v>2582.61</v>
      </c>
      <c r="L163">
        <v>3664450000</v>
      </c>
      <c r="M163">
        <v>2582.61</v>
      </c>
    </row>
    <row r="164" spans="1:13" x14ac:dyDescent="0.3">
      <c r="A164" s="1">
        <v>43472</v>
      </c>
      <c r="B164">
        <v>255565</v>
      </c>
      <c r="C164" s="4">
        <f t="shared" si="4"/>
        <v>2.55565</v>
      </c>
      <c r="D164" s="4">
        <v>2.2370000000000001</v>
      </c>
      <c r="E164" s="4">
        <f t="shared" si="5"/>
        <v>2.54969</v>
      </c>
      <c r="F164" s="4">
        <v>71.25</v>
      </c>
      <c r="G164" s="4">
        <v>111.06</v>
      </c>
      <c r="H164">
        <v>2535.61</v>
      </c>
      <c r="I164">
        <v>2566.16</v>
      </c>
      <c r="J164">
        <v>2524.56</v>
      </c>
      <c r="K164">
        <v>2549.69</v>
      </c>
      <c r="L164">
        <v>4104710000</v>
      </c>
      <c r="M164">
        <v>2549.69</v>
      </c>
    </row>
    <row r="165" spans="1:13" x14ac:dyDescent="0.3">
      <c r="A165" s="1">
        <v>43465</v>
      </c>
      <c r="B165">
        <v>248062</v>
      </c>
      <c r="C165" s="4">
        <f t="shared" si="4"/>
        <v>2.48062</v>
      </c>
      <c r="D165" s="4">
        <v>2.266</v>
      </c>
      <c r="E165" s="4">
        <f t="shared" si="5"/>
        <v>2.50685</v>
      </c>
      <c r="F165" s="4">
        <v>68.319999999999993</v>
      </c>
      <c r="G165" s="4">
        <v>109.15</v>
      </c>
      <c r="H165">
        <v>2498.94</v>
      </c>
      <c r="I165">
        <v>2509.2399999999998</v>
      </c>
      <c r="J165">
        <v>2482.8200000000002</v>
      </c>
      <c r="K165">
        <v>2506.85</v>
      </c>
      <c r="L165">
        <v>3442870000</v>
      </c>
      <c r="M165">
        <v>2506.85</v>
      </c>
    </row>
    <row r="166" spans="1:13" x14ac:dyDescent="0.3">
      <c r="A166" s="1">
        <v>43458</v>
      </c>
      <c r="B166">
        <v>239996</v>
      </c>
      <c r="C166" s="4">
        <f t="shared" si="4"/>
        <v>2.3999600000000001</v>
      </c>
      <c r="D166" s="4">
        <v>2.3210000000000002</v>
      </c>
      <c r="E166" s="4">
        <f t="shared" si="5"/>
        <v>2.3510999999999997</v>
      </c>
      <c r="F166" s="4">
        <v>66.87</v>
      </c>
      <c r="G166" s="4">
        <v>103.3</v>
      </c>
      <c r="H166">
        <v>2400.56</v>
      </c>
      <c r="I166">
        <v>2410.34</v>
      </c>
      <c r="J166">
        <v>2351.1</v>
      </c>
      <c r="K166">
        <v>2351.1</v>
      </c>
      <c r="L166">
        <v>2613930000</v>
      </c>
      <c r="M166">
        <v>2351.1</v>
      </c>
    </row>
    <row r="167" spans="1:13" x14ac:dyDescent="0.3">
      <c r="A167" s="1">
        <v>43451</v>
      </c>
      <c r="B167">
        <v>233106</v>
      </c>
      <c r="C167" s="4">
        <f t="shared" si="4"/>
        <v>2.3310599999999999</v>
      </c>
      <c r="D167" s="4">
        <v>2.3690000000000002</v>
      </c>
      <c r="E167" s="4">
        <f t="shared" si="5"/>
        <v>2.5459399999999999</v>
      </c>
      <c r="F167" s="4">
        <v>75.260000000000005</v>
      </c>
      <c r="G167" s="4">
        <v>113.44</v>
      </c>
      <c r="H167">
        <v>2590.75</v>
      </c>
      <c r="I167">
        <v>2601.13</v>
      </c>
      <c r="J167">
        <v>2530.54</v>
      </c>
      <c r="K167">
        <v>2545.94</v>
      </c>
      <c r="L167">
        <v>4616350000</v>
      </c>
      <c r="M167">
        <v>2545.94</v>
      </c>
    </row>
    <row r="168" spans="1:13" x14ac:dyDescent="0.3">
      <c r="A168" s="1">
        <v>43444</v>
      </c>
      <c r="B168">
        <v>230103</v>
      </c>
      <c r="C168" s="4">
        <f t="shared" si="4"/>
        <v>2.3010299999999999</v>
      </c>
      <c r="D168" s="4">
        <v>2.4209999999999998</v>
      </c>
      <c r="E168" s="4">
        <f t="shared" si="5"/>
        <v>2.6377199999999998</v>
      </c>
      <c r="F168" s="4">
        <v>77.86</v>
      </c>
      <c r="G168" s="4">
        <v>115.3</v>
      </c>
      <c r="H168">
        <v>2630.86</v>
      </c>
      <c r="I168">
        <v>2647.51</v>
      </c>
      <c r="J168">
        <v>2583.23</v>
      </c>
      <c r="K168">
        <v>2637.72</v>
      </c>
      <c r="L168">
        <v>4151030000</v>
      </c>
      <c r="M168">
        <v>2637.72</v>
      </c>
    </row>
    <row r="169" spans="1:13" x14ac:dyDescent="0.3">
      <c r="A169" s="1">
        <v>43437</v>
      </c>
      <c r="B169">
        <v>228337</v>
      </c>
      <c r="C169" s="4">
        <f t="shared" si="4"/>
        <v>2.2833700000000001</v>
      </c>
      <c r="D169" s="4">
        <v>2.4510000000000001</v>
      </c>
      <c r="E169" s="4">
        <f t="shared" si="5"/>
        <v>2.7903699999999998</v>
      </c>
      <c r="F169" s="4">
        <v>80.239999999999995</v>
      </c>
      <c r="G169" s="4">
        <v>120.77</v>
      </c>
      <c r="H169">
        <v>2790.5</v>
      </c>
      <c r="I169">
        <v>2800.18</v>
      </c>
      <c r="J169">
        <v>2773.38</v>
      </c>
      <c r="K169">
        <v>2790.37</v>
      </c>
      <c r="L169">
        <v>4186060000</v>
      </c>
      <c r="M169">
        <v>2790.37</v>
      </c>
    </row>
    <row r="170" spans="1:13" x14ac:dyDescent="0.3">
      <c r="A170" s="1">
        <v>43430</v>
      </c>
      <c r="B170">
        <v>226250</v>
      </c>
      <c r="C170" s="4">
        <f t="shared" si="4"/>
        <v>2.2625000000000002</v>
      </c>
      <c r="D170" s="4">
        <v>2.5390000000000001</v>
      </c>
      <c r="E170" s="4">
        <f t="shared" si="5"/>
        <v>2.6734499999999999</v>
      </c>
      <c r="F170" s="4">
        <v>76.239999999999995</v>
      </c>
      <c r="G170" s="4">
        <v>114.6</v>
      </c>
      <c r="H170">
        <v>2649.97</v>
      </c>
      <c r="I170">
        <v>2674.35</v>
      </c>
      <c r="J170">
        <v>2649.97</v>
      </c>
      <c r="K170">
        <v>2673.45</v>
      </c>
      <c r="L170">
        <v>3443950000</v>
      </c>
      <c r="M170">
        <v>2673.45</v>
      </c>
    </row>
    <row r="171" spans="1:13" x14ac:dyDescent="0.3">
      <c r="A171" s="1">
        <v>43423</v>
      </c>
      <c r="B171">
        <v>224551</v>
      </c>
      <c r="C171" s="4">
        <f t="shared" si="4"/>
        <v>2.2455099999999999</v>
      </c>
      <c r="D171" s="4">
        <v>2.6110000000000002</v>
      </c>
      <c r="E171" s="4">
        <f t="shared" si="5"/>
        <v>2.6907299999999998</v>
      </c>
      <c r="F171" s="4">
        <v>78.459999999999994</v>
      </c>
      <c r="G171" s="4">
        <v>118.14</v>
      </c>
      <c r="H171">
        <v>2730.74</v>
      </c>
      <c r="I171">
        <v>2733.16</v>
      </c>
      <c r="J171">
        <v>2681.09</v>
      </c>
      <c r="K171">
        <v>2690.73</v>
      </c>
      <c r="L171">
        <v>3772900000</v>
      </c>
      <c r="M171">
        <v>2690.73</v>
      </c>
    </row>
    <row r="172" spans="1:13" x14ac:dyDescent="0.3">
      <c r="A172" s="1">
        <v>43416</v>
      </c>
      <c r="B172">
        <v>225315</v>
      </c>
      <c r="C172" s="4">
        <f t="shared" si="4"/>
        <v>2.2531500000000002</v>
      </c>
      <c r="D172" s="4">
        <v>2.6859999999999999</v>
      </c>
      <c r="E172" s="4">
        <f t="shared" si="5"/>
        <v>2.7262199999999996</v>
      </c>
      <c r="F172" s="4">
        <v>81.66</v>
      </c>
      <c r="G172" s="4">
        <v>120.9</v>
      </c>
      <c r="H172">
        <v>2773.93</v>
      </c>
      <c r="I172">
        <v>2775.99</v>
      </c>
      <c r="J172">
        <v>2722</v>
      </c>
      <c r="K172">
        <v>2726.22</v>
      </c>
      <c r="L172">
        <v>3670930000</v>
      </c>
      <c r="M172">
        <v>2726.22</v>
      </c>
    </row>
    <row r="173" spans="1:13" x14ac:dyDescent="0.3">
      <c r="A173" s="1">
        <v>43409</v>
      </c>
      <c r="B173">
        <v>226610</v>
      </c>
      <c r="C173" s="4">
        <f t="shared" si="4"/>
        <v>2.2660999999999998</v>
      </c>
      <c r="D173" s="4">
        <v>2.7530000000000001</v>
      </c>
      <c r="E173" s="4">
        <f t="shared" si="5"/>
        <v>2.7383099999999998</v>
      </c>
      <c r="F173" s="4">
        <v>82.5</v>
      </c>
      <c r="G173" s="4">
        <v>116.62</v>
      </c>
      <c r="H173">
        <v>2726.37</v>
      </c>
      <c r="I173">
        <v>2744.27</v>
      </c>
      <c r="J173">
        <v>2717.94</v>
      </c>
      <c r="K173">
        <v>2738.31</v>
      </c>
      <c r="L173">
        <v>3623320000</v>
      </c>
      <c r="M173">
        <v>2738.31</v>
      </c>
    </row>
    <row r="174" spans="1:13" x14ac:dyDescent="0.3">
      <c r="A174" s="1">
        <v>43402</v>
      </c>
      <c r="B174">
        <v>228021</v>
      </c>
      <c r="C174" s="4">
        <f t="shared" si="4"/>
        <v>2.2802099999999998</v>
      </c>
      <c r="D174" s="4">
        <v>2.8109999999999999</v>
      </c>
      <c r="E174" s="4">
        <f t="shared" si="5"/>
        <v>2.6412499999999999</v>
      </c>
      <c r="F174" s="4">
        <v>78.069999999999993</v>
      </c>
      <c r="G174" s="4">
        <v>112.04</v>
      </c>
      <c r="H174">
        <v>2682.65</v>
      </c>
      <c r="I174">
        <v>2706.85</v>
      </c>
      <c r="J174">
        <v>2603.54</v>
      </c>
      <c r="K174">
        <v>2641.25</v>
      </c>
      <c r="L174">
        <v>4673700000</v>
      </c>
      <c r="M174">
        <v>2641.25</v>
      </c>
    </row>
    <row r="175" spans="1:13" x14ac:dyDescent="0.3">
      <c r="A175" s="1">
        <v>43395</v>
      </c>
      <c r="B175">
        <v>226169</v>
      </c>
      <c r="C175" s="4">
        <f t="shared" si="4"/>
        <v>2.2616900000000002</v>
      </c>
      <c r="D175" s="4">
        <v>2.8410000000000002</v>
      </c>
      <c r="E175" s="4">
        <f t="shared" si="5"/>
        <v>2.7558800000000003</v>
      </c>
      <c r="F175" s="4">
        <v>82</v>
      </c>
      <c r="G175" s="4">
        <v>118.1</v>
      </c>
      <c r="H175">
        <v>2773.94</v>
      </c>
      <c r="I175">
        <v>2778.94</v>
      </c>
      <c r="J175">
        <v>2749.22</v>
      </c>
      <c r="K175">
        <v>2755.88</v>
      </c>
      <c r="L175">
        <v>3307140000</v>
      </c>
      <c r="M175">
        <v>2755.88</v>
      </c>
    </row>
    <row r="176" spans="1:13" x14ac:dyDescent="0.3">
      <c r="A176" s="1">
        <v>43388</v>
      </c>
      <c r="B176">
        <v>229330</v>
      </c>
      <c r="C176" s="4">
        <f t="shared" si="4"/>
        <v>2.2932999999999999</v>
      </c>
      <c r="D176" s="4">
        <v>2.879</v>
      </c>
      <c r="E176" s="4">
        <f t="shared" si="5"/>
        <v>2.7507899999999998</v>
      </c>
      <c r="F176" s="4">
        <v>81.38</v>
      </c>
      <c r="G176" s="4">
        <v>117.7</v>
      </c>
      <c r="H176">
        <v>2763.83</v>
      </c>
      <c r="I176">
        <v>2775.99</v>
      </c>
      <c r="J176">
        <v>2749.03</v>
      </c>
      <c r="K176">
        <v>2750.79</v>
      </c>
      <c r="L176">
        <v>3300140000</v>
      </c>
      <c r="M176">
        <v>2750.79</v>
      </c>
    </row>
    <row r="177" spans="1:13" x14ac:dyDescent="0.3">
      <c r="A177" s="1">
        <v>43381</v>
      </c>
      <c r="B177">
        <v>234156</v>
      </c>
      <c r="C177" s="4">
        <f t="shared" si="4"/>
        <v>2.3415599999999999</v>
      </c>
      <c r="D177" s="4">
        <v>2.903</v>
      </c>
      <c r="E177" s="4">
        <f t="shared" si="5"/>
        <v>2.88443</v>
      </c>
      <c r="F177" s="4">
        <v>84.79</v>
      </c>
      <c r="G177" s="4">
        <v>124.05</v>
      </c>
      <c r="H177">
        <v>2877.53</v>
      </c>
      <c r="I177">
        <v>2889.45</v>
      </c>
      <c r="J177">
        <v>2862.08</v>
      </c>
      <c r="K177">
        <v>2884.43</v>
      </c>
      <c r="L177">
        <v>3330320000</v>
      </c>
      <c r="M177">
        <v>2884.43</v>
      </c>
    </row>
    <row r="178" spans="1:13" x14ac:dyDescent="0.3">
      <c r="A178" s="1">
        <v>43374</v>
      </c>
      <c r="B178">
        <v>236172</v>
      </c>
      <c r="C178" s="4">
        <f t="shared" si="4"/>
        <v>2.36172</v>
      </c>
      <c r="D178" s="4">
        <v>2.8660000000000001</v>
      </c>
      <c r="E178" s="4">
        <f t="shared" si="5"/>
        <v>2.9245900000000002</v>
      </c>
      <c r="F178" s="4">
        <v>85.35</v>
      </c>
      <c r="G178" s="4">
        <v>123.11</v>
      </c>
      <c r="H178">
        <v>2926.29</v>
      </c>
      <c r="I178">
        <v>2937.06</v>
      </c>
      <c r="J178">
        <v>2917.91</v>
      </c>
      <c r="K178">
        <v>2924.59</v>
      </c>
      <c r="L178">
        <v>3364190000</v>
      </c>
      <c r="M178">
        <v>2924.59</v>
      </c>
    </row>
    <row r="179" spans="1:13" x14ac:dyDescent="0.3">
      <c r="A179" s="1">
        <v>43367</v>
      </c>
      <c r="B179">
        <v>235221</v>
      </c>
      <c r="C179" s="4">
        <f t="shared" si="4"/>
        <v>2.3522099999999999</v>
      </c>
      <c r="D179" s="4">
        <v>2.8439999999999999</v>
      </c>
      <c r="E179" s="4">
        <f t="shared" si="5"/>
        <v>2.9193699999999998</v>
      </c>
      <c r="F179" s="4">
        <v>85.79</v>
      </c>
      <c r="G179" s="4">
        <v>121.91</v>
      </c>
      <c r="H179">
        <v>2921.83</v>
      </c>
      <c r="I179">
        <v>2923.79</v>
      </c>
      <c r="J179">
        <v>2912.63</v>
      </c>
      <c r="K179">
        <v>2919.37</v>
      </c>
      <c r="L179">
        <v>3372210000</v>
      </c>
      <c r="M179">
        <v>2919.37</v>
      </c>
    </row>
    <row r="180" spans="1:13" x14ac:dyDescent="0.3">
      <c r="A180" s="1">
        <v>43360</v>
      </c>
      <c r="B180">
        <v>235680</v>
      </c>
      <c r="C180" s="4">
        <f t="shared" si="4"/>
        <v>2.3567999999999998</v>
      </c>
      <c r="D180" s="4">
        <v>2.8410000000000002</v>
      </c>
      <c r="E180" s="4">
        <f t="shared" si="5"/>
        <v>2.8888000000000003</v>
      </c>
      <c r="F180" s="4">
        <v>83</v>
      </c>
      <c r="G180" s="4">
        <v>117.61</v>
      </c>
      <c r="H180">
        <v>2903.83</v>
      </c>
      <c r="I180">
        <v>2904.65</v>
      </c>
      <c r="J180">
        <v>2886.16</v>
      </c>
      <c r="K180">
        <v>2888.8</v>
      </c>
      <c r="L180">
        <v>2947760000</v>
      </c>
      <c r="M180">
        <v>2888.8</v>
      </c>
    </row>
    <row r="181" spans="1:13" x14ac:dyDescent="0.3">
      <c r="A181" s="1">
        <v>43353</v>
      </c>
      <c r="B181">
        <v>234150</v>
      </c>
      <c r="C181" s="4">
        <f t="shared" si="4"/>
        <v>2.3414999999999999</v>
      </c>
      <c r="D181" s="4">
        <v>2.8330000000000002</v>
      </c>
      <c r="E181" s="4">
        <f t="shared" si="5"/>
        <v>2.8771300000000002</v>
      </c>
      <c r="F181" s="4">
        <v>82.24</v>
      </c>
      <c r="G181" s="4">
        <v>115.43</v>
      </c>
      <c r="H181">
        <v>2881.39</v>
      </c>
      <c r="I181">
        <v>2886.93</v>
      </c>
      <c r="J181">
        <v>2875.94</v>
      </c>
      <c r="K181">
        <v>2877.13</v>
      </c>
      <c r="L181">
        <v>2731400000</v>
      </c>
      <c r="M181">
        <v>2877.13</v>
      </c>
    </row>
    <row r="182" spans="1:13" x14ac:dyDescent="0.3">
      <c r="A182" s="1">
        <v>43339</v>
      </c>
      <c r="B182">
        <v>234619</v>
      </c>
      <c r="C182" s="4">
        <f t="shared" si="4"/>
        <v>2.34619</v>
      </c>
      <c r="D182" s="4">
        <v>2.827</v>
      </c>
      <c r="E182" s="4">
        <f t="shared" si="5"/>
        <v>2.8967399999999999</v>
      </c>
      <c r="F182" s="4">
        <v>79.91</v>
      </c>
      <c r="G182" s="4">
        <v>119.36</v>
      </c>
      <c r="H182">
        <v>2884.69</v>
      </c>
      <c r="I182">
        <v>2898.25</v>
      </c>
      <c r="J182">
        <v>2884.69</v>
      </c>
      <c r="K182">
        <v>2896.74</v>
      </c>
      <c r="L182">
        <v>2854080000</v>
      </c>
      <c r="M182">
        <v>2896.74</v>
      </c>
    </row>
    <row r="183" spans="1:13" x14ac:dyDescent="0.3">
      <c r="A183" s="1">
        <v>43332</v>
      </c>
      <c r="B183">
        <v>232774</v>
      </c>
      <c r="C183" s="4">
        <f t="shared" si="4"/>
        <v>2.3277399999999999</v>
      </c>
      <c r="D183" s="4">
        <v>2.8210000000000002</v>
      </c>
      <c r="E183" s="4">
        <f t="shared" si="5"/>
        <v>2.8570500000000001</v>
      </c>
      <c r="F183" s="4">
        <v>78.260000000000005</v>
      </c>
      <c r="G183" s="4">
        <v>118</v>
      </c>
      <c r="H183">
        <v>2853.93</v>
      </c>
      <c r="I183">
        <v>2859.76</v>
      </c>
      <c r="J183">
        <v>2850.62</v>
      </c>
      <c r="K183">
        <v>2857.05</v>
      </c>
      <c r="L183">
        <v>2748020000</v>
      </c>
      <c r="M183">
        <v>2857.05</v>
      </c>
    </row>
    <row r="184" spans="1:13" x14ac:dyDescent="0.3">
      <c r="A184" s="1">
        <v>43325</v>
      </c>
      <c r="B184">
        <v>234328</v>
      </c>
      <c r="C184" s="4">
        <f t="shared" si="4"/>
        <v>2.34328</v>
      </c>
      <c r="D184" s="4">
        <v>2.843</v>
      </c>
      <c r="E184" s="4">
        <f t="shared" si="5"/>
        <v>2.82193</v>
      </c>
      <c r="F184" s="4">
        <v>79.45</v>
      </c>
      <c r="G184" s="4">
        <v>123.31</v>
      </c>
      <c r="H184">
        <v>2835.46</v>
      </c>
      <c r="I184">
        <v>2843.4</v>
      </c>
      <c r="J184">
        <v>2819.88</v>
      </c>
      <c r="K184">
        <v>2821.93</v>
      </c>
      <c r="L184">
        <v>3158450000</v>
      </c>
      <c r="M184">
        <v>2821.93</v>
      </c>
    </row>
    <row r="185" spans="1:13" x14ac:dyDescent="0.3">
      <c r="A185" s="1">
        <v>43318</v>
      </c>
      <c r="B185">
        <v>233128</v>
      </c>
      <c r="C185" s="4">
        <f t="shared" si="4"/>
        <v>2.33128</v>
      </c>
      <c r="D185" s="4">
        <v>2.8519999999999999</v>
      </c>
      <c r="E185" s="4">
        <f t="shared" si="5"/>
        <v>2.8504</v>
      </c>
      <c r="F185" s="4">
        <v>80.25</v>
      </c>
      <c r="G185" s="4">
        <v>124.42</v>
      </c>
      <c r="H185">
        <v>2840.29</v>
      </c>
      <c r="I185">
        <v>2853.29</v>
      </c>
      <c r="J185">
        <v>2835.98</v>
      </c>
      <c r="K185">
        <v>2850.4</v>
      </c>
      <c r="L185">
        <v>2874540000</v>
      </c>
      <c r="M185">
        <v>2850.4</v>
      </c>
    </row>
    <row r="186" spans="1:13" x14ac:dyDescent="0.3">
      <c r="A186" s="1">
        <v>43311</v>
      </c>
      <c r="B186">
        <v>233868</v>
      </c>
      <c r="C186" s="4">
        <f t="shared" si="4"/>
        <v>2.3386800000000001</v>
      </c>
      <c r="D186" s="4">
        <v>2.8460000000000001</v>
      </c>
      <c r="E186" s="4">
        <f t="shared" si="5"/>
        <v>2.8026</v>
      </c>
      <c r="F186" s="4">
        <v>82.13</v>
      </c>
      <c r="G186" s="4">
        <v>126.76</v>
      </c>
      <c r="H186">
        <v>2819</v>
      </c>
      <c r="I186">
        <v>2821.74</v>
      </c>
      <c r="J186">
        <v>2798.11</v>
      </c>
      <c r="K186">
        <v>2802.6</v>
      </c>
      <c r="L186">
        <v>3245770000</v>
      </c>
      <c r="M186">
        <v>2802.6</v>
      </c>
    </row>
    <row r="187" spans="1:13" x14ac:dyDescent="0.3">
      <c r="A187" s="1">
        <v>43304</v>
      </c>
      <c r="B187">
        <v>230968</v>
      </c>
      <c r="C187" s="4">
        <f t="shared" si="4"/>
        <v>2.3096800000000002</v>
      </c>
      <c r="D187" s="4">
        <v>2.831</v>
      </c>
      <c r="E187" s="4">
        <f t="shared" si="5"/>
        <v>2.8069799999999998</v>
      </c>
      <c r="F187" s="4">
        <v>81.95</v>
      </c>
      <c r="G187" s="4">
        <v>122.35</v>
      </c>
      <c r="H187">
        <v>2799.17</v>
      </c>
      <c r="I187">
        <v>2808.61</v>
      </c>
      <c r="J187">
        <v>2795.14</v>
      </c>
      <c r="K187">
        <v>2806.98</v>
      </c>
      <c r="L187">
        <v>2907430000</v>
      </c>
      <c r="M187">
        <v>2806.98</v>
      </c>
    </row>
    <row r="188" spans="1:13" x14ac:dyDescent="0.3">
      <c r="A188" s="1">
        <v>43297</v>
      </c>
      <c r="B188">
        <v>233504</v>
      </c>
      <c r="C188" s="4">
        <f t="shared" ref="C188:C251" si="6">B188/100000</f>
        <v>2.3350399999999998</v>
      </c>
      <c r="D188" s="4">
        <v>2.8650000000000002</v>
      </c>
      <c r="E188" s="4">
        <f t="shared" si="5"/>
        <v>2.7984299999999998</v>
      </c>
      <c r="F188" s="4">
        <v>82.52</v>
      </c>
      <c r="G188" s="4">
        <v>123.01</v>
      </c>
      <c r="H188">
        <v>2797.36</v>
      </c>
      <c r="I188">
        <v>2801.19</v>
      </c>
      <c r="J188">
        <v>2793.39</v>
      </c>
      <c r="K188">
        <v>2798.43</v>
      </c>
      <c r="L188">
        <v>2812230000</v>
      </c>
      <c r="M188">
        <v>2798.43</v>
      </c>
    </row>
    <row r="189" spans="1:13" x14ac:dyDescent="0.3">
      <c r="A189" s="1">
        <v>43290</v>
      </c>
      <c r="B189">
        <v>235832</v>
      </c>
      <c r="C189" s="4">
        <f t="shared" si="6"/>
        <v>2.35832</v>
      </c>
      <c r="D189" s="4">
        <v>2.8570000000000002</v>
      </c>
      <c r="E189" s="4">
        <f t="shared" si="5"/>
        <v>2.78417</v>
      </c>
      <c r="F189" s="4">
        <v>82.81</v>
      </c>
      <c r="G189" s="4">
        <v>125</v>
      </c>
      <c r="H189">
        <v>2775.62</v>
      </c>
      <c r="I189">
        <v>2784.65</v>
      </c>
      <c r="J189">
        <v>2770.73</v>
      </c>
      <c r="K189">
        <v>2784.17</v>
      </c>
      <c r="L189">
        <v>3050040000</v>
      </c>
      <c r="M189">
        <v>2784.17</v>
      </c>
    </row>
    <row r="190" spans="1:13" x14ac:dyDescent="0.3">
      <c r="A190" s="1">
        <v>43283</v>
      </c>
      <c r="B190">
        <v>238997</v>
      </c>
      <c r="C190" s="4">
        <f t="shared" si="6"/>
        <v>2.3899699999999999</v>
      </c>
      <c r="D190" s="4">
        <v>2.8439999999999999</v>
      </c>
      <c r="E190" s="4">
        <f t="shared" si="5"/>
        <v>2.7267100000000002</v>
      </c>
      <c r="F190" s="4">
        <v>81.89</v>
      </c>
      <c r="G190" s="4">
        <v>125.28</v>
      </c>
      <c r="H190">
        <v>2704.95</v>
      </c>
      <c r="I190">
        <v>2727.26</v>
      </c>
      <c r="J190">
        <v>2698.95</v>
      </c>
      <c r="K190">
        <v>2726.71</v>
      </c>
      <c r="L190">
        <v>3073650000</v>
      </c>
      <c r="M190">
        <v>2726.71</v>
      </c>
    </row>
    <row r="191" spans="1:13" x14ac:dyDescent="0.3">
      <c r="A191" s="1">
        <v>43276</v>
      </c>
      <c r="B191">
        <v>239691</v>
      </c>
      <c r="C191" s="4">
        <f t="shared" si="6"/>
        <v>2.3969100000000001</v>
      </c>
      <c r="D191" s="4">
        <v>2.8330000000000002</v>
      </c>
      <c r="E191" s="4">
        <f t="shared" si="5"/>
        <v>2.7170700000000001</v>
      </c>
      <c r="F191" s="4">
        <v>80.78</v>
      </c>
      <c r="G191" s="4">
        <v>124.43</v>
      </c>
      <c r="H191">
        <v>2742.94</v>
      </c>
      <c r="I191">
        <v>2742.94</v>
      </c>
      <c r="J191">
        <v>2698.67</v>
      </c>
      <c r="K191">
        <v>2717.07</v>
      </c>
      <c r="L191">
        <v>3655080000</v>
      </c>
      <c r="M191">
        <v>2717.07</v>
      </c>
    </row>
    <row r="192" spans="1:13" x14ac:dyDescent="0.3">
      <c r="A192" s="1">
        <v>43269</v>
      </c>
      <c r="B192">
        <v>241196</v>
      </c>
      <c r="C192" s="4">
        <f t="shared" si="6"/>
        <v>2.4119600000000001</v>
      </c>
      <c r="D192" s="4">
        <v>2.879</v>
      </c>
      <c r="E192" s="4">
        <f t="shared" si="5"/>
        <v>2.7737500000000002</v>
      </c>
      <c r="F192" s="4">
        <v>80.400000000000006</v>
      </c>
      <c r="G192" s="4">
        <v>124.35</v>
      </c>
      <c r="H192">
        <v>2765.79</v>
      </c>
      <c r="I192">
        <v>2774.99</v>
      </c>
      <c r="J192">
        <v>2757.12</v>
      </c>
      <c r="K192">
        <v>2773.75</v>
      </c>
      <c r="L192">
        <v>3287150000</v>
      </c>
      <c r="M192">
        <v>2773.75</v>
      </c>
    </row>
    <row r="193" spans="1:13" x14ac:dyDescent="0.3">
      <c r="A193" s="1">
        <v>43262</v>
      </c>
      <c r="B193">
        <v>240040</v>
      </c>
      <c r="C193" s="4">
        <f t="shared" si="6"/>
        <v>2.4003999999999999</v>
      </c>
      <c r="D193" s="4">
        <v>2.911</v>
      </c>
      <c r="E193" s="4">
        <f t="shared" si="5"/>
        <v>2.782</v>
      </c>
      <c r="F193" s="4">
        <v>83.72</v>
      </c>
      <c r="G193" s="4">
        <v>126.77</v>
      </c>
      <c r="H193">
        <v>2780.18</v>
      </c>
      <c r="I193">
        <v>2790.21</v>
      </c>
      <c r="J193">
        <v>2780.17</v>
      </c>
      <c r="K193">
        <v>2782</v>
      </c>
      <c r="L193">
        <v>3232330000</v>
      </c>
      <c r="M193">
        <v>2782</v>
      </c>
    </row>
    <row r="194" spans="1:13" x14ac:dyDescent="0.3">
      <c r="A194" s="1">
        <v>43255</v>
      </c>
      <c r="B194">
        <v>236763</v>
      </c>
      <c r="C194" s="4">
        <f t="shared" si="6"/>
        <v>2.3676300000000001</v>
      </c>
      <c r="D194" s="4">
        <v>2.94</v>
      </c>
      <c r="E194" s="4">
        <f t="shared" si="5"/>
        <v>2.7468699999999999</v>
      </c>
      <c r="F194" s="4">
        <v>82.05</v>
      </c>
      <c r="G194" s="4">
        <v>124.53</v>
      </c>
      <c r="H194">
        <v>2741.67</v>
      </c>
      <c r="I194">
        <v>2749.16</v>
      </c>
      <c r="J194">
        <v>2740.54</v>
      </c>
      <c r="K194">
        <v>2746.87</v>
      </c>
      <c r="L194">
        <v>3376510000</v>
      </c>
      <c r="M194">
        <v>2746.87</v>
      </c>
    </row>
    <row r="195" spans="1:13" x14ac:dyDescent="0.3">
      <c r="A195" s="1">
        <v>43241</v>
      </c>
      <c r="B195">
        <v>234431</v>
      </c>
      <c r="C195" s="4">
        <f t="shared" si="6"/>
        <v>2.3443100000000001</v>
      </c>
      <c r="D195" s="4">
        <v>2.923</v>
      </c>
      <c r="E195" s="4">
        <f t="shared" ref="E195:E258" si="7">M195/1000</f>
        <v>2.7330100000000002</v>
      </c>
      <c r="F195" s="4">
        <v>81.73</v>
      </c>
      <c r="G195" s="4">
        <v>128.79</v>
      </c>
      <c r="H195">
        <v>2735.39</v>
      </c>
      <c r="I195">
        <v>2739.19</v>
      </c>
      <c r="J195">
        <v>2725.7</v>
      </c>
      <c r="K195">
        <v>2733.01</v>
      </c>
      <c r="L195">
        <v>3019890000</v>
      </c>
      <c r="M195">
        <v>2733.01</v>
      </c>
    </row>
    <row r="196" spans="1:13" x14ac:dyDescent="0.3">
      <c r="A196" s="1">
        <v>43234</v>
      </c>
      <c r="B196">
        <v>233897</v>
      </c>
      <c r="C196" s="4">
        <f t="shared" si="6"/>
        <v>2.3389700000000002</v>
      </c>
      <c r="D196" s="4">
        <v>2.8730000000000002</v>
      </c>
      <c r="E196" s="4">
        <f t="shared" si="7"/>
        <v>2.7301299999999999</v>
      </c>
      <c r="F196" s="4">
        <v>81.7</v>
      </c>
      <c r="G196" s="4">
        <v>130.25</v>
      </c>
      <c r="H196">
        <v>2738.47</v>
      </c>
      <c r="I196">
        <v>2742.1</v>
      </c>
      <c r="J196">
        <v>2725.47</v>
      </c>
      <c r="K196">
        <v>2730.13</v>
      </c>
      <c r="L196">
        <v>2972660000</v>
      </c>
      <c r="M196">
        <v>2730.13</v>
      </c>
    </row>
    <row r="197" spans="1:13" x14ac:dyDescent="0.3">
      <c r="A197" s="1">
        <v>43227</v>
      </c>
      <c r="B197">
        <v>232014</v>
      </c>
      <c r="C197" s="4">
        <f t="shared" si="6"/>
        <v>2.3201399999999999</v>
      </c>
      <c r="D197" s="4">
        <v>2.8450000000000002</v>
      </c>
      <c r="E197" s="4">
        <f t="shared" si="7"/>
        <v>2.6726300000000003</v>
      </c>
      <c r="F197" s="4">
        <v>77.739999999999995</v>
      </c>
      <c r="G197" s="4">
        <v>126.59</v>
      </c>
      <c r="H197">
        <v>2680.34</v>
      </c>
      <c r="I197">
        <v>2683.35</v>
      </c>
      <c r="J197">
        <v>2664.7</v>
      </c>
      <c r="K197">
        <v>2672.63</v>
      </c>
      <c r="L197">
        <v>3237960000</v>
      </c>
      <c r="M197">
        <v>2672.63</v>
      </c>
    </row>
    <row r="198" spans="1:13" x14ac:dyDescent="0.3">
      <c r="A198" s="1">
        <v>43220</v>
      </c>
      <c r="B198">
        <v>235804</v>
      </c>
      <c r="C198" s="4">
        <f t="shared" si="6"/>
        <v>2.3580399999999999</v>
      </c>
      <c r="D198" s="4">
        <v>2.8460000000000001</v>
      </c>
      <c r="E198" s="4">
        <f t="shared" si="7"/>
        <v>2.64805</v>
      </c>
      <c r="F198" s="4">
        <v>77.91</v>
      </c>
      <c r="G198" s="4">
        <v>127.02</v>
      </c>
      <c r="H198">
        <v>2682.51</v>
      </c>
      <c r="I198">
        <v>2682.87</v>
      </c>
      <c r="J198">
        <v>2648.04</v>
      </c>
      <c r="K198">
        <v>2648.05</v>
      </c>
      <c r="L198">
        <v>3734530000</v>
      </c>
      <c r="M198">
        <v>2648.05</v>
      </c>
    </row>
    <row r="199" spans="1:13" x14ac:dyDescent="0.3">
      <c r="A199" s="1">
        <v>43213</v>
      </c>
      <c r="B199">
        <v>237978</v>
      </c>
      <c r="C199" s="4">
        <f t="shared" si="6"/>
        <v>2.3797799999999998</v>
      </c>
      <c r="D199" s="4">
        <v>2.798</v>
      </c>
      <c r="E199" s="4">
        <f t="shared" si="7"/>
        <v>2.6702900000000001</v>
      </c>
      <c r="F199" s="4">
        <v>78.92</v>
      </c>
      <c r="G199" s="4">
        <v>122</v>
      </c>
      <c r="H199">
        <v>2675.4</v>
      </c>
      <c r="I199">
        <v>2682.86</v>
      </c>
      <c r="J199">
        <v>2657.99</v>
      </c>
      <c r="K199">
        <v>2670.29</v>
      </c>
      <c r="L199">
        <v>3017480000</v>
      </c>
      <c r="M199">
        <v>2670.29</v>
      </c>
    </row>
    <row r="200" spans="1:13" x14ac:dyDescent="0.3">
      <c r="A200" s="1">
        <v>43206</v>
      </c>
      <c r="B200">
        <v>236807</v>
      </c>
      <c r="C200" s="4">
        <f t="shared" si="6"/>
        <v>2.3680699999999999</v>
      </c>
      <c r="D200" s="4">
        <v>2.7469999999999999</v>
      </c>
      <c r="E200" s="4">
        <f t="shared" si="7"/>
        <v>2.6778400000000002</v>
      </c>
      <c r="F200" s="4">
        <v>78.12</v>
      </c>
      <c r="G200" s="4">
        <v>120.6</v>
      </c>
      <c r="H200">
        <v>2670.1</v>
      </c>
      <c r="I200">
        <v>2686.49</v>
      </c>
      <c r="J200">
        <v>2665.16</v>
      </c>
      <c r="K200">
        <v>2677.84</v>
      </c>
      <c r="L200">
        <v>3019700000</v>
      </c>
      <c r="M200">
        <v>2677.84</v>
      </c>
    </row>
    <row r="201" spans="1:13" x14ac:dyDescent="0.3">
      <c r="A201" s="1">
        <v>43199</v>
      </c>
      <c r="B201">
        <v>235967</v>
      </c>
      <c r="C201" s="4">
        <f t="shared" si="6"/>
        <v>2.3596699999999999</v>
      </c>
      <c r="D201" s="4">
        <v>2.694</v>
      </c>
      <c r="E201" s="4">
        <f t="shared" si="7"/>
        <v>2.6131599999999997</v>
      </c>
      <c r="F201" s="4">
        <v>75.22</v>
      </c>
      <c r="G201" s="4">
        <v>115.3</v>
      </c>
      <c r="H201">
        <v>2617.1799999999998</v>
      </c>
      <c r="I201">
        <v>2653.55</v>
      </c>
      <c r="J201">
        <v>2610.79</v>
      </c>
      <c r="K201">
        <v>2613.16</v>
      </c>
      <c r="L201">
        <v>3062960000</v>
      </c>
      <c r="M201">
        <v>2613.16</v>
      </c>
    </row>
    <row r="202" spans="1:13" x14ac:dyDescent="0.3">
      <c r="A202" s="1">
        <v>43192</v>
      </c>
      <c r="B202">
        <v>238935</v>
      </c>
      <c r="C202" s="4">
        <f t="shared" si="6"/>
        <v>2.3893499999999999</v>
      </c>
      <c r="D202" s="4">
        <v>2.7</v>
      </c>
      <c r="E202" s="4">
        <f t="shared" si="7"/>
        <v>2.58188</v>
      </c>
      <c r="F202" s="4">
        <v>74.27</v>
      </c>
      <c r="G202" s="4">
        <v>113.89</v>
      </c>
      <c r="H202">
        <v>2633.45</v>
      </c>
      <c r="I202">
        <v>2638.3</v>
      </c>
      <c r="J202">
        <v>2553.8000000000002</v>
      </c>
      <c r="K202">
        <v>2581.88</v>
      </c>
      <c r="L202">
        <v>3598520000</v>
      </c>
      <c r="M202">
        <v>2581.88</v>
      </c>
    </row>
    <row r="203" spans="1:13" x14ac:dyDescent="0.3">
      <c r="A203" s="1">
        <v>43185</v>
      </c>
      <c r="B203">
        <v>238477</v>
      </c>
      <c r="C203" s="4">
        <f t="shared" si="6"/>
        <v>2.3847700000000001</v>
      </c>
      <c r="D203" s="4">
        <v>2.6480000000000001</v>
      </c>
      <c r="E203" s="4">
        <f t="shared" si="7"/>
        <v>2.65855</v>
      </c>
      <c r="F203" s="4">
        <v>73.650000000000006</v>
      </c>
      <c r="G203" s="4">
        <v>114.24</v>
      </c>
      <c r="H203">
        <v>2619.35</v>
      </c>
      <c r="I203">
        <v>2661.36</v>
      </c>
      <c r="J203">
        <v>2601.81</v>
      </c>
      <c r="K203">
        <v>2658.55</v>
      </c>
      <c r="L203">
        <v>3511100000</v>
      </c>
      <c r="M203">
        <v>2658.55</v>
      </c>
    </row>
    <row r="204" spans="1:13" x14ac:dyDescent="0.3">
      <c r="A204" s="1">
        <v>43178</v>
      </c>
      <c r="B204">
        <v>239593</v>
      </c>
      <c r="C204" s="4">
        <f t="shared" si="6"/>
        <v>2.3959299999999999</v>
      </c>
      <c r="D204" s="4">
        <v>2.5979999999999999</v>
      </c>
      <c r="E204" s="4">
        <f t="shared" si="7"/>
        <v>2.71292</v>
      </c>
      <c r="F204" s="4">
        <v>75</v>
      </c>
      <c r="G204" s="4">
        <v>115.07</v>
      </c>
      <c r="H204">
        <v>2741.38</v>
      </c>
      <c r="I204">
        <v>2741.38</v>
      </c>
      <c r="J204">
        <v>2694.59</v>
      </c>
      <c r="K204">
        <v>2712.92</v>
      </c>
      <c r="L204">
        <v>3302130000</v>
      </c>
      <c r="M204">
        <v>2712.92</v>
      </c>
    </row>
    <row r="205" spans="1:13" x14ac:dyDescent="0.3">
      <c r="A205" s="1">
        <v>43171</v>
      </c>
      <c r="B205">
        <v>243065</v>
      </c>
      <c r="C205" s="4">
        <f t="shared" si="6"/>
        <v>2.43065</v>
      </c>
      <c r="D205" s="4">
        <v>2.5590000000000002</v>
      </c>
      <c r="E205" s="4">
        <f t="shared" si="7"/>
        <v>2.78302</v>
      </c>
      <c r="F205" s="4">
        <v>74.87</v>
      </c>
      <c r="G205" s="4">
        <v>117.5</v>
      </c>
      <c r="H205">
        <v>2790.54</v>
      </c>
      <c r="I205">
        <v>2796.98</v>
      </c>
      <c r="J205">
        <v>2779.26</v>
      </c>
      <c r="K205">
        <v>2783.02</v>
      </c>
      <c r="L205">
        <v>3185020000</v>
      </c>
      <c r="M205">
        <v>2783.02</v>
      </c>
    </row>
    <row r="206" spans="1:13" x14ac:dyDescent="0.3">
      <c r="A206" s="1">
        <v>43164</v>
      </c>
      <c r="B206">
        <v>244758</v>
      </c>
      <c r="C206" s="4">
        <f t="shared" si="6"/>
        <v>2.4475799999999999</v>
      </c>
      <c r="D206" s="4">
        <v>2.56</v>
      </c>
      <c r="E206" s="4">
        <f t="shared" si="7"/>
        <v>2.7209400000000001</v>
      </c>
      <c r="F206" s="4">
        <v>75.23</v>
      </c>
      <c r="G206" s="4">
        <v>111.4</v>
      </c>
      <c r="H206">
        <v>2681.06</v>
      </c>
      <c r="I206">
        <v>2728.09</v>
      </c>
      <c r="J206">
        <v>2675.75</v>
      </c>
      <c r="K206">
        <v>2720.94</v>
      </c>
      <c r="L206">
        <v>3710810000</v>
      </c>
      <c r="M206">
        <v>2720.94</v>
      </c>
    </row>
    <row r="207" spans="1:13" x14ac:dyDescent="0.3">
      <c r="A207" s="1">
        <v>43157</v>
      </c>
      <c r="B207">
        <v>251029</v>
      </c>
      <c r="C207" s="4">
        <f t="shared" si="6"/>
        <v>2.5102899999999999</v>
      </c>
      <c r="D207" s="4">
        <v>2.548</v>
      </c>
      <c r="E207" s="4">
        <f t="shared" si="7"/>
        <v>2.7795999999999998</v>
      </c>
      <c r="F207" s="4">
        <v>77.739999999999995</v>
      </c>
      <c r="G207" s="4">
        <v>113.18</v>
      </c>
      <c r="H207">
        <v>2757.37</v>
      </c>
      <c r="I207">
        <v>2780.64</v>
      </c>
      <c r="J207">
        <v>2753.78</v>
      </c>
      <c r="K207">
        <v>2779.6</v>
      </c>
      <c r="L207">
        <v>3424650000</v>
      </c>
      <c r="M207">
        <v>2779.6</v>
      </c>
    </row>
    <row r="208" spans="1:13" x14ac:dyDescent="0.3">
      <c r="A208" s="1">
        <v>43143</v>
      </c>
      <c r="B208">
        <v>249334</v>
      </c>
      <c r="C208" s="4">
        <f t="shared" si="6"/>
        <v>2.4933399999999999</v>
      </c>
      <c r="D208" s="4">
        <v>2.6070000000000002</v>
      </c>
      <c r="E208" s="4">
        <f t="shared" si="7"/>
        <v>2.6560000000000001</v>
      </c>
      <c r="F208" s="4">
        <v>77.05</v>
      </c>
      <c r="G208" s="4">
        <v>114.8</v>
      </c>
      <c r="H208">
        <v>2636.75</v>
      </c>
      <c r="I208">
        <v>2672.61</v>
      </c>
      <c r="J208">
        <v>2622.45</v>
      </c>
      <c r="K208">
        <v>2656</v>
      </c>
      <c r="L208">
        <v>4055790000</v>
      </c>
      <c r="M208">
        <v>2656</v>
      </c>
    </row>
    <row r="209" spans="1:13" x14ac:dyDescent="0.3">
      <c r="A209" s="1">
        <v>43136</v>
      </c>
      <c r="B209">
        <v>249073</v>
      </c>
      <c r="C209" s="4">
        <f t="shared" si="6"/>
        <v>2.4907300000000001</v>
      </c>
      <c r="D209" s="4">
        <v>2.637</v>
      </c>
      <c r="E209" s="4">
        <f t="shared" si="7"/>
        <v>2.6489400000000001</v>
      </c>
      <c r="F209" s="4">
        <v>83.28</v>
      </c>
      <c r="G209" s="4">
        <v>116.99</v>
      </c>
      <c r="H209">
        <v>2741.06</v>
      </c>
      <c r="I209">
        <v>2763.39</v>
      </c>
      <c r="J209">
        <v>2638.17</v>
      </c>
      <c r="K209">
        <v>2648.94</v>
      </c>
      <c r="L209">
        <v>5283460000</v>
      </c>
      <c r="M209">
        <v>2648.94</v>
      </c>
    </row>
    <row r="210" spans="1:13" x14ac:dyDescent="0.3">
      <c r="A210" s="1">
        <v>43129</v>
      </c>
      <c r="B210">
        <v>245474</v>
      </c>
      <c r="C210" s="4">
        <f t="shared" si="6"/>
        <v>2.4547400000000001</v>
      </c>
      <c r="D210" s="4">
        <v>2.6070000000000002</v>
      </c>
      <c r="E210" s="4">
        <f t="shared" si="7"/>
        <v>2.8535300000000001</v>
      </c>
      <c r="F210" s="4">
        <v>88.59</v>
      </c>
      <c r="G210" s="4">
        <v>130.06</v>
      </c>
      <c r="H210">
        <v>2867.23</v>
      </c>
      <c r="I210">
        <v>2870.62</v>
      </c>
      <c r="J210">
        <v>2851.48</v>
      </c>
      <c r="K210">
        <v>2853.53</v>
      </c>
      <c r="L210">
        <v>3573830000</v>
      </c>
      <c r="M210">
        <v>2853.53</v>
      </c>
    </row>
    <row r="211" spans="1:13" x14ac:dyDescent="0.3">
      <c r="A211" s="1">
        <v>43122</v>
      </c>
      <c r="B211">
        <v>242060</v>
      </c>
      <c r="C211" s="4">
        <f t="shared" si="6"/>
        <v>2.4205999999999999</v>
      </c>
      <c r="D211" s="4">
        <v>2.5670000000000002</v>
      </c>
      <c r="E211" s="4">
        <f t="shared" si="7"/>
        <v>2.83297</v>
      </c>
      <c r="F211" s="4">
        <v>87.17</v>
      </c>
      <c r="G211" s="4">
        <v>131.30000000000001</v>
      </c>
      <c r="H211">
        <v>2809.16</v>
      </c>
      <c r="I211">
        <v>2833.03</v>
      </c>
      <c r="J211">
        <v>2808.12</v>
      </c>
      <c r="K211">
        <v>2832.97</v>
      </c>
      <c r="L211">
        <v>3471780000</v>
      </c>
      <c r="M211">
        <v>2832.97</v>
      </c>
    </row>
    <row r="212" spans="1:13" x14ac:dyDescent="0.3">
      <c r="A212" s="1">
        <v>43108</v>
      </c>
      <c r="B212">
        <v>240942</v>
      </c>
      <c r="C212" s="4">
        <f t="shared" si="6"/>
        <v>2.4094199999999999</v>
      </c>
      <c r="D212" s="4">
        <v>2.5219999999999998</v>
      </c>
      <c r="E212" s="4">
        <f t="shared" si="7"/>
        <v>2.7477100000000001</v>
      </c>
      <c r="F212" s="4">
        <v>86.7</v>
      </c>
      <c r="G212" s="4">
        <v>127.86</v>
      </c>
      <c r="H212">
        <v>2742.67</v>
      </c>
      <c r="I212">
        <v>2748.51</v>
      </c>
      <c r="J212">
        <v>2737.6</v>
      </c>
      <c r="K212">
        <v>2747.71</v>
      </c>
      <c r="L212">
        <v>3242650000</v>
      </c>
      <c r="M212">
        <v>2747.71</v>
      </c>
    </row>
    <row r="213" spans="1:13" x14ac:dyDescent="0.3">
      <c r="A213" s="1">
        <v>43087</v>
      </c>
      <c r="B213">
        <v>228374</v>
      </c>
      <c r="C213" s="4">
        <f t="shared" si="6"/>
        <v>2.2837399999999999</v>
      </c>
      <c r="D213" s="4">
        <v>2.4500000000000002</v>
      </c>
      <c r="E213" s="4">
        <f t="shared" si="7"/>
        <v>2.6901599999999997</v>
      </c>
      <c r="F213" s="4">
        <v>83.18</v>
      </c>
      <c r="G213" s="4">
        <v>119.92</v>
      </c>
      <c r="H213">
        <v>2685.92</v>
      </c>
      <c r="I213">
        <v>2694.97</v>
      </c>
      <c r="J213">
        <v>2685.92</v>
      </c>
      <c r="K213">
        <v>2690.16</v>
      </c>
      <c r="L213">
        <v>3724660000</v>
      </c>
      <c r="M213">
        <v>2690.16</v>
      </c>
    </row>
    <row r="214" spans="1:13" x14ac:dyDescent="0.3">
      <c r="A214" s="1">
        <v>43080</v>
      </c>
      <c r="B214">
        <v>227783</v>
      </c>
      <c r="C214" s="4">
        <f t="shared" si="6"/>
        <v>2.2778299999999998</v>
      </c>
      <c r="D214" s="4">
        <v>2.4849999999999999</v>
      </c>
      <c r="E214" s="4">
        <f t="shared" si="7"/>
        <v>2.6599899999999996</v>
      </c>
      <c r="F214" s="4">
        <v>82.95</v>
      </c>
      <c r="G214" s="4">
        <v>120.29</v>
      </c>
      <c r="H214">
        <v>2652.19</v>
      </c>
      <c r="I214">
        <v>2660.33</v>
      </c>
      <c r="J214">
        <v>2651.47</v>
      </c>
      <c r="K214">
        <v>2659.99</v>
      </c>
      <c r="L214">
        <v>3091950000</v>
      </c>
      <c r="M214">
        <v>2659.99</v>
      </c>
    </row>
    <row r="215" spans="1:13" x14ac:dyDescent="0.3">
      <c r="A215" s="1">
        <v>43073</v>
      </c>
      <c r="B215">
        <v>226546</v>
      </c>
      <c r="C215" s="4">
        <f t="shared" si="6"/>
        <v>2.26546</v>
      </c>
      <c r="D215" s="4">
        <v>2.5</v>
      </c>
      <c r="E215" s="4">
        <f t="shared" si="7"/>
        <v>2.63944</v>
      </c>
      <c r="F215" s="4">
        <v>83.21</v>
      </c>
      <c r="G215" s="4">
        <v>119.81</v>
      </c>
      <c r="H215">
        <v>2657.19</v>
      </c>
      <c r="I215">
        <v>2665.19</v>
      </c>
      <c r="J215">
        <v>2639.03</v>
      </c>
      <c r="K215">
        <v>2639.44</v>
      </c>
      <c r="L215">
        <v>4023150000</v>
      </c>
      <c r="M215">
        <v>2639.44</v>
      </c>
    </row>
    <row r="216" spans="1:13" x14ac:dyDescent="0.3">
      <c r="A216" s="1">
        <v>43066</v>
      </c>
      <c r="B216">
        <v>220882</v>
      </c>
      <c r="C216" s="4">
        <f t="shared" si="6"/>
        <v>2.2088199999999998</v>
      </c>
      <c r="D216" s="4">
        <v>2.5329999999999999</v>
      </c>
      <c r="E216" s="4">
        <f t="shared" si="7"/>
        <v>2.6014200000000001</v>
      </c>
      <c r="F216" s="4">
        <v>81.319999999999993</v>
      </c>
      <c r="G216" s="4">
        <v>115.85</v>
      </c>
      <c r="H216">
        <v>2602.66</v>
      </c>
      <c r="I216">
        <v>2606.41</v>
      </c>
      <c r="J216">
        <v>2598.87</v>
      </c>
      <c r="K216">
        <v>2601.42</v>
      </c>
      <c r="L216">
        <v>3006860000</v>
      </c>
      <c r="M216">
        <v>2601.42</v>
      </c>
    </row>
    <row r="217" spans="1:13" x14ac:dyDescent="0.3">
      <c r="A217" s="1">
        <v>43059</v>
      </c>
      <c r="B217">
        <v>214102</v>
      </c>
      <c r="C217" s="4">
        <f t="shared" si="6"/>
        <v>2.1410200000000001</v>
      </c>
      <c r="D217" s="4">
        <v>2.5680000000000001</v>
      </c>
      <c r="E217" s="4">
        <f t="shared" si="7"/>
        <v>2.5821399999999999</v>
      </c>
      <c r="F217" s="4">
        <v>80.23</v>
      </c>
      <c r="G217" s="4">
        <v>114.77</v>
      </c>
      <c r="H217">
        <v>2579.4899999999998</v>
      </c>
      <c r="I217">
        <v>2584.64</v>
      </c>
      <c r="J217">
        <v>2578.2399999999998</v>
      </c>
      <c r="K217">
        <v>2582.14</v>
      </c>
      <c r="L217">
        <v>3003540000</v>
      </c>
      <c r="M217">
        <v>2582.14</v>
      </c>
    </row>
    <row r="218" spans="1:13" x14ac:dyDescent="0.3">
      <c r="A218" s="1">
        <v>43052</v>
      </c>
      <c r="B218">
        <v>210475</v>
      </c>
      <c r="C218" s="4">
        <f t="shared" si="6"/>
        <v>2.1047500000000001</v>
      </c>
      <c r="D218" s="4">
        <v>2.5920000000000001</v>
      </c>
      <c r="E218" s="4">
        <f t="shared" si="7"/>
        <v>2.5848400000000002</v>
      </c>
      <c r="F218" s="4">
        <v>82.65</v>
      </c>
      <c r="G218" s="4">
        <v>117.22</v>
      </c>
      <c r="H218">
        <v>2576.5300000000002</v>
      </c>
      <c r="I218">
        <v>2587.66</v>
      </c>
      <c r="J218">
        <v>2574.48</v>
      </c>
      <c r="K218">
        <v>2584.84</v>
      </c>
      <c r="L218">
        <v>3402930000</v>
      </c>
      <c r="M218">
        <v>2584.84</v>
      </c>
    </row>
    <row r="219" spans="1:13" x14ac:dyDescent="0.3">
      <c r="A219" s="1">
        <v>43045</v>
      </c>
      <c r="B219">
        <v>210431</v>
      </c>
      <c r="C219" s="4">
        <f t="shared" si="6"/>
        <v>2.1043099999999999</v>
      </c>
      <c r="D219" s="4">
        <v>2.5609999999999999</v>
      </c>
      <c r="E219" s="4">
        <f t="shared" si="7"/>
        <v>2.5911300000000002</v>
      </c>
      <c r="F219" s="4">
        <v>83.3</v>
      </c>
      <c r="G219" s="4">
        <v>115.37</v>
      </c>
      <c r="H219">
        <v>2587.4699999999998</v>
      </c>
      <c r="I219">
        <v>2593.38</v>
      </c>
      <c r="J219">
        <v>2585.66</v>
      </c>
      <c r="K219">
        <v>2591.13</v>
      </c>
      <c r="L219">
        <v>3539080000</v>
      </c>
      <c r="M219">
        <v>2591.13</v>
      </c>
    </row>
    <row r="220" spans="1:13" x14ac:dyDescent="0.3">
      <c r="A220" s="1">
        <v>43038</v>
      </c>
      <c r="B220">
        <v>209537</v>
      </c>
      <c r="C220" s="4">
        <f t="shared" si="6"/>
        <v>2.09537</v>
      </c>
      <c r="D220" s="4">
        <v>2.488</v>
      </c>
      <c r="E220" s="4">
        <f t="shared" si="7"/>
        <v>2.5728299999999997</v>
      </c>
      <c r="F220" s="4">
        <v>83.71</v>
      </c>
      <c r="G220" s="4">
        <v>113.17</v>
      </c>
      <c r="H220">
        <v>2577.75</v>
      </c>
      <c r="I220">
        <v>2580.0300000000002</v>
      </c>
      <c r="J220">
        <v>2568.25</v>
      </c>
      <c r="K220">
        <v>2572.83</v>
      </c>
      <c r="L220">
        <v>3658870000</v>
      </c>
      <c r="M220">
        <v>2572.83</v>
      </c>
    </row>
    <row r="221" spans="1:13" x14ac:dyDescent="0.3">
      <c r="A221" s="1">
        <v>43031</v>
      </c>
      <c r="B221">
        <v>212849</v>
      </c>
      <c r="C221" s="4">
        <f t="shared" si="6"/>
        <v>2.1284900000000002</v>
      </c>
      <c r="D221" s="4">
        <v>2.4790000000000001</v>
      </c>
      <c r="E221" s="4">
        <f t="shared" si="7"/>
        <v>2.5649799999999998</v>
      </c>
      <c r="F221" s="4">
        <v>83.15</v>
      </c>
      <c r="G221" s="4">
        <v>118.72</v>
      </c>
      <c r="H221">
        <v>2578.08</v>
      </c>
      <c r="I221">
        <v>2578.29</v>
      </c>
      <c r="J221">
        <v>2564.33</v>
      </c>
      <c r="K221">
        <v>2564.98</v>
      </c>
      <c r="L221">
        <v>3211710000</v>
      </c>
      <c r="M221">
        <v>2564.98</v>
      </c>
    </row>
    <row r="222" spans="1:13" x14ac:dyDescent="0.3">
      <c r="A222" s="1">
        <v>43024</v>
      </c>
      <c r="B222">
        <v>216869</v>
      </c>
      <c r="C222" s="4">
        <f t="shared" si="6"/>
        <v>2.1686899999999998</v>
      </c>
      <c r="D222" s="4">
        <v>2.4889999999999999</v>
      </c>
      <c r="E222" s="4">
        <f t="shared" si="7"/>
        <v>2.5576399999999997</v>
      </c>
      <c r="F222" s="4">
        <v>82.7</v>
      </c>
      <c r="G222" s="4">
        <v>119.84</v>
      </c>
      <c r="H222">
        <v>2555.5700000000002</v>
      </c>
      <c r="I222">
        <v>2559.4699999999998</v>
      </c>
      <c r="J222">
        <v>2552.64</v>
      </c>
      <c r="K222">
        <v>2557.64</v>
      </c>
      <c r="L222">
        <v>2916020000</v>
      </c>
      <c r="M222">
        <v>2557.64</v>
      </c>
    </row>
    <row r="223" spans="1:13" x14ac:dyDescent="0.3">
      <c r="A223" s="1">
        <v>43017</v>
      </c>
      <c r="B223">
        <v>222334</v>
      </c>
      <c r="C223" s="4">
        <f t="shared" si="6"/>
        <v>2.2233399999999999</v>
      </c>
      <c r="D223" s="4">
        <v>2.504</v>
      </c>
      <c r="E223" s="4">
        <f t="shared" si="7"/>
        <v>2.5447299999999999</v>
      </c>
      <c r="F223" s="4">
        <v>81.84</v>
      </c>
      <c r="G223" s="4">
        <v>117.34</v>
      </c>
      <c r="H223">
        <v>2551.39</v>
      </c>
      <c r="I223">
        <v>2551.8200000000002</v>
      </c>
      <c r="J223">
        <v>2541.6</v>
      </c>
      <c r="K223">
        <v>2544.73</v>
      </c>
      <c r="L223">
        <v>2483970000</v>
      </c>
      <c r="M223">
        <v>2544.73</v>
      </c>
    </row>
    <row r="224" spans="1:13" x14ac:dyDescent="0.3">
      <c r="A224" s="1">
        <v>43010</v>
      </c>
      <c r="B224">
        <v>221426</v>
      </c>
      <c r="C224" s="4">
        <f t="shared" si="6"/>
        <v>2.2142599999999999</v>
      </c>
      <c r="D224" s="4">
        <v>2.5649999999999999</v>
      </c>
      <c r="E224" s="4">
        <f t="shared" si="7"/>
        <v>2.5291199999999998</v>
      </c>
      <c r="F224" s="4">
        <v>81.3</v>
      </c>
      <c r="G224" s="4">
        <v>116.42</v>
      </c>
      <c r="H224">
        <v>2521.1999999999998</v>
      </c>
      <c r="I224">
        <v>2529.23</v>
      </c>
      <c r="J224">
        <v>2520.4</v>
      </c>
      <c r="K224">
        <v>2529.12</v>
      </c>
      <c r="L224">
        <v>3199730000</v>
      </c>
      <c r="M224">
        <v>2529.12</v>
      </c>
    </row>
    <row r="225" spans="1:13" x14ac:dyDescent="0.3">
      <c r="A225" s="1">
        <v>43003</v>
      </c>
      <c r="B225">
        <v>218936</v>
      </c>
      <c r="C225" s="4">
        <f t="shared" si="6"/>
        <v>2.1893600000000002</v>
      </c>
      <c r="D225" s="4">
        <v>2.5830000000000002</v>
      </c>
      <c r="E225" s="4">
        <f t="shared" si="7"/>
        <v>2.4966599999999999</v>
      </c>
      <c r="F225" s="4">
        <v>80.03</v>
      </c>
      <c r="G225" s="4">
        <v>117.23</v>
      </c>
      <c r="H225">
        <v>2499.39</v>
      </c>
      <c r="I225">
        <v>2502.54</v>
      </c>
      <c r="J225">
        <v>2488.0300000000002</v>
      </c>
      <c r="K225">
        <v>2496.66</v>
      </c>
      <c r="L225">
        <v>3297890000</v>
      </c>
      <c r="M225">
        <v>2496.66</v>
      </c>
    </row>
    <row r="226" spans="1:13" x14ac:dyDescent="0.3">
      <c r="A226" s="1">
        <v>42996</v>
      </c>
      <c r="B226">
        <v>217292</v>
      </c>
      <c r="C226" s="4">
        <f t="shared" si="6"/>
        <v>2.17292</v>
      </c>
      <c r="D226" s="4">
        <v>2.6339999999999999</v>
      </c>
      <c r="E226" s="4">
        <f t="shared" si="7"/>
        <v>2.50387</v>
      </c>
      <c r="F226" s="4">
        <v>79.790000000000006</v>
      </c>
      <c r="G226" s="4">
        <v>114.42</v>
      </c>
      <c r="H226">
        <v>2502.5100000000002</v>
      </c>
      <c r="I226">
        <v>2508.3200000000002</v>
      </c>
      <c r="J226">
        <v>2499.92</v>
      </c>
      <c r="K226">
        <v>2503.87</v>
      </c>
      <c r="L226">
        <v>3194300000</v>
      </c>
      <c r="M226">
        <v>2503.87</v>
      </c>
    </row>
    <row r="227" spans="1:13" x14ac:dyDescent="0.3">
      <c r="A227" s="1">
        <v>42989</v>
      </c>
      <c r="B227">
        <v>216185</v>
      </c>
      <c r="C227" s="4">
        <f t="shared" si="6"/>
        <v>2.1618499999999998</v>
      </c>
      <c r="D227" s="4">
        <v>2.6850000000000001</v>
      </c>
      <c r="E227" s="4">
        <f t="shared" si="7"/>
        <v>2.4881100000000003</v>
      </c>
      <c r="F227" s="4">
        <v>79.41</v>
      </c>
      <c r="G227" s="4">
        <v>111.83</v>
      </c>
      <c r="H227">
        <v>2474.52</v>
      </c>
      <c r="I227">
        <v>2488.9499999999998</v>
      </c>
      <c r="J227">
        <v>2474.52</v>
      </c>
      <c r="K227">
        <v>2488.11</v>
      </c>
      <c r="L227">
        <v>3291760000</v>
      </c>
      <c r="M227">
        <v>2488.11</v>
      </c>
    </row>
    <row r="228" spans="1:13" x14ac:dyDescent="0.3">
      <c r="A228" s="1">
        <v>42975</v>
      </c>
      <c r="B228">
        <v>226738</v>
      </c>
      <c r="C228" s="4">
        <f t="shared" si="6"/>
        <v>2.2673800000000002</v>
      </c>
      <c r="D228" s="4">
        <v>2.399</v>
      </c>
      <c r="E228" s="4">
        <f t="shared" si="7"/>
        <v>2.4442399999999997</v>
      </c>
      <c r="F228" s="4">
        <v>76.900000000000006</v>
      </c>
      <c r="G228" s="4">
        <v>108.54</v>
      </c>
      <c r="H228">
        <v>2447.35</v>
      </c>
      <c r="I228">
        <v>2449.12</v>
      </c>
      <c r="J228">
        <v>2439.0300000000002</v>
      </c>
      <c r="K228">
        <v>2444.2399999999998</v>
      </c>
      <c r="L228">
        <v>2677700000</v>
      </c>
      <c r="M228">
        <v>2444.2399999999998</v>
      </c>
    </row>
    <row r="229" spans="1:13" x14ac:dyDescent="0.3">
      <c r="A229" s="1">
        <v>42968</v>
      </c>
      <c r="B229">
        <v>229937</v>
      </c>
      <c r="C229" s="4">
        <f t="shared" si="6"/>
        <v>2.2993700000000001</v>
      </c>
      <c r="D229" s="4">
        <v>2.36</v>
      </c>
      <c r="E229" s="4">
        <f t="shared" si="7"/>
        <v>2.4283699999999997</v>
      </c>
      <c r="F229" s="4">
        <v>76.47</v>
      </c>
      <c r="G229" s="4">
        <v>106.48</v>
      </c>
      <c r="H229">
        <v>2425.5</v>
      </c>
      <c r="I229">
        <v>2430.58</v>
      </c>
      <c r="J229">
        <v>2417.35</v>
      </c>
      <c r="K229">
        <v>2428.37</v>
      </c>
      <c r="L229">
        <v>2788150000</v>
      </c>
      <c r="M229">
        <v>2428.37</v>
      </c>
    </row>
    <row r="230" spans="1:13" x14ac:dyDescent="0.3">
      <c r="A230" s="1">
        <v>42961</v>
      </c>
      <c r="B230">
        <v>229902</v>
      </c>
      <c r="C230" s="4">
        <f t="shared" si="6"/>
        <v>2.2990200000000001</v>
      </c>
      <c r="D230" s="4">
        <v>2.3839999999999999</v>
      </c>
      <c r="E230" s="4">
        <f t="shared" si="7"/>
        <v>2.46584</v>
      </c>
      <c r="F230" s="4">
        <v>78.62</v>
      </c>
      <c r="G230" s="4">
        <v>109.26</v>
      </c>
      <c r="H230">
        <v>2454.96</v>
      </c>
      <c r="I230">
        <v>2468.2199999999998</v>
      </c>
      <c r="J230">
        <v>2454.96</v>
      </c>
      <c r="K230">
        <v>2465.84</v>
      </c>
      <c r="L230">
        <v>2822550000</v>
      </c>
      <c r="M230">
        <v>2465.84</v>
      </c>
    </row>
    <row r="231" spans="1:13" x14ac:dyDescent="0.3">
      <c r="A231" s="1">
        <v>42954</v>
      </c>
      <c r="B231">
        <v>231125</v>
      </c>
      <c r="C231" s="4">
        <f t="shared" si="6"/>
        <v>2.3112499999999998</v>
      </c>
      <c r="D231" s="4">
        <v>2.3780000000000001</v>
      </c>
      <c r="E231" s="4">
        <f t="shared" si="7"/>
        <v>2.4809099999999997</v>
      </c>
      <c r="F231" s="4">
        <v>80.17</v>
      </c>
      <c r="G231" s="4">
        <v>109.81</v>
      </c>
      <c r="H231">
        <v>2477.14</v>
      </c>
      <c r="I231">
        <v>2480.9499999999998</v>
      </c>
      <c r="J231">
        <v>2475.88</v>
      </c>
      <c r="K231">
        <v>2480.91</v>
      </c>
      <c r="L231">
        <v>2931780000</v>
      </c>
      <c r="M231">
        <v>2480.91</v>
      </c>
    </row>
    <row r="232" spans="1:13" x14ac:dyDescent="0.3">
      <c r="A232" s="1">
        <v>42947</v>
      </c>
      <c r="B232">
        <v>231103</v>
      </c>
      <c r="C232" s="4">
        <f t="shared" si="6"/>
        <v>2.3110300000000001</v>
      </c>
      <c r="D232" s="4">
        <v>2.3519999999999999</v>
      </c>
      <c r="E232" s="4">
        <f t="shared" si="7"/>
        <v>2.4703000000000004</v>
      </c>
      <c r="F232" s="4">
        <v>79.83</v>
      </c>
      <c r="G232" s="4">
        <v>108.39</v>
      </c>
      <c r="H232">
        <v>2475.94</v>
      </c>
      <c r="I232">
        <v>2477.96</v>
      </c>
      <c r="J232">
        <v>2468.5300000000002</v>
      </c>
      <c r="K232">
        <v>2470.3000000000002</v>
      </c>
      <c r="L232">
        <v>3469210000</v>
      </c>
      <c r="M232">
        <v>2470.3000000000002</v>
      </c>
    </row>
    <row r="233" spans="1:13" x14ac:dyDescent="0.3">
      <c r="A233" s="1">
        <v>42940</v>
      </c>
      <c r="B233">
        <v>227679</v>
      </c>
      <c r="C233" s="4">
        <f t="shared" si="6"/>
        <v>2.2767900000000001</v>
      </c>
      <c r="D233" s="4">
        <v>2.3119999999999998</v>
      </c>
      <c r="E233" s="4">
        <f t="shared" si="7"/>
        <v>2.46991</v>
      </c>
      <c r="F233" s="4">
        <v>80.06</v>
      </c>
      <c r="G233" s="4">
        <v>103.18</v>
      </c>
      <c r="H233">
        <v>2472.04</v>
      </c>
      <c r="I233">
        <v>2473.1</v>
      </c>
      <c r="J233">
        <v>2466.3200000000002</v>
      </c>
      <c r="K233">
        <v>2469.91</v>
      </c>
      <c r="L233">
        <v>3010240000</v>
      </c>
      <c r="M233">
        <v>2469.91</v>
      </c>
    </row>
    <row r="234" spans="1:13" x14ac:dyDescent="0.3">
      <c r="A234" s="1">
        <v>42933</v>
      </c>
      <c r="B234">
        <v>230196</v>
      </c>
      <c r="C234" s="4">
        <f t="shared" si="6"/>
        <v>2.3019599999999998</v>
      </c>
      <c r="D234" s="4">
        <v>2.278</v>
      </c>
      <c r="E234" s="4">
        <f t="shared" si="7"/>
        <v>2.4591399999999997</v>
      </c>
      <c r="F234" s="4">
        <v>81</v>
      </c>
      <c r="G234" s="4">
        <v>104.32</v>
      </c>
      <c r="H234">
        <v>2459.5</v>
      </c>
      <c r="I234">
        <v>2462.8200000000002</v>
      </c>
      <c r="J234">
        <v>2457.16</v>
      </c>
      <c r="K234">
        <v>2459.14</v>
      </c>
      <c r="L234">
        <v>2793170000</v>
      </c>
      <c r="M234">
        <v>2459.14</v>
      </c>
    </row>
    <row r="235" spans="1:13" x14ac:dyDescent="0.3">
      <c r="A235" s="1">
        <v>42926</v>
      </c>
      <c r="B235">
        <v>231211</v>
      </c>
      <c r="C235" s="4">
        <f t="shared" si="6"/>
        <v>2.3121100000000001</v>
      </c>
      <c r="D235" s="4">
        <v>2.2970000000000002</v>
      </c>
      <c r="E235" s="4">
        <f t="shared" si="7"/>
        <v>2.4274299999999998</v>
      </c>
      <c r="F235" s="4">
        <v>80</v>
      </c>
      <c r="G235" s="4">
        <v>103.44</v>
      </c>
      <c r="H235">
        <v>2424.5100000000002</v>
      </c>
      <c r="I235">
        <v>2432</v>
      </c>
      <c r="J235">
        <v>2422.27</v>
      </c>
      <c r="K235">
        <v>2427.4299999999998</v>
      </c>
      <c r="L235">
        <v>2999130000</v>
      </c>
      <c r="M235">
        <v>2427.4299999999998</v>
      </c>
    </row>
    <row r="236" spans="1:13" x14ac:dyDescent="0.3">
      <c r="A236" s="1">
        <v>42919</v>
      </c>
      <c r="B236">
        <v>235656</v>
      </c>
      <c r="C236" s="4">
        <f t="shared" si="6"/>
        <v>2.35656</v>
      </c>
      <c r="D236" s="4">
        <v>2.2599999999999998</v>
      </c>
      <c r="E236" s="4">
        <f t="shared" si="7"/>
        <v>2.4290100000000003</v>
      </c>
      <c r="F236" s="4">
        <v>80.790000000000006</v>
      </c>
      <c r="G236" s="4">
        <v>104.24</v>
      </c>
      <c r="H236">
        <v>2431.39</v>
      </c>
      <c r="I236">
        <v>2439.17</v>
      </c>
      <c r="J236">
        <v>2428.69</v>
      </c>
      <c r="K236">
        <v>2429.0100000000002</v>
      </c>
      <c r="L236">
        <v>1962290000</v>
      </c>
      <c r="M236">
        <v>2429.0100000000002</v>
      </c>
    </row>
    <row r="237" spans="1:13" x14ac:dyDescent="0.3">
      <c r="A237" s="1">
        <v>42912</v>
      </c>
      <c r="B237">
        <v>237303</v>
      </c>
      <c r="C237" s="4">
        <f t="shared" si="6"/>
        <v>2.37303</v>
      </c>
      <c r="D237" s="4">
        <v>2.2879999999999998</v>
      </c>
      <c r="E237" s="4">
        <f t="shared" si="7"/>
        <v>2.4390700000000001</v>
      </c>
      <c r="F237" s="4">
        <v>81.569999999999993</v>
      </c>
      <c r="G237" s="4">
        <v>105.03</v>
      </c>
      <c r="H237">
        <v>2443.3200000000002</v>
      </c>
      <c r="I237">
        <v>2450.42</v>
      </c>
      <c r="J237">
        <v>2437.0300000000002</v>
      </c>
      <c r="K237">
        <v>2439.0700000000002</v>
      </c>
      <c r="L237">
        <v>3238970000</v>
      </c>
      <c r="M237">
        <v>2439.0700000000002</v>
      </c>
    </row>
    <row r="238" spans="1:13" x14ac:dyDescent="0.3">
      <c r="A238" s="1">
        <v>42905</v>
      </c>
      <c r="B238">
        <v>240972</v>
      </c>
      <c r="C238" s="4">
        <f t="shared" si="6"/>
        <v>2.4097200000000001</v>
      </c>
      <c r="D238" s="4">
        <v>2.3180000000000001</v>
      </c>
      <c r="E238" s="4">
        <f t="shared" si="7"/>
        <v>2.4534600000000002</v>
      </c>
      <c r="F238" s="4">
        <v>83.22</v>
      </c>
      <c r="G238" s="4">
        <v>108.31</v>
      </c>
      <c r="H238">
        <v>2442.5500000000002</v>
      </c>
      <c r="I238">
        <v>2453.8200000000002</v>
      </c>
      <c r="J238">
        <v>2441.79</v>
      </c>
      <c r="K238">
        <v>2453.46</v>
      </c>
      <c r="L238">
        <v>3264700000</v>
      </c>
      <c r="M238">
        <v>2453.46</v>
      </c>
    </row>
    <row r="239" spans="1:13" x14ac:dyDescent="0.3">
      <c r="A239" s="1">
        <v>42898</v>
      </c>
      <c r="B239">
        <v>241866</v>
      </c>
      <c r="C239" s="4">
        <f t="shared" si="6"/>
        <v>2.41866</v>
      </c>
      <c r="D239" s="4">
        <v>2.3660000000000001</v>
      </c>
      <c r="E239" s="4">
        <f t="shared" si="7"/>
        <v>2.4293899999999997</v>
      </c>
      <c r="F239" s="4">
        <v>82.67</v>
      </c>
      <c r="G239" s="4">
        <v>107.42</v>
      </c>
      <c r="H239">
        <v>2425.88</v>
      </c>
      <c r="I239">
        <v>2430.38</v>
      </c>
      <c r="J239">
        <v>2419.9699999999998</v>
      </c>
      <c r="K239">
        <v>2429.39</v>
      </c>
      <c r="L239">
        <v>4027750000</v>
      </c>
      <c r="M239">
        <v>2429.39</v>
      </c>
    </row>
    <row r="240" spans="1:13" x14ac:dyDescent="0.3">
      <c r="A240" s="1">
        <v>42891</v>
      </c>
      <c r="B240">
        <v>242444</v>
      </c>
      <c r="C240" s="4">
        <f t="shared" si="6"/>
        <v>2.4244400000000002</v>
      </c>
      <c r="D240" s="4">
        <v>2.4140000000000001</v>
      </c>
      <c r="E240" s="4">
        <f t="shared" si="7"/>
        <v>2.4360999999999997</v>
      </c>
      <c r="F240" s="4">
        <v>79.44</v>
      </c>
      <c r="G240" s="4">
        <v>102.8</v>
      </c>
      <c r="H240">
        <v>2437.83</v>
      </c>
      <c r="I240">
        <v>2439.5500000000002</v>
      </c>
      <c r="J240">
        <v>2434.3200000000002</v>
      </c>
      <c r="K240">
        <v>2436.1</v>
      </c>
      <c r="L240">
        <v>2912600000</v>
      </c>
      <c r="M240">
        <v>2436.1</v>
      </c>
    </row>
    <row r="241" spans="1:13" x14ac:dyDescent="0.3">
      <c r="A241" s="1">
        <v>42877</v>
      </c>
      <c r="B241">
        <v>237024</v>
      </c>
      <c r="C241" s="4">
        <f t="shared" si="6"/>
        <v>2.3702399999999999</v>
      </c>
      <c r="D241" s="4">
        <v>2.399</v>
      </c>
      <c r="E241" s="4">
        <f t="shared" si="7"/>
        <v>2.3940199999999998</v>
      </c>
      <c r="F241" s="4">
        <v>82.11</v>
      </c>
      <c r="G241" s="4">
        <v>107.09</v>
      </c>
      <c r="H241">
        <v>2387.21</v>
      </c>
      <c r="I241">
        <v>2395.46</v>
      </c>
      <c r="J241">
        <v>2386.92</v>
      </c>
      <c r="K241">
        <v>2394.02</v>
      </c>
      <c r="L241">
        <v>3172830000</v>
      </c>
      <c r="M241">
        <v>2394.02</v>
      </c>
    </row>
    <row r="242" spans="1:13" x14ac:dyDescent="0.3">
      <c r="A242" s="1">
        <v>42870</v>
      </c>
      <c r="B242">
        <v>239882</v>
      </c>
      <c r="C242" s="4">
        <f t="shared" si="6"/>
        <v>2.3988200000000002</v>
      </c>
      <c r="D242" s="4">
        <v>2.3690000000000002</v>
      </c>
      <c r="E242" s="4">
        <f t="shared" si="7"/>
        <v>2.40232</v>
      </c>
      <c r="F242" s="4">
        <v>83</v>
      </c>
      <c r="G242" s="4">
        <v>107.15</v>
      </c>
      <c r="H242">
        <v>2393.98</v>
      </c>
      <c r="I242">
        <v>2404.0500000000002</v>
      </c>
      <c r="J242">
        <v>2393.94</v>
      </c>
      <c r="K242">
        <v>2402.3200000000002</v>
      </c>
      <c r="L242">
        <v>3473600000</v>
      </c>
      <c r="M242">
        <v>2402.3200000000002</v>
      </c>
    </row>
    <row r="243" spans="1:13" x14ac:dyDescent="0.3">
      <c r="A243" s="1">
        <v>42863</v>
      </c>
      <c r="B243">
        <v>240669</v>
      </c>
      <c r="C243" s="4">
        <f t="shared" si="6"/>
        <v>2.4066900000000002</v>
      </c>
      <c r="D243" s="4">
        <v>2.3719999999999999</v>
      </c>
      <c r="E243" s="4">
        <f t="shared" si="7"/>
        <v>2.3993800000000003</v>
      </c>
      <c r="F243" s="4">
        <v>82</v>
      </c>
      <c r="G243" s="4">
        <v>105.93</v>
      </c>
      <c r="H243">
        <v>2399.94</v>
      </c>
      <c r="I243">
        <v>2401.36</v>
      </c>
      <c r="J243">
        <v>2393.92</v>
      </c>
      <c r="K243">
        <v>2399.38</v>
      </c>
      <c r="L243">
        <v>3429440000</v>
      </c>
      <c r="M243">
        <v>2399.38</v>
      </c>
    </row>
    <row r="244" spans="1:13" x14ac:dyDescent="0.3">
      <c r="A244" s="1">
        <v>42856</v>
      </c>
      <c r="B244">
        <v>241082</v>
      </c>
      <c r="C244" s="4">
        <f t="shared" si="6"/>
        <v>2.4108200000000002</v>
      </c>
      <c r="D244" s="4">
        <v>2.411</v>
      </c>
      <c r="E244" s="4">
        <f t="shared" si="7"/>
        <v>2.3883299999999998</v>
      </c>
      <c r="F244" s="4">
        <v>81.510000000000005</v>
      </c>
      <c r="G244" s="4">
        <v>106.26</v>
      </c>
      <c r="H244">
        <v>2388.5</v>
      </c>
      <c r="I244">
        <v>2394.4899999999998</v>
      </c>
      <c r="J244">
        <v>2384.83</v>
      </c>
      <c r="K244">
        <v>2388.33</v>
      </c>
      <c r="L244">
        <v>3199240000</v>
      </c>
      <c r="M244">
        <v>2388.33</v>
      </c>
    </row>
    <row r="245" spans="1:13" x14ac:dyDescent="0.3">
      <c r="A245" s="1">
        <v>42849</v>
      </c>
      <c r="B245">
        <v>241232</v>
      </c>
      <c r="C245" s="4">
        <f t="shared" si="6"/>
        <v>2.4123199999999998</v>
      </c>
      <c r="D245" s="4">
        <v>2.4489999999999998</v>
      </c>
      <c r="E245" s="4">
        <f t="shared" si="7"/>
        <v>2.3741500000000002</v>
      </c>
      <c r="F245" s="4">
        <v>81.28</v>
      </c>
      <c r="G245" s="4">
        <v>105.79</v>
      </c>
      <c r="H245">
        <v>2370.33</v>
      </c>
      <c r="I245">
        <v>2376.98</v>
      </c>
      <c r="J245">
        <v>2369.19</v>
      </c>
      <c r="K245">
        <v>2374.15</v>
      </c>
      <c r="L245">
        <v>3690650000</v>
      </c>
      <c r="M245">
        <v>2374.15</v>
      </c>
    </row>
    <row r="246" spans="1:13" x14ac:dyDescent="0.3">
      <c r="A246" s="1">
        <v>42842</v>
      </c>
      <c r="B246">
        <v>241041</v>
      </c>
      <c r="C246" s="4">
        <f t="shared" si="6"/>
        <v>2.4104100000000002</v>
      </c>
      <c r="D246" s="4">
        <v>2.4359999999999999</v>
      </c>
      <c r="E246" s="4">
        <f t="shared" si="7"/>
        <v>2.3490100000000003</v>
      </c>
      <c r="F246" s="4">
        <v>81.849999999999994</v>
      </c>
      <c r="G246" s="4">
        <v>106.17</v>
      </c>
      <c r="H246">
        <v>2332.62</v>
      </c>
      <c r="I246">
        <v>2349.14</v>
      </c>
      <c r="J246">
        <v>2332.5100000000002</v>
      </c>
      <c r="K246">
        <v>2349.0100000000002</v>
      </c>
      <c r="L246">
        <v>2824710000</v>
      </c>
      <c r="M246">
        <v>2349.0100000000002</v>
      </c>
    </row>
    <row r="247" spans="1:13" x14ac:dyDescent="0.3">
      <c r="A247" s="1">
        <v>42835</v>
      </c>
      <c r="B247">
        <v>237672</v>
      </c>
      <c r="C247" s="4">
        <f t="shared" si="6"/>
        <v>2.3767200000000002</v>
      </c>
      <c r="D247" s="4">
        <v>2.4239999999999999</v>
      </c>
      <c r="E247" s="4">
        <f t="shared" si="7"/>
        <v>2.3571599999999999</v>
      </c>
      <c r="F247" s="4">
        <v>83.12</v>
      </c>
      <c r="G247" s="4">
        <v>109.12</v>
      </c>
      <c r="H247">
        <v>2357.16</v>
      </c>
      <c r="I247">
        <v>2366.37</v>
      </c>
      <c r="J247">
        <v>2351.5</v>
      </c>
      <c r="K247">
        <v>2357.16</v>
      </c>
      <c r="L247">
        <v>2785410000</v>
      </c>
      <c r="M247">
        <v>2357.16</v>
      </c>
    </row>
    <row r="248" spans="1:13" x14ac:dyDescent="0.3">
      <c r="A248" s="1">
        <v>42828</v>
      </c>
      <c r="B248">
        <v>236130</v>
      </c>
      <c r="C248" s="4">
        <f t="shared" si="6"/>
        <v>2.3613</v>
      </c>
      <c r="D248" s="4">
        <v>2.36</v>
      </c>
      <c r="E248" s="4">
        <f t="shared" si="7"/>
        <v>2.3588400000000003</v>
      </c>
      <c r="F248" s="4">
        <v>82.02</v>
      </c>
      <c r="G248" s="4">
        <v>107.22</v>
      </c>
      <c r="H248">
        <v>2362.34</v>
      </c>
      <c r="I248">
        <v>2365.87</v>
      </c>
      <c r="J248">
        <v>2344.73</v>
      </c>
      <c r="K248">
        <v>2358.84</v>
      </c>
      <c r="L248">
        <v>3416400000</v>
      </c>
      <c r="M248">
        <v>2358.84</v>
      </c>
    </row>
    <row r="249" spans="1:13" x14ac:dyDescent="0.3">
      <c r="A249" s="1">
        <v>42821</v>
      </c>
      <c r="B249">
        <v>239103</v>
      </c>
      <c r="C249" s="4">
        <f t="shared" si="6"/>
        <v>2.3910300000000002</v>
      </c>
      <c r="D249" s="4">
        <v>2.3149999999999999</v>
      </c>
      <c r="E249" s="4">
        <f t="shared" si="7"/>
        <v>2.3415900000000001</v>
      </c>
      <c r="F249" s="4">
        <v>80.819999999999993</v>
      </c>
      <c r="G249" s="4">
        <v>107</v>
      </c>
      <c r="H249">
        <v>2329.11</v>
      </c>
      <c r="I249">
        <v>2344.9</v>
      </c>
      <c r="J249">
        <v>2322.25</v>
      </c>
      <c r="K249">
        <v>2341.59</v>
      </c>
      <c r="L249">
        <v>3240230000</v>
      </c>
      <c r="M249">
        <v>2341.59</v>
      </c>
    </row>
    <row r="250" spans="1:13" x14ac:dyDescent="0.3">
      <c r="A250" s="1">
        <v>42814</v>
      </c>
      <c r="B250">
        <v>239721</v>
      </c>
      <c r="C250" s="4">
        <f t="shared" si="6"/>
        <v>2.3972099999999998</v>
      </c>
      <c r="D250" s="4">
        <v>2.3210000000000002</v>
      </c>
      <c r="E250" s="4">
        <f t="shared" si="7"/>
        <v>2.3734699999999997</v>
      </c>
      <c r="F250" s="4">
        <v>81.72</v>
      </c>
      <c r="G250" s="4">
        <v>107.27</v>
      </c>
      <c r="H250">
        <v>2378.2399999999998</v>
      </c>
      <c r="I250">
        <v>2379.5500000000002</v>
      </c>
      <c r="J250">
        <v>2369.66</v>
      </c>
      <c r="K250">
        <v>2373.4699999999998</v>
      </c>
      <c r="L250">
        <v>3054930000</v>
      </c>
      <c r="M250">
        <v>2373.4699999999998</v>
      </c>
    </row>
    <row r="251" spans="1:13" x14ac:dyDescent="0.3">
      <c r="A251" s="1">
        <v>42807</v>
      </c>
      <c r="B251">
        <v>243468</v>
      </c>
      <c r="C251" s="4">
        <f t="shared" si="6"/>
        <v>2.4346800000000002</v>
      </c>
      <c r="D251" s="4">
        <v>2.323</v>
      </c>
      <c r="E251" s="4">
        <f t="shared" si="7"/>
        <v>2.3734699999999997</v>
      </c>
      <c r="F251" s="4">
        <v>81.5</v>
      </c>
      <c r="G251" s="4">
        <v>110.51</v>
      </c>
      <c r="H251">
        <v>2371.56</v>
      </c>
      <c r="I251">
        <v>2374.42</v>
      </c>
      <c r="J251">
        <v>2368.52</v>
      </c>
      <c r="K251">
        <v>2373.4699999999998</v>
      </c>
      <c r="L251">
        <v>3133900000</v>
      </c>
      <c r="M251">
        <v>2373.4699999999998</v>
      </c>
    </row>
    <row r="252" spans="1:13" x14ac:dyDescent="0.3">
      <c r="A252" s="1">
        <v>42800</v>
      </c>
      <c r="B252">
        <v>246279</v>
      </c>
      <c r="C252" s="4">
        <f t="shared" ref="C252:C315" si="8">B252/100000</f>
        <v>2.46279</v>
      </c>
      <c r="D252" s="4">
        <v>2.3410000000000002</v>
      </c>
      <c r="E252" s="4">
        <f t="shared" si="7"/>
        <v>2.3753099999999998</v>
      </c>
      <c r="F252" s="4">
        <v>82.44</v>
      </c>
      <c r="G252" s="4">
        <v>113.25</v>
      </c>
      <c r="H252">
        <v>2375.23</v>
      </c>
      <c r="I252">
        <v>2378.8000000000002</v>
      </c>
      <c r="J252">
        <v>2367.98</v>
      </c>
      <c r="K252">
        <v>2375.31</v>
      </c>
      <c r="L252">
        <v>3232700000</v>
      </c>
      <c r="M252">
        <v>2375.31</v>
      </c>
    </row>
    <row r="253" spans="1:13" x14ac:dyDescent="0.3">
      <c r="A253" s="1">
        <v>42793</v>
      </c>
      <c r="B253">
        <v>249334</v>
      </c>
      <c r="C253" s="4">
        <f t="shared" si="8"/>
        <v>2.4933399999999999</v>
      </c>
      <c r="D253" s="4">
        <v>2.3140000000000001</v>
      </c>
      <c r="E253" s="4">
        <f t="shared" si="7"/>
        <v>2.3697499999999998</v>
      </c>
      <c r="F253" s="4">
        <v>81.13</v>
      </c>
      <c r="G253" s="4">
        <v>110.65</v>
      </c>
      <c r="H253">
        <v>2365.23</v>
      </c>
      <c r="I253">
        <v>2371.54</v>
      </c>
      <c r="J253">
        <v>2361.87</v>
      </c>
      <c r="K253">
        <v>2369.75</v>
      </c>
      <c r="L253">
        <v>3582610000</v>
      </c>
      <c r="M253">
        <v>2369.75</v>
      </c>
    </row>
    <row r="254" spans="1:13" x14ac:dyDescent="0.3">
      <c r="A254" s="1">
        <v>42779</v>
      </c>
      <c r="B254">
        <v>256435</v>
      </c>
      <c r="C254" s="4">
        <f t="shared" si="8"/>
        <v>2.5643500000000001</v>
      </c>
      <c r="D254" s="4">
        <v>2.3069999999999999</v>
      </c>
      <c r="E254" s="4">
        <f t="shared" si="7"/>
        <v>2.3282500000000002</v>
      </c>
      <c r="F254" s="4">
        <v>82.77</v>
      </c>
      <c r="G254" s="4">
        <v>113.36</v>
      </c>
      <c r="H254">
        <v>2321.7199999999998</v>
      </c>
      <c r="I254">
        <v>2331.58</v>
      </c>
      <c r="J254">
        <v>2321.42</v>
      </c>
      <c r="K254">
        <v>2328.25</v>
      </c>
      <c r="L254">
        <v>3349730000</v>
      </c>
      <c r="M254">
        <v>2328.25</v>
      </c>
    </row>
    <row r="255" spans="1:13" x14ac:dyDescent="0.3">
      <c r="A255" s="1">
        <v>42772</v>
      </c>
      <c r="B255">
        <v>259063</v>
      </c>
      <c r="C255" s="4">
        <f t="shared" si="8"/>
        <v>2.59063</v>
      </c>
      <c r="D255" s="4">
        <v>2.2930000000000001</v>
      </c>
      <c r="E255" s="4">
        <f t="shared" si="7"/>
        <v>2.2925599999999999</v>
      </c>
      <c r="F255" s="4">
        <v>83.55</v>
      </c>
      <c r="G255" s="4">
        <v>113.28</v>
      </c>
      <c r="H255">
        <v>2294.2800000000002</v>
      </c>
      <c r="I255">
        <v>2296.1799999999998</v>
      </c>
      <c r="J255">
        <v>2288.5700000000002</v>
      </c>
      <c r="K255">
        <v>2292.56</v>
      </c>
      <c r="L255">
        <v>3109050000</v>
      </c>
      <c r="M255">
        <v>2292.56</v>
      </c>
    </row>
    <row r="256" spans="1:13" x14ac:dyDescent="0.3">
      <c r="A256" s="1">
        <v>42765</v>
      </c>
      <c r="B256">
        <v>256217</v>
      </c>
      <c r="C256" s="4">
        <f t="shared" si="8"/>
        <v>2.5621700000000001</v>
      </c>
      <c r="D256" s="4">
        <v>2.2959999999999998</v>
      </c>
      <c r="E256" s="4">
        <f t="shared" si="7"/>
        <v>2.2808999999999999</v>
      </c>
      <c r="F256" s="4">
        <v>85.42</v>
      </c>
      <c r="G256" s="4">
        <v>113.15</v>
      </c>
      <c r="H256">
        <v>2286.0100000000002</v>
      </c>
      <c r="I256">
        <v>2286.0100000000002</v>
      </c>
      <c r="J256">
        <v>2268.04</v>
      </c>
      <c r="K256">
        <v>2280.9</v>
      </c>
      <c r="L256">
        <v>3591270000</v>
      </c>
      <c r="M256">
        <v>2280.9</v>
      </c>
    </row>
    <row r="257" spans="1:13" x14ac:dyDescent="0.3">
      <c r="A257" s="1">
        <v>42758</v>
      </c>
      <c r="B257">
        <v>257086</v>
      </c>
      <c r="C257" s="4">
        <f t="shared" si="8"/>
        <v>2.5708600000000001</v>
      </c>
      <c r="D257" s="4">
        <v>2.3260000000000001</v>
      </c>
      <c r="E257" s="4">
        <f t="shared" si="7"/>
        <v>2.2651999999999997</v>
      </c>
      <c r="F257" s="4">
        <v>85.68</v>
      </c>
      <c r="G257" s="4">
        <v>115.12</v>
      </c>
      <c r="H257">
        <v>2267.7800000000002</v>
      </c>
      <c r="I257">
        <v>2271.7800000000002</v>
      </c>
      <c r="J257">
        <v>2257.02</v>
      </c>
      <c r="K257">
        <v>2265.1999999999998</v>
      </c>
      <c r="L257">
        <v>3152710000</v>
      </c>
      <c r="M257">
        <v>2265.1999999999998</v>
      </c>
    </row>
    <row r="258" spans="1:13" x14ac:dyDescent="0.3">
      <c r="A258" s="1">
        <v>42744</v>
      </c>
      <c r="B258">
        <v>246424</v>
      </c>
      <c r="C258" s="4">
        <f t="shared" si="8"/>
        <v>2.4642400000000002</v>
      </c>
      <c r="D258" s="4">
        <v>2.3879999999999999</v>
      </c>
      <c r="E258" s="4">
        <f t="shared" si="7"/>
        <v>2.2688999999999999</v>
      </c>
      <c r="F258" s="4">
        <v>88.22</v>
      </c>
      <c r="G258" s="4">
        <v>116.29</v>
      </c>
      <c r="H258">
        <v>2273.59</v>
      </c>
      <c r="I258">
        <v>2275.4899999999998</v>
      </c>
      <c r="J258">
        <v>2268.9</v>
      </c>
      <c r="K258">
        <v>2268.9</v>
      </c>
      <c r="L258">
        <v>3217610000</v>
      </c>
      <c r="M258">
        <v>2268.9</v>
      </c>
    </row>
    <row r="259" spans="1:13" x14ac:dyDescent="0.3">
      <c r="A259" s="1">
        <v>42723</v>
      </c>
      <c r="B259">
        <v>227143</v>
      </c>
      <c r="C259" s="4">
        <f t="shared" si="8"/>
        <v>2.2714300000000001</v>
      </c>
      <c r="D259" s="4">
        <v>2.2639999999999998</v>
      </c>
      <c r="E259" s="4">
        <f t="shared" ref="E259:E322" si="9">M259/1000</f>
        <v>2.2625300000000004</v>
      </c>
      <c r="F259" s="4">
        <v>91.38</v>
      </c>
      <c r="G259" s="4">
        <v>118.37</v>
      </c>
      <c r="H259">
        <v>2259.2399999999998</v>
      </c>
      <c r="I259">
        <v>2267.4699999999998</v>
      </c>
      <c r="J259">
        <v>2258.21</v>
      </c>
      <c r="K259">
        <v>2262.5300000000002</v>
      </c>
      <c r="L259">
        <v>3248370000</v>
      </c>
      <c r="M259">
        <v>2262.5300000000002</v>
      </c>
    </row>
    <row r="260" spans="1:13" x14ac:dyDescent="0.3">
      <c r="A260" s="1">
        <v>42716</v>
      </c>
      <c r="B260">
        <v>228736</v>
      </c>
      <c r="C260" s="4">
        <f t="shared" si="8"/>
        <v>2.2873600000000001</v>
      </c>
      <c r="D260" s="4">
        <v>2.2360000000000002</v>
      </c>
      <c r="E260" s="4">
        <f t="shared" si="9"/>
        <v>2.2569599999999999</v>
      </c>
      <c r="F260" s="4">
        <v>90.14</v>
      </c>
      <c r="G260" s="4">
        <v>117.77</v>
      </c>
      <c r="H260">
        <v>2258.83</v>
      </c>
      <c r="I260">
        <v>2264.0300000000002</v>
      </c>
      <c r="J260">
        <v>2252.37</v>
      </c>
      <c r="K260">
        <v>2256.96</v>
      </c>
      <c r="L260">
        <v>4034510000</v>
      </c>
      <c r="M260">
        <v>2256.96</v>
      </c>
    </row>
    <row r="261" spans="1:13" x14ac:dyDescent="0.3">
      <c r="A261" s="1">
        <v>42709</v>
      </c>
      <c r="B261">
        <v>230045</v>
      </c>
      <c r="C261" s="4">
        <f t="shared" si="8"/>
        <v>2.3004500000000001</v>
      </c>
      <c r="D261" s="4">
        <v>2.2080000000000002</v>
      </c>
      <c r="E261" s="4">
        <f t="shared" si="9"/>
        <v>2.2047099999999999</v>
      </c>
      <c r="F261" s="4">
        <v>87.39</v>
      </c>
      <c r="G261" s="4">
        <v>113.39</v>
      </c>
      <c r="H261">
        <v>2200.65</v>
      </c>
      <c r="I261">
        <v>2209.42</v>
      </c>
      <c r="J261">
        <v>2199.9699999999998</v>
      </c>
      <c r="K261">
        <v>2204.71</v>
      </c>
      <c r="L261">
        <v>3895230000</v>
      </c>
      <c r="M261">
        <v>2204.71</v>
      </c>
    </row>
    <row r="262" spans="1:13" x14ac:dyDescent="0.3">
      <c r="A262" s="1">
        <v>42702</v>
      </c>
      <c r="B262">
        <v>229548</v>
      </c>
      <c r="C262" s="4">
        <f t="shared" si="8"/>
        <v>2.29548</v>
      </c>
      <c r="D262" s="4">
        <v>2.1539999999999999</v>
      </c>
      <c r="E262" s="4">
        <f t="shared" si="9"/>
        <v>2.2017199999999999</v>
      </c>
      <c r="F262" s="4">
        <v>86.95</v>
      </c>
      <c r="G262" s="4">
        <v>110.95</v>
      </c>
      <c r="H262">
        <v>2210.21</v>
      </c>
      <c r="I262">
        <v>2211.14</v>
      </c>
      <c r="J262">
        <v>2200.36</v>
      </c>
      <c r="K262">
        <v>2201.7199999999998</v>
      </c>
      <c r="L262">
        <v>3505650000</v>
      </c>
      <c r="M262">
        <v>2201.7199999999998</v>
      </c>
    </row>
    <row r="263" spans="1:13" x14ac:dyDescent="0.3">
      <c r="A263" s="1">
        <v>42695</v>
      </c>
      <c r="B263">
        <v>226123</v>
      </c>
      <c r="C263" s="4">
        <f t="shared" si="8"/>
        <v>2.2612299999999999</v>
      </c>
      <c r="D263" s="4">
        <v>2.1549999999999998</v>
      </c>
      <c r="E263" s="4">
        <f t="shared" si="9"/>
        <v>2.1981799999999998</v>
      </c>
      <c r="F263" s="4">
        <v>86.44</v>
      </c>
      <c r="G263" s="4">
        <v>110.36</v>
      </c>
      <c r="H263">
        <v>2186.4299999999998</v>
      </c>
      <c r="I263">
        <v>2198.6999999999998</v>
      </c>
      <c r="J263">
        <v>2186.4299999999998</v>
      </c>
      <c r="K263">
        <v>2198.1799999999998</v>
      </c>
      <c r="L263">
        <v>3607010000</v>
      </c>
      <c r="M263">
        <v>2198.1799999999998</v>
      </c>
    </row>
    <row r="264" spans="1:13" x14ac:dyDescent="0.3">
      <c r="A264" s="1">
        <v>42688</v>
      </c>
      <c r="B264">
        <v>224026</v>
      </c>
      <c r="C264" s="4">
        <f t="shared" si="8"/>
        <v>2.2402600000000001</v>
      </c>
      <c r="D264" s="4">
        <v>2.1840000000000002</v>
      </c>
      <c r="E264" s="4">
        <f t="shared" si="9"/>
        <v>2.1641999999999997</v>
      </c>
      <c r="F264" s="4">
        <v>85.3</v>
      </c>
      <c r="G264" s="4">
        <v>106.15</v>
      </c>
      <c r="H264">
        <v>2165.64</v>
      </c>
      <c r="I264">
        <v>2171.36</v>
      </c>
      <c r="J264">
        <v>2156.08</v>
      </c>
      <c r="K264">
        <v>2164.1999999999998</v>
      </c>
      <c r="L264">
        <v>5367200000</v>
      </c>
      <c r="M264">
        <v>2164.1999999999998</v>
      </c>
    </row>
    <row r="265" spans="1:13" x14ac:dyDescent="0.3">
      <c r="A265" s="1">
        <v>42681</v>
      </c>
      <c r="B265">
        <v>221709</v>
      </c>
      <c r="C265" s="4">
        <f t="shared" si="8"/>
        <v>2.2170899999999998</v>
      </c>
      <c r="D265" s="4">
        <v>2.2330000000000001</v>
      </c>
      <c r="E265" s="4">
        <f t="shared" si="9"/>
        <v>2.1315200000000001</v>
      </c>
      <c r="F265" s="4">
        <v>84.49</v>
      </c>
      <c r="G265" s="4">
        <v>106</v>
      </c>
      <c r="H265">
        <v>2100.59</v>
      </c>
      <c r="I265">
        <v>2132</v>
      </c>
      <c r="J265">
        <v>2100.59</v>
      </c>
      <c r="K265">
        <v>2131.52</v>
      </c>
      <c r="L265">
        <v>3736060000</v>
      </c>
      <c r="M265">
        <v>2131.52</v>
      </c>
    </row>
    <row r="266" spans="1:13" x14ac:dyDescent="0.3">
      <c r="A266" s="1">
        <v>42674</v>
      </c>
      <c r="B266">
        <v>220963</v>
      </c>
      <c r="C266" s="4">
        <f t="shared" si="8"/>
        <v>2.2096300000000002</v>
      </c>
      <c r="D266" s="4">
        <v>2.23</v>
      </c>
      <c r="E266" s="4">
        <f t="shared" si="9"/>
        <v>2.12615</v>
      </c>
      <c r="F266" s="4">
        <v>83.88</v>
      </c>
      <c r="G266" s="4">
        <v>103.82</v>
      </c>
      <c r="H266">
        <v>2129.7800000000002</v>
      </c>
      <c r="I266">
        <v>2133.25</v>
      </c>
      <c r="J266">
        <v>2125.5300000000002</v>
      </c>
      <c r="K266">
        <v>2126.15</v>
      </c>
      <c r="L266">
        <v>3922400000</v>
      </c>
      <c r="M266">
        <v>2126.15</v>
      </c>
    </row>
    <row r="267" spans="1:13" x14ac:dyDescent="0.3">
      <c r="A267" s="1">
        <v>42667</v>
      </c>
      <c r="B267">
        <v>223804</v>
      </c>
      <c r="C267" s="4">
        <f t="shared" si="8"/>
        <v>2.2380399999999998</v>
      </c>
      <c r="D267" s="4">
        <v>2.2429999999999999</v>
      </c>
      <c r="E267" s="4">
        <f t="shared" si="9"/>
        <v>2.1513299999999997</v>
      </c>
      <c r="F267" s="4">
        <v>86.74</v>
      </c>
      <c r="G267" s="4">
        <v>101.56</v>
      </c>
      <c r="H267">
        <v>2148.5</v>
      </c>
      <c r="I267">
        <v>2154.79</v>
      </c>
      <c r="J267">
        <v>2146.91</v>
      </c>
      <c r="K267">
        <v>2151.33</v>
      </c>
      <c r="L267">
        <v>3357320000</v>
      </c>
      <c r="M267">
        <v>2151.33</v>
      </c>
    </row>
    <row r="268" spans="1:13" x14ac:dyDescent="0.3">
      <c r="A268" s="1">
        <v>42660</v>
      </c>
      <c r="B268">
        <v>226011</v>
      </c>
      <c r="C268" s="4">
        <f t="shared" si="8"/>
        <v>2.2601100000000001</v>
      </c>
      <c r="D268" s="4">
        <v>2.2570000000000001</v>
      </c>
      <c r="E268" s="4">
        <f t="shared" si="9"/>
        <v>2.1265000000000001</v>
      </c>
      <c r="F268" s="4">
        <v>86.48</v>
      </c>
      <c r="G268" s="4">
        <v>100.94</v>
      </c>
      <c r="H268">
        <v>2132.9499999999998</v>
      </c>
      <c r="I268">
        <v>2135.61</v>
      </c>
      <c r="J268">
        <v>2124.4299999999998</v>
      </c>
      <c r="K268">
        <v>2126.5</v>
      </c>
      <c r="L268">
        <v>2830390000</v>
      </c>
      <c r="M268">
        <v>2126.5</v>
      </c>
    </row>
    <row r="269" spans="1:13" x14ac:dyDescent="0.3">
      <c r="A269" s="1">
        <v>42653</v>
      </c>
      <c r="B269">
        <v>227967</v>
      </c>
      <c r="C269" s="4">
        <f t="shared" si="8"/>
        <v>2.2796699999999999</v>
      </c>
      <c r="D269" s="4">
        <v>2.2719999999999998</v>
      </c>
      <c r="E269" s="4">
        <f t="shared" si="9"/>
        <v>2.1636599999999997</v>
      </c>
      <c r="F269" s="4">
        <v>87.54</v>
      </c>
      <c r="G269" s="4">
        <v>103.21</v>
      </c>
      <c r="H269">
        <v>2160.39</v>
      </c>
      <c r="I269">
        <v>2169.6</v>
      </c>
      <c r="J269">
        <v>2160.39</v>
      </c>
      <c r="K269">
        <v>2163.66</v>
      </c>
      <c r="L269">
        <v>2916550000</v>
      </c>
      <c r="M269">
        <v>2163.66</v>
      </c>
    </row>
    <row r="270" spans="1:13" x14ac:dyDescent="0.3">
      <c r="A270" s="1">
        <v>42646</v>
      </c>
      <c r="B270">
        <v>225498</v>
      </c>
      <c r="C270" s="4">
        <f t="shared" si="8"/>
        <v>2.2549800000000002</v>
      </c>
      <c r="D270" s="4">
        <v>2.2450000000000001</v>
      </c>
      <c r="E270" s="4">
        <f t="shared" si="9"/>
        <v>2.1612</v>
      </c>
      <c r="F270" s="4">
        <v>86.94</v>
      </c>
      <c r="G270" s="4">
        <v>102.55</v>
      </c>
      <c r="H270">
        <v>2164.33</v>
      </c>
      <c r="I270">
        <v>2164.41</v>
      </c>
      <c r="J270">
        <v>2154.77</v>
      </c>
      <c r="K270">
        <v>2161.1999999999998</v>
      </c>
      <c r="L270">
        <v>3137550000</v>
      </c>
      <c r="M270">
        <v>2161.1999999999998</v>
      </c>
    </row>
    <row r="271" spans="1:13" x14ac:dyDescent="0.3">
      <c r="A271" s="1">
        <v>42639</v>
      </c>
      <c r="B271">
        <v>227405</v>
      </c>
      <c r="C271" s="4">
        <f t="shared" si="8"/>
        <v>2.2740499999999999</v>
      </c>
      <c r="D271" s="4">
        <v>2.2240000000000002</v>
      </c>
      <c r="E271" s="4">
        <f t="shared" si="9"/>
        <v>2.1461000000000001</v>
      </c>
      <c r="F271" s="4">
        <v>83.52</v>
      </c>
      <c r="G271" s="4">
        <v>99.49</v>
      </c>
      <c r="H271">
        <v>2158.54</v>
      </c>
      <c r="I271">
        <v>2158.54</v>
      </c>
      <c r="J271">
        <v>2145.04</v>
      </c>
      <c r="K271">
        <v>2146.1</v>
      </c>
      <c r="L271">
        <v>3216170000</v>
      </c>
      <c r="M271">
        <v>2146.1</v>
      </c>
    </row>
    <row r="272" spans="1:13" x14ac:dyDescent="0.3">
      <c r="A272" s="1">
        <v>42632</v>
      </c>
      <c r="B272">
        <v>227183</v>
      </c>
      <c r="C272" s="4">
        <f t="shared" si="8"/>
        <v>2.27183</v>
      </c>
      <c r="D272" s="4">
        <v>2.2250000000000001</v>
      </c>
      <c r="E272" s="4">
        <f t="shared" si="9"/>
        <v>2.1391199999999997</v>
      </c>
      <c r="F272" s="4">
        <v>84.58</v>
      </c>
      <c r="G272" s="4">
        <v>98.33</v>
      </c>
      <c r="H272">
        <v>2143.9899999999998</v>
      </c>
      <c r="I272">
        <v>2153.61</v>
      </c>
      <c r="J272">
        <v>2135.91</v>
      </c>
      <c r="K272">
        <v>2139.12</v>
      </c>
      <c r="L272">
        <v>3163000000</v>
      </c>
      <c r="M272">
        <v>2139.12</v>
      </c>
    </row>
    <row r="273" spans="1:13" x14ac:dyDescent="0.3">
      <c r="A273" s="1">
        <v>42625</v>
      </c>
      <c r="B273">
        <v>225156</v>
      </c>
      <c r="C273" s="4">
        <f t="shared" si="8"/>
        <v>2.25156</v>
      </c>
      <c r="D273" s="4">
        <v>2.202</v>
      </c>
      <c r="E273" s="4">
        <f t="shared" si="9"/>
        <v>2.1590400000000001</v>
      </c>
      <c r="F273" s="4">
        <v>86.78</v>
      </c>
      <c r="G273" s="4">
        <v>101.2</v>
      </c>
      <c r="H273">
        <v>2120.86</v>
      </c>
      <c r="I273">
        <v>2163.3000000000002</v>
      </c>
      <c r="J273">
        <v>2119.12</v>
      </c>
      <c r="K273">
        <v>2159.04</v>
      </c>
      <c r="L273">
        <v>4010480000</v>
      </c>
      <c r="M273">
        <v>2159.04</v>
      </c>
    </row>
    <row r="274" spans="1:13" x14ac:dyDescent="0.3">
      <c r="A274" s="1">
        <v>42611</v>
      </c>
      <c r="B274">
        <v>227793</v>
      </c>
      <c r="C274" s="4">
        <f t="shared" si="8"/>
        <v>2.27793</v>
      </c>
      <c r="D274" s="4">
        <v>2.2370000000000001</v>
      </c>
      <c r="E274" s="4">
        <f t="shared" si="9"/>
        <v>2.18038</v>
      </c>
      <c r="F274" s="4">
        <v>87.04</v>
      </c>
      <c r="G274" s="4">
        <v>101.24</v>
      </c>
      <c r="H274">
        <v>2170.19</v>
      </c>
      <c r="I274">
        <v>2183.48</v>
      </c>
      <c r="J274">
        <v>2170.19</v>
      </c>
      <c r="K274">
        <v>2180.38</v>
      </c>
      <c r="L274">
        <v>2654780000</v>
      </c>
      <c r="M274">
        <v>2180.38</v>
      </c>
    </row>
    <row r="275" spans="1:13" x14ac:dyDescent="0.3">
      <c r="A275" s="1">
        <v>42604</v>
      </c>
      <c r="B275">
        <v>232004</v>
      </c>
      <c r="C275" s="4">
        <f t="shared" si="8"/>
        <v>2.3200400000000001</v>
      </c>
      <c r="D275" s="4">
        <v>2.1930000000000001</v>
      </c>
      <c r="E275" s="4">
        <f t="shared" si="9"/>
        <v>2.1826399999999997</v>
      </c>
      <c r="F275" s="4">
        <v>87.31</v>
      </c>
      <c r="G275" s="4">
        <v>101.75</v>
      </c>
      <c r="H275">
        <v>2181.58</v>
      </c>
      <c r="I275">
        <v>2185.15</v>
      </c>
      <c r="J275">
        <v>2175.96</v>
      </c>
      <c r="K275">
        <v>2182.64</v>
      </c>
      <c r="L275">
        <v>2777550000</v>
      </c>
      <c r="M275">
        <v>2182.64</v>
      </c>
    </row>
    <row r="276" spans="1:13" x14ac:dyDescent="0.3">
      <c r="A276" s="1">
        <v>42597</v>
      </c>
      <c r="B276">
        <v>232695</v>
      </c>
      <c r="C276" s="4">
        <f t="shared" si="8"/>
        <v>2.3269500000000001</v>
      </c>
      <c r="D276" s="4">
        <v>2.149</v>
      </c>
      <c r="E276" s="4">
        <f t="shared" si="9"/>
        <v>2.19015</v>
      </c>
      <c r="F276" s="4">
        <v>88.42</v>
      </c>
      <c r="G276" s="4">
        <v>102.61</v>
      </c>
      <c r="H276">
        <v>2186.08</v>
      </c>
      <c r="I276">
        <v>2193.81</v>
      </c>
      <c r="J276">
        <v>2186.08</v>
      </c>
      <c r="K276">
        <v>2190.15</v>
      </c>
      <c r="L276">
        <v>3078530000</v>
      </c>
      <c r="M276">
        <v>2190.15</v>
      </c>
    </row>
    <row r="277" spans="1:13" x14ac:dyDescent="0.3">
      <c r="A277" s="1">
        <v>42590</v>
      </c>
      <c r="B277">
        <v>232659</v>
      </c>
      <c r="C277" s="4">
        <f t="shared" si="8"/>
        <v>2.3265899999999999</v>
      </c>
      <c r="D277" s="4">
        <v>2.15</v>
      </c>
      <c r="E277" s="4">
        <f t="shared" si="9"/>
        <v>2.1808899999999998</v>
      </c>
      <c r="F277" s="4">
        <v>88.05</v>
      </c>
      <c r="G277" s="4">
        <v>100.99</v>
      </c>
      <c r="H277">
        <v>2183.7600000000002</v>
      </c>
      <c r="I277">
        <v>2185.44</v>
      </c>
      <c r="J277">
        <v>2177.85</v>
      </c>
      <c r="K277">
        <v>2180.89</v>
      </c>
      <c r="L277">
        <v>3327550000</v>
      </c>
      <c r="M277">
        <v>2180.89</v>
      </c>
    </row>
    <row r="278" spans="1:13" x14ac:dyDescent="0.3">
      <c r="A278" s="1">
        <v>42583</v>
      </c>
      <c r="B278">
        <v>235383</v>
      </c>
      <c r="C278" s="4">
        <f t="shared" si="8"/>
        <v>2.3538299999999999</v>
      </c>
      <c r="D278" s="4">
        <v>2.1589999999999998</v>
      </c>
      <c r="E278" s="4">
        <f t="shared" si="9"/>
        <v>2.1708400000000001</v>
      </c>
      <c r="F278" s="4">
        <v>88.08</v>
      </c>
      <c r="G278" s="4">
        <v>101.33</v>
      </c>
      <c r="H278">
        <v>2173.15</v>
      </c>
      <c r="I278">
        <v>2178.29</v>
      </c>
      <c r="J278">
        <v>2166.21</v>
      </c>
      <c r="K278">
        <v>2170.84</v>
      </c>
      <c r="L278">
        <v>3505990000</v>
      </c>
      <c r="M278">
        <v>2170.84</v>
      </c>
    </row>
    <row r="279" spans="1:13" x14ac:dyDescent="0.3">
      <c r="A279" s="1">
        <v>42576</v>
      </c>
      <c r="B279">
        <v>238190</v>
      </c>
      <c r="C279" s="4">
        <f t="shared" si="8"/>
        <v>2.3818999999999999</v>
      </c>
      <c r="D279" s="4">
        <v>2.1819999999999999</v>
      </c>
      <c r="E279" s="4">
        <f t="shared" si="9"/>
        <v>2.1684800000000002</v>
      </c>
      <c r="F279" s="4">
        <v>93.47</v>
      </c>
      <c r="G279" s="4">
        <v>104.86</v>
      </c>
      <c r="H279">
        <v>2173.71</v>
      </c>
      <c r="I279">
        <v>2173.71</v>
      </c>
      <c r="J279">
        <v>2161.9499999999998</v>
      </c>
      <c r="K279">
        <v>2168.48</v>
      </c>
      <c r="L279">
        <v>3057240000</v>
      </c>
      <c r="M279">
        <v>2168.48</v>
      </c>
    </row>
    <row r="280" spans="1:13" x14ac:dyDescent="0.3">
      <c r="A280" s="1">
        <v>42569</v>
      </c>
      <c r="B280">
        <v>241452</v>
      </c>
      <c r="C280" s="4">
        <f t="shared" si="8"/>
        <v>2.41452</v>
      </c>
      <c r="D280" s="4">
        <v>2.23</v>
      </c>
      <c r="E280" s="4">
        <f t="shared" si="9"/>
        <v>2.16689</v>
      </c>
      <c r="F280" s="4">
        <v>94.92</v>
      </c>
      <c r="G280" s="4">
        <v>106.67</v>
      </c>
      <c r="H280">
        <v>2162.04</v>
      </c>
      <c r="I280">
        <v>2168.35</v>
      </c>
      <c r="J280">
        <v>2159.63</v>
      </c>
      <c r="K280">
        <v>2166.89</v>
      </c>
      <c r="L280">
        <v>3009310000</v>
      </c>
      <c r="M280">
        <v>2166.89</v>
      </c>
    </row>
    <row r="281" spans="1:13" x14ac:dyDescent="0.3">
      <c r="A281" s="1">
        <v>42562</v>
      </c>
      <c r="B281">
        <v>241000</v>
      </c>
      <c r="C281" s="4">
        <f t="shared" si="8"/>
        <v>2.41</v>
      </c>
      <c r="D281" s="4">
        <v>2.2530000000000001</v>
      </c>
      <c r="E281" s="4">
        <f t="shared" si="9"/>
        <v>2.1371599999999997</v>
      </c>
      <c r="F281" s="4">
        <v>93.75</v>
      </c>
      <c r="G281" s="4">
        <v>104.81</v>
      </c>
      <c r="H281">
        <v>2131.7199999999998</v>
      </c>
      <c r="I281">
        <v>2143.16</v>
      </c>
      <c r="J281">
        <v>2131.7199999999998</v>
      </c>
      <c r="K281">
        <v>2137.16</v>
      </c>
      <c r="L281">
        <v>3253340000</v>
      </c>
      <c r="M281">
        <v>2137.16</v>
      </c>
    </row>
    <row r="282" spans="1:13" x14ac:dyDescent="0.3">
      <c r="A282" s="1">
        <v>42548</v>
      </c>
      <c r="B282">
        <v>238876</v>
      </c>
      <c r="C282" s="4">
        <f t="shared" si="8"/>
        <v>2.38876</v>
      </c>
      <c r="D282" s="4">
        <v>2.3290000000000002</v>
      </c>
      <c r="E282" s="4">
        <f t="shared" si="9"/>
        <v>2.00054</v>
      </c>
      <c r="F282" s="4">
        <v>88.9</v>
      </c>
      <c r="G282" s="4">
        <v>101.25</v>
      </c>
      <c r="H282">
        <v>2031.45</v>
      </c>
      <c r="I282">
        <v>2031.45</v>
      </c>
      <c r="J282">
        <v>1991.68</v>
      </c>
      <c r="K282">
        <v>2000.54</v>
      </c>
      <c r="L282">
        <v>5431220000</v>
      </c>
      <c r="M282">
        <v>2000.54</v>
      </c>
    </row>
    <row r="283" spans="1:13" x14ac:dyDescent="0.3">
      <c r="A283" s="1">
        <v>42541</v>
      </c>
      <c r="B283">
        <v>238998</v>
      </c>
      <c r="C283" s="4">
        <f t="shared" si="8"/>
        <v>2.38998</v>
      </c>
      <c r="D283" s="4">
        <v>2.3530000000000002</v>
      </c>
      <c r="E283" s="4">
        <f t="shared" si="9"/>
        <v>2.08325</v>
      </c>
      <c r="F283" s="4">
        <v>91.29</v>
      </c>
      <c r="G283" s="4">
        <v>102.88</v>
      </c>
      <c r="H283">
        <v>2075.58</v>
      </c>
      <c r="I283">
        <v>2100.66</v>
      </c>
      <c r="J283">
        <v>2075.58</v>
      </c>
      <c r="K283">
        <v>2083.25</v>
      </c>
      <c r="L283">
        <v>3467440000</v>
      </c>
      <c r="M283">
        <v>2083.25</v>
      </c>
    </row>
    <row r="284" spans="1:13" x14ac:dyDescent="0.3">
      <c r="A284" s="1">
        <v>42534</v>
      </c>
      <c r="B284">
        <v>237631</v>
      </c>
      <c r="C284" s="4">
        <f t="shared" si="8"/>
        <v>2.3763100000000001</v>
      </c>
      <c r="D284" s="4">
        <v>2.399</v>
      </c>
      <c r="E284" s="4">
        <f t="shared" si="9"/>
        <v>2.0790600000000001</v>
      </c>
      <c r="F284" s="4">
        <v>89.92</v>
      </c>
      <c r="G284" s="4">
        <v>101.5</v>
      </c>
      <c r="H284">
        <v>2091.75</v>
      </c>
      <c r="I284">
        <v>2098.12</v>
      </c>
      <c r="J284">
        <v>2078.46</v>
      </c>
      <c r="K284">
        <v>2079.06</v>
      </c>
      <c r="L284">
        <v>3392030000</v>
      </c>
      <c r="M284">
        <v>2079.06</v>
      </c>
    </row>
    <row r="285" spans="1:13" x14ac:dyDescent="0.3">
      <c r="A285" s="1">
        <v>42527</v>
      </c>
      <c r="B285">
        <v>237004</v>
      </c>
      <c r="C285" s="4">
        <f t="shared" si="8"/>
        <v>2.3700399999999999</v>
      </c>
      <c r="D285" s="4">
        <v>2.3809999999999998</v>
      </c>
      <c r="E285" s="4">
        <f t="shared" si="9"/>
        <v>2.10941</v>
      </c>
      <c r="F285" s="4">
        <v>88.87</v>
      </c>
      <c r="G285" s="4">
        <v>101.34</v>
      </c>
      <c r="H285">
        <v>2100.83</v>
      </c>
      <c r="I285">
        <v>2113.36</v>
      </c>
      <c r="J285">
        <v>2100.83</v>
      </c>
      <c r="K285">
        <v>2109.41</v>
      </c>
      <c r="L285">
        <v>3442020000</v>
      </c>
      <c r="M285">
        <v>2109.41</v>
      </c>
    </row>
    <row r="286" spans="1:13" x14ac:dyDescent="0.3">
      <c r="A286" s="1">
        <v>42513</v>
      </c>
      <c r="B286">
        <v>238619</v>
      </c>
      <c r="C286" s="4">
        <f t="shared" si="8"/>
        <v>2.38619</v>
      </c>
      <c r="D286" s="4">
        <v>2.2999999999999998</v>
      </c>
      <c r="E286" s="4">
        <f t="shared" si="9"/>
        <v>2.0480399999999999</v>
      </c>
      <c r="F286" s="4">
        <v>89</v>
      </c>
      <c r="G286" s="4">
        <v>99.18</v>
      </c>
      <c r="H286">
        <v>2052.23</v>
      </c>
      <c r="I286">
        <v>2055.58</v>
      </c>
      <c r="J286">
        <v>2047.26</v>
      </c>
      <c r="K286">
        <v>2048.04</v>
      </c>
      <c r="L286">
        <v>3055480000</v>
      </c>
      <c r="M286">
        <v>2048.04</v>
      </c>
    </row>
    <row r="287" spans="1:13" x14ac:dyDescent="0.3">
      <c r="A287" s="1">
        <v>42506</v>
      </c>
      <c r="B287">
        <v>240111</v>
      </c>
      <c r="C287" s="4">
        <f t="shared" si="8"/>
        <v>2.4011100000000001</v>
      </c>
      <c r="D287" s="4">
        <v>2.242</v>
      </c>
      <c r="E287" s="4">
        <f t="shared" si="9"/>
        <v>2.0666599999999997</v>
      </c>
      <c r="F287" s="4">
        <v>89.2</v>
      </c>
      <c r="G287" s="4">
        <v>101.87</v>
      </c>
      <c r="H287">
        <v>2046.53</v>
      </c>
      <c r="I287">
        <v>2071.88</v>
      </c>
      <c r="J287">
        <v>2046.53</v>
      </c>
      <c r="K287">
        <v>2066.66</v>
      </c>
      <c r="L287">
        <v>3501360000</v>
      </c>
      <c r="M287">
        <v>2066.66</v>
      </c>
    </row>
    <row r="288" spans="1:13" x14ac:dyDescent="0.3">
      <c r="A288" s="1">
        <v>42499</v>
      </c>
      <c r="B288">
        <v>238068</v>
      </c>
      <c r="C288" s="4">
        <f t="shared" si="8"/>
        <v>2.3806799999999999</v>
      </c>
      <c r="D288" s="4">
        <v>2.2200000000000002</v>
      </c>
      <c r="E288" s="4">
        <f t="shared" si="9"/>
        <v>2.0586899999999999</v>
      </c>
      <c r="F288" s="4">
        <v>88.6</v>
      </c>
      <c r="G288" s="4">
        <v>101.62</v>
      </c>
      <c r="H288">
        <v>2057.5500000000002</v>
      </c>
      <c r="I288">
        <v>2064.15</v>
      </c>
      <c r="J288">
        <v>2054.31</v>
      </c>
      <c r="K288">
        <v>2058.69</v>
      </c>
      <c r="L288">
        <v>3788620000</v>
      </c>
      <c r="M288">
        <v>2058.69</v>
      </c>
    </row>
    <row r="289" spans="1:13" x14ac:dyDescent="0.3">
      <c r="A289" s="1">
        <v>42492</v>
      </c>
      <c r="B289">
        <v>240564</v>
      </c>
      <c r="C289" s="4">
        <f t="shared" si="8"/>
        <v>2.40564</v>
      </c>
      <c r="D289" s="4">
        <v>2.2400000000000002</v>
      </c>
      <c r="E289" s="4">
        <f t="shared" si="9"/>
        <v>2.0814299999999997</v>
      </c>
      <c r="F289" s="4">
        <v>88.24</v>
      </c>
      <c r="G289" s="4">
        <v>101.83</v>
      </c>
      <c r="H289">
        <v>2067.17</v>
      </c>
      <c r="I289">
        <v>2083.42</v>
      </c>
      <c r="J289">
        <v>2066.11</v>
      </c>
      <c r="K289">
        <v>2081.4299999999998</v>
      </c>
      <c r="L289">
        <v>3841110000</v>
      </c>
      <c r="M289">
        <v>2081.4299999999998</v>
      </c>
    </row>
    <row r="290" spans="1:13" x14ac:dyDescent="0.3">
      <c r="A290" s="1">
        <v>42485</v>
      </c>
      <c r="B290">
        <v>241795</v>
      </c>
      <c r="C290" s="4">
        <f t="shared" si="8"/>
        <v>2.4179499999999998</v>
      </c>
      <c r="D290" s="4">
        <v>2.1619999999999999</v>
      </c>
      <c r="E290" s="4">
        <f t="shared" si="9"/>
        <v>2.08779</v>
      </c>
      <c r="F290" s="4">
        <v>87.09</v>
      </c>
      <c r="G290" s="4">
        <v>101.47</v>
      </c>
      <c r="H290">
        <v>2089.37</v>
      </c>
      <c r="I290">
        <v>2089.37</v>
      </c>
      <c r="J290">
        <v>2077.52</v>
      </c>
      <c r="K290">
        <v>2087.79</v>
      </c>
      <c r="L290">
        <v>3319740000</v>
      </c>
      <c r="M290">
        <v>2087.79</v>
      </c>
    </row>
    <row r="291" spans="1:13" x14ac:dyDescent="0.3">
      <c r="A291" s="1">
        <v>42478</v>
      </c>
      <c r="B291">
        <v>241259</v>
      </c>
      <c r="C291" s="4">
        <f t="shared" si="8"/>
        <v>2.4125899999999998</v>
      </c>
      <c r="D291" s="4">
        <v>2.137</v>
      </c>
      <c r="E291" s="4">
        <f t="shared" si="9"/>
        <v>2.0943400000000003</v>
      </c>
      <c r="F291" s="4">
        <v>83.89</v>
      </c>
      <c r="G291" s="4">
        <v>95.76</v>
      </c>
      <c r="H291">
        <v>2078.83</v>
      </c>
      <c r="I291">
        <v>2094.66</v>
      </c>
      <c r="J291">
        <v>2073.65</v>
      </c>
      <c r="K291">
        <v>2094.34</v>
      </c>
      <c r="L291">
        <v>3316880000</v>
      </c>
      <c r="M291">
        <v>2094.34</v>
      </c>
    </row>
    <row r="292" spans="1:13" x14ac:dyDescent="0.3">
      <c r="A292" s="1">
        <v>42471</v>
      </c>
      <c r="B292">
        <v>239651</v>
      </c>
      <c r="C292" s="4">
        <f t="shared" si="8"/>
        <v>2.3965100000000001</v>
      </c>
      <c r="D292" s="4">
        <v>2.069</v>
      </c>
      <c r="E292" s="4">
        <f t="shared" si="9"/>
        <v>2.0419900000000002</v>
      </c>
      <c r="F292" s="4">
        <v>83.33</v>
      </c>
      <c r="G292" s="4">
        <v>96.87</v>
      </c>
      <c r="H292">
        <v>2050.23</v>
      </c>
      <c r="I292">
        <v>2062.9299999999998</v>
      </c>
      <c r="J292">
        <v>2041.88</v>
      </c>
      <c r="K292">
        <v>2041.99</v>
      </c>
      <c r="L292">
        <v>3567840000</v>
      </c>
      <c r="M292">
        <v>2041.99</v>
      </c>
    </row>
    <row r="293" spans="1:13" x14ac:dyDescent="0.3">
      <c r="A293" s="1">
        <v>42464</v>
      </c>
      <c r="B293">
        <v>239761</v>
      </c>
      <c r="C293" s="4">
        <f t="shared" si="8"/>
        <v>2.3976099999999998</v>
      </c>
      <c r="D293" s="4">
        <v>2.0830000000000002</v>
      </c>
      <c r="E293" s="4">
        <f t="shared" si="9"/>
        <v>2.0661300000000002</v>
      </c>
      <c r="F293" s="4">
        <v>83.06</v>
      </c>
      <c r="G293" s="4">
        <v>94.44</v>
      </c>
      <c r="H293">
        <v>2073.19</v>
      </c>
      <c r="I293">
        <v>2074.02</v>
      </c>
      <c r="J293">
        <v>2062.5700000000002</v>
      </c>
      <c r="K293">
        <v>2066.13</v>
      </c>
      <c r="L293">
        <v>3485710000</v>
      </c>
      <c r="M293">
        <v>2066.13</v>
      </c>
    </row>
    <row r="294" spans="1:13" x14ac:dyDescent="0.3">
      <c r="A294" s="1">
        <v>42457</v>
      </c>
      <c r="B294">
        <v>243998</v>
      </c>
      <c r="C294" s="4">
        <f t="shared" si="8"/>
        <v>2.4399799999999998</v>
      </c>
      <c r="D294" s="4">
        <v>2.0659999999999998</v>
      </c>
      <c r="E294" s="4">
        <f t="shared" si="9"/>
        <v>2.0370499999999998</v>
      </c>
      <c r="F294" s="4">
        <v>84.03</v>
      </c>
      <c r="G294" s="4">
        <v>94.9</v>
      </c>
      <c r="H294">
        <v>2037.89</v>
      </c>
      <c r="I294">
        <v>2042.67</v>
      </c>
      <c r="J294">
        <v>2031.96</v>
      </c>
      <c r="K294">
        <v>2037.05</v>
      </c>
      <c r="L294">
        <v>2809090000</v>
      </c>
      <c r="M294">
        <v>2037.05</v>
      </c>
    </row>
    <row r="295" spans="1:13" x14ac:dyDescent="0.3">
      <c r="A295" s="1">
        <v>42450</v>
      </c>
      <c r="B295">
        <v>242560</v>
      </c>
      <c r="C295" s="4">
        <f t="shared" si="8"/>
        <v>2.4256000000000002</v>
      </c>
      <c r="D295" s="4">
        <v>2.0070000000000001</v>
      </c>
      <c r="E295" s="4">
        <f t="shared" si="9"/>
        <v>2.0516000000000001</v>
      </c>
      <c r="F295" s="4">
        <v>83.84</v>
      </c>
      <c r="G295" s="4">
        <v>97.02</v>
      </c>
      <c r="H295">
        <v>2047.88</v>
      </c>
      <c r="I295">
        <v>2053.91</v>
      </c>
      <c r="J295">
        <v>2043.14</v>
      </c>
      <c r="K295">
        <v>2051.6</v>
      </c>
      <c r="L295">
        <v>3376600000</v>
      </c>
      <c r="M295">
        <v>2051.6</v>
      </c>
    </row>
    <row r="296" spans="1:13" x14ac:dyDescent="0.3">
      <c r="A296" s="1">
        <v>42443</v>
      </c>
      <c r="B296">
        <v>245074</v>
      </c>
      <c r="C296" s="4">
        <f t="shared" si="8"/>
        <v>2.4507400000000001</v>
      </c>
      <c r="D296" s="4">
        <v>1.9610000000000001</v>
      </c>
      <c r="E296" s="4">
        <f t="shared" si="9"/>
        <v>2.0196399999999999</v>
      </c>
      <c r="F296" s="4">
        <v>81.48</v>
      </c>
      <c r="G296" s="4">
        <v>93.57</v>
      </c>
      <c r="H296">
        <v>2019.27</v>
      </c>
      <c r="I296">
        <v>2024.57</v>
      </c>
      <c r="J296">
        <v>2012.05</v>
      </c>
      <c r="K296">
        <v>2019.64</v>
      </c>
      <c r="L296">
        <v>3487850000</v>
      </c>
      <c r="M296">
        <v>2019.64</v>
      </c>
    </row>
    <row r="297" spans="1:13" x14ac:dyDescent="0.3">
      <c r="A297" s="1">
        <v>42436</v>
      </c>
      <c r="B297">
        <v>249716</v>
      </c>
      <c r="C297" s="4">
        <f t="shared" si="8"/>
        <v>2.49716</v>
      </c>
      <c r="D297" s="4">
        <v>1.841</v>
      </c>
      <c r="E297" s="4">
        <f t="shared" si="9"/>
        <v>2.00176</v>
      </c>
      <c r="F297" s="4">
        <v>82.31</v>
      </c>
      <c r="G297" s="4">
        <v>87.94</v>
      </c>
      <c r="H297">
        <v>1996.11</v>
      </c>
      <c r="I297">
        <v>2006.12</v>
      </c>
      <c r="J297">
        <v>1989.38</v>
      </c>
      <c r="K297">
        <v>2001.76</v>
      </c>
      <c r="L297">
        <v>4968180000</v>
      </c>
      <c r="M297">
        <v>2001.76</v>
      </c>
    </row>
    <row r="298" spans="1:13" x14ac:dyDescent="0.3">
      <c r="A298" s="1">
        <v>42429</v>
      </c>
      <c r="B298">
        <v>250463</v>
      </c>
      <c r="C298" s="4">
        <f t="shared" si="8"/>
        <v>2.5046300000000001</v>
      </c>
      <c r="D298" s="4">
        <v>1.7829999999999999</v>
      </c>
      <c r="E298" s="4">
        <f t="shared" si="9"/>
        <v>1.9322300000000001</v>
      </c>
      <c r="F298" s="4">
        <v>81.88</v>
      </c>
      <c r="G298" s="4">
        <v>84.94</v>
      </c>
      <c r="H298">
        <v>1947.13</v>
      </c>
      <c r="I298">
        <v>1958.27</v>
      </c>
      <c r="J298">
        <v>1931.81</v>
      </c>
      <c r="K298">
        <v>1932.23</v>
      </c>
      <c r="L298">
        <v>4588180000</v>
      </c>
      <c r="M298">
        <v>1932.23</v>
      </c>
    </row>
    <row r="299" spans="1:13" x14ac:dyDescent="0.3">
      <c r="A299" s="1">
        <v>42422</v>
      </c>
      <c r="B299">
        <v>254989</v>
      </c>
      <c r="C299" s="4">
        <f t="shared" si="8"/>
        <v>2.54989</v>
      </c>
      <c r="D299" s="4">
        <v>1.73</v>
      </c>
      <c r="E299" s="4">
        <f t="shared" si="9"/>
        <v>1.9455</v>
      </c>
      <c r="F299" s="4">
        <v>83.21</v>
      </c>
      <c r="G299" s="4">
        <v>87.87</v>
      </c>
      <c r="H299">
        <v>1924.44</v>
      </c>
      <c r="I299">
        <v>1946.7</v>
      </c>
      <c r="J299">
        <v>1924.44</v>
      </c>
      <c r="K299">
        <v>1945.5</v>
      </c>
      <c r="L299">
        <v>4054710000</v>
      </c>
      <c r="M299">
        <v>1945.5</v>
      </c>
    </row>
    <row r="300" spans="1:13" x14ac:dyDescent="0.3">
      <c r="A300" s="1">
        <v>42408</v>
      </c>
      <c r="B300">
        <v>258693</v>
      </c>
      <c r="C300" s="4">
        <f t="shared" si="8"/>
        <v>2.5869300000000002</v>
      </c>
      <c r="D300" s="4">
        <v>1.7589999999999999</v>
      </c>
      <c r="E300" s="4">
        <f t="shared" si="9"/>
        <v>1.85344</v>
      </c>
      <c r="F300" s="4">
        <v>79.3</v>
      </c>
      <c r="G300" s="4">
        <v>81.760000000000005</v>
      </c>
      <c r="H300">
        <v>1873.25</v>
      </c>
      <c r="I300">
        <v>1873.25</v>
      </c>
      <c r="J300">
        <v>1828.46</v>
      </c>
      <c r="K300">
        <v>1853.44</v>
      </c>
      <c r="L300">
        <v>5636460000</v>
      </c>
      <c r="M300">
        <v>1853.44</v>
      </c>
    </row>
    <row r="301" spans="1:13" x14ac:dyDescent="0.3">
      <c r="A301" s="1">
        <v>42401</v>
      </c>
      <c r="B301">
        <v>255657</v>
      </c>
      <c r="C301" s="4">
        <f t="shared" si="8"/>
        <v>2.5565699999999998</v>
      </c>
      <c r="D301" s="4">
        <v>1.8220000000000001</v>
      </c>
      <c r="E301" s="4">
        <f t="shared" si="9"/>
        <v>1.9393800000000001</v>
      </c>
      <c r="F301" s="4">
        <v>76.66</v>
      </c>
      <c r="G301" s="4">
        <v>85.15</v>
      </c>
      <c r="H301">
        <v>1936.94</v>
      </c>
      <c r="I301">
        <v>1947.2</v>
      </c>
      <c r="J301">
        <v>1920.3</v>
      </c>
      <c r="K301">
        <v>1939.38</v>
      </c>
      <c r="L301">
        <v>4322530000</v>
      </c>
      <c r="M301">
        <v>1939.38</v>
      </c>
    </row>
    <row r="302" spans="1:13" x14ac:dyDescent="0.3">
      <c r="A302" s="1">
        <v>42394</v>
      </c>
      <c r="B302">
        <v>254399</v>
      </c>
      <c r="C302" s="4">
        <f t="shared" si="8"/>
        <v>2.54399</v>
      </c>
      <c r="D302" s="4">
        <v>1.8560000000000001</v>
      </c>
      <c r="E302" s="4">
        <f t="shared" si="9"/>
        <v>1.8770799999999999</v>
      </c>
      <c r="F302" s="4">
        <v>75.75</v>
      </c>
      <c r="G302" s="4">
        <v>82.29</v>
      </c>
      <c r="H302">
        <v>1906.28</v>
      </c>
      <c r="I302">
        <v>1906.28</v>
      </c>
      <c r="J302">
        <v>1875.97</v>
      </c>
      <c r="K302">
        <v>1877.08</v>
      </c>
      <c r="L302">
        <v>4401380000</v>
      </c>
      <c r="M302">
        <v>1877.08</v>
      </c>
    </row>
    <row r="303" spans="1:13" x14ac:dyDescent="0.3">
      <c r="A303" s="1">
        <v>42380</v>
      </c>
      <c r="B303">
        <v>244997</v>
      </c>
      <c r="C303" s="4">
        <f t="shared" si="8"/>
        <v>2.44997</v>
      </c>
      <c r="D303" s="4">
        <v>1.996</v>
      </c>
      <c r="E303" s="4">
        <f t="shared" si="9"/>
        <v>1.92367</v>
      </c>
      <c r="F303" s="4">
        <v>75.010000000000005</v>
      </c>
      <c r="G303" s="4">
        <v>82.85</v>
      </c>
      <c r="H303">
        <v>1926.12</v>
      </c>
      <c r="I303">
        <v>1935.65</v>
      </c>
      <c r="J303">
        <v>1901.1</v>
      </c>
      <c r="K303">
        <v>1923.67</v>
      </c>
      <c r="L303">
        <v>4607290000</v>
      </c>
      <c r="M303">
        <v>1923.67</v>
      </c>
    </row>
    <row r="304" spans="1:13" x14ac:dyDescent="0.3">
      <c r="A304" s="1">
        <v>42373</v>
      </c>
      <c r="B304">
        <v>240434</v>
      </c>
      <c r="C304" s="4">
        <f t="shared" si="8"/>
        <v>2.4043399999999999</v>
      </c>
      <c r="D304" s="4">
        <v>2.028</v>
      </c>
      <c r="E304" s="4">
        <f t="shared" si="9"/>
        <v>2.0126599999999999</v>
      </c>
      <c r="F304" s="4">
        <v>77.5</v>
      </c>
      <c r="G304" s="4">
        <v>89.53</v>
      </c>
      <c r="H304">
        <v>2038.2</v>
      </c>
      <c r="I304">
        <v>2038.2</v>
      </c>
      <c r="J304">
        <v>1989.68</v>
      </c>
      <c r="K304">
        <v>2012.66</v>
      </c>
      <c r="L304">
        <v>4304880000</v>
      </c>
      <c r="M304">
        <v>2012.66</v>
      </c>
    </row>
    <row r="305" spans="1:13" x14ac:dyDescent="0.3">
      <c r="A305" s="1">
        <v>42366</v>
      </c>
      <c r="B305">
        <v>231996</v>
      </c>
      <c r="C305" s="4">
        <f t="shared" si="8"/>
        <v>2.31996</v>
      </c>
      <c r="D305" s="4">
        <v>2.0339999999999998</v>
      </c>
      <c r="E305" s="4">
        <f t="shared" si="9"/>
        <v>2.0565000000000002</v>
      </c>
      <c r="F305" s="4">
        <v>78.12</v>
      </c>
      <c r="G305" s="4">
        <v>90.31</v>
      </c>
      <c r="H305">
        <v>2057.77</v>
      </c>
      <c r="I305">
        <v>2057.77</v>
      </c>
      <c r="J305">
        <v>2044.2</v>
      </c>
      <c r="K305">
        <v>2056.5</v>
      </c>
      <c r="L305">
        <v>2492510000</v>
      </c>
      <c r="M305">
        <v>2056.5</v>
      </c>
    </row>
    <row r="306" spans="1:13" x14ac:dyDescent="0.3">
      <c r="A306" s="1">
        <v>42359</v>
      </c>
      <c r="B306">
        <v>221420</v>
      </c>
      <c r="C306" s="4">
        <f t="shared" si="8"/>
        <v>2.2141999999999999</v>
      </c>
      <c r="D306" s="4">
        <v>2.0259999999999998</v>
      </c>
      <c r="E306" s="4">
        <f t="shared" si="9"/>
        <v>2.02115</v>
      </c>
      <c r="F306" s="4">
        <v>77.790000000000006</v>
      </c>
      <c r="G306" s="4">
        <v>90.4</v>
      </c>
      <c r="H306">
        <v>2010.27</v>
      </c>
      <c r="I306">
        <v>2022.9</v>
      </c>
      <c r="J306">
        <v>2005.93</v>
      </c>
      <c r="K306">
        <v>2021.15</v>
      </c>
      <c r="L306">
        <v>3760280000</v>
      </c>
      <c r="M306">
        <v>2021.15</v>
      </c>
    </row>
    <row r="307" spans="1:13" x14ac:dyDescent="0.3">
      <c r="A307" s="1">
        <v>42352</v>
      </c>
      <c r="B307">
        <v>220495</v>
      </c>
      <c r="C307" s="4">
        <f t="shared" si="8"/>
        <v>2.2049500000000002</v>
      </c>
      <c r="D307" s="4">
        <v>2.0369999999999999</v>
      </c>
      <c r="E307" s="4">
        <f t="shared" si="9"/>
        <v>2.0219399999999998</v>
      </c>
      <c r="F307" s="4">
        <v>74.3</v>
      </c>
      <c r="G307" s="4">
        <v>86.3</v>
      </c>
      <c r="H307">
        <v>2013.37</v>
      </c>
      <c r="I307">
        <v>2022.92</v>
      </c>
      <c r="J307">
        <v>1993.26</v>
      </c>
      <c r="K307">
        <v>2021.94</v>
      </c>
      <c r="L307">
        <v>4612440000</v>
      </c>
      <c r="M307">
        <v>2021.94</v>
      </c>
    </row>
    <row r="308" spans="1:13" x14ac:dyDescent="0.3">
      <c r="A308" s="1">
        <v>42345</v>
      </c>
      <c r="B308">
        <v>219384</v>
      </c>
      <c r="C308" s="4">
        <f t="shared" si="8"/>
        <v>2.1938399999999998</v>
      </c>
      <c r="D308" s="4">
        <v>2.0529999999999999</v>
      </c>
      <c r="E308" s="4">
        <f t="shared" si="9"/>
        <v>2.07707</v>
      </c>
      <c r="F308" s="4">
        <v>77.33</v>
      </c>
      <c r="G308" s="4">
        <v>87.48</v>
      </c>
      <c r="H308">
        <v>2090.42</v>
      </c>
      <c r="I308">
        <v>2090.42</v>
      </c>
      <c r="J308">
        <v>2066.7800000000002</v>
      </c>
      <c r="K308">
        <v>2077.0700000000002</v>
      </c>
      <c r="L308">
        <v>4043820000</v>
      </c>
      <c r="M308">
        <v>2077.0700000000002</v>
      </c>
    </row>
    <row r="309" spans="1:13" x14ac:dyDescent="0.3">
      <c r="A309" s="1">
        <v>42338</v>
      </c>
      <c r="B309">
        <v>217653</v>
      </c>
      <c r="C309" s="4">
        <f t="shared" si="8"/>
        <v>2.1765300000000001</v>
      </c>
      <c r="D309" s="4">
        <v>2.0590000000000002</v>
      </c>
      <c r="E309" s="4">
        <f t="shared" si="9"/>
        <v>2.0804099999999996</v>
      </c>
      <c r="F309" s="4">
        <v>81.42</v>
      </c>
      <c r="G309" s="4">
        <v>90.64</v>
      </c>
      <c r="H309">
        <v>2090.9499999999998</v>
      </c>
      <c r="I309">
        <v>2093.81</v>
      </c>
      <c r="J309">
        <v>2080.41</v>
      </c>
      <c r="K309">
        <v>2080.41</v>
      </c>
      <c r="L309">
        <v>4275030000</v>
      </c>
      <c r="M309">
        <v>2080.41</v>
      </c>
    </row>
    <row r="310" spans="1:13" x14ac:dyDescent="0.3">
      <c r="A310" s="1">
        <v>42331</v>
      </c>
      <c r="B310">
        <v>216867</v>
      </c>
      <c r="C310" s="4">
        <f t="shared" si="8"/>
        <v>2.1686700000000001</v>
      </c>
      <c r="D310" s="4">
        <v>2.0939999999999999</v>
      </c>
      <c r="E310" s="4">
        <f t="shared" si="9"/>
        <v>2.0865900000000002</v>
      </c>
      <c r="F310" s="4">
        <v>79.599999999999994</v>
      </c>
      <c r="G310" s="4">
        <v>88.65</v>
      </c>
      <c r="H310">
        <v>2089.41</v>
      </c>
      <c r="I310">
        <v>2095.61</v>
      </c>
      <c r="J310">
        <v>2081.39</v>
      </c>
      <c r="K310">
        <v>2086.59</v>
      </c>
      <c r="L310">
        <v>3587980000</v>
      </c>
      <c r="M310">
        <v>2086.59</v>
      </c>
    </row>
    <row r="311" spans="1:13" x14ac:dyDescent="0.3">
      <c r="A311" s="1">
        <v>42324</v>
      </c>
      <c r="B311">
        <v>216732</v>
      </c>
      <c r="C311" s="4">
        <f t="shared" si="8"/>
        <v>2.1673200000000001</v>
      </c>
      <c r="D311" s="4">
        <v>2.1779999999999999</v>
      </c>
      <c r="E311" s="4">
        <f t="shared" si="9"/>
        <v>2.0531899999999998</v>
      </c>
      <c r="F311" s="4">
        <v>77.94</v>
      </c>
      <c r="G311" s="4">
        <v>87.79</v>
      </c>
      <c r="H311">
        <v>2022.08</v>
      </c>
      <c r="I311">
        <v>2053.2199999999998</v>
      </c>
      <c r="J311">
        <v>2019.39</v>
      </c>
      <c r="K311">
        <v>2053.19</v>
      </c>
      <c r="L311">
        <v>3741240000</v>
      </c>
      <c r="M311">
        <v>2053.19</v>
      </c>
    </row>
    <row r="312" spans="1:13" x14ac:dyDescent="0.3">
      <c r="A312" s="1">
        <v>42317</v>
      </c>
      <c r="B312">
        <v>214254</v>
      </c>
      <c r="C312" s="4">
        <f t="shared" si="8"/>
        <v>2.1425399999999999</v>
      </c>
      <c r="D312" s="4">
        <v>2.2349999999999999</v>
      </c>
      <c r="E312" s="4">
        <f t="shared" si="9"/>
        <v>2.0785800000000001</v>
      </c>
      <c r="F312" s="4">
        <v>83.56</v>
      </c>
      <c r="G312" s="4">
        <v>93.48</v>
      </c>
      <c r="H312">
        <v>2096.56</v>
      </c>
      <c r="I312">
        <v>2096.56</v>
      </c>
      <c r="J312">
        <v>2068.2399999999998</v>
      </c>
      <c r="K312">
        <v>2078.58</v>
      </c>
      <c r="L312">
        <v>3882350000</v>
      </c>
      <c r="M312">
        <v>2078.58</v>
      </c>
    </row>
    <row r="313" spans="1:13" x14ac:dyDescent="0.3">
      <c r="A313" s="1">
        <v>42310</v>
      </c>
      <c r="B313">
        <v>213245</v>
      </c>
      <c r="C313" s="4">
        <f t="shared" si="8"/>
        <v>2.13245</v>
      </c>
      <c r="D313" s="4">
        <v>2.2240000000000002</v>
      </c>
      <c r="E313" s="4">
        <f t="shared" si="9"/>
        <v>2.10405</v>
      </c>
      <c r="F313" s="4">
        <v>82.3</v>
      </c>
      <c r="G313" s="4">
        <v>90.61</v>
      </c>
      <c r="H313">
        <v>2080.7600000000002</v>
      </c>
      <c r="I313">
        <v>2106.1999999999998</v>
      </c>
      <c r="J313">
        <v>2080.7600000000002</v>
      </c>
      <c r="K313">
        <v>2104.0500000000002</v>
      </c>
      <c r="L313">
        <v>3760020000</v>
      </c>
      <c r="M313">
        <v>2104.0500000000002</v>
      </c>
    </row>
    <row r="314" spans="1:13" x14ac:dyDescent="0.3">
      <c r="A314" s="1">
        <v>42303</v>
      </c>
      <c r="B314">
        <v>215347</v>
      </c>
      <c r="C314" s="4">
        <f t="shared" si="8"/>
        <v>2.15347</v>
      </c>
      <c r="D314" s="4">
        <v>2.2280000000000002</v>
      </c>
      <c r="E314" s="4">
        <f t="shared" si="9"/>
        <v>2.07118</v>
      </c>
      <c r="F314" s="4">
        <v>82.52</v>
      </c>
      <c r="G314" s="4">
        <v>90.87</v>
      </c>
      <c r="H314">
        <v>2075.08</v>
      </c>
      <c r="I314">
        <v>2075.14</v>
      </c>
      <c r="J314">
        <v>2066.5300000000002</v>
      </c>
      <c r="K314">
        <v>2071.1799999999998</v>
      </c>
      <c r="L314">
        <v>3385800000</v>
      </c>
      <c r="M314">
        <v>2071.1799999999998</v>
      </c>
    </row>
    <row r="315" spans="1:13" x14ac:dyDescent="0.3">
      <c r="A315" s="1">
        <v>42296</v>
      </c>
      <c r="B315">
        <v>218647</v>
      </c>
      <c r="C315" s="4">
        <f t="shared" si="8"/>
        <v>2.1864699999999999</v>
      </c>
      <c r="D315" s="4">
        <v>2.2770000000000001</v>
      </c>
      <c r="E315" s="4">
        <f t="shared" si="9"/>
        <v>2.0336600000000002</v>
      </c>
      <c r="F315" s="4">
        <v>82.01</v>
      </c>
      <c r="G315" s="4">
        <v>90.36</v>
      </c>
      <c r="H315">
        <v>2031.73</v>
      </c>
      <c r="I315">
        <v>2034.45</v>
      </c>
      <c r="J315">
        <v>2022.31</v>
      </c>
      <c r="K315">
        <v>2033.66</v>
      </c>
      <c r="L315">
        <v>3287320000</v>
      </c>
      <c r="M315">
        <v>2033.66</v>
      </c>
    </row>
    <row r="316" spans="1:13" x14ac:dyDescent="0.3">
      <c r="A316" s="1">
        <v>42289</v>
      </c>
      <c r="B316">
        <v>219784</v>
      </c>
      <c r="C316" s="4">
        <f t="shared" ref="C316:C379" si="10">B316/100000</f>
        <v>2.1978399999999998</v>
      </c>
      <c r="D316" s="4">
        <v>2.3370000000000002</v>
      </c>
      <c r="E316" s="4">
        <f t="shared" si="9"/>
        <v>2.0174600000000003</v>
      </c>
      <c r="F316" s="4">
        <v>79.59</v>
      </c>
      <c r="G316" s="4">
        <v>89.86</v>
      </c>
      <c r="H316">
        <v>2015.65</v>
      </c>
      <c r="I316">
        <v>2018.66</v>
      </c>
      <c r="J316">
        <v>2010.55</v>
      </c>
      <c r="K316">
        <v>2017.46</v>
      </c>
      <c r="L316">
        <v>2893250000</v>
      </c>
      <c r="M316">
        <v>2017.46</v>
      </c>
    </row>
    <row r="317" spans="1:13" x14ac:dyDescent="0.3">
      <c r="A317" s="1">
        <v>42282</v>
      </c>
      <c r="B317">
        <v>221302</v>
      </c>
      <c r="C317" s="4">
        <f t="shared" si="10"/>
        <v>2.2130200000000002</v>
      </c>
      <c r="D317" s="4">
        <v>2.3180000000000001</v>
      </c>
      <c r="E317" s="4">
        <f t="shared" si="9"/>
        <v>1.98705</v>
      </c>
      <c r="F317" s="4">
        <v>76.650000000000006</v>
      </c>
      <c r="G317" s="4">
        <v>82.41</v>
      </c>
      <c r="H317">
        <v>1954.33</v>
      </c>
      <c r="I317">
        <v>1989.17</v>
      </c>
      <c r="J317">
        <v>1954.33</v>
      </c>
      <c r="K317">
        <v>1987.05</v>
      </c>
      <c r="L317">
        <v>4334490000</v>
      </c>
      <c r="M317">
        <v>1987.05</v>
      </c>
    </row>
    <row r="318" spans="1:13" x14ac:dyDescent="0.3">
      <c r="A318" s="1">
        <v>42275</v>
      </c>
      <c r="B318">
        <v>223920</v>
      </c>
      <c r="C318" s="4">
        <f t="shared" si="10"/>
        <v>2.2391999999999999</v>
      </c>
      <c r="D318" s="4">
        <v>2.3220000000000001</v>
      </c>
      <c r="E318" s="4">
        <f t="shared" si="9"/>
        <v>1.8817699999999999</v>
      </c>
      <c r="F318" s="4">
        <v>72.62</v>
      </c>
      <c r="G318" s="4">
        <v>76.66</v>
      </c>
      <c r="H318">
        <v>1929.18</v>
      </c>
      <c r="I318">
        <v>1929.18</v>
      </c>
      <c r="J318">
        <v>1879.21</v>
      </c>
      <c r="K318">
        <v>1881.77</v>
      </c>
      <c r="L318">
        <v>4326660000</v>
      </c>
      <c r="M318">
        <v>1881.77</v>
      </c>
    </row>
    <row r="319" spans="1:13" x14ac:dyDescent="0.3">
      <c r="A319" s="1">
        <v>42268</v>
      </c>
      <c r="B319">
        <v>222010</v>
      </c>
      <c r="C319" s="4">
        <f t="shared" si="10"/>
        <v>2.2201</v>
      </c>
      <c r="D319" s="4">
        <v>2.327</v>
      </c>
      <c r="E319" s="4">
        <f t="shared" si="9"/>
        <v>1.9669700000000001</v>
      </c>
      <c r="F319" s="4">
        <v>73.099999999999994</v>
      </c>
      <c r="G319" s="4">
        <v>78.3</v>
      </c>
      <c r="H319">
        <v>1960.84</v>
      </c>
      <c r="I319">
        <v>1979.64</v>
      </c>
      <c r="J319">
        <v>1955.8</v>
      </c>
      <c r="K319">
        <v>1966.97</v>
      </c>
      <c r="L319">
        <v>3269350000</v>
      </c>
      <c r="M319">
        <v>1966.97</v>
      </c>
    </row>
    <row r="320" spans="1:13" x14ac:dyDescent="0.3">
      <c r="A320" s="1">
        <v>42261</v>
      </c>
      <c r="B320">
        <v>218756</v>
      </c>
      <c r="C320" s="4">
        <f t="shared" si="10"/>
        <v>2.1875599999999999</v>
      </c>
      <c r="D320" s="4">
        <v>2.375</v>
      </c>
      <c r="E320" s="4">
        <f t="shared" si="9"/>
        <v>1.95303</v>
      </c>
      <c r="F320" s="4">
        <v>72.31</v>
      </c>
      <c r="G320" s="4">
        <v>75.52</v>
      </c>
      <c r="H320">
        <v>1963.06</v>
      </c>
      <c r="I320">
        <v>1963.06</v>
      </c>
      <c r="J320">
        <v>1948.27</v>
      </c>
      <c r="K320">
        <v>1953.03</v>
      </c>
      <c r="L320">
        <v>3000200000</v>
      </c>
      <c r="M320">
        <v>1953.03</v>
      </c>
    </row>
    <row r="321" spans="1:13" x14ac:dyDescent="0.3">
      <c r="A321" s="1">
        <v>42247</v>
      </c>
      <c r="B321">
        <v>214547</v>
      </c>
      <c r="C321" s="4">
        <f t="shared" si="10"/>
        <v>2.14547</v>
      </c>
      <c r="D321" s="4">
        <v>2.5099999999999998</v>
      </c>
      <c r="E321" s="4">
        <f t="shared" si="9"/>
        <v>1.97218</v>
      </c>
      <c r="F321" s="4">
        <v>74.28</v>
      </c>
      <c r="G321" s="4">
        <v>80.010000000000005</v>
      </c>
      <c r="H321">
        <v>1986.73</v>
      </c>
      <c r="I321">
        <v>1986.73</v>
      </c>
      <c r="J321">
        <v>1965.98</v>
      </c>
      <c r="K321">
        <v>1972.18</v>
      </c>
      <c r="L321">
        <v>3915100000</v>
      </c>
      <c r="M321">
        <v>1972.18</v>
      </c>
    </row>
    <row r="322" spans="1:13" x14ac:dyDescent="0.3">
      <c r="A322" s="1">
        <v>42240</v>
      </c>
      <c r="B322">
        <v>214163</v>
      </c>
      <c r="C322" s="4">
        <f t="shared" si="10"/>
        <v>2.1416300000000001</v>
      </c>
      <c r="D322" s="4">
        <v>2.637</v>
      </c>
      <c r="E322" s="4">
        <f t="shared" si="9"/>
        <v>1.8932100000000001</v>
      </c>
      <c r="F322" s="4">
        <v>67.989999999999995</v>
      </c>
      <c r="G322" s="4">
        <v>70.55</v>
      </c>
      <c r="H322">
        <v>1965.15</v>
      </c>
      <c r="I322">
        <v>1965.15</v>
      </c>
      <c r="J322">
        <v>1867.01</v>
      </c>
      <c r="K322">
        <v>1893.21</v>
      </c>
      <c r="L322">
        <v>6612690000</v>
      </c>
      <c r="M322">
        <v>1893.21</v>
      </c>
    </row>
    <row r="323" spans="1:13" x14ac:dyDescent="0.3">
      <c r="A323" s="1">
        <v>42233</v>
      </c>
      <c r="B323">
        <v>214434</v>
      </c>
      <c r="C323" s="4">
        <f t="shared" si="10"/>
        <v>2.1443400000000001</v>
      </c>
      <c r="D323" s="4">
        <v>2.7160000000000002</v>
      </c>
      <c r="E323" s="4">
        <f t="shared" ref="E323:E386" si="11">M323/1000</f>
        <v>2.1024400000000001</v>
      </c>
      <c r="F323" s="4">
        <v>77.930000000000007</v>
      </c>
      <c r="G323" s="4">
        <v>84.46</v>
      </c>
      <c r="H323">
        <v>2089.6999999999998</v>
      </c>
      <c r="I323">
        <v>2102.87</v>
      </c>
      <c r="J323">
        <v>2079.3000000000002</v>
      </c>
      <c r="K323">
        <v>2102.44</v>
      </c>
      <c r="L323">
        <v>2867690000</v>
      </c>
      <c r="M323">
        <v>2102.44</v>
      </c>
    </row>
    <row r="324" spans="1:13" x14ac:dyDescent="0.3">
      <c r="A324" s="1">
        <v>42226</v>
      </c>
      <c r="B324">
        <v>212774</v>
      </c>
      <c r="C324" s="4">
        <f t="shared" si="10"/>
        <v>2.1277400000000002</v>
      </c>
      <c r="D324" s="4">
        <v>2.629</v>
      </c>
      <c r="E324" s="4">
        <f t="shared" si="11"/>
        <v>2.1041799999999999</v>
      </c>
      <c r="F324" s="4">
        <v>77.09</v>
      </c>
      <c r="G324" s="4">
        <v>84.2</v>
      </c>
      <c r="H324">
        <v>2080.98</v>
      </c>
      <c r="I324">
        <v>2105.35</v>
      </c>
      <c r="J324">
        <v>2080.98</v>
      </c>
      <c r="K324">
        <v>2104.1799999999998</v>
      </c>
      <c r="L324">
        <v>3514460000</v>
      </c>
      <c r="M324">
        <v>2104.1799999999998</v>
      </c>
    </row>
    <row r="325" spans="1:13" x14ac:dyDescent="0.3">
      <c r="A325" s="1">
        <v>42219</v>
      </c>
      <c r="B325">
        <v>215482</v>
      </c>
      <c r="C325" s="4">
        <f t="shared" si="10"/>
        <v>2.15482</v>
      </c>
      <c r="D325" s="4">
        <v>2.6890000000000001</v>
      </c>
      <c r="E325" s="4">
        <f t="shared" si="11"/>
        <v>2.0980400000000001</v>
      </c>
      <c r="F325" s="4">
        <v>78.7</v>
      </c>
      <c r="G325" s="4">
        <v>87.28</v>
      </c>
      <c r="H325">
        <v>2104.4899999999998</v>
      </c>
      <c r="I325">
        <v>2105.6999999999998</v>
      </c>
      <c r="J325">
        <v>2087.31</v>
      </c>
      <c r="K325">
        <v>2098.04</v>
      </c>
      <c r="L325">
        <v>3476770000</v>
      </c>
      <c r="M325">
        <v>2098.04</v>
      </c>
    </row>
    <row r="326" spans="1:13" x14ac:dyDescent="0.3">
      <c r="A326" s="1">
        <v>42212</v>
      </c>
      <c r="B326">
        <v>216733</v>
      </c>
      <c r="C326" s="4">
        <f t="shared" si="10"/>
        <v>2.1673300000000002</v>
      </c>
      <c r="D326" s="4">
        <v>2.7450000000000001</v>
      </c>
      <c r="E326" s="4">
        <f t="shared" si="11"/>
        <v>2.0676399999999999</v>
      </c>
      <c r="F326" s="4">
        <v>79.23</v>
      </c>
      <c r="G326" s="4">
        <v>89.86</v>
      </c>
      <c r="H326">
        <v>2078.19</v>
      </c>
      <c r="I326">
        <v>2078.19</v>
      </c>
      <c r="J326">
        <v>2063.52</v>
      </c>
      <c r="K326">
        <v>2067.64</v>
      </c>
      <c r="L326">
        <v>3836750000</v>
      </c>
      <c r="M326">
        <v>2067.64</v>
      </c>
    </row>
    <row r="327" spans="1:13" x14ac:dyDescent="0.3">
      <c r="A327" s="1">
        <v>42205</v>
      </c>
      <c r="B327">
        <v>215922</v>
      </c>
      <c r="C327" s="4">
        <f t="shared" si="10"/>
        <v>2.1592199999999999</v>
      </c>
      <c r="D327" s="4">
        <v>2.802</v>
      </c>
      <c r="E327" s="4">
        <f t="shared" si="11"/>
        <v>2.1282800000000002</v>
      </c>
      <c r="F327" s="4">
        <v>82.15</v>
      </c>
      <c r="G327" s="4">
        <v>93.3</v>
      </c>
      <c r="H327">
        <v>2126.85</v>
      </c>
      <c r="I327">
        <v>2132.8200000000002</v>
      </c>
      <c r="J327">
        <v>2123.66</v>
      </c>
      <c r="K327">
        <v>2128.2800000000002</v>
      </c>
      <c r="L327">
        <v>3245870000</v>
      </c>
      <c r="M327">
        <v>2128.2800000000002</v>
      </c>
    </row>
    <row r="328" spans="1:13" x14ac:dyDescent="0.3">
      <c r="A328" s="1">
        <v>42198</v>
      </c>
      <c r="B328">
        <v>216285</v>
      </c>
      <c r="C328" s="4">
        <f t="shared" si="10"/>
        <v>2.1628500000000002</v>
      </c>
      <c r="D328" s="4">
        <v>2.8340000000000001</v>
      </c>
      <c r="E328" s="4">
        <f t="shared" si="11"/>
        <v>2.0995999999999997</v>
      </c>
      <c r="F328" s="4">
        <v>82.11</v>
      </c>
      <c r="G328" s="4">
        <v>94.31</v>
      </c>
      <c r="H328">
        <v>2080.0300000000002</v>
      </c>
      <c r="I328">
        <v>2100.67</v>
      </c>
      <c r="J328">
        <v>2080.0300000000002</v>
      </c>
      <c r="K328">
        <v>2099.6</v>
      </c>
      <c r="L328">
        <v>3096730000</v>
      </c>
      <c r="M328">
        <v>2099.6</v>
      </c>
    </row>
    <row r="329" spans="1:13" x14ac:dyDescent="0.3">
      <c r="A329" s="1">
        <v>42191</v>
      </c>
      <c r="B329">
        <v>218010</v>
      </c>
      <c r="C329" s="4">
        <f t="shared" si="10"/>
        <v>2.1800999999999999</v>
      </c>
      <c r="D329" s="4">
        <v>2.7930000000000001</v>
      </c>
      <c r="E329" s="4">
        <f t="shared" si="11"/>
        <v>2.0687600000000002</v>
      </c>
      <c r="F329" s="4">
        <v>82.42</v>
      </c>
      <c r="G329" s="4">
        <v>95.06</v>
      </c>
      <c r="H329">
        <v>2073.9499999999998</v>
      </c>
      <c r="I329">
        <v>2078.61</v>
      </c>
      <c r="J329">
        <v>2058.4</v>
      </c>
      <c r="K329">
        <v>2068.7600000000002</v>
      </c>
      <c r="L329">
        <v>3486360000</v>
      </c>
      <c r="M329">
        <v>2068.7600000000002</v>
      </c>
    </row>
    <row r="330" spans="1:13" x14ac:dyDescent="0.3">
      <c r="A330" s="1">
        <v>42184</v>
      </c>
      <c r="B330">
        <v>217952</v>
      </c>
      <c r="C330" s="4">
        <f t="shared" si="10"/>
        <v>2.1795200000000001</v>
      </c>
      <c r="D330" s="4">
        <v>2.8010000000000002</v>
      </c>
      <c r="E330" s="4">
        <f t="shared" si="11"/>
        <v>2.0576399999999997</v>
      </c>
      <c r="F330" s="4">
        <v>83.05</v>
      </c>
      <c r="G330" s="4">
        <v>97.5</v>
      </c>
      <c r="H330">
        <v>2098.63</v>
      </c>
      <c r="I330">
        <v>2098.63</v>
      </c>
      <c r="J330">
        <v>2056.64</v>
      </c>
      <c r="K330">
        <v>2057.64</v>
      </c>
      <c r="L330">
        <v>3678960000</v>
      </c>
      <c r="M330">
        <v>2057.64</v>
      </c>
    </row>
    <row r="331" spans="1:13" x14ac:dyDescent="0.3">
      <c r="A331" s="1">
        <v>42177</v>
      </c>
      <c r="B331">
        <v>216737</v>
      </c>
      <c r="C331" s="4">
        <f t="shared" si="10"/>
        <v>2.16737</v>
      </c>
      <c r="D331" s="4">
        <v>2.8119999999999998</v>
      </c>
      <c r="E331" s="4">
        <f t="shared" si="11"/>
        <v>2.1228500000000001</v>
      </c>
      <c r="F331" s="4">
        <v>85.39</v>
      </c>
      <c r="G331" s="4">
        <v>99.83</v>
      </c>
      <c r="H331">
        <v>2112.5</v>
      </c>
      <c r="I331">
        <v>2129.87</v>
      </c>
      <c r="J331">
        <v>2112.5</v>
      </c>
      <c r="K331">
        <v>2122.85</v>
      </c>
      <c r="L331">
        <v>3030020000</v>
      </c>
      <c r="M331">
        <v>2122.85</v>
      </c>
    </row>
    <row r="332" spans="1:13" x14ac:dyDescent="0.3">
      <c r="A332" s="1">
        <v>42170</v>
      </c>
      <c r="B332">
        <v>218494</v>
      </c>
      <c r="C332" s="4">
        <f t="shared" si="10"/>
        <v>2.1849400000000001</v>
      </c>
      <c r="D332" s="4">
        <v>2.835</v>
      </c>
      <c r="E332" s="4">
        <f t="shared" si="11"/>
        <v>2.0844299999999998</v>
      </c>
      <c r="F332" s="4">
        <v>83.53</v>
      </c>
      <c r="G332" s="4">
        <v>99.45</v>
      </c>
      <c r="H332">
        <v>2091.34</v>
      </c>
      <c r="I332">
        <v>2091.34</v>
      </c>
      <c r="J332">
        <v>2072.4899999999998</v>
      </c>
      <c r="K332">
        <v>2084.4299999999998</v>
      </c>
      <c r="L332">
        <v>3061570000</v>
      </c>
      <c r="M332">
        <v>2084.4299999999998</v>
      </c>
    </row>
    <row r="333" spans="1:13" x14ac:dyDescent="0.3">
      <c r="A333" s="1">
        <v>42163</v>
      </c>
      <c r="B333">
        <v>217814</v>
      </c>
      <c r="C333" s="4">
        <f t="shared" si="10"/>
        <v>2.17814</v>
      </c>
      <c r="D333" s="4">
        <v>2.78</v>
      </c>
      <c r="E333" s="4">
        <f t="shared" si="11"/>
        <v>2.0792800000000002</v>
      </c>
      <c r="F333" s="4">
        <v>84.18</v>
      </c>
      <c r="G333" s="4">
        <v>101.29</v>
      </c>
      <c r="H333">
        <v>2092.34</v>
      </c>
      <c r="I333">
        <v>2093.0100000000002</v>
      </c>
      <c r="J333">
        <v>2079.11</v>
      </c>
      <c r="K333">
        <v>2079.2800000000002</v>
      </c>
      <c r="L333">
        <v>2917150000</v>
      </c>
      <c r="M333">
        <v>2079.2800000000002</v>
      </c>
    </row>
    <row r="334" spans="1:13" x14ac:dyDescent="0.3">
      <c r="A334" s="1">
        <v>42156</v>
      </c>
      <c r="B334">
        <v>217354</v>
      </c>
      <c r="C334" s="4">
        <f t="shared" si="10"/>
        <v>2.17354</v>
      </c>
      <c r="D334" s="4">
        <v>2.78</v>
      </c>
      <c r="E334" s="4">
        <f t="shared" si="11"/>
        <v>2.1117300000000001</v>
      </c>
      <c r="F334" s="4">
        <v>85.25</v>
      </c>
      <c r="G334" s="4">
        <v>103.47</v>
      </c>
      <c r="H334">
        <v>2108.64</v>
      </c>
      <c r="I334">
        <v>2119.15</v>
      </c>
      <c r="J334">
        <v>2102.54</v>
      </c>
      <c r="K334">
        <v>2111.73</v>
      </c>
      <c r="L334">
        <v>3011710000</v>
      </c>
      <c r="M334">
        <v>2111.73</v>
      </c>
    </row>
    <row r="335" spans="1:13" x14ac:dyDescent="0.3">
      <c r="A335" s="1">
        <v>42142</v>
      </c>
      <c r="B335">
        <v>220627</v>
      </c>
      <c r="C335" s="4">
        <f t="shared" si="10"/>
        <v>2.20627</v>
      </c>
      <c r="D335" s="4">
        <v>2.7440000000000002</v>
      </c>
      <c r="E335" s="4">
        <f t="shared" si="11"/>
        <v>2.1292</v>
      </c>
      <c r="F335" s="4">
        <v>87.31</v>
      </c>
      <c r="G335" s="4">
        <v>107.5</v>
      </c>
      <c r="H335">
        <v>2121.3000000000002</v>
      </c>
      <c r="I335">
        <v>2131.7800000000002</v>
      </c>
      <c r="J335">
        <v>2120.0100000000002</v>
      </c>
      <c r="K335">
        <v>2129.1999999999998</v>
      </c>
      <c r="L335">
        <v>2888190000</v>
      </c>
      <c r="M335">
        <v>2129.1999999999998</v>
      </c>
    </row>
    <row r="336" spans="1:13" x14ac:dyDescent="0.3">
      <c r="A336" s="1">
        <v>42135</v>
      </c>
      <c r="B336">
        <v>223936</v>
      </c>
      <c r="C336" s="4">
        <f t="shared" si="10"/>
        <v>2.23936</v>
      </c>
      <c r="D336" s="4">
        <v>2.6909999999999998</v>
      </c>
      <c r="E336" s="4">
        <f t="shared" si="11"/>
        <v>2.1053299999999999</v>
      </c>
      <c r="F336" s="4">
        <v>88.53</v>
      </c>
      <c r="G336" s="4">
        <v>108.65</v>
      </c>
      <c r="H336">
        <v>2115.56</v>
      </c>
      <c r="I336">
        <v>2117.69</v>
      </c>
      <c r="J336">
        <v>2104.58</v>
      </c>
      <c r="K336">
        <v>2105.33</v>
      </c>
      <c r="L336">
        <v>2992670000</v>
      </c>
      <c r="M336">
        <v>2105.33</v>
      </c>
    </row>
    <row r="337" spans="1:13" x14ac:dyDescent="0.3">
      <c r="A337" s="1">
        <v>42128</v>
      </c>
      <c r="B337">
        <v>226710</v>
      </c>
      <c r="C337" s="4">
        <f t="shared" si="10"/>
        <v>2.2671000000000001</v>
      </c>
      <c r="D337" s="4">
        <v>2.6640000000000001</v>
      </c>
      <c r="E337" s="4">
        <f t="shared" si="11"/>
        <v>2.11449</v>
      </c>
      <c r="F337" s="4">
        <v>89.42</v>
      </c>
      <c r="G337" s="4">
        <v>109.38</v>
      </c>
      <c r="H337">
        <v>2110.23</v>
      </c>
      <c r="I337">
        <v>2120.9499999999998</v>
      </c>
      <c r="J337">
        <v>2110.23</v>
      </c>
      <c r="K337">
        <v>2114.4899999999998</v>
      </c>
      <c r="L337">
        <v>3091580000</v>
      </c>
      <c r="M337">
        <v>2114.4899999999998</v>
      </c>
    </row>
    <row r="338" spans="1:13" x14ac:dyDescent="0.3">
      <c r="A338" s="1">
        <v>42121</v>
      </c>
      <c r="B338">
        <v>227852</v>
      </c>
      <c r="C338" s="4">
        <f t="shared" si="10"/>
        <v>2.2785199999999999</v>
      </c>
      <c r="D338" s="4">
        <v>2.57</v>
      </c>
      <c r="E338" s="4">
        <f t="shared" si="11"/>
        <v>2.1089199999999999</v>
      </c>
      <c r="F338" s="4">
        <v>87.41</v>
      </c>
      <c r="G338" s="4">
        <v>110.34</v>
      </c>
      <c r="H338">
        <v>2119.29</v>
      </c>
      <c r="I338">
        <v>2125.92</v>
      </c>
      <c r="J338">
        <v>2107.04</v>
      </c>
      <c r="K338">
        <v>2108.92</v>
      </c>
      <c r="L338">
        <v>3438750000</v>
      </c>
      <c r="M338">
        <v>2108.92</v>
      </c>
    </row>
    <row r="339" spans="1:13" x14ac:dyDescent="0.3">
      <c r="A339" s="1">
        <v>42114</v>
      </c>
      <c r="B339">
        <v>227451</v>
      </c>
      <c r="C339" s="4">
        <f t="shared" si="10"/>
        <v>2.2745099999999998</v>
      </c>
      <c r="D339" s="4">
        <v>2.4849999999999999</v>
      </c>
      <c r="E339" s="4">
        <f t="shared" si="11"/>
        <v>2.1004</v>
      </c>
      <c r="F339" s="4">
        <v>87.13</v>
      </c>
      <c r="G339" s="4">
        <v>109.57</v>
      </c>
      <c r="H339">
        <v>2084.11</v>
      </c>
      <c r="I339">
        <v>2103.94</v>
      </c>
      <c r="J339">
        <v>2084.11</v>
      </c>
      <c r="K339">
        <v>2100.4</v>
      </c>
      <c r="L339">
        <v>3000160000</v>
      </c>
      <c r="M339">
        <v>2100.4</v>
      </c>
    </row>
    <row r="340" spans="1:13" x14ac:dyDescent="0.3">
      <c r="A340" s="1">
        <v>42107</v>
      </c>
      <c r="B340">
        <v>225738</v>
      </c>
      <c r="C340" s="4">
        <f t="shared" si="10"/>
        <v>2.2573799999999999</v>
      </c>
      <c r="D340" s="4">
        <v>2.4079999999999999</v>
      </c>
      <c r="E340" s="4">
        <f t="shared" si="11"/>
        <v>2.0924299999999998</v>
      </c>
      <c r="F340" s="4">
        <v>85.92</v>
      </c>
      <c r="G340" s="4">
        <v>107.35</v>
      </c>
      <c r="H340">
        <v>2102.0300000000002</v>
      </c>
      <c r="I340">
        <v>2107.65</v>
      </c>
      <c r="J340">
        <v>2092.33</v>
      </c>
      <c r="K340">
        <v>2092.4299999999998</v>
      </c>
      <c r="L340">
        <v>2908420000</v>
      </c>
      <c r="M340">
        <v>2092.4299999999998</v>
      </c>
    </row>
    <row r="341" spans="1:13" x14ac:dyDescent="0.3">
      <c r="A341" s="1">
        <v>42100</v>
      </c>
      <c r="B341">
        <v>227873</v>
      </c>
      <c r="C341" s="4">
        <f t="shared" si="10"/>
        <v>2.2787299999999999</v>
      </c>
      <c r="D341" s="4">
        <v>2.4129999999999998</v>
      </c>
      <c r="E341" s="4">
        <f t="shared" si="11"/>
        <v>2.0806199999999997</v>
      </c>
      <c r="F341" s="4">
        <v>85.15</v>
      </c>
      <c r="G341" s="4">
        <v>106.03</v>
      </c>
      <c r="H341">
        <v>2064.87</v>
      </c>
      <c r="I341">
        <v>2086.9899999999998</v>
      </c>
      <c r="J341">
        <v>2056.52</v>
      </c>
      <c r="K341">
        <v>2080.62</v>
      </c>
      <c r="L341">
        <v>3302970000</v>
      </c>
      <c r="M341">
        <v>2080.62</v>
      </c>
    </row>
    <row r="342" spans="1:13" x14ac:dyDescent="0.3">
      <c r="A342" s="1">
        <v>42093</v>
      </c>
      <c r="B342">
        <v>229945</v>
      </c>
      <c r="C342" s="4">
        <f t="shared" si="10"/>
        <v>2.2994500000000002</v>
      </c>
      <c r="D342" s="4">
        <v>2.448</v>
      </c>
      <c r="E342" s="4">
        <f t="shared" si="11"/>
        <v>2.0862399999999997</v>
      </c>
      <c r="F342" s="4">
        <v>84.27</v>
      </c>
      <c r="G342" s="4">
        <v>104.97</v>
      </c>
      <c r="H342">
        <v>2064.11</v>
      </c>
      <c r="I342">
        <v>2088.9699999999998</v>
      </c>
      <c r="J342">
        <v>2064.11</v>
      </c>
      <c r="K342">
        <v>2086.2399999999998</v>
      </c>
      <c r="L342">
        <v>2917690000</v>
      </c>
      <c r="M342">
        <v>2086.2399999999998</v>
      </c>
    </row>
    <row r="343" spans="1:13" x14ac:dyDescent="0.3">
      <c r="A343" s="1">
        <v>42086</v>
      </c>
      <c r="B343">
        <v>229128</v>
      </c>
      <c r="C343" s="4">
        <f t="shared" si="10"/>
        <v>2.29128</v>
      </c>
      <c r="D343" s="4">
        <v>2.4569999999999999</v>
      </c>
      <c r="E343" s="4">
        <f t="shared" si="11"/>
        <v>2.1044200000000002</v>
      </c>
      <c r="F343" s="4">
        <v>85.02</v>
      </c>
      <c r="G343" s="4">
        <v>107.51</v>
      </c>
      <c r="H343">
        <v>2107.9899999999998</v>
      </c>
      <c r="I343">
        <v>2114.86</v>
      </c>
      <c r="J343">
        <v>2104.42</v>
      </c>
      <c r="K343">
        <v>2104.42</v>
      </c>
      <c r="L343">
        <v>3267960000</v>
      </c>
      <c r="M343">
        <v>2104.42</v>
      </c>
    </row>
    <row r="344" spans="1:13" x14ac:dyDescent="0.3">
      <c r="A344" s="1">
        <v>42079</v>
      </c>
      <c r="B344">
        <v>233386</v>
      </c>
      <c r="C344" s="4">
        <f t="shared" si="10"/>
        <v>2.33386</v>
      </c>
      <c r="D344" s="4">
        <v>2.4529999999999998</v>
      </c>
      <c r="E344" s="4">
        <f t="shared" si="11"/>
        <v>2.0811899999999999</v>
      </c>
      <c r="F344" s="4">
        <v>83.71</v>
      </c>
      <c r="G344" s="4">
        <v>101.44</v>
      </c>
      <c r="H344">
        <v>2055.35</v>
      </c>
      <c r="I344">
        <v>2081.41</v>
      </c>
      <c r="J344">
        <v>2055.35</v>
      </c>
      <c r="K344">
        <v>2081.19</v>
      </c>
      <c r="L344">
        <v>3295600000</v>
      </c>
      <c r="M344">
        <v>2081.19</v>
      </c>
    </row>
    <row r="345" spans="1:13" x14ac:dyDescent="0.3">
      <c r="A345" s="1">
        <v>42072</v>
      </c>
      <c r="B345">
        <v>235400</v>
      </c>
      <c r="C345" s="4">
        <f t="shared" si="10"/>
        <v>2.3540000000000001</v>
      </c>
      <c r="D345" s="4">
        <v>2.4870000000000001</v>
      </c>
      <c r="E345" s="4">
        <f t="shared" si="11"/>
        <v>2.0794299999999999</v>
      </c>
      <c r="F345" s="4">
        <v>86.12</v>
      </c>
      <c r="G345" s="4">
        <v>103.6</v>
      </c>
      <c r="H345">
        <v>2072.25</v>
      </c>
      <c r="I345">
        <v>2083.4899999999998</v>
      </c>
      <c r="J345">
        <v>2072.21</v>
      </c>
      <c r="K345">
        <v>2079.4299999999998</v>
      </c>
      <c r="L345">
        <v>3349090000</v>
      </c>
      <c r="M345">
        <v>2079.4299999999998</v>
      </c>
    </row>
    <row r="346" spans="1:13" x14ac:dyDescent="0.3">
      <c r="A346" s="1">
        <v>42065</v>
      </c>
      <c r="B346">
        <v>239873</v>
      </c>
      <c r="C346" s="4">
        <f t="shared" si="10"/>
        <v>2.39873</v>
      </c>
      <c r="D346" s="4">
        <v>2.4729999999999999</v>
      </c>
      <c r="E346" s="4">
        <f t="shared" si="11"/>
        <v>2.1173899999999999</v>
      </c>
      <c r="F346" s="4">
        <v>88.34</v>
      </c>
      <c r="G346" s="4">
        <v>106.32</v>
      </c>
      <c r="H346">
        <v>2105.23</v>
      </c>
      <c r="I346">
        <v>2117.52</v>
      </c>
      <c r="J346">
        <v>2104.5</v>
      </c>
      <c r="K346">
        <v>2117.39</v>
      </c>
      <c r="L346">
        <v>3409490000</v>
      </c>
      <c r="M346">
        <v>2117.39</v>
      </c>
    </row>
    <row r="347" spans="1:13" x14ac:dyDescent="0.3">
      <c r="A347" s="1">
        <v>42058</v>
      </c>
      <c r="B347">
        <v>240060</v>
      </c>
      <c r="C347" s="4">
        <f t="shared" si="10"/>
        <v>2.4005999999999998</v>
      </c>
      <c r="D347" s="4">
        <v>2.3319999999999999</v>
      </c>
      <c r="E347" s="4">
        <f t="shared" si="11"/>
        <v>2.1096599999999999</v>
      </c>
      <c r="F347" s="4">
        <v>89.26</v>
      </c>
      <c r="G347" s="4">
        <v>107.79</v>
      </c>
      <c r="H347">
        <v>2109.83</v>
      </c>
      <c r="I347">
        <v>2110.0500000000002</v>
      </c>
      <c r="J347">
        <v>2103</v>
      </c>
      <c r="K347">
        <v>2109.66</v>
      </c>
      <c r="L347">
        <v>3093680000</v>
      </c>
      <c r="M347">
        <v>2109.66</v>
      </c>
    </row>
    <row r="348" spans="1:13" x14ac:dyDescent="0.3">
      <c r="A348" s="1">
        <v>42044</v>
      </c>
      <c r="B348">
        <v>243132</v>
      </c>
      <c r="C348" s="4">
        <f t="shared" si="10"/>
        <v>2.4313199999999999</v>
      </c>
      <c r="D348" s="4">
        <v>2.1909999999999998</v>
      </c>
      <c r="E348" s="4">
        <f t="shared" si="11"/>
        <v>2.0467400000000002</v>
      </c>
      <c r="F348" s="4">
        <v>91.4</v>
      </c>
      <c r="G348" s="4">
        <v>109.84</v>
      </c>
      <c r="H348">
        <v>2053.4699999999998</v>
      </c>
      <c r="I348">
        <v>2056.16</v>
      </c>
      <c r="J348">
        <v>2041.88</v>
      </c>
      <c r="K348">
        <v>2046.74</v>
      </c>
      <c r="L348">
        <v>3549540000</v>
      </c>
      <c r="M348">
        <v>2046.74</v>
      </c>
    </row>
    <row r="349" spans="1:13" x14ac:dyDescent="0.3">
      <c r="A349" s="1">
        <v>42037</v>
      </c>
      <c r="B349">
        <v>242647</v>
      </c>
      <c r="C349" s="4">
        <f t="shared" si="10"/>
        <v>2.4264700000000001</v>
      </c>
      <c r="D349" s="4">
        <v>2.0680000000000001</v>
      </c>
      <c r="E349" s="4">
        <f t="shared" si="11"/>
        <v>2.0208499999999998</v>
      </c>
      <c r="F349" s="4">
        <v>87.85</v>
      </c>
      <c r="G349" s="4">
        <v>103.98</v>
      </c>
      <c r="H349">
        <v>1996.67</v>
      </c>
      <c r="I349">
        <v>2021.66</v>
      </c>
      <c r="J349">
        <v>1980.9</v>
      </c>
      <c r="K349">
        <v>2020.85</v>
      </c>
      <c r="L349">
        <v>4008330000</v>
      </c>
      <c r="M349">
        <v>2020.85</v>
      </c>
    </row>
    <row r="350" spans="1:13" x14ac:dyDescent="0.3">
      <c r="A350" s="1">
        <v>42030</v>
      </c>
      <c r="B350">
        <v>240670</v>
      </c>
      <c r="C350" s="4">
        <f t="shared" si="10"/>
        <v>2.4066999999999998</v>
      </c>
      <c r="D350" s="4">
        <v>2.044</v>
      </c>
      <c r="E350" s="4">
        <f t="shared" si="11"/>
        <v>2.0570900000000001</v>
      </c>
      <c r="F350" s="4">
        <v>90.61</v>
      </c>
      <c r="G350" s="4">
        <v>107.22</v>
      </c>
      <c r="H350">
        <v>2050.42</v>
      </c>
      <c r="I350">
        <v>2057.62</v>
      </c>
      <c r="J350">
        <v>2040.97</v>
      </c>
      <c r="K350">
        <v>2057.09</v>
      </c>
      <c r="L350">
        <v>3465760000</v>
      </c>
      <c r="M350">
        <v>2057.09</v>
      </c>
    </row>
    <row r="351" spans="1:13" x14ac:dyDescent="0.3">
      <c r="A351" s="1">
        <v>42016</v>
      </c>
      <c r="B351">
        <v>240922</v>
      </c>
      <c r="C351" s="4">
        <f t="shared" si="10"/>
        <v>2.4092199999999999</v>
      </c>
      <c r="D351" s="4">
        <v>2.1389999999999998</v>
      </c>
      <c r="E351" s="4">
        <f t="shared" si="11"/>
        <v>2.02826</v>
      </c>
      <c r="F351" s="4">
        <v>91.24</v>
      </c>
      <c r="G351" s="4">
        <v>107.47</v>
      </c>
      <c r="H351">
        <v>2046.13</v>
      </c>
      <c r="I351">
        <v>2049.3000000000002</v>
      </c>
      <c r="J351">
        <v>2022.58</v>
      </c>
      <c r="K351">
        <v>2028.26</v>
      </c>
      <c r="L351">
        <v>3456460000</v>
      </c>
      <c r="M351">
        <v>2028.26</v>
      </c>
    </row>
    <row r="352" spans="1:13" x14ac:dyDescent="0.3">
      <c r="A352" s="1">
        <v>42009</v>
      </c>
      <c r="B352">
        <v>240334</v>
      </c>
      <c r="C352" s="4">
        <f t="shared" si="10"/>
        <v>2.40334</v>
      </c>
      <c r="D352" s="4">
        <v>2.214</v>
      </c>
      <c r="E352" s="4">
        <f t="shared" si="11"/>
        <v>2.0205799999999998</v>
      </c>
      <c r="F352" s="4">
        <v>92.1</v>
      </c>
      <c r="G352" s="4">
        <v>110.96</v>
      </c>
      <c r="H352">
        <v>2054.44</v>
      </c>
      <c r="I352">
        <v>2054.44</v>
      </c>
      <c r="J352">
        <v>2017.34</v>
      </c>
      <c r="K352">
        <v>2020.58</v>
      </c>
      <c r="L352">
        <v>3799120000</v>
      </c>
      <c r="M352">
        <v>2020.58</v>
      </c>
    </row>
    <row r="353" spans="1:13" x14ac:dyDescent="0.3">
      <c r="A353" s="1">
        <v>42002</v>
      </c>
      <c r="B353">
        <v>237163</v>
      </c>
      <c r="C353" s="4">
        <f t="shared" si="10"/>
        <v>2.3716300000000001</v>
      </c>
      <c r="D353" s="4">
        <v>2.2989999999999999</v>
      </c>
      <c r="E353" s="4">
        <f t="shared" si="11"/>
        <v>2.09057</v>
      </c>
      <c r="F353" s="4">
        <v>93.33</v>
      </c>
      <c r="G353" s="4">
        <v>113.44</v>
      </c>
      <c r="H353">
        <v>2087.63</v>
      </c>
      <c r="I353">
        <v>2093.5500000000002</v>
      </c>
      <c r="J353">
        <v>2085.75</v>
      </c>
      <c r="K353">
        <v>2090.5700000000002</v>
      </c>
      <c r="L353">
        <v>2452360000</v>
      </c>
      <c r="M353">
        <v>2090.5700000000002</v>
      </c>
    </row>
    <row r="354" spans="1:13" x14ac:dyDescent="0.3">
      <c r="A354" s="1">
        <v>41995</v>
      </c>
      <c r="B354">
        <v>229048</v>
      </c>
      <c r="C354" s="4">
        <f t="shared" si="10"/>
        <v>2.2904800000000001</v>
      </c>
      <c r="D354" s="4">
        <v>2.403</v>
      </c>
      <c r="E354" s="4">
        <f t="shared" si="11"/>
        <v>2.0785399999999998</v>
      </c>
      <c r="F354" s="4">
        <v>92.96</v>
      </c>
      <c r="G354" s="4">
        <v>112.36</v>
      </c>
      <c r="H354">
        <v>2069.2800000000002</v>
      </c>
      <c r="I354">
        <v>2078.7600000000002</v>
      </c>
      <c r="J354">
        <v>2069.2800000000002</v>
      </c>
      <c r="K354">
        <v>2078.54</v>
      </c>
      <c r="L354">
        <v>3369520000</v>
      </c>
      <c r="M354">
        <v>2078.54</v>
      </c>
    </row>
    <row r="355" spans="1:13" x14ac:dyDescent="0.3">
      <c r="A355" s="1">
        <v>41988</v>
      </c>
      <c r="B355">
        <v>226097</v>
      </c>
      <c r="C355" s="4">
        <f t="shared" si="10"/>
        <v>2.2609699999999999</v>
      </c>
      <c r="D355" s="4">
        <v>2.5539999999999998</v>
      </c>
      <c r="E355" s="4">
        <f t="shared" si="11"/>
        <v>1.98963</v>
      </c>
      <c r="F355" s="4">
        <v>87.53</v>
      </c>
      <c r="G355" s="4">
        <v>103.13</v>
      </c>
      <c r="H355">
        <v>2005.03</v>
      </c>
      <c r="I355">
        <v>2018.69</v>
      </c>
      <c r="J355">
        <v>1982.26</v>
      </c>
      <c r="K355">
        <v>1989.63</v>
      </c>
      <c r="L355">
        <v>4361990000</v>
      </c>
      <c r="M355">
        <v>1989.63</v>
      </c>
    </row>
    <row r="356" spans="1:13" x14ac:dyDescent="0.3">
      <c r="A356" s="1">
        <v>41981</v>
      </c>
      <c r="B356">
        <v>222014</v>
      </c>
      <c r="C356" s="4">
        <f t="shared" si="10"/>
        <v>2.2201399999999998</v>
      </c>
      <c r="D356" s="4">
        <v>2.6789999999999998</v>
      </c>
      <c r="E356" s="4">
        <f t="shared" si="11"/>
        <v>2.0603099999999999</v>
      </c>
      <c r="F356" s="4">
        <v>92.9</v>
      </c>
      <c r="G356" s="4">
        <v>109.89</v>
      </c>
      <c r="H356">
        <v>2074.84</v>
      </c>
      <c r="I356">
        <v>2075.7800000000002</v>
      </c>
      <c r="J356">
        <v>2054.27</v>
      </c>
      <c r="K356">
        <v>2060.31</v>
      </c>
      <c r="L356">
        <v>3800990000</v>
      </c>
      <c r="M356">
        <v>2060.31</v>
      </c>
    </row>
    <row r="357" spans="1:13" x14ac:dyDescent="0.3">
      <c r="A357" s="1">
        <v>41974</v>
      </c>
      <c r="B357">
        <v>216764</v>
      </c>
      <c r="C357" s="4">
        <f t="shared" si="10"/>
        <v>2.16764</v>
      </c>
      <c r="D357" s="4">
        <v>2.778</v>
      </c>
      <c r="E357" s="4">
        <f t="shared" si="11"/>
        <v>2.0534400000000002</v>
      </c>
      <c r="F357" s="4">
        <v>90.36</v>
      </c>
      <c r="G357" s="4">
        <v>109.38</v>
      </c>
      <c r="H357">
        <v>2065.7800000000002</v>
      </c>
      <c r="I357">
        <v>2065.7800000000002</v>
      </c>
      <c r="J357">
        <v>2049.5700000000002</v>
      </c>
      <c r="K357">
        <v>2053.44</v>
      </c>
      <c r="L357">
        <v>4159010000</v>
      </c>
      <c r="M357">
        <v>2053.44</v>
      </c>
    </row>
    <row r="358" spans="1:13" x14ac:dyDescent="0.3">
      <c r="A358" s="1">
        <v>41967</v>
      </c>
      <c r="B358">
        <v>208567</v>
      </c>
      <c r="C358" s="4">
        <f t="shared" si="10"/>
        <v>2.0856699999999999</v>
      </c>
      <c r="D358" s="4">
        <v>2.8210000000000002</v>
      </c>
      <c r="E358" s="4">
        <f t="shared" si="11"/>
        <v>2.06941</v>
      </c>
      <c r="F358" s="4">
        <v>96.34</v>
      </c>
      <c r="G358" s="4">
        <v>118.13</v>
      </c>
      <c r="H358">
        <v>2065.0700000000002</v>
      </c>
      <c r="I358">
        <v>2070.17</v>
      </c>
      <c r="J358">
        <v>2065.0700000000002</v>
      </c>
      <c r="K358">
        <v>2069.41</v>
      </c>
      <c r="L358">
        <v>3128060000</v>
      </c>
      <c r="M358">
        <v>2069.41</v>
      </c>
    </row>
    <row r="359" spans="1:13" x14ac:dyDescent="0.3">
      <c r="A359" s="1">
        <v>41960</v>
      </c>
      <c r="B359">
        <v>206424</v>
      </c>
      <c r="C359" s="4">
        <f t="shared" si="10"/>
        <v>2.0642399999999999</v>
      </c>
      <c r="D359" s="4">
        <v>2.8940000000000001</v>
      </c>
      <c r="E359" s="4">
        <f t="shared" si="11"/>
        <v>2.0413199999999998</v>
      </c>
      <c r="F359" s="4">
        <v>94.85</v>
      </c>
      <c r="G359" s="4">
        <v>115.96</v>
      </c>
      <c r="H359">
        <v>2038.29</v>
      </c>
      <c r="I359">
        <v>2043.07</v>
      </c>
      <c r="J359">
        <v>2034.46</v>
      </c>
      <c r="K359">
        <v>2041.32</v>
      </c>
      <c r="L359">
        <v>3152890000</v>
      </c>
      <c r="M359">
        <v>2041.32</v>
      </c>
    </row>
    <row r="360" spans="1:13" x14ac:dyDescent="0.3">
      <c r="A360" s="1">
        <v>41953</v>
      </c>
      <c r="B360">
        <v>204599</v>
      </c>
      <c r="C360" s="4">
        <f t="shared" si="10"/>
        <v>2.0459900000000002</v>
      </c>
      <c r="D360" s="4">
        <v>2.9409999999999998</v>
      </c>
      <c r="E360" s="4">
        <f t="shared" si="11"/>
        <v>2.0382600000000002</v>
      </c>
      <c r="F360" s="4">
        <v>96.87</v>
      </c>
      <c r="G360" s="4">
        <v>119.58</v>
      </c>
      <c r="H360">
        <v>2032.01</v>
      </c>
      <c r="I360">
        <v>2038.7</v>
      </c>
      <c r="J360">
        <v>2030.17</v>
      </c>
      <c r="K360">
        <v>2038.26</v>
      </c>
      <c r="L360">
        <v>3284940000</v>
      </c>
      <c r="M360">
        <v>2038.26</v>
      </c>
    </row>
    <row r="361" spans="1:13" x14ac:dyDescent="0.3">
      <c r="A361" s="1">
        <v>41946</v>
      </c>
      <c r="B361">
        <v>203565</v>
      </c>
      <c r="C361" s="4">
        <f t="shared" si="10"/>
        <v>2.03565</v>
      </c>
      <c r="D361" s="4">
        <v>2.9929999999999999</v>
      </c>
      <c r="E361" s="4">
        <f t="shared" si="11"/>
        <v>2.0178099999999999</v>
      </c>
      <c r="F361" s="4">
        <v>96.56</v>
      </c>
      <c r="G361" s="4">
        <v>119.83</v>
      </c>
      <c r="H361">
        <v>2018.21</v>
      </c>
      <c r="I361">
        <v>2024.46</v>
      </c>
      <c r="J361">
        <v>2013.68</v>
      </c>
      <c r="K361">
        <v>2017.81</v>
      </c>
      <c r="L361">
        <v>3555440000</v>
      </c>
      <c r="M361">
        <v>2017.81</v>
      </c>
    </row>
    <row r="362" spans="1:13" x14ac:dyDescent="0.3">
      <c r="A362" s="1">
        <v>41939</v>
      </c>
      <c r="B362">
        <v>201760</v>
      </c>
      <c r="C362" s="4">
        <f t="shared" si="10"/>
        <v>2.0175999999999998</v>
      </c>
      <c r="D362" s="4">
        <v>3.056</v>
      </c>
      <c r="E362" s="4">
        <f t="shared" si="11"/>
        <v>1.9616300000000002</v>
      </c>
      <c r="F362" s="4">
        <v>93.85</v>
      </c>
      <c r="G362" s="4">
        <v>114.38</v>
      </c>
      <c r="H362">
        <v>1962.97</v>
      </c>
      <c r="I362">
        <v>1964.64</v>
      </c>
      <c r="J362">
        <v>1951.37</v>
      </c>
      <c r="K362">
        <v>1961.63</v>
      </c>
      <c r="L362">
        <v>3538860000</v>
      </c>
      <c r="M362">
        <v>1961.63</v>
      </c>
    </row>
    <row r="363" spans="1:13" x14ac:dyDescent="0.3">
      <c r="A363" s="1">
        <v>41932</v>
      </c>
      <c r="B363">
        <v>203138</v>
      </c>
      <c r="C363" s="4">
        <f t="shared" si="10"/>
        <v>2.03138</v>
      </c>
      <c r="D363" s="4">
        <v>3.12</v>
      </c>
      <c r="E363" s="4">
        <f t="shared" si="11"/>
        <v>1.90401</v>
      </c>
      <c r="F363" s="4">
        <v>90.63</v>
      </c>
      <c r="G363" s="4">
        <v>111.53</v>
      </c>
      <c r="H363">
        <v>1885.62</v>
      </c>
      <c r="I363">
        <v>1905.03</v>
      </c>
      <c r="J363">
        <v>1882.3</v>
      </c>
      <c r="K363">
        <v>1904.01</v>
      </c>
      <c r="L363">
        <v>3331210000</v>
      </c>
      <c r="M363">
        <v>1904.01</v>
      </c>
    </row>
    <row r="364" spans="1:13" x14ac:dyDescent="0.3">
      <c r="A364" s="1">
        <v>41925</v>
      </c>
      <c r="B364">
        <v>204374</v>
      </c>
      <c r="C364" s="4">
        <f t="shared" si="10"/>
        <v>2.0437400000000001</v>
      </c>
      <c r="D364" s="4">
        <v>3.2069999999999999</v>
      </c>
      <c r="E364" s="4">
        <f t="shared" si="11"/>
        <v>1.8747400000000001</v>
      </c>
      <c r="F364" s="4">
        <v>91.32</v>
      </c>
      <c r="G364" s="4">
        <v>113.55</v>
      </c>
      <c r="H364">
        <v>1905.65</v>
      </c>
      <c r="I364">
        <v>1912.09</v>
      </c>
      <c r="J364">
        <v>1874.14</v>
      </c>
      <c r="K364">
        <v>1874.74</v>
      </c>
      <c r="L364">
        <v>4352580000</v>
      </c>
      <c r="M364">
        <v>1874.74</v>
      </c>
    </row>
    <row r="365" spans="1:13" x14ac:dyDescent="0.3">
      <c r="A365" s="1">
        <v>41918</v>
      </c>
      <c r="B365">
        <v>205673</v>
      </c>
      <c r="C365" s="4">
        <f t="shared" si="10"/>
        <v>2.0567299999999999</v>
      </c>
      <c r="D365" s="4">
        <v>3.2989999999999999</v>
      </c>
      <c r="E365" s="4">
        <f t="shared" si="11"/>
        <v>1.96482</v>
      </c>
      <c r="F365" s="4">
        <v>94.01</v>
      </c>
      <c r="G365" s="4">
        <v>117.91</v>
      </c>
      <c r="H365">
        <v>1970.01</v>
      </c>
      <c r="I365">
        <v>1977.84</v>
      </c>
      <c r="J365">
        <v>1958.43</v>
      </c>
      <c r="K365">
        <v>1964.82</v>
      </c>
      <c r="L365">
        <v>3358220000</v>
      </c>
      <c r="M365">
        <v>1964.82</v>
      </c>
    </row>
    <row r="366" spans="1:13" x14ac:dyDescent="0.3">
      <c r="A366" s="1">
        <v>41911</v>
      </c>
      <c r="B366">
        <v>209668</v>
      </c>
      <c r="C366" s="4">
        <f t="shared" si="10"/>
        <v>2.0966800000000001</v>
      </c>
      <c r="D366" s="4">
        <v>3.3540000000000001</v>
      </c>
      <c r="E366" s="4">
        <f t="shared" si="11"/>
        <v>1.9778</v>
      </c>
      <c r="F366" s="4">
        <v>94.71</v>
      </c>
      <c r="G366" s="4">
        <v>120.72</v>
      </c>
      <c r="H366">
        <v>1978.96</v>
      </c>
      <c r="I366">
        <v>1981.28</v>
      </c>
      <c r="J366">
        <v>1964.04</v>
      </c>
      <c r="K366">
        <v>1977.8</v>
      </c>
      <c r="L366">
        <v>3094440000</v>
      </c>
      <c r="M366">
        <v>1977.8</v>
      </c>
    </row>
    <row r="367" spans="1:13" x14ac:dyDescent="0.3">
      <c r="A367" s="1">
        <v>41904</v>
      </c>
      <c r="B367">
        <v>208488</v>
      </c>
      <c r="C367" s="4">
        <f t="shared" si="10"/>
        <v>2.0848800000000001</v>
      </c>
      <c r="D367" s="4">
        <v>3.3530000000000002</v>
      </c>
      <c r="E367" s="4">
        <f t="shared" si="11"/>
        <v>1.9942899999999999</v>
      </c>
      <c r="F367" s="4">
        <v>96.9</v>
      </c>
      <c r="G367" s="4">
        <v>124.6</v>
      </c>
      <c r="H367">
        <v>2009.08</v>
      </c>
      <c r="I367">
        <v>2009.08</v>
      </c>
      <c r="J367">
        <v>1991.01</v>
      </c>
      <c r="K367">
        <v>1994.29</v>
      </c>
      <c r="L367">
        <v>3349670000</v>
      </c>
      <c r="M367">
        <v>1994.29</v>
      </c>
    </row>
    <row r="368" spans="1:13" x14ac:dyDescent="0.3">
      <c r="A368" s="1">
        <v>41897</v>
      </c>
      <c r="B368">
        <v>210324</v>
      </c>
      <c r="C368" s="4">
        <f t="shared" si="10"/>
        <v>2.10324</v>
      </c>
      <c r="D368" s="4">
        <v>3.4079999999999999</v>
      </c>
      <c r="E368" s="4">
        <f t="shared" si="11"/>
        <v>1.9841300000000002</v>
      </c>
      <c r="F368" s="4">
        <v>95.73</v>
      </c>
      <c r="G368" s="4">
        <v>122.35</v>
      </c>
      <c r="H368">
        <v>1986.04</v>
      </c>
      <c r="I368">
        <v>1987.18</v>
      </c>
      <c r="J368">
        <v>1978.48</v>
      </c>
      <c r="K368">
        <v>1984.13</v>
      </c>
      <c r="L368">
        <v>2776530000</v>
      </c>
      <c r="M368">
        <v>1984.13</v>
      </c>
    </row>
    <row r="369" spans="1:13" x14ac:dyDescent="0.3">
      <c r="A369" s="1">
        <v>41890</v>
      </c>
      <c r="B369">
        <v>210738</v>
      </c>
      <c r="C369" s="4">
        <f t="shared" si="10"/>
        <v>2.10738</v>
      </c>
      <c r="D369" s="4">
        <v>3.4569999999999999</v>
      </c>
      <c r="E369" s="4">
        <f t="shared" si="11"/>
        <v>2.0015399999999999</v>
      </c>
      <c r="F369" s="4">
        <v>98.92</v>
      </c>
      <c r="G369" s="4">
        <v>126.68</v>
      </c>
      <c r="H369">
        <v>2007.17</v>
      </c>
      <c r="I369">
        <v>2007.17</v>
      </c>
      <c r="J369">
        <v>1995.6</v>
      </c>
      <c r="K369">
        <v>2001.54</v>
      </c>
      <c r="L369">
        <v>2789090000</v>
      </c>
      <c r="M369">
        <v>2001.54</v>
      </c>
    </row>
    <row r="370" spans="1:13" x14ac:dyDescent="0.3">
      <c r="A370" s="1">
        <v>41876</v>
      </c>
      <c r="B370">
        <v>209992</v>
      </c>
      <c r="C370" s="4">
        <f t="shared" si="10"/>
        <v>2.09992</v>
      </c>
      <c r="D370" s="4">
        <v>3.4540000000000002</v>
      </c>
      <c r="E370" s="4">
        <f t="shared" si="11"/>
        <v>1.9979200000000001</v>
      </c>
      <c r="F370" s="4">
        <v>98.81</v>
      </c>
      <c r="G370" s="4">
        <v>127.57</v>
      </c>
      <c r="H370">
        <v>1991.74</v>
      </c>
      <c r="I370">
        <v>2001.95</v>
      </c>
      <c r="J370">
        <v>1991.74</v>
      </c>
      <c r="K370">
        <v>1997.92</v>
      </c>
      <c r="L370">
        <v>2233880000</v>
      </c>
      <c r="M370">
        <v>1997.92</v>
      </c>
    </row>
    <row r="371" spans="1:13" x14ac:dyDescent="0.3">
      <c r="A371" s="1">
        <v>41869</v>
      </c>
      <c r="B371">
        <v>212314</v>
      </c>
      <c r="C371" s="4">
        <f t="shared" si="10"/>
        <v>2.1231399999999998</v>
      </c>
      <c r="D371" s="4">
        <v>3.472</v>
      </c>
      <c r="E371" s="4">
        <f t="shared" si="11"/>
        <v>1.97174</v>
      </c>
      <c r="F371" s="4">
        <v>99.28</v>
      </c>
      <c r="G371" s="4">
        <v>126.27</v>
      </c>
      <c r="H371">
        <v>1958.36</v>
      </c>
      <c r="I371">
        <v>1971.99</v>
      </c>
      <c r="J371">
        <v>1958.36</v>
      </c>
      <c r="K371">
        <v>1971.74</v>
      </c>
      <c r="L371">
        <v>2638160000</v>
      </c>
      <c r="M371">
        <v>1971.74</v>
      </c>
    </row>
    <row r="372" spans="1:13" x14ac:dyDescent="0.3">
      <c r="A372" s="1">
        <v>41862</v>
      </c>
      <c r="B372">
        <v>213274</v>
      </c>
      <c r="C372" s="4">
        <f t="shared" si="10"/>
        <v>2.1327400000000001</v>
      </c>
      <c r="D372" s="4">
        <v>3.5049999999999999</v>
      </c>
      <c r="E372" s="4">
        <f t="shared" si="11"/>
        <v>1.93692</v>
      </c>
      <c r="F372" s="4">
        <v>99.28</v>
      </c>
      <c r="G372" s="4">
        <v>128.16</v>
      </c>
      <c r="H372">
        <v>1933.43</v>
      </c>
      <c r="I372">
        <v>1944.9</v>
      </c>
      <c r="J372">
        <v>1933.43</v>
      </c>
      <c r="K372">
        <v>1936.92</v>
      </c>
      <c r="L372">
        <v>2784890000</v>
      </c>
      <c r="M372">
        <v>1936.92</v>
      </c>
    </row>
    <row r="373" spans="1:13" x14ac:dyDescent="0.3">
      <c r="A373" s="1">
        <v>41855</v>
      </c>
      <c r="B373">
        <v>212689</v>
      </c>
      <c r="C373" s="4">
        <f t="shared" si="10"/>
        <v>2.1268899999999999</v>
      </c>
      <c r="D373" s="4">
        <v>3.5150000000000001</v>
      </c>
      <c r="E373" s="4">
        <f t="shared" si="11"/>
        <v>1.93899</v>
      </c>
      <c r="F373" s="4">
        <v>98.74</v>
      </c>
      <c r="G373" s="4">
        <v>127.69</v>
      </c>
      <c r="H373">
        <v>1926.62</v>
      </c>
      <c r="I373">
        <v>1942.92</v>
      </c>
      <c r="J373">
        <v>1921.2</v>
      </c>
      <c r="K373">
        <v>1938.99</v>
      </c>
      <c r="L373">
        <v>3072920000</v>
      </c>
      <c r="M373">
        <v>1938.99</v>
      </c>
    </row>
    <row r="374" spans="1:13" x14ac:dyDescent="0.3">
      <c r="A374" s="1">
        <v>41848</v>
      </c>
      <c r="B374">
        <v>213849</v>
      </c>
      <c r="C374" s="4">
        <f t="shared" si="10"/>
        <v>2.13849</v>
      </c>
      <c r="D374" s="4">
        <v>3.5390000000000001</v>
      </c>
      <c r="E374" s="4">
        <f t="shared" si="11"/>
        <v>1.9789100000000002</v>
      </c>
      <c r="F374" s="4">
        <v>103.29</v>
      </c>
      <c r="G374" s="4">
        <v>133.56</v>
      </c>
      <c r="H374">
        <v>1978.25</v>
      </c>
      <c r="I374">
        <v>1981.52</v>
      </c>
      <c r="J374">
        <v>1967.31</v>
      </c>
      <c r="K374">
        <v>1978.91</v>
      </c>
      <c r="L374">
        <v>2803320000</v>
      </c>
      <c r="M374">
        <v>1978.91</v>
      </c>
    </row>
    <row r="375" spans="1:13" x14ac:dyDescent="0.3">
      <c r="A375" s="1">
        <v>41841</v>
      </c>
      <c r="B375">
        <v>218236</v>
      </c>
      <c r="C375" s="4">
        <f t="shared" si="10"/>
        <v>2.1823600000000001</v>
      </c>
      <c r="D375" s="4">
        <v>3.593</v>
      </c>
      <c r="E375" s="4">
        <f t="shared" si="11"/>
        <v>1.9736300000000002</v>
      </c>
      <c r="F375" s="4">
        <v>102.36</v>
      </c>
      <c r="G375" s="4">
        <v>130.11000000000001</v>
      </c>
      <c r="H375">
        <v>1976.93</v>
      </c>
      <c r="I375">
        <v>1976.93</v>
      </c>
      <c r="J375">
        <v>1965.77</v>
      </c>
      <c r="K375">
        <v>1973.63</v>
      </c>
      <c r="L375">
        <v>2611160000</v>
      </c>
      <c r="M375">
        <v>1973.63</v>
      </c>
    </row>
    <row r="376" spans="1:13" x14ac:dyDescent="0.3">
      <c r="A376" s="1">
        <v>41834</v>
      </c>
      <c r="B376">
        <v>217871</v>
      </c>
      <c r="C376" s="4">
        <f t="shared" si="10"/>
        <v>2.1787100000000001</v>
      </c>
      <c r="D376" s="4">
        <v>3.6349999999999998</v>
      </c>
      <c r="E376" s="4">
        <f t="shared" si="11"/>
        <v>1.9770999999999999</v>
      </c>
      <c r="F376" s="4">
        <v>102.17</v>
      </c>
      <c r="G376" s="4">
        <v>128.80000000000001</v>
      </c>
      <c r="H376">
        <v>1969.86</v>
      </c>
      <c r="I376">
        <v>1979.85</v>
      </c>
      <c r="J376">
        <v>1969.86</v>
      </c>
      <c r="K376">
        <v>1977.1</v>
      </c>
      <c r="L376">
        <v>2744920000</v>
      </c>
      <c r="M376">
        <v>1977.1</v>
      </c>
    </row>
    <row r="377" spans="1:13" x14ac:dyDescent="0.3">
      <c r="A377" s="1">
        <v>41827</v>
      </c>
      <c r="B377">
        <v>214492</v>
      </c>
      <c r="C377" s="4">
        <f t="shared" si="10"/>
        <v>2.1449199999999999</v>
      </c>
      <c r="D377" s="4">
        <v>3.6779999999999999</v>
      </c>
      <c r="E377" s="4">
        <f t="shared" si="11"/>
        <v>1.9776500000000001</v>
      </c>
      <c r="F377" s="4">
        <v>102.33</v>
      </c>
      <c r="G377" s="4">
        <v>130.44</v>
      </c>
      <c r="H377">
        <v>1984.22</v>
      </c>
      <c r="I377">
        <v>1984.22</v>
      </c>
      <c r="J377">
        <v>1974.88</v>
      </c>
      <c r="K377">
        <v>1977.65</v>
      </c>
      <c r="L377">
        <v>2681260000</v>
      </c>
      <c r="M377">
        <v>1977.65</v>
      </c>
    </row>
    <row r="378" spans="1:13" x14ac:dyDescent="0.3">
      <c r="A378" s="1">
        <v>41820</v>
      </c>
      <c r="B378">
        <v>214321</v>
      </c>
      <c r="C378" s="4">
        <f t="shared" si="10"/>
        <v>2.1432099999999998</v>
      </c>
      <c r="D378" s="4">
        <v>3.7040000000000002</v>
      </c>
      <c r="E378" s="4">
        <f t="shared" si="11"/>
        <v>1.9602299999999999</v>
      </c>
      <c r="F378" s="4">
        <v>101.21</v>
      </c>
      <c r="G378" s="4">
        <v>130.15</v>
      </c>
      <c r="H378">
        <v>1960.79</v>
      </c>
      <c r="I378">
        <v>1964.24</v>
      </c>
      <c r="J378">
        <v>1958.22</v>
      </c>
      <c r="K378">
        <v>1960.23</v>
      </c>
      <c r="L378">
        <v>3037350000</v>
      </c>
      <c r="M378">
        <v>1960.23</v>
      </c>
    </row>
    <row r="379" spans="1:13" x14ac:dyDescent="0.3">
      <c r="A379" s="1">
        <v>41813</v>
      </c>
      <c r="B379">
        <v>213742</v>
      </c>
      <c r="C379" s="4">
        <f t="shared" si="10"/>
        <v>2.1374200000000001</v>
      </c>
      <c r="D379" s="4">
        <v>3.7040000000000002</v>
      </c>
      <c r="E379" s="4">
        <f t="shared" si="11"/>
        <v>1.96261</v>
      </c>
      <c r="F379" s="4">
        <v>104.11</v>
      </c>
      <c r="G379" s="4">
        <v>132.52000000000001</v>
      </c>
      <c r="H379">
        <v>1962.92</v>
      </c>
      <c r="I379">
        <v>1963.74</v>
      </c>
      <c r="J379">
        <v>1958.89</v>
      </c>
      <c r="K379">
        <v>1962.61</v>
      </c>
      <c r="L379">
        <v>2717630000</v>
      </c>
      <c r="M379">
        <v>1962.61</v>
      </c>
    </row>
    <row r="380" spans="1:13" x14ac:dyDescent="0.3">
      <c r="A380" s="1">
        <v>41806</v>
      </c>
      <c r="B380">
        <v>214977</v>
      </c>
      <c r="C380" s="4">
        <f t="shared" ref="C380:C443" si="12">B380/100000</f>
        <v>2.1497700000000002</v>
      </c>
      <c r="D380" s="4">
        <v>3.6859999999999999</v>
      </c>
      <c r="E380" s="4">
        <f t="shared" si="11"/>
        <v>1.9377800000000001</v>
      </c>
      <c r="F380" s="4">
        <v>102.57</v>
      </c>
      <c r="G380" s="4">
        <v>127.15</v>
      </c>
      <c r="H380">
        <v>1934.84</v>
      </c>
      <c r="I380">
        <v>1941.15</v>
      </c>
      <c r="J380">
        <v>1930.91</v>
      </c>
      <c r="K380">
        <v>1937.78</v>
      </c>
      <c r="L380">
        <v>2926130000</v>
      </c>
      <c r="M380">
        <v>1937.78</v>
      </c>
    </row>
    <row r="381" spans="1:13" x14ac:dyDescent="0.3">
      <c r="A381" s="1">
        <v>41799</v>
      </c>
      <c r="B381">
        <v>214267</v>
      </c>
      <c r="C381" s="4">
        <f t="shared" si="12"/>
        <v>2.1426699999999999</v>
      </c>
      <c r="D381" s="4">
        <v>3.6739999999999999</v>
      </c>
      <c r="E381" s="4">
        <f t="shared" si="11"/>
        <v>1.9512700000000001</v>
      </c>
      <c r="F381" s="4">
        <v>101.45</v>
      </c>
      <c r="G381" s="4">
        <v>124.01</v>
      </c>
      <c r="H381">
        <v>1948.97</v>
      </c>
      <c r="I381">
        <v>1955.55</v>
      </c>
      <c r="J381">
        <v>1947.16</v>
      </c>
      <c r="K381">
        <v>1951.27</v>
      </c>
      <c r="L381">
        <v>2812180000</v>
      </c>
      <c r="M381">
        <v>1951.27</v>
      </c>
    </row>
    <row r="382" spans="1:13" x14ac:dyDescent="0.3">
      <c r="A382" s="1">
        <v>41792</v>
      </c>
      <c r="B382">
        <v>213482</v>
      </c>
      <c r="C382" s="4">
        <f t="shared" si="12"/>
        <v>2.1348199999999999</v>
      </c>
      <c r="D382" s="4">
        <v>3.69</v>
      </c>
      <c r="E382" s="4">
        <f t="shared" si="11"/>
        <v>1.9249700000000001</v>
      </c>
      <c r="F382" s="4">
        <v>100.53</v>
      </c>
      <c r="G382" s="4">
        <v>122.93</v>
      </c>
      <c r="H382">
        <v>1923.87</v>
      </c>
      <c r="I382">
        <v>1925.88</v>
      </c>
      <c r="J382">
        <v>1915.98</v>
      </c>
      <c r="K382">
        <v>1924.97</v>
      </c>
      <c r="L382">
        <v>2509020000</v>
      </c>
      <c r="M382">
        <v>1924.97</v>
      </c>
    </row>
    <row r="383" spans="1:13" x14ac:dyDescent="0.3">
      <c r="A383" s="1">
        <v>41778</v>
      </c>
      <c r="B383">
        <v>211575</v>
      </c>
      <c r="C383" s="4">
        <f t="shared" si="12"/>
        <v>2.1157499999999998</v>
      </c>
      <c r="D383" s="4">
        <v>3.665</v>
      </c>
      <c r="E383" s="4">
        <f t="shared" si="11"/>
        <v>1.8850799999999999</v>
      </c>
      <c r="F383" s="4">
        <v>100.42</v>
      </c>
      <c r="G383" s="4">
        <v>122.95</v>
      </c>
      <c r="H383">
        <v>1876.66</v>
      </c>
      <c r="I383">
        <v>1886</v>
      </c>
      <c r="J383">
        <v>1872.42</v>
      </c>
      <c r="K383">
        <v>1885.08</v>
      </c>
      <c r="L383">
        <v>2664250000</v>
      </c>
      <c r="M383">
        <v>1885.08</v>
      </c>
    </row>
    <row r="384" spans="1:13" x14ac:dyDescent="0.3">
      <c r="A384" s="1">
        <v>41771</v>
      </c>
      <c r="B384">
        <v>213378</v>
      </c>
      <c r="C384" s="4">
        <f t="shared" si="12"/>
        <v>2.1337799999999998</v>
      </c>
      <c r="D384" s="4">
        <v>3.6680000000000001</v>
      </c>
      <c r="E384" s="4">
        <f t="shared" si="11"/>
        <v>1.8966500000000002</v>
      </c>
      <c r="F384" s="4">
        <v>102.33</v>
      </c>
      <c r="G384" s="4">
        <v>125.57</v>
      </c>
      <c r="H384">
        <v>1880.03</v>
      </c>
      <c r="I384">
        <v>1897.13</v>
      </c>
      <c r="J384">
        <v>1880.03</v>
      </c>
      <c r="K384">
        <v>1896.65</v>
      </c>
      <c r="L384">
        <v>3005740000</v>
      </c>
      <c r="M384">
        <v>1896.65</v>
      </c>
    </row>
    <row r="385" spans="1:13" x14ac:dyDescent="0.3">
      <c r="A385" s="1">
        <v>41764</v>
      </c>
      <c r="B385">
        <v>212408</v>
      </c>
      <c r="C385" s="4">
        <f t="shared" si="12"/>
        <v>2.1240800000000002</v>
      </c>
      <c r="D385" s="4">
        <v>3.6840000000000002</v>
      </c>
      <c r="E385" s="4">
        <f t="shared" si="11"/>
        <v>1.88466</v>
      </c>
      <c r="F385" s="4">
        <v>101.69</v>
      </c>
      <c r="G385" s="4">
        <v>124.82</v>
      </c>
      <c r="H385">
        <v>1879.45</v>
      </c>
      <c r="I385">
        <v>1885.51</v>
      </c>
      <c r="J385">
        <v>1866.77</v>
      </c>
      <c r="K385">
        <v>1884.66</v>
      </c>
      <c r="L385">
        <v>2733730000</v>
      </c>
      <c r="M385">
        <v>1884.66</v>
      </c>
    </row>
    <row r="386" spans="1:13" x14ac:dyDescent="0.3">
      <c r="A386" s="1">
        <v>41757</v>
      </c>
      <c r="B386">
        <v>213180</v>
      </c>
      <c r="C386" s="4">
        <f t="shared" si="12"/>
        <v>2.1318000000000001</v>
      </c>
      <c r="D386" s="4">
        <v>3.7130000000000001</v>
      </c>
      <c r="E386" s="4">
        <f t="shared" si="11"/>
        <v>1.8694300000000001</v>
      </c>
      <c r="F386" s="4">
        <v>100.72</v>
      </c>
      <c r="G386" s="4">
        <v>124.26</v>
      </c>
      <c r="H386">
        <v>1865</v>
      </c>
      <c r="I386">
        <v>1877.01</v>
      </c>
      <c r="J386">
        <v>1850.61</v>
      </c>
      <c r="K386">
        <v>1869.43</v>
      </c>
      <c r="L386">
        <v>4034680000</v>
      </c>
      <c r="M386">
        <v>1869.43</v>
      </c>
    </row>
    <row r="387" spans="1:13" x14ac:dyDescent="0.3">
      <c r="A387" s="1">
        <v>41750</v>
      </c>
      <c r="B387">
        <v>211572</v>
      </c>
      <c r="C387" s="4">
        <f t="shared" si="12"/>
        <v>2.11572</v>
      </c>
      <c r="D387" s="4">
        <v>3.6829999999999998</v>
      </c>
      <c r="E387" s="4">
        <f t="shared" ref="E387:E450" si="13">M387/1000</f>
        <v>1.8718900000000001</v>
      </c>
      <c r="F387" s="4">
        <v>100.03</v>
      </c>
      <c r="G387" s="4">
        <v>123.05</v>
      </c>
      <c r="H387">
        <v>1865.79</v>
      </c>
      <c r="I387">
        <v>1871.89</v>
      </c>
      <c r="J387">
        <v>1863.18</v>
      </c>
      <c r="K387">
        <v>1871.89</v>
      </c>
      <c r="L387">
        <v>2642500000</v>
      </c>
      <c r="M387">
        <v>1871.89</v>
      </c>
    </row>
    <row r="388" spans="1:13" x14ac:dyDescent="0.3">
      <c r="A388" s="1">
        <v>41743</v>
      </c>
      <c r="B388">
        <v>210008</v>
      </c>
      <c r="C388" s="4">
        <f t="shared" si="12"/>
        <v>2.1000800000000002</v>
      </c>
      <c r="D388" s="4">
        <v>3.6509999999999998</v>
      </c>
      <c r="E388" s="4">
        <f t="shared" si="13"/>
        <v>1.8306099999999998</v>
      </c>
      <c r="F388" s="4">
        <v>97.49</v>
      </c>
      <c r="G388" s="4">
        <v>117.84</v>
      </c>
      <c r="H388">
        <v>1818.18</v>
      </c>
      <c r="I388">
        <v>1834.19</v>
      </c>
      <c r="J388">
        <v>1815.8</v>
      </c>
      <c r="K388">
        <v>1830.61</v>
      </c>
      <c r="L388">
        <v>3111540000</v>
      </c>
      <c r="M388">
        <v>1830.61</v>
      </c>
    </row>
    <row r="389" spans="1:13" x14ac:dyDescent="0.3">
      <c r="A389" s="1">
        <v>41736</v>
      </c>
      <c r="B389">
        <v>210282</v>
      </c>
      <c r="C389" s="4">
        <f t="shared" si="12"/>
        <v>2.1028199999999999</v>
      </c>
      <c r="D389" s="4">
        <v>3.5960000000000001</v>
      </c>
      <c r="E389" s="4">
        <f t="shared" si="13"/>
        <v>1.84504</v>
      </c>
      <c r="F389" s="4">
        <v>97.25</v>
      </c>
      <c r="G389" s="4">
        <v>118.32</v>
      </c>
      <c r="H389">
        <v>1863.92</v>
      </c>
      <c r="I389">
        <v>1864.04</v>
      </c>
      <c r="J389">
        <v>1841.48</v>
      </c>
      <c r="K389">
        <v>1845.04</v>
      </c>
      <c r="L389">
        <v>3801540000</v>
      </c>
      <c r="M389">
        <v>1845.04</v>
      </c>
    </row>
    <row r="390" spans="1:13" x14ac:dyDescent="0.3">
      <c r="A390" s="1">
        <v>41729</v>
      </c>
      <c r="B390">
        <v>210436</v>
      </c>
      <c r="C390" s="4">
        <f t="shared" si="12"/>
        <v>2.1043599999999998</v>
      </c>
      <c r="D390" s="4">
        <v>3.5790000000000002</v>
      </c>
      <c r="E390" s="4">
        <f t="shared" si="13"/>
        <v>1.8723399999999999</v>
      </c>
      <c r="F390" s="4">
        <v>98.49</v>
      </c>
      <c r="G390" s="4">
        <v>118.79</v>
      </c>
      <c r="H390">
        <v>1859.16</v>
      </c>
      <c r="I390">
        <v>1875.18</v>
      </c>
      <c r="J390">
        <v>1859.16</v>
      </c>
      <c r="K390">
        <v>1872.34</v>
      </c>
      <c r="L390">
        <v>3274300000</v>
      </c>
      <c r="M390">
        <v>1872.34</v>
      </c>
    </row>
    <row r="391" spans="1:13" x14ac:dyDescent="0.3">
      <c r="A391" s="1">
        <v>41722</v>
      </c>
      <c r="B391">
        <v>215624</v>
      </c>
      <c r="C391" s="4">
        <f t="shared" si="12"/>
        <v>2.1562399999999999</v>
      </c>
      <c r="D391" s="4">
        <v>3.5489999999999999</v>
      </c>
      <c r="E391" s="4">
        <f t="shared" si="13"/>
        <v>1.85744</v>
      </c>
      <c r="F391" s="4">
        <v>94.76</v>
      </c>
      <c r="G391" s="4">
        <v>116</v>
      </c>
      <c r="H391">
        <v>1867.67</v>
      </c>
      <c r="I391">
        <v>1873.34</v>
      </c>
      <c r="J391">
        <v>1849.69</v>
      </c>
      <c r="K391">
        <v>1857.44</v>
      </c>
      <c r="L391">
        <v>3409000000</v>
      </c>
      <c r="M391">
        <v>1857.44</v>
      </c>
    </row>
    <row r="392" spans="1:13" x14ac:dyDescent="0.3">
      <c r="A392" s="1">
        <v>41715</v>
      </c>
      <c r="B392">
        <v>217198</v>
      </c>
      <c r="C392" s="4">
        <f t="shared" si="12"/>
        <v>2.17198</v>
      </c>
      <c r="D392" s="4">
        <v>3.5470000000000002</v>
      </c>
      <c r="E392" s="4">
        <f t="shared" si="13"/>
        <v>1.85883</v>
      </c>
      <c r="F392" s="4">
        <v>93.95</v>
      </c>
      <c r="G392" s="4">
        <v>114.26</v>
      </c>
      <c r="H392">
        <v>1842.81</v>
      </c>
      <c r="I392">
        <v>1862.3</v>
      </c>
      <c r="J392">
        <v>1842.81</v>
      </c>
      <c r="K392">
        <v>1858.83</v>
      </c>
      <c r="L392">
        <v>2860490000</v>
      </c>
      <c r="M392">
        <v>1858.83</v>
      </c>
    </row>
    <row r="393" spans="1:13" x14ac:dyDescent="0.3">
      <c r="A393" s="1">
        <v>41708</v>
      </c>
      <c r="B393">
        <v>222299</v>
      </c>
      <c r="C393" s="4">
        <f t="shared" si="12"/>
        <v>2.2229899999999998</v>
      </c>
      <c r="D393" s="4">
        <v>3.512</v>
      </c>
      <c r="E393" s="4">
        <f t="shared" si="13"/>
        <v>1.87717</v>
      </c>
      <c r="F393" s="4">
        <v>95.15</v>
      </c>
      <c r="G393" s="4">
        <v>115.45</v>
      </c>
      <c r="H393">
        <v>1877.86</v>
      </c>
      <c r="I393">
        <v>1877.87</v>
      </c>
      <c r="J393">
        <v>1867.04</v>
      </c>
      <c r="K393">
        <v>1877.17</v>
      </c>
      <c r="L393">
        <v>3021350000</v>
      </c>
      <c r="M393">
        <v>1877.17</v>
      </c>
    </row>
    <row r="394" spans="1:13" x14ac:dyDescent="0.3">
      <c r="A394" s="1">
        <v>41701</v>
      </c>
      <c r="B394">
        <v>223766</v>
      </c>
      <c r="C394" s="4">
        <f t="shared" si="12"/>
        <v>2.23766</v>
      </c>
      <c r="D394" s="4">
        <v>3.4790000000000001</v>
      </c>
      <c r="E394" s="4">
        <f t="shared" si="13"/>
        <v>1.8457300000000001</v>
      </c>
      <c r="F394" s="4">
        <v>95.76</v>
      </c>
      <c r="G394" s="4">
        <v>114.79</v>
      </c>
      <c r="H394">
        <v>1857.68</v>
      </c>
      <c r="I394">
        <v>1857.68</v>
      </c>
      <c r="J394">
        <v>1834.44</v>
      </c>
      <c r="K394">
        <v>1845.73</v>
      </c>
      <c r="L394">
        <v>3428220000</v>
      </c>
      <c r="M394">
        <v>1845.73</v>
      </c>
    </row>
    <row r="395" spans="1:13" x14ac:dyDescent="0.3">
      <c r="A395" s="1">
        <v>41694</v>
      </c>
      <c r="B395">
        <v>228996</v>
      </c>
      <c r="C395" s="4">
        <f t="shared" si="12"/>
        <v>2.2899600000000002</v>
      </c>
      <c r="D395" s="4">
        <v>3.444</v>
      </c>
      <c r="E395" s="4">
        <f t="shared" si="13"/>
        <v>1.84761</v>
      </c>
      <c r="F395" s="4">
        <v>95.61</v>
      </c>
      <c r="G395" s="4">
        <v>113.37</v>
      </c>
      <c r="H395">
        <v>1836.78</v>
      </c>
      <c r="I395">
        <v>1858.71</v>
      </c>
      <c r="J395">
        <v>1836.78</v>
      </c>
      <c r="K395">
        <v>1847.61</v>
      </c>
      <c r="L395">
        <v>4014530000</v>
      </c>
      <c r="M395">
        <v>1847.61</v>
      </c>
    </row>
    <row r="396" spans="1:13" x14ac:dyDescent="0.3">
      <c r="A396" s="1">
        <v>41680</v>
      </c>
      <c r="B396">
        <v>233407</v>
      </c>
      <c r="C396" s="4">
        <f t="shared" si="12"/>
        <v>2.3340700000000001</v>
      </c>
      <c r="D396" s="4">
        <v>3.3090000000000002</v>
      </c>
      <c r="E396" s="4">
        <f t="shared" si="13"/>
        <v>1.7998399999999999</v>
      </c>
      <c r="F396" s="4">
        <v>90.45</v>
      </c>
      <c r="G396" s="4">
        <v>112.47</v>
      </c>
      <c r="H396">
        <v>1796.2</v>
      </c>
      <c r="I396">
        <v>1799.94</v>
      </c>
      <c r="J396">
        <v>1791.83</v>
      </c>
      <c r="K396">
        <v>1799.84</v>
      </c>
      <c r="L396">
        <v>3312160000</v>
      </c>
      <c r="M396">
        <v>1799.84</v>
      </c>
    </row>
    <row r="397" spans="1:13" x14ac:dyDescent="0.3">
      <c r="A397" s="1">
        <v>41673</v>
      </c>
      <c r="B397">
        <v>233098</v>
      </c>
      <c r="C397" s="4">
        <f t="shared" si="12"/>
        <v>2.3309799999999998</v>
      </c>
      <c r="D397" s="4">
        <v>3.2919999999999998</v>
      </c>
      <c r="E397" s="4">
        <f t="shared" si="13"/>
        <v>1.7418900000000002</v>
      </c>
      <c r="F397" s="4">
        <v>91.92</v>
      </c>
      <c r="G397" s="4">
        <v>112.35</v>
      </c>
      <c r="H397">
        <v>1782.68</v>
      </c>
      <c r="I397">
        <v>1784.83</v>
      </c>
      <c r="J397">
        <v>1739.66</v>
      </c>
      <c r="K397">
        <v>1741.89</v>
      </c>
      <c r="L397">
        <v>4726040000</v>
      </c>
      <c r="M397">
        <v>1741.89</v>
      </c>
    </row>
    <row r="398" spans="1:13" x14ac:dyDescent="0.3">
      <c r="A398" s="1">
        <v>41666</v>
      </c>
      <c r="B398">
        <v>234951</v>
      </c>
      <c r="C398" s="4">
        <f t="shared" si="12"/>
        <v>2.34951</v>
      </c>
      <c r="D398" s="4">
        <v>3.2949999999999999</v>
      </c>
      <c r="E398" s="4">
        <f t="shared" si="13"/>
        <v>1.78156</v>
      </c>
      <c r="F398" s="4">
        <v>95.08</v>
      </c>
      <c r="G398" s="4">
        <v>116.25</v>
      </c>
      <c r="H398">
        <v>1791.03</v>
      </c>
      <c r="I398">
        <v>1795.98</v>
      </c>
      <c r="J398">
        <v>1772.88</v>
      </c>
      <c r="K398">
        <v>1781.56</v>
      </c>
      <c r="L398">
        <v>4045200000</v>
      </c>
      <c r="M398">
        <v>1781.56</v>
      </c>
    </row>
    <row r="399" spans="1:13" x14ac:dyDescent="0.3">
      <c r="A399" s="1">
        <v>41652</v>
      </c>
      <c r="B399">
        <v>235265</v>
      </c>
      <c r="C399" s="4">
        <f t="shared" si="12"/>
        <v>2.3526500000000001</v>
      </c>
      <c r="D399" s="4">
        <v>3.327</v>
      </c>
      <c r="E399" s="4">
        <f t="shared" si="13"/>
        <v>1.8192000000000002</v>
      </c>
      <c r="F399" s="4">
        <v>99.91</v>
      </c>
      <c r="G399" s="4">
        <v>120.81</v>
      </c>
      <c r="H399">
        <v>1841.26</v>
      </c>
      <c r="I399">
        <v>1843.45</v>
      </c>
      <c r="J399">
        <v>1815.52</v>
      </c>
      <c r="K399">
        <v>1819.2</v>
      </c>
      <c r="L399">
        <v>3591350000</v>
      </c>
      <c r="M399">
        <v>1819.2</v>
      </c>
    </row>
    <row r="400" spans="1:13" x14ac:dyDescent="0.3">
      <c r="A400" s="1">
        <v>41645</v>
      </c>
      <c r="B400">
        <v>233142</v>
      </c>
      <c r="C400" s="4">
        <f t="shared" si="12"/>
        <v>2.33142</v>
      </c>
      <c r="D400" s="4">
        <v>3.3319999999999999</v>
      </c>
      <c r="E400" s="4">
        <f t="shared" si="13"/>
        <v>1.82677</v>
      </c>
      <c r="F400" s="4">
        <v>99.94</v>
      </c>
      <c r="G400" s="4">
        <v>124.59</v>
      </c>
      <c r="H400">
        <v>1832.31</v>
      </c>
      <c r="I400">
        <v>1837.16</v>
      </c>
      <c r="J400">
        <v>1823.73</v>
      </c>
      <c r="K400">
        <v>1826.77</v>
      </c>
      <c r="L400">
        <v>3294850000</v>
      </c>
      <c r="M400">
        <v>1826.77</v>
      </c>
    </row>
    <row r="401" spans="1:13" x14ac:dyDescent="0.3">
      <c r="A401" s="1">
        <v>41638</v>
      </c>
      <c r="B401">
        <v>226959</v>
      </c>
      <c r="C401" s="4">
        <f t="shared" si="12"/>
        <v>2.26959</v>
      </c>
      <c r="D401" s="4">
        <v>3.331</v>
      </c>
      <c r="E401" s="4">
        <f t="shared" si="13"/>
        <v>1.84107</v>
      </c>
      <c r="F401" s="4">
        <v>101.53</v>
      </c>
      <c r="G401" s="4">
        <v>124.79</v>
      </c>
      <c r="H401">
        <v>1841.47</v>
      </c>
      <c r="I401">
        <v>1842.47</v>
      </c>
      <c r="J401">
        <v>1838.77</v>
      </c>
      <c r="K401">
        <v>1841.07</v>
      </c>
      <c r="L401">
        <v>2293860000</v>
      </c>
      <c r="M401">
        <v>1841.07</v>
      </c>
    </row>
    <row r="402" spans="1:13" x14ac:dyDescent="0.3">
      <c r="A402" s="1">
        <v>41631</v>
      </c>
      <c r="B402">
        <v>220716</v>
      </c>
      <c r="C402" s="4">
        <f t="shared" si="12"/>
        <v>2.20716</v>
      </c>
      <c r="D402" s="4">
        <v>3.2709999999999999</v>
      </c>
      <c r="E402" s="4">
        <f t="shared" si="13"/>
        <v>1.82799</v>
      </c>
      <c r="F402" s="4">
        <v>99</v>
      </c>
      <c r="G402" s="4">
        <v>123.41</v>
      </c>
      <c r="H402">
        <v>1822.92</v>
      </c>
      <c r="I402">
        <v>1829.75</v>
      </c>
      <c r="J402">
        <v>1822.92</v>
      </c>
      <c r="K402">
        <v>1827.99</v>
      </c>
      <c r="L402">
        <v>2851540000</v>
      </c>
      <c r="M402">
        <v>1827.99</v>
      </c>
    </row>
    <row r="403" spans="1:13" x14ac:dyDescent="0.3">
      <c r="A403" s="1">
        <v>41624</v>
      </c>
      <c r="B403">
        <v>219872</v>
      </c>
      <c r="C403" s="4">
        <f t="shared" si="12"/>
        <v>2.1987199999999998</v>
      </c>
      <c r="D403" s="4">
        <v>3.2389999999999999</v>
      </c>
      <c r="E403" s="4">
        <f t="shared" si="13"/>
        <v>1.78654</v>
      </c>
      <c r="F403" s="4">
        <v>96.28</v>
      </c>
      <c r="G403" s="4">
        <v>120.46</v>
      </c>
      <c r="H403">
        <v>1777.48</v>
      </c>
      <c r="I403">
        <v>1792.22</v>
      </c>
      <c r="J403">
        <v>1777.48</v>
      </c>
      <c r="K403">
        <v>1786.54</v>
      </c>
      <c r="L403">
        <v>3209890000</v>
      </c>
      <c r="M403">
        <v>1786.54</v>
      </c>
    </row>
    <row r="404" spans="1:13" x14ac:dyDescent="0.3">
      <c r="A404" s="1">
        <v>41617</v>
      </c>
      <c r="B404">
        <v>220486</v>
      </c>
      <c r="C404" s="4">
        <f t="shared" si="12"/>
        <v>2.20486</v>
      </c>
      <c r="D404" s="4">
        <v>3.2690000000000001</v>
      </c>
      <c r="E404" s="4">
        <f t="shared" si="13"/>
        <v>1.8083699999999998</v>
      </c>
      <c r="F404" s="4">
        <v>95.95</v>
      </c>
      <c r="G404" s="4">
        <v>122.27</v>
      </c>
      <c r="H404">
        <v>1806.21</v>
      </c>
      <c r="I404">
        <v>1811.52</v>
      </c>
      <c r="J404">
        <v>1806.21</v>
      </c>
      <c r="K404">
        <v>1808.37</v>
      </c>
      <c r="L404">
        <v>3129500000</v>
      </c>
      <c r="M404">
        <v>1808.37</v>
      </c>
    </row>
    <row r="405" spans="1:13" x14ac:dyDescent="0.3">
      <c r="A405" s="1">
        <v>41610</v>
      </c>
      <c r="B405">
        <v>219149</v>
      </c>
      <c r="C405" s="4">
        <f t="shared" si="12"/>
        <v>2.1914899999999999</v>
      </c>
      <c r="D405" s="4">
        <v>3.2719999999999998</v>
      </c>
      <c r="E405" s="4">
        <f t="shared" si="13"/>
        <v>1.8009000000000002</v>
      </c>
      <c r="F405" s="4">
        <v>93.27</v>
      </c>
      <c r="G405" s="4">
        <v>122.87</v>
      </c>
      <c r="H405">
        <v>1806.55</v>
      </c>
      <c r="I405">
        <v>1810.02</v>
      </c>
      <c r="J405">
        <v>1798.6</v>
      </c>
      <c r="K405">
        <v>1800.9</v>
      </c>
      <c r="L405">
        <v>3095430000</v>
      </c>
      <c r="M405">
        <v>1800.9</v>
      </c>
    </row>
    <row r="406" spans="1:13" x14ac:dyDescent="0.3">
      <c r="A406" s="1">
        <v>41603</v>
      </c>
      <c r="B406">
        <v>212432</v>
      </c>
      <c r="C406" s="4">
        <f t="shared" si="12"/>
        <v>2.12432</v>
      </c>
      <c r="D406" s="4">
        <v>3.2930000000000001</v>
      </c>
      <c r="E406" s="4">
        <f t="shared" si="13"/>
        <v>1.8024800000000001</v>
      </c>
      <c r="F406" s="4">
        <v>95.21</v>
      </c>
      <c r="G406" s="4">
        <v>123.77</v>
      </c>
      <c r="H406">
        <v>1806.33</v>
      </c>
      <c r="I406">
        <v>1808.1</v>
      </c>
      <c r="J406">
        <v>1800.58</v>
      </c>
      <c r="K406">
        <v>1802.48</v>
      </c>
      <c r="L406">
        <v>2998540000</v>
      </c>
      <c r="M406">
        <v>1802.48</v>
      </c>
    </row>
    <row r="407" spans="1:13" x14ac:dyDescent="0.3">
      <c r="A407" s="1">
        <v>41596</v>
      </c>
      <c r="B407">
        <v>210604</v>
      </c>
      <c r="C407" s="4">
        <f t="shared" si="12"/>
        <v>2.1060400000000001</v>
      </c>
      <c r="D407" s="4">
        <v>3.2189999999999999</v>
      </c>
      <c r="E407" s="4">
        <f t="shared" si="13"/>
        <v>1.7915300000000001</v>
      </c>
      <c r="F407" s="4">
        <v>95.98</v>
      </c>
      <c r="G407" s="4">
        <v>120.7</v>
      </c>
      <c r="H407">
        <v>1798.82</v>
      </c>
      <c r="I407">
        <v>1802.33</v>
      </c>
      <c r="J407">
        <v>1788</v>
      </c>
      <c r="K407">
        <v>1791.53</v>
      </c>
      <c r="L407">
        <v>3168520000</v>
      </c>
      <c r="M407">
        <v>1791.53</v>
      </c>
    </row>
    <row r="408" spans="1:13" x14ac:dyDescent="0.3">
      <c r="A408" s="1">
        <v>41589</v>
      </c>
      <c r="B408">
        <v>208853</v>
      </c>
      <c r="C408" s="4">
        <f t="shared" si="12"/>
        <v>2.08853</v>
      </c>
      <c r="D408" s="4">
        <v>3.194</v>
      </c>
      <c r="E408" s="4">
        <f t="shared" si="13"/>
        <v>1.7718900000000002</v>
      </c>
      <c r="F408" s="4">
        <v>92.85</v>
      </c>
      <c r="G408" s="4">
        <v>121.18</v>
      </c>
      <c r="H408">
        <v>1769.96</v>
      </c>
      <c r="I408">
        <v>1773.44</v>
      </c>
      <c r="J408">
        <v>1767.85</v>
      </c>
      <c r="K408">
        <v>1771.89</v>
      </c>
      <c r="L408">
        <v>2534060000</v>
      </c>
      <c r="M408">
        <v>1771.89</v>
      </c>
    </row>
    <row r="409" spans="1:13" x14ac:dyDescent="0.3">
      <c r="A409" s="1">
        <v>41582</v>
      </c>
      <c r="B409">
        <v>209198</v>
      </c>
      <c r="C409" s="4">
        <f t="shared" si="12"/>
        <v>2.09198</v>
      </c>
      <c r="D409" s="4">
        <v>3.2650000000000001</v>
      </c>
      <c r="E409" s="4">
        <f t="shared" si="13"/>
        <v>1.76793</v>
      </c>
      <c r="F409" s="4">
        <v>90</v>
      </c>
      <c r="G409" s="4">
        <v>118.59</v>
      </c>
      <c r="H409">
        <v>1763.4</v>
      </c>
      <c r="I409">
        <v>1768.78</v>
      </c>
      <c r="J409">
        <v>1761.56</v>
      </c>
      <c r="K409">
        <v>1767.93</v>
      </c>
      <c r="L409">
        <v>3194870000</v>
      </c>
      <c r="M409">
        <v>1767.93</v>
      </c>
    </row>
    <row r="410" spans="1:13" x14ac:dyDescent="0.3">
      <c r="A410" s="1">
        <v>41575</v>
      </c>
      <c r="B410">
        <v>210036</v>
      </c>
      <c r="C410" s="4">
        <f t="shared" si="12"/>
        <v>2.1003599999999998</v>
      </c>
      <c r="D410" s="4">
        <v>3.294</v>
      </c>
      <c r="E410" s="4">
        <f t="shared" si="13"/>
        <v>1.7621099999999998</v>
      </c>
      <c r="F410" s="4">
        <v>87.83</v>
      </c>
      <c r="G410" s="4">
        <v>120.56</v>
      </c>
      <c r="H410">
        <v>1759.42</v>
      </c>
      <c r="I410">
        <v>1764.99</v>
      </c>
      <c r="J410">
        <v>1757.67</v>
      </c>
      <c r="K410">
        <v>1762.11</v>
      </c>
      <c r="L410">
        <v>3282300000</v>
      </c>
      <c r="M410">
        <v>1762.11</v>
      </c>
    </row>
    <row r="411" spans="1:13" x14ac:dyDescent="0.3">
      <c r="A411" s="1">
        <v>41568</v>
      </c>
      <c r="B411">
        <v>213791</v>
      </c>
      <c r="C411" s="4">
        <f t="shared" si="12"/>
        <v>2.1379100000000002</v>
      </c>
      <c r="D411" s="4">
        <v>3.36</v>
      </c>
      <c r="E411" s="4">
        <f t="shared" si="13"/>
        <v>1.7446600000000001</v>
      </c>
      <c r="F411" s="4">
        <v>87.5</v>
      </c>
      <c r="G411" s="4">
        <v>119.63</v>
      </c>
      <c r="H411">
        <v>1745.2</v>
      </c>
      <c r="I411">
        <v>1747.79</v>
      </c>
      <c r="J411">
        <v>1740.67</v>
      </c>
      <c r="K411">
        <v>1744.66</v>
      </c>
      <c r="L411">
        <v>3052710000</v>
      </c>
      <c r="M411">
        <v>1744.66</v>
      </c>
    </row>
    <row r="412" spans="1:13" x14ac:dyDescent="0.3">
      <c r="A412" s="1">
        <v>41561</v>
      </c>
      <c r="B412">
        <v>215504</v>
      </c>
      <c r="C412" s="4">
        <f t="shared" si="12"/>
        <v>2.1550400000000001</v>
      </c>
      <c r="D412" s="4">
        <v>3.3540000000000001</v>
      </c>
      <c r="E412" s="4">
        <f t="shared" si="13"/>
        <v>1.71014</v>
      </c>
      <c r="F412" s="4">
        <v>86.51</v>
      </c>
      <c r="G412" s="4">
        <v>117.33</v>
      </c>
      <c r="H412">
        <v>1699.86</v>
      </c>
      <c r="I412">
        <v>1711.03</v>
      </c>
      <c r="J412">
        <v>1692.13</v>
      </c>
      <c r="K412">
        <v>1710.14</v>
      </c>
      <c r="L412">
        <v>2580580000</v>
      </c>
      <c r="M412">
        <v>1710.14</v>
      </c>
    </row>
    <row r="413" spans="1:13" x14ac:dyDescent="0.3">
      <c r="A413" s="1">
        <v>41554</v>
      </c>
      <c r="B413">
        <v>217309</v>
      </c>
      <c r="C413" s="4">
        <f t="shared" si="12"/>
        <v>2.1730900000000002</v>
      </c>
      <c r="D413" s="4">
        <v>3.367</v>
      </c>
      <c r="E413" s="4">
        <f t="shared" si="13"/>
        <v>1.6761199999999998</v>
      </c>
      <c r="F413" s="4">
        <v>85.57</v>
      </c>
      <c r="G413" s="4">
        <v>117.43</v>
      </c>
      <c r="H413">
        <v>1687.15</v>
      </c>
      <c r="I413">
        <v>1687.15</v>
      </c>
      <c r="J413">
        <v>1674.7</v>
      </c>
      <c r="K413">
        <v>1676.12</v>
      </c>
      <c r="L413">
        <v>2678490000</v>
      </c>
      <c r="M413">
        <v>1676.12</v>
      </c>
    </row>
    <row r="414" spans="1:13" x14ac:dyDescent="0.3">
      <c r="A414" s="1">
        <v>41547</v>
      </c>
      <c r="B414">
        <v>219879</v>
      </c>
      <c r="C414" s="4">
        <f t="shared" si="12"/>
        <v>2.1987899999999998</v>
      </c>
      <c r="D414" s="4">
        <v>3.4249999999999998</v>
      </c>
      <c r="E414" s="4">
        <f t="shared" si="13"/>
        <v>1.6815499999999999</v>
      </c>
      <c r="F414" s="4">
        <v>86.06</v>
      </c>
      <c r="G414" s="4">
        <v>121.6</v>
      </c>
      <c r="H414">
        <v>1687.26</v>
      </c>
      <c r="I414">
        <v>1687.26</v>
      </c>
      <c r="J414">
        <v>1674.99</v>
      </c>
      <c r="K414">
        <v>1681.55</v>
      </c>
      <c r="L414">
        <v>3308630000</v>
      </c>
      <c r="M414">
        <v>1681.55</v>
      </c>
    </row>
    <row r="415" spans="1:13" x14ac:dyDescent="0.3">
      <c r="A415" s="1">
        <v>41540</v>
      </c>
      <c r="B415">
        <v>219730</v>
      </c>
      <c r="C415" s="4">
        <f t="shared" si="12"/>
        <v>2.1972999999999998</v>
      </c>
      <c r="D415" s="4">
        <v>3.4950000000000001</v>
      </c>
      <c r="E415" s="4">
        <f t="shared" si="13"/>
        <v>1.70184</v>
      </c>
      <c r="F415" s="4">
        <v>88.29</v>
      </c>
      <c r="G415" s="4">
        <v>124.62</v>
      </c>
      <c r="H415">
        <v>1711.44</v>
      </c>
      <c r="I415">
        <v>1711.44</v>
      </c>
      <c r="J415">
        <v>1697.1</v>
      </c>
      <c r="K415">
        <v>1701.84</v>
      </c>
      <c r="L415">
        <v>3126950000</v>
      </c>
      <c r="M415">
        <v>1701.84</v>
      </c>
    </row>
    <row r="416" spans="1:13" x14ac:dyDescent="0.3">
      <c r="A416" s="1">
        <v>41533</v>
      </c>
      <c r="B416">
        <v>216235</v>
      </c>
      <c r="C416" s="4">
        <f t="shared" si="12"/>
        <v>2.16235</v>
      </c>
      <c r="D416" s="4">
        <v>3.5470000000000002</v>
      </c>
      <c r="E416" s="4">
        <f t="shared" si="13"/>
        <v>1.6976</v>
      </c>
      <c r="F416" s="4">
        <v>88.88</v>
      </c>
      <c r="G416" s="4">
        <v>124.98</v>
      </c>
      <c r="H416">
        <v>1691.7</v>
      </c>
      <c r="I416">
        <v>1704.95</v>
      </c>
      <c r="J416">
        <v>1691.7</v>
      </c>
      <c r="K416">
        <v>1697.6</v>
      </c>
      <c r="L416">
        <v>3079800000</v>
      </c>
      <c r="M416">
        <v>1697.6</v>
      </c>
    </row>
    <row r="417" spans="1:13" x14ac:dyDescent="0.3">
      <c r="A417" s="1">
        <v>41526</v>
      </c>
      <c r="B417">
        <v>216018</v>
      </c>
      <c r="C417" s="4">
        <f t="shared" si="12"/>
        <v>2.16018</v>
      </c>
      <c r="D417" s="4">
        <v>3.5870000000000002</v>
      </c>
      <c r="E417" s="4">
        <f t="shared" si="13"/>
        <v>1.67171</v>
      </c>
      <c r="F417" s="4">
        <v>87.34</v>
      </c>
      <c r="G417" s="4">
        <v>121.21</v>
      </c>
      <c r="H417">
        <v>1656.85</v>
      </c>
      <c r="I417">
        <v>1672.4</v>
      </c>
      <c r="J417">
        <v>1656.85</v>
      </c>
      <c r="K417">
        <v>1671.71</v>
      </c>
      <c r="L417">
        <v>3102780000</v>
      </c>
      <c r="M417">
        <v>1671.71</v>
      </c>
    </row>
    <row r="418" spans="1:13" x14ac:dyDescent="0.3">
      <c r="A418" s="1">
        <v>41512</v>
      </c>
      <c r="B418">
        <v>215987</v>
      </c>
      <c r="C418" s="4">
        <f t="shared" si="12"/>
        <v>2.1598700000000002</v>
      </c>
      <c r="D418" s="4">
        <v>3.552</v>
      </c>
      <c r="E418" s="4">
        <f t="shared" si="13"/>
        <v>1.6567799999999999</v>
      </c>
      <c r="F418" s="4">
        <v>87.5</v>
      </c>
      <c r="G418" s="4">
        <v>119.74</v>
      </c>
      <c r="H418">
        <v>1664.29</v>
      </c>
      <c r="I418">
        <v>1669.51</v>
      </c>
      <c r="J418">
        <v>1656.02</v>
      </c>
      <c r="K418">
        <v>1656.78</v>
      </c>
      <c r="L418">
        <v>2430670000</v>
      </c>
      <c r="M418">
        <v>1656.78</v>
      </c>
    </row>
    <row r="419" spans="1:13" x14ac:dyDescent="0.3">
      <c r="A419" s="1">
        <v>41505</v>
      </c>
      <c r="B419">
        <v>217814</v>
      </c>
      <c r="C419" s="4">
        <f t="shared" si="12"/>
        <v>2.17814</v>
      </c>
      <c r="D419" s="4">
        <v>3.55</v>
      </c>
      <c r="E419" s="4">
        <f t="shared" si="13"/>
        <v>1.6460599999999999</v>
      </c>
      <c r="F419" s="4">
        <v>87.82</v>
      </c>
      <c r="G419" s="4">
        <v>119.69</v>
      </c>
      <c r="H419">
        <v>1655.25</v>
      </c>
      <c r="I419">
        <v>1659.18</v>
      </c>
      <c r="J419">
        <v>1645.84</v>
      </c>
      <c r="K419">
        <v>1646.06</v>
      </c>
      <c r="L419">
        <v>2904530000</v>
      </c>
      <c r="M419">
        <v>1646.06</v>
      </c>
    </row>
    <row r="420" spans="1:13" x14ac:dyDescent="0.3">
      <c r="A420" s="1">
        <v>41498</v>
      </c>
      <c r="B420">
        <v>218401</v>
      </c>
      <c r="C420" s="4">
        <f t="shared" si="12"/>
        <v>2.1840099999999998</v>
      </c>
      <c r="D420" s="4">
        <v>3.5609999999999999</v>
      </c>
      <c r="E420" s="4">
        <f t="shared" si="13"/>
        <v>1.68947</v>
      </c>
      <c r="F420" s="4">
        <v>90.43</v>
      </c>
      <c r="G420" s="4">
        <v>122</v>
      </c>
      <c r="H420">
        <v>1688.37</v>
      </c>
      <c r="I420">
        <v>1691.49</v>
      </c>
      <c r="J420">
        <v>1683.35</v>
      </c>
      <c r="K420">
        <v>1689.47</v>
      </c>
      <c r="L420">
        <v>2789160000</v>
      </c>
      <c r="M420">
        <v>1689.47</v>
      </c>
    </row>
    <row r="421" spans="1:13" x14ac:dyDescent="0.3">
      <c r="A421" s="1">
        <v>41491</v>
      </c>
      <c r="B421">
        <v>222430</v>
      </c>
      <c r="C421" s="4">
        <f t="shared" si="12"/>
        <v>2.2242999999999999</v>
      </c>
      <c r="D421" s="4">
        <v>3.6320000000000001</v>
      </c>
      <c r="E421" s="4">
        <f t="shared" si="13"/>
        <v>1.7071400000000001</v>
      </c>
      <c r="F421" s="4">
        <v>91.42</v>
      </c>
      <c r="G421" s="4">
        <v>124.72</v>
      </c>
      <c r="H421">
        <v>1708.01</v>
      </c>
      <c r="I421">
        <v>1709.24</v>
      </c>
      <c r="J421">
        <v>1703.55</v>
      </c>
      <c r="K421">
        <v>1707.14</v>
      </c>
      <c r="L421">
        <v>2529300000</v>
      </c>
      <c r="M421">
        <v>1707.14</v>
      </c>
    </row>
    <row r="422" spans="1:13" x14ac:dyDescent="0.3">
      <c r="A422" s="1">
        <v>41484</v>
      </c>
      <c r="B422">
        <v>223599</v>
      </c>
      <c r="C422" s="4">
        <f t="shared" si="12"/>
        <v>2.2359900000000001</v>
      </c>
      <c r="D422" s="4">
        <v>3.6459999999999999</v>
      </c>
      <c r="E422" s="4">
        <f t="shared" si="13"/>
        <v>1.68533</v>
      </c>
      <c r="F422" s="4">
        <v>94.51</v>
      </c>
      <c r="G422" s="4">
        <v>127.37</v>
      </c>
      <c r="H422">
        <v>1690.32</v>
      </c>
      <c r="I422">
        <v>1690.92</v>
      </c>
      <c r="J422">
        <v>1681.86</v>
      </c>
      <c r="K422">
        <v>1685.33</v>
      </c>
      <c r="L422">
        <v>2840520000</v>
      </c>
      <c r="M422">
        <v>1685.33</v>
      </c>
    </row>
    <row r="423" spans="1:13" x14ac:dyDescent="0.3">
      <c r="A423" s="1">
        <v>41477</v>
      </c>
      <c r="B423">
        <v>223464</v>
      </c>
      <c r="C423" s="4">
        <f t="shared" si="12"/>
        <v>2.2346400000000002</v>
      </c>
      <c r="D423" s="4">
        <v>3.6819999999999999</v>
      </c>
      <c r="E423" s="4">
        <f t="shared" si="13"/>
        <v>1.69553</v>
      </c>
      <c r="F423" s="4">
        <v>94.87</v>
      </c>
      <c r="G423" s="4">
        <v>126.71</v>
      </c>
      <c r="H423">
        <v>1694.41</v>
      </c>
      <c r="I423">
        <v>1697.61</v>
      </c>
      <c r="J423">
        <v>1690.67</v>
      </c>
      <c r="K423">
        <v>1695.53</v>
      </c>
      <c r="L423">
        <v>2779130000</v>
      </c>
      <c r="M423">
        <v>1695.53</v>
      </c>
    </row>
    <row r="424" spans="1:13" x14ac:dyDescent="0.3">
      <c r="A424" s="1">
        <v>41470</v>
      </c>
      <c r="B424">
        <v>222694</v>
      </c>
      <c r="C424" s="4">
        <f t="shared" si="12"/>
        <v>2.2269399999999999</v>
      </c>
      <c r="D424" s="4">
        <v>3.6389999999999998</v>
      </c>
      <c r="E424" s="4">
        <f t="shared" si="13"/>
        <v>1.6825000000000001</v>
      </c>
      <c r="F424" s="4">
        <v>93.19</v>
      </c>
      <c r="G424" s="4">
        <v>124.11</v>
      </c>
      <c r="H424">
        <v>1679.59</v>
      </c>
      <c r="I424">
        <v>1684.51</v>
      </c>
      <c r="J424">
        <v>1677.89</v>
      </c>
      <c r="K424">
        <v>1682.5</v>
      </c>
      <c r="L424">
        <v>2623200000</v>
      </c>
      <c r="M424">
        <v>1682.5</v>
      </c>
    </row>
    <row r="425" spans="1:13" x14ac:dyDescent="0.3">
      <c r="A425" s="1">
        <v>41463</v>
      </c>
      <c r="B425">
        <v>224083</v>
      </c>
      <c r="C425" s="4">
        <f t="shared" si="12"/>
        <v>2.2408299999999999</v>
      </c>
      <c r="D425" s="4">
        <v>3.492</v>
      </c>
      <c r="E425" s="4">
        <f t="shared" si="13"/>
        <v>1.64046</v>
      </c>
      <c r="F425" s="4">
        <v>91.96</v>
      </c>
      <c r="G425" s="4">
        <v>121.29</v>
      </c>
      <c r="H425">
        <v>1634.2</v>
      </c>
      <c r="I425">
        <v>1644.68</v>
      </c>
      <c r="J425">
        <v>1634.2</v>
      </c>
      <c r="K425">
        <v>1640.46</v>
      </c>
      <c r="L425">
        <v>3514590000</v>
      </c>
      <c r="M425">
        <v>1640.46</v>
      </c>
    </row>
    <row r="426" spans="1:13" x14ac:dyDescent="0.3">
      <c r="A426" s="1">
        <v>41456</v>
      </c>
      <c r="B426">
        <v>221028</v>
      </c>
      <c r="C426" s="4">
        <f t="shared" si="12"/>
        <v>2.21028</v>
      </c>
      <c r="D426" s="4">
        <v>3.496</v>
      </c>
      <c r="E426" s="4">
        <f t="shared" si="13"/>
        <v>1.61496</v>
      </c>
      <c r="F426" s="4">
        <v>90.39</v>
      </c>
      <c r="G426" s="4">
        <v>118.35</v>
      </c>
      <c r="H426">
        <v>1609.78</v>
      </c>
      <c r="I426">
        <v>1626.61</v>
      </c>
      <c r="J426">
        <v>1609.78</v>
      </c>
      <c r="K426">
        <v>1614.96</v>
      </c>
      <c r="L426">
        <v>3104690000</v>
      </c>
      <c r="M426">
        <v>1614.96</v>
      </c>
    </row>
    <row r="427" spans="1:13" x14ac:dyDescent="0.3">
      <c r="A427" s="1">
        <v>41449</v>
      </c>
      <c r="B427">
        <v>223662</v>
      </c>
      <c r="C427" s="4">
        <f t="shared" si="12"/>
        <v>2.2366199999999998</v>
      </c>
      <c r="D427" s="4">
        <v>3.577</v>
      </c>
      <c r="E427" s="4">
        <f t="shared" si="13"/>
        <v>1.5730899999999999</v>
      </c>
      <c r="F427" s="4">
        <v>88.95</v>
      </c>
      <c r="G427" s="4">
        <v>117.71</v>
      </c>
      <c r="H427">
        <v>1588.77</v>
      </c>
      <c r="I427">
        <v>1588.77</v>
      </c>
      <c r="J427">
        <v>1560.33</v>
      </c>
      <c r="K427">
        <v>1573.09</v>
      </c>
      <c r="L427">
        <v>4733660000</v>
      </c>
      <c r="M427">
        <v>1573.09</v>
      </c>
    </row>
    <row r="428" spans="1:13" x14ac:dyDescent="0.3">
      <c r="A428" s="1">
        <v>41442</v>
      </c>
      <c r="B428">
        <v>225381</v>
      </c>
      <c r="C428" s="4">
        <f t="shared" si="12"/>
        <v>2.2538100000000001</v>
      </c>
      <c r="D428" s="4">
        <v>3.6259999999999999</v>
      </c>
      <c r="E428" s="4">
        <f t="shared" si="13"/>
        <v>1.6390400000000001</v>
      </c>
      <c r="F428" s="4">
        <v>90.97</v>
      </c>
      <c r="G428" s="4">
        <v>120.45</v>
      </c>
      <c r="H428">
        <v>1630.64</v>
      </c>
      <c r="I428">
        <v>1646.5</v>
      </c>
      <c r="J428">
        <v>1630.34</v>
      </c>
      <c r="K428">
        <v>1639.04</v>
      </c>
      <c r="L428">
        <v>3137080000</v>
      </c>
      <c r="M428">
        <v>1639.04</v>
      </c>
    </row>
    <row r="429" spans="1:13" x14ac:dyDescent="0.3">
      <c r="A429" s="1">
        <v>41435</v>
      </c>
      <c r="B429">
        <v>221728</v>
      </c>
      <c r="C429" s="4">
        <f t="shared" si="12"/>
        <v>2.2172800000000001</v>
      </c>
      <c r="D429" s="4">
        <v>3.6549999999999998</v>
      </c>
      <c r="E429" s="4">
        <f t="shared" si="13"/>
        <v>1.6428099999999999</v>
      </c>
      <c r="F429" s="4">
        <v>91.93</v>
      </c>
      <c r="G429" s="4">
        <v>122.94</v>
      </c>
      <c r="H429">
        <v>1644.67</v>
      </c>
      <c r="I429">
        <v>1648.69</v>
      </c>
      <c r="J429">
        <v>1639.26</v>
      </c>
      <c r="K429">
        <v>1642.81</v>
      </c>
      <c r="L429">
        <v>2978730000</v>
      </c>
      <c r="M429">
        <v>1642.81</v>
      </c>
    </row>
    <row r="430" spans="1:13" x14ac:dyDescent="0.3">
      <c r="A430" s="1">
        <v>41428</v>
      </c>
      <c r="B430">
        <v>221545</v>
      </c>
      <c r="C430" s="4">
        <f t="shared" si="12"/>
        <v>2.2154500000000001</v>
      </c>
      <c r="D430" s="4">
        <v>3.6459999999999999</v>
      </c>
      <c r="E430" s="4">
        <f t="shared" si="13"/>
        <v>1.64042</v>
      </c>
      <c r="F430" s="4">
        <v>90.53</v>
      </c>
      <c r="G430" s="4">
        <v>122.35</v>
      </c>
      <c r="H430">
        <v>1631.71</v>
      </c>
      <c r="I430">
        <v>1640.42</v>
      </c>
      <c r="J430">
        <v>1622.72</v>
      </c>
      <c r="K430">
        <v>1640.42</v>
      </c>
      <c r="L430">
        <v>3952070000</v>
      </c>
      <c r="M430">
        <v>1640.42</v>
      </c>
    </row>
    <row r="431" spans="1:13" x14ac:dyDescent="0.3">
      <c r="A431" s="1">
        <v>41414</v>
      </c>
      <c r="B431">
        <v>219163</v>
      </c>
      <c r="C431" s="4">
        <f t="shared" si="12"/>
        <v>2.19163</v>
      </c>
      <c r="D431" s="4">
        <v>3.673</v>
      </c>
      <c r="E431" s="4">
        <f t="shared" si="13"/>
        <v>1.66629</v>
      </c>
      <c r="F431" s="4">
        <v>91.61</v>
      </c>
      <c r="G431" s="4">
        <v>123.43</v>
      </c>
      <c r="H431">
        <v>1665.71</v>
      </c>
      <c r="I431">
        <v>1672.84</v>
      </c>
      <c r="J431">
        <v>1663.52</v>
      </c>
      <c r="K431">
        <v>1666.29</v>
      </c>
      <c r="L431">
        <v>3275080000</v>
      </c>
      <c r="M431">
        <v>1666.29</v>
      </c>
    </row>
    <row r="432" spans="1:13" x14ac:dyDescent="0.3">
      <c r="A432" s="1">
        <v>41407</v>
      </c>
      <c r="B432">
        <v>220677</v>
      </c>
      <c r="C432" s="4">
        <f t="shared" si="12"/>
        <v>2.2067700000000001</v>
      </c>
      <c r="D432" s="4">
        <v>3.6030000000000002</v>
      </c>
      <c r="E432" s="4">
        <f t="shared" si="13"/>
        <v>1.6337699999999999</v>
      </c>
      <c r="F432" s="4">
        <v>89.8</v>
      </c>
      <c r="G432" s="4">
        <v>122.9</v>
      </c>
      <c r="H432">
        <v>1632.1</v>
      </c>
      <c r="I432">
        <v>1636</v>
      </c>
      <c r="J432">
        <v>1626.74</v>
      </c>
      <c r="K432">
        <v>1633.77</v>
      </c>
      <c r="L432">
        <v>2910600000</v>
      </c>
      <c r="M432">
        <v>1633.77</v>
      </c>
    </row>
    <row r="433" spans="1:13" x14ac:dyDescent="0.3">
      <c r="A433" s="1">
        <v>41400</v>
      </c>
      <c r="B433">
        <v>217662</v>
      </c>
      <c r="C433" s="4">
        <f t="shared" si="12"/>
        <v>2.1766200000000002</v>
      </c>
      <c r="D433" s="4">
        <v>3.5379999999999998</v>
      </c>
      <c r="E433" s="4">
        <f t="shared" si="13"/>
        <v>1.6174999999999999</v>
      </c>
      <c r="F433" s="4">
        <v>90.25</v>
      </c>
      <c r="G433" s="4">
        <v>123.32</v>
      </c>
      <c r="H433">
        <v>1614.4</v>
      </c>
      <c r="I433">
        <v>1619.77</v>
      </c>
      <c r="J433">
        <v>1614.21</v>
      </c>
      <c r="K433">
        <v>1617.5</v>
      </c>
      <c r="L433">
        <v>3062240000</v>
      </c>
      <c r="M433">
        <v>1617.5</v>
      </c>
    </row>
    <row r="434" spans="1:13" x14ac:dyDescent="0.3">
      <c r="A434" s="1">
        <v>41393</v>
      </c>
      <c r="B434">
        <v>215074</v>
      </c>
      <c r="C434" s="4">
        <f t="shared" si="12"/>
        <v>2.1507399999999999</v>
      </c>
      <c r="D434" s="4">
        <v>3.52</v>
      </c>
      <c r="E434" s="4">
        <f t="shared" si="13"/>
        <v>1.59361</v>
      </c>
      <c r="F434" s="4">
        <v>88.26</v>
      </c>
      <c r="G434" s="4">
        <v>120.44</v>
      </c>
      <c r="H434">
        <v>1582.34</v>
      </c>
      <c r="I434">
        <v>1596.65</v>
      </c>
      <c r="J434">
        <v>1582.34</v>
      </c>
      <c r="K434">
        <v>1593.61</v>
      </c>
      <c r="L434">
        <v>2891200000</v>
      </c>
      <c r="M434">
        <v>1593.61</v>
      </c>
    </row>
    <row r="435" spans="1:13" x14ac:dyDescent="0.3">
      <c r="A435" s="1">
        <v>41386</v>
      </c>
      <c r="B435">
        <v>215984</v>
      </c>
      <c r="C435" s="4">
        <f t="shared" si="12"/>
        <v>2.15984</v>
      </c>
      <c r="D435" s="4">
        <v>3.536</v>
      </c>
      <c r="E435" s="4">
        <f t="shared" si="13"/>
        <v>1.5625</v>
      </c>
      <c r="F435" s="4">
        <v>87.61</v>
      </c>
      <c r="G435" s="4">
        <v>116.39</v>
      </c>
      <c r="H435">
        <v>1555.25</v>
      </c>
      <c r="I435">
        <v>1565.55</v>
      </c>
      <c r="J435">
        <v>1548.19</v>
      </c>
      <c r="K435">
        <v>1562.5</v>
      </c>
      <c r="L435">
        <v>2979880000</v>
      </c>
      <c r="M435">
        <v>1562.5</v>
      </c>
    </row>
    <row r="436" spans="1:13" x14ac:dyDescent="0.3">
      <c r="A436" s="1">
        <v>41379</v>
      </c>
      <c r="B436">
        <v>217802</v>
      </c>
      <c r="C436" s="4">
        <f t="shared" si="12"/>
        <v>2.1780200000000001</v>
      </c>
      <c r="D436" s="4">
        <v>3.5419999999999998</v>
      </c>
      <c r="E436" s="4">
        <f t="shared" si="13"/>
        <v>1.55236</v>
      </c>
      <c r="F436" s="4">
        <v>88.29</v>
      </c>
      <c r="G436" s="4">
        <v>118.81</v>
      </c>
      <c r="H436">
        <v>1588.84</v>
      </c>
      <c r="I436">
        <v>1588.84</v>
      </c>
      <c r="J436">
        <v>1552.28</v>
      </c>
      <c r="K436">
        <v>1552.36</v>
      </c>
      <c r="L436">
        <v>4660130000</v>
      </c>
      <c r="M436">
        <v>1552.36</v>
      </c>
    </row>
    <row r="437" spans="1:13" x14ac:dyDescent="0.3">
      <c r="A437" s="1">
        <v>41372</v>
      </c>
      <c r="B437">
        <v>221730</v>
      </c>
      <c r="C437" s="4">
        <f t="shared" si="12"/>
        <v>2.2172999999999998</v>
      </c>
      <c r="D437" s="4">
        <v>3.6080000000000001</v>
      </c>
      <c r="E437" s="4">
        <f t="shared" si="13"/>
        <v>1.56307</v>
      </c>
      <c r="F437" s="4">
        <v>89.11</v>
      </c>
      <c r="G437" s="4">
        <v>117.45</v>
      </c>
      <c r="H437">
        <v>1553.26</v>
      </c>
      <c r="I437">
        <v>1563.07</v>
      </c>
      <c r="J437">
        <v>1548.63</v>
      </c>
      <c r="K437">
        <v>1563.07</v>
      </c>
      <c r="L437">
        <v>2887120000</v>
      </c>
      <c r="M437">
        <v>1563.07</v>
      </c>
    </row>
    <row r="438" spans="1:13" x14ac:dyDescent="0.3">
      <c r="A438" s="1">
        <v>41365</v>
      </c>
      <c r="B438">
        <v>222363</v>
      </c>
      <c r="C438" s="4">
        <f t="shared" si="12"/>
        <v>2.22363</v>
      </c>
      <c r="D438" s="4">
        <v>3.645</v>
      </c>
      <c r="E438" s="4">
        <f t="shared" si="13"/>
        <v>1.5621700000000001</v>
      </c>
      <c r="F438" s="4">
        <v>90.13</v>
      </c>
      <c r="G438" s="4">
        <v>118.99</v>
      </c>
      <c r="H438">
        <v>1569.18</v>
      </c>
      <c r="I438">
        <v>1570.57</v>
      </c>
      <c r="J438">
        <v>1558.47</v>
      </c>
      <c r="K438">
        <v>1562.17</v>
      </c>
      <c r="L438">
        <v>2753110000</v>
      </c>
      <c r="M438">
        <v>1562.17</v>
      </c>
    </row>
    <row r="439" spans="1:13" x14ac:dyDescent="0.3">
      <c r="A439" s="1">
        <v>41358</v>
      </c>
      <c r="B439">
        <v>220664</v>
      </c>
      <c r="C439" s="4">
        <f t="shared" si="12"/>
        <v>2.2066400000000002</v>
      </c>
      <c r="D439" s="4">
        <v>3.68</v>
      </c>
      <c r="E439" s="4">
        <f t="shared" si="13"/>
        <v>1.55169</v>
      </c>
      <c r="F439" s="4">
        <v>89.5</v>
      </c>
      <c r="G439" s="4">
        <v>121.5</v>
      </c>
      <c r="H439">
        <v>1556.89</v>
      </c>
      <c r="I439">
        <v>1564.91</v>
      </c>
      <c r="J439">
        <v>1546.22</v>
      </c>
      <c r="K439">
        <v>1551.69</v>
      </c>
      <c r="L439">
        <v>3178170000</v>
      </c>
      <c r="M439">
        <v>1551.69</v>
      </c>
    </row>
    <row r="440" spans="1:13" x14ac:dyDescent="0.3">
      <c r="A440" s="1">
        <v>41351</v>
      </c>
      <c r="B440">
        <v>221236</v>
      </c>
      <c r="C440" s="4">
        <f t="shared" si="12"/>
        <v>2.2123599999999999</v>
      </c>
      <c r="D440" s="4">
        <v>3.6960000000000002</v>
      </c>
      <c r="E440" s="4">
        <f t="shared" si="13"/>
        <v>1.5520999999999998</v>
      </c>
      <c r="F440" s="4">
        <v>88.74</v>
      </c>
      <c r="G440" s="4">
        <v>118.78</v>
      </c>
      <c r="H440">
        <v>1560.7</v>
      </c>
      <c r="I440">
        <v>1560.7</v>
      </c>
      <c r="J440">
        <v>1545.13</v>
      </c>
      <c r="K440">
        <v>1552.1</v>
      </c>
      <c r="L440">
        <v>3164560000</v>
      </c>
      <c r="M440">
        <v>1552.1</v>
      </c>
    </row>
    <row r="441" spans="1:13" x14ac:dyDescent="0.3">
      <c r="A441" s="1">
        <v>41344</v>
      </c>
      <c r="B441">
        <v>222832</v>
      </c>
      <c r="C441" s="4">
        <f t="shared" si="12"/>
        <v>2.2283200000000001</v>
      </c>
      <c r="D441" s="4">
        <v>3.71</v>
      </c>
      <c r="E441" s="4">
        <f t="shared" si="13"/>
        <v>1.5562199999999999</v>
      </c>
      <c r="F441" s="4">
        <v>89.01</v>
      </c>
      <c r="G441" s="4">
        <v>118.63</v>
      </c>
      <c r="H441">
        <v>1551.15</v>
      </c>
      <c r="I441">
        <v>1556.27</v>
      </c>
      <c r="J441">
        <v>1547.36</v>
      </c>
      <c r="K441">
        <v>1556.22</v>
      </c>
      <c r="L441">
        <v>3091080000</v>
      </c>
      <c r="M441">
        <v>1556.22</v>
      </c>
    </row>
    <row r="442" spans="1:13" x14ac:dyDescent="0.3">
      <c r="A442" s="1">
        <v>41337</v>
      </c>
      <c r="B442">
        <v>224308</v>
      </c>
      <c r="C442" s="4">
        <f t="shared" si="12"/>
        <v>2.24308</v>
      </c>
      <c r="D442" s="4">
        <v>3.7589999999999999</v>
      </c>
      <c r="E442" s="4">
        <f t="shared" si="13"/>
        <v>1.5252000000000001</v>
      </c>
      <c r="F442" s="4">
        <v>89.13</v>
      </c>
      <c r="G442" s="4">
        <v>116.78</v>
      </c>
      <c r="H442">
        <v>1518.2</v>
      </c>
      <c r="I442">
        <v>1525.27</v>
      </c>
      <c r="J442">
        <v>1512.29</v>
      </c>
      <c r="K442">
        <v>1525.2</v>
      </c>
      <c r="L442">
        <v>3414430000</v>
      </c>
      <c r="M442">
        <v>1525.2</v>
      </c>
    </row>
    <row r="443" spans="1:13" x14ac:dyDescent="0.3">
      <c r="A443" s="1">
        <v>41330</v>
      </c>
      <c r="B443">
        <v>227879</v>
      </c>
      <c r="C443" s="4">
        <f t="shared" si="12"/>
        <v>2.2787899999999999</v>
      </c>
      <c r="D443" s="4">
        <v>3.7839999999999998</v>
      </c>
      <c r="E443" s="4">
        <f t="shared" si="13"/>
        <v>1.4878499999999999</v>
      </c>
      <c r="F443" s="4">
        <v>89.88</v>
      </c>
      <c r="G443" s="4">
        <v>116.5</v>
      </c>
      <c r="H443">
        <v>1515.6</v>
      </c>
      <c r="I443">
        <v>1525.84</v>
      </c>
      <c r="J443">
        <v>1487.85</v>
      </c>
      <c r="K443">
        <v>1487.85</v>
      </c>
      <c r="L443">
        <v>4011050000</v>
      </c>
      <c r="M443">
        <v>1487.85</v>
      </c>
    </row>
    <row r="444" spans="1:13" x14ac:dyDescent="0.3">
      <c r="A444" s="1">
        <v>41316</v>
      </c>
      <c r="B444">
        <v>230352</v>
      </c>
      <c r="C444" s="4">
        <f t="shared" ref="C444:C507" si="14">B444/100000</f>
        <v>2.3035199999999998</v>
      </c>
      <c r="D444" s="4">
        <v>3.6110000000000002</v>
      </c>
      <c r="E444" s="4">
        <f t="shared" si="13"/>
        <v>1.51701</v>
      </c>
      <c r="F444" s="4">
        <v>88.35</v>
      </c>
      <c r="G444" s="4">
        <v>115.68</v>
      </c>
      <c r="H444">
        <v>1517.93</v>
      </c>
      <c r="I444">
        <v>1518.31</v>
      </c>
      <c r="J444">
        <v>1513.61</v>
      </c>
      <c r="K444">
        <v>1517.01</v>
      </c>
      <c r="L444">
        <v>2684100000</v>
      </c>
      <c r="M444">
        <v>1517.01</v>
      </c>
    </row>
    <row r="445" spans="1:13" x14ac:dyDescent="0.3">
      <c r="A445" s="1">
        <v>41309</v>
      </c>
      <c r="B445">
        <v>233236</v>
      </c>
      <c r="C445" s="4">
        <f t="shared" si="14"/>
        <v>2.33236</v>
      </c>
      <c r="D445" s="4">
        <v>3.5379999999999998</v>
      </c>
      <c r="E445" s="4">
        <f t="shared" si="13"/>
        <v>1.4957100000000001</v>
      </c>
      <c r="F445" s="4">
        <v>89.41</v>
      </c>
      <c r="G445" s="4">
        <v>115.02</v>
      </c>
      <c r="H445">
        <v>1513.17</v>
      </c>
      <c r="I445">
        <v>1513.17</v>
      </c>
      <c r="J445">
        <v>1495.02</v>
      </c>
      <c r="K445">
        <v>1495.71</v>
      </c>
      <c r="L445">
        <v>3390000000</v>
      </c>
      <c r="M445">
        <v>1495.71</v>
      </c>
    </row>
    <row r="446" spans="1:13" x14ac:dyDescent="0.3">
      <c r="A446" s="1">
        <v>41302</v>
      </c>
      <c r="B446">
        <v>234039</v>
      </c>
      <c r="C446" s="4">
        <f t="shared" si="14"/>
        <v>2.3403900000000002</v>
      </c>
      <c r="D446" s="4">
        <v>3.3570000000000002</v>
      </c>
      <c r="E446" s="4">
        <f t="shared" si="13"/>
        <v>1.5001800000000001</v>
      </c>
      <c r="F446" s="4">
        <v>91.67</v>
      </c>
      <c r="G446" s="4">
        <v>116.56</v>
      </c>
      <c r="H446">
        <v>1502.96</v>
      </c>
      <c r="I446">
        <v>1503.23</v>
      </c>
      <c r="J446">
        <v>1496.33</v>
      </c>
      <c r="K446">
        <v>1500.18</v>
      </c>
      <c r="L446">
        <v>3388540000</v>
      </c>
      <c r="M446">
        <v>1500.18</v>
      </c>
    </row>
    <row r="447" spans="1:13" x14ac:dyDescent="0.3">
      <c r="A447" s="1">
        <v>41288</v>
      </c>
      <c r="B447">
        <v>233257</v>
      </c>
      <c r="C447" s="4">
        <f t="shared" si="14"/>
        <v>2.33257</v>
      </c>
      <c r="D447" s="4">
        <v>3.3029999999999999</v>
      </c>
      <c r="E447" s="4">
        <f t="shared" si="13"/>
        <v>1.47068</v>
      </c>
      <c r="F447" s="4">
        <v>89.46</v>
      </c>
      <c r="G447" s="4">
        <v>111.38</v>
      </c>
      <c r="H447">
        <v>1472.05</v>
      </c>
      <c r="I447">
        <v>1472.05</v>
      </c>
      <c r="J447">
        <v>1465.69</v>
      </c>
      <c r="K447">
        <v>1470.68</v>
      </c>
      <c r="L447">
        <v>3003010000</v>
      </c>
      <c r="M447">
        <v>1470.68</v>
      </c>
    </row>
    <row r="448" spans="1:13" x14ac:dyDescent="0.3">
      <c r="A448" s="1">
        <v>41281</v>
      </c>
      <c r="B448">
        <v>234995</v>
      </c>
      <c r="C448" s="4">
        <f t="shared" si="14"/>
        <v>2.3499500000000002</v>
      </c>
      <c r="D448" s="4">
        <v>3.2989999999999999</v>
      </c>
      <c r="E448" s="4">
        <f t="shared" si="13"/>
        <v>1.4618900000000001</v>
      </c>
      <c r="F448" s="4">
        <v>88.31</v>
      </c>
      <c r="G448" s="4">
        <v>110.02</v>
      </c>
      <c r="H448">
        <v>1466.47</v>
      </c>
      <c r="I448">
        <v>1466.47</v>
      </c>
      <c r="J448">
        <v>1456.62</v>
      </c>
      <c r="K448">
        <v>1461.89</v>
      </c>
      <c r="L448">
        <v>3304970000</v>
      </c>
      <c r="M448">
        <v>1461.89</v>
      </c>
    </row>
    <row r="449" spans="1:13" x14ac:dyDescent="0.3">
      <c r="A449" s="1">
        <v>41274</v>
      </c>
      <c r="B449">
        <v>233085</v>
      </c>
      <c r="C449" s="4">
        <f t="shared" si="14"/>
        <v>2.3308499999999999</v>
      </c>
      <c r="D449" s="4">
        <v>3.298</v>
      </c>
      <c r="E449" s="4">
        <f t="shared" si="13"/>
        <v>1.4261900000000001</v>
      </c>
      <c r="F449" s="4">
        <v>85.04</v>
      </c>
      <c r="G449" s="4">
        <v>105.75</v>
      </c>
      <c r="H449">
        <v>1402.43</v>
      </c>
      <c r="I449">
        <v>1426.74</v>
      </c>
      <c r="J449">
        <v>1398.11</v>
      </c>
      <c r="K449">
        <v>1426.19</v>
      </c>
      <c r="L449">
        <v>3204330000</v>
      </c>
      <c r="M449">
        <v>1426.19</v>
      </c>
    </row>
    <row r="450" spans="1:13" x14ac:dyDescent="0.3">
      <c r="A450" s="1">
        <v>41267</v>
      </c>
      <c r="B450">
        <v>225673</v>
      </c>
      <c r="C450" s="4">
        <f t="shared" si="14"/>
        <v>2.2567300000000001</v>
      </c>
      <c r="D450" s="4">
        <v>3.2570000000000001</v>
      </c>
      <c r="E450" s="4">
        <f t="shared" si="13"/>
        <v>1.42666</v>
      </c>
      <c r="F450" s="4">
        <v>87.13</v>
      </c>
      <c r="G450" s="4">
        <v>109.3</v>
      </c>
      <c r="H450">
        <v>1430.15</v>
      </c>
      <c r="I450">
        <v>1430.15</v>
      </c>
      <c r="J450">
        <v>1424.66</v>
      </c>
      <c r="K450">
        <v>1426.66</v>
      </c>
      <c r="L450">
        <v>1248960000</v>
      </c>
      <c r="M450">
        <v>1426.66</v>
      </c>
    </row>
    <row r="451" spans="1:13" x14ac:dyDescent="0.3">
      <c r="A451" s="1">
        <v>41260</v>
      </c>
      <c r="B451">
        <v>223104</v>
      </c>
      <c r="C451" s="4">
        <f t="shared" si="14"/>
        <v>2.2310400000000001</v>
      </c>
      <c r="D451" s="4">
        <v>3.254</v>
      </c>
      <c r="E451" s="4">
        <f t="shared" ref="E451:E514" si="15">M451/1000</f>
        <v>1.4303599999999999</v>
      </c>
      <c r="F451" s="4">
        <v>88.36</v>
      </c>
      <c r="G451" s="4">
        <v>107.97</v>
      </c>
      <c r="H451">
        <v>1413.54</v>
      </c>
      <c r="I451">
        <v>1430.67</v>
      </c>
      <c r="J451">
        <v>1413.54</v>
      </c>
      <c r="K451">
        <v>1430.36</v>
      </c>
      <c r="L451">
        <v>3455610000</v>
      </c>
      <c r="M451">
        <v>1430.36</v>
      </c>
    </row>
    <row r="452" spans="1:13" x14ac:dyDescent="0.3">
      <c r="A452" s="1">
        <v>41253</v>
      </c>
      <c r="B452">
        <v>219322</v>
      </c>
      <c r="C452" s="4">
        <f t="shared" si="14"/>
        <v>2.1932200000000002</v>
      </c>
      <c r="D452" s="4">
        <v>3.3490000000000002</v>
      </c>
      <c r="E452" s="4">
        <f t="shared" si="15"/>
        <v>1.41855</v>
      </c>
      <c r="F452" s="4">
        <v>88.58</v>
      </c>
      <c r="G452" s="4">
        <v>107.1</v>
      </c>
      <c r="H452">
        <v>1418.07</v>
      </c>
      <c r="I452">
        <v>1421.64</v>
      </c>
      <c r="J452">
        <v>1415.64</v>
      </c>
      <c r="K452">
        <v>1418.55</v>
      </c>
      <c r="L452">
        <v>2999430000</v>
      </c>
      <c r="M452">
        <v>1418.55</v>
      </c>
    </row>
    <row r="453" spans="1:13" x14ac:dyDescent="0.3">
      <c r="A453" s="1">
        <v>41246</v>
      </c>
      <c r="B453">
        <v>217115</v>
      </c>
      <c r="C453" s="4">
        <f t="shared" si="14"/>
        <v>2.1711499999999999</v>
      </c>
      <c r="D453" s="4">
        <v>3.3940000000000001</v>
      </c>
      <c r="E453" s="4">
        <f t="shared" si="15"/>
        <v>1.4094599999999999</v>
      </c>
      <c r="F453" s="4">
        <v>88.55</v>
      </c>
      <c r="G453" s="4">
        <v>106</v>
      </c>
      <c r="H453">
        <v>1416.34</v>
      </c>
      <c r="I453">
        <v>1423.73</v>
      </c>
      <c r="J453">
        <v>1408.46</v>
      </c>
      <c r="K453">
        <v>1409.46</v>
      </c>
      <c r="L453">
        <v>3074280000</v>
      </c>
      <c r="M453">
        <v>1409.46</v>
      </c>
    </row>
    <row r="454" spans="1:13" x14ac:dyDescent="0.3">
      <c r="A454" s="1">
        <v>41239</v>
      </c>
      <c r="B454">
        <v>212115</v>
      </c>
      <c r="C454" s="4">
        <f t="shared" si="14"/>
        <v>2.1211500000000001</v>
      </c>
      <c r="D454" s="4">
        <v>3.4369999999999998</v>
      </c>
      <c r="E454" s="4">
        <f t="shared" si="15"/>
        <v>1.40629</v>
      </c>
      <c r="F454" s="4">
        <v>88.32</v>
      </c>
      <c r="G454" s="4">
        <v>104.75</v>
      </c>
      <c r="H454">
        <v>1409.15</v>
      </c>
      <c r="I454">
        <v>1409.15</v>
      </c>
      <c r="J454">
        <v>1397.68</v>
      </c>
      <c r="K454">
        <v>1406.29</v>
      </c>
      <c r="L454">
        <v>2948960000</v>
      </c>
      <c r="M454">
        <v>1406.29</v>
      </c>
    </row>
    <row r="455" spans="1:13" x14ac:dyDescent="0.3">
      <c r="A455" s="1">
        <v>41232</v>
      </c>
      <c r="B455">
        <v>204255</v>
      </c>
      <c r="C455" s="4">
        <f t="shared" si="14"/>
        <v>2.0425499999999999</v>
      </c>
      <c r="D455" s="4">
        <v>3.4289999999999998</v>
      </c>
      <c r="E455" s="4">
        <f t="shared" si="15"/>
        <v>1.3868900000000002</v>
      </c>
      <c r="F455" s="4">
        <v>87.4</v>
      </c>
      <c r="G455" s="4">
        <v>103.67</v>
      </c>
      <c r="H455">
        <v>1359.88</v>
      </c>
      <c r="I455">
        <v>1386.89</v>
      </c>
      <c r="J455">
        <v>1359.88</v>
      </c>
      <c r="K455">
        <v>1386.89</v>
      </c>
      <c r="L455">
        <v>3374800000</v>
      </c>
      <c r="M455">
        <v>1386.89</v>
      </c>
    </row>
    <row r="456" spans="1:13" x14ac:dyDescent="0.3">
      <c r="A456" s="1">
        <v>41225</v>
      </c>
      <c r="B456">
        <v>200390</v>
      </c>
      <c r="C456" s="4">
        <f t="shared" si="14"/>
        <v>2.0038999999999998</v>
      </c>
      <c r="D456" s="4">
        <v>3.4489999999999998</v>
      </c>
      <c r="E456" s="4">
        <f t="shared" si="15"/>
        <v>1.3800299999999999</v>
      </c>
      <c r="F456" s="4">
        <v>87.27</v>
      </c>
      <c r="G456" s="4">
        <v>106.45</v>
      </c>
      <c r="H456">
        <v>1379.86</v>
      </c>
      <c r="I456">
        <v>1384.87</v>
      </c>
      <c r="J456">
        <v>1377.19</v>
      </c>
      <c r="K456">
        <v>1380.03</v>
      </c>
      <c r="L456">
        <v>2567540000</v>
      </c>
      <c r="M456">
        <v>1380.03</v>
      </c>
    </row>
    <row r="457" spans="1:13" x14ac:dyDescent="0.3">
      <c r="A457" s="1">
        <v>41218</v>
      </c>
      <c r="B457">
        <v>201937</v>
      </c>
      <c r="C457" s="4">
        <f t="shared" si="14"/>
        <v>2.0193699999999999</v>
      </c>
      <c r="D457" s="4">
        <v>3.492</v>
      </c>
      <c r="E457" s="4">
        <f t="shared" si="15"/>
        <v>1.41726</v>
      </c>
      <c r="F457" s="4">
        <v>90.04</v>
      </c>
      <c r="G457" s="4">
        <v>107.74</v>
      </c>
      <c r="H457">
        <v>1414.02</v>
      </c>
      <c r="I457">
        <v>1419.9</v>
      </c>
      <c r="J457">
        <v>1408.13</v>
      </c>
      <c r="K457">
        <v>1417.26</v>
      </c>
      <c r="L457">
        <v>2921040000</v>
      </c>
      <c r="M457">
        <v>1417.26</v>
      </c>
    </row>
    <row r="458" spans="1:13" x14ac:dyDescent="0.3">
      <c r="A458" s="1">
        <v>41204</v>
      </c>
      <c r="B458">
        <v>199502</v>
      </c>
      <c r="C458" s="4">
        <f t="shared" si="14"/>
        <v>1.99502</v>
      </c>
      <c r="D458" s="4">
        <v>3.6869999999999998</v>
      </c>
      <c r="E458" s="4">
        <f t="shared" si="15"/>
        <v>1.4338199999999999</v>
      </c>
      <c r="F458" s="4">
        <v>91.67</v>
      </c>
      <c r="G458" s="4">
        <v>113.61</v>
      </c>
      <c r="H458">
        <v>1433.21</v>
      </c>
      <c r="I458">
        <v>1435.46</v>
      </c>
      <c r="J458">
        <v>1422.06</v>
      </c>
      <c r="K458">
        <v>1433.82</v>
      </c>
      <c r="L458">
        <v>3216220000</v>
      </c>
      <c r="M458">
        <v>1433.82</v>
      </c>
    </row>
    <row r="459" spans="1:13" x14ac:dyDescent="0.3">
      <c r="A459" s="1">
        <v>41197</v>
      </c>
      <c r="B459">
        <v>198567</v>
      </c>
      <c r="C459" s="4">
        <f t="shared" si="14"/>
        <v>1.98567</v>
      </c>
      <c r="D459" s="4">
        <v>3.819</v>
      </c>
      <c r="E459" s="4">
        <f t="shared" si="15"/>
        <v>1.4401300000000001</v>
      </c>
      <c r="F459" s="4">
        <v>91.35</v>
      </c>
      <c r="G459" s="4">
        <v>112.16</v>
      </c>
      <c r="H459">
        <v>1428.75</v>
      </c>
      <c r="I459">
        <v>1441.31</v>
      </c>
      <c r="J459">
        <v>1427.24</v>
      </c>
      <c r="K459">
        <v>1440.13</v>
      </c>
      <c r="L459">
        <v>3483810000</v>
      </c>
      <c r="M459">
        <v>1440.13</v>
      </c>
    </row>
    <row r="460" spans="1:13" x14ac:dyDescent="0.3">
      <c r="A460" s="1">
        <v>41190</v>
      </c>
      <c r="B460">
        <v>197128</v>
      </c>
      <c r="C460" s="4">
        <f t="shared" si="14"/>
        <v>1.9712799999999999</v>
      </c>
      <c r="D460" s="4">
        <v>3.85</v>
      </c>
      <c r="E460" s="4">
        <f t="shared" si="15"/>
        <v>1.4558800000000001</v>
      </c>
      <c r="F460" s="4">
        <v>92.15</v>
      </c>
      <c r="G460" s="4">
        <v>117.19</v>
      </c>
      <c r="H460">
        <v>1460.93</v>
      </c>
      <c r="I460">
        <v>1460.93</v>
      </c>
      <c r="J460">
        <v>1453.1</v>
      </c>
      <c r="K460">
        <v>1455.88</v>
      </c>
      <c r="L460">
        <v>2328720000</v>
      </c>
      <c r="M460">
        <v>1455.88</v>
      </c>
    </row>
    <row r="461" spans="1:13" x14ac:dyDescent="0.3">
      <c r="A461" s="1">
        <v>41183</v>
      </c>
      <c r="B461">
        <v>195408</v>
      </c>
      <c r="C461" s="4">
        <f t="shared" si="14"/>
        <v>1.95408</v>
      </c>
      <c r="D461" s="4">
        <v>3.8039999999999998</v>
      </c>
      <c r="E461" s="4">
        <f t="shared" si="15"/>
        <v>1.4444900000000001</v>
      </c>
      <c r="F461" s="4">
        <v>91.79</v>
      </c>
      <c r="G461" s="4">
        <v>116.92</v>
      </c>
      <c r="H461">
        <v>1440.9</v>
      </c>
      <c r="I461">
        <v>1457.14</v>
      </c>
      <c r="J461">
        <v>1440.9</v>
      </c>
      <c r="K461">
        <v>1444.49</v>
      </c>
      <c r="L461">
        <v>3505080000</v>
      </c>
      <c r="M461">
        <v>1444.49</v>
      </c>
    </row>
    <row r="462" spans="1:13" x14ac:dyDescent="0.3">
      <c r="A462" s="1">
        <v>41176</v>
      </c>
      <c r="B462">
        <v>195942</v>
      </c>
      <c r="C462" s="4">
        <f t="shared" si="14"/>
        <v>1.9594199999999999</v>
      </c>
      <c r="D462" s="4">
        <v>3.8260000000000001</v>
      </c>
      <c r="E462" s="4">
        <f t="shared" si="15"/>
        <v>1.45689</v>
      </c>
      <c r="F462" s="4">
        <v>91.31</v>
      </c>
      <c r="G462" s="4">
        <v>117.55</v>
      </c>
      <c r="H462">
        <v>1459.76</v>
      </c>
      <c r="I462">
        <v>1460.72</v>
      </c>
      <c r="J462">
        <v>1452.06</v>
      </c>
      <c r="K462">
        <v>1456.89</v>
      </c>
      <c r="L462">
        <v>3008920000</v>
      </c>
      <c r="M462">
        <v>1456.89</v>
      </c>
    </row>
    <row r="463" spans="1:13" x14ac:dyDescent="0.3">
      <c r="A463" s="1">
        <v>41169</v>
      </c>
      <c r="B463">
        <v>195828</v>
      </c>
      <c r="C463" s="4">
        <f t="shared" si="14"/>
        <v>1.95828</v>
      </c>
      <c r="D463" s="4">
        <v>3.8780000000000001</v>
      </c>
      <c r="E463" s="4">
        <f t="shared" si="15"/>
        <v>1.46119</v>
      </c>
      <c r="F463" s="4">
        <v>91.92</v>
      </c>
      <c r="G463" s="4">
        <v>117.17</v>
      </c>
      <c r="H463">
        <v>1465.42</v>
      </c>
      <c r="I463">
        <v>1465.63</v>
      </c>
      <c r="J463">
        <v>1457.55</v>
      </c>
      <c r="K463">
        <v>1461.19</v>
      </c>
      <c r="L463">
        <v>3482430000</v>
      </c>
      <c r="M463">
        <v>1461.19</v>
      </c>
    </row>
    <row r="464" spans="1:13" x14ac:dyDescent="0.3">
      <c r="A464" s="1">
        <v>41162</v>
      </c>
      <c r="B464">
        <v>196309</v>
      </c>
      <c r="C464" s="4">
        <f t="shared" si="14"/>
        <v>1.96309</v>
      </c>
      <c r="D464" s="4">
        <v>3.847</v>
      </c>
      <c r="E464" s="4">
        <f t="shared" si="15"/>
        <v>1.4290799999999999</v>
      </c>
      <c r="F464" s="4">
        <v>89.82</v>
      </c>
      <c r="G464" s="4">
        <v>114.2</v>
      </c>
      <c r="H464">
        <v>1437.92</v>
      </c>
      <c r="I464">
        <v>1438.74</v>
      </c>
      <c r="J464">
        <v>1428.98</v>
      </c>
      <c r="K464">
        <v>1429.08</v>
      </c>
      <c r="L464">
        <v>3223670000</v>
      </c>
      <c r="M464">
        <v>1429.08</v>
      </c>
    </row>
    <row r="465" spans="1:13" x14ac:dyDescent="0.3">
      <c r="A465" s="1">
        <v>41148</v>
      </c>
      <c r="B465">
        <v>198893</v>
      </c>
      <c r="C465" s="4">
        <f t="shared" si="14"/>
        <v>1.9889300000000001</v>
      </c>
      <c r="D465" s="4">
        <v>3.7759999999999998</v>
      </c>
      <c r="E465" s="4">
        <f t="shared" si="15"/>
        <v>1.4104400000000001</v>
      </c>
      <c r="F465" s="4">
        <v>88.07</v>
      </c>
      <c r="G465" s="4">
        <v>112.18</v>
      </c>
      <c r="H465">
        <v>1411.13</v>
      </c>
      <c r="I465">
        <v>1416.17</v>
      </c>
      <c r="J465">
        <v>1409.11</v>
      </c>
      <c r="K465">
        <v>1410.44</v>
      </c>
      <c r="L465">
        <v>2472500000</v>
      </c>
      <c r="M465">
        <v>1410.44</v>
      </c>
    </row>
    <row r="466" spans="1:13" x14ac:dyDescent="0.3">
      <c r="A466" s="1">
        <v>41141</v>
      </c>
      <c r="B466">
        <v>201227</v>
      </c>
      <c r="C466" s="4">
        <f t="shared" si="14"/>
        <v>2.01227</v>
      </c>
      <c r="D466" s="4">
        <v>3.7440000000000002</v>
      </c>
      <c r="E466" s="4">
        <f t="shared" si="15"/>
        <v>1.4181300000000001</v>
      </c>
      <c r="F466" s="4">
        <v>88.07</v>
      </c>
      <c r="G466" s="4">
        <v>112.69</v>
      </c>
      <c r="H466">
        <v>1417.85</v>
      </c>
      <c r="I466">
        <v>1418.13</v>
      </c>
      <c r="J466">
        <v>1412.12</v>
      </c>
      <c r="K466">
        <v>1418.13</v>
      </c>
      <c r="L466">
        <v>2766320000</v>
      </c>
      <c r="M466">
        <v>1418.13</v>
      </c>
    </row>
    <row r="467" spans="1:13" x14ac:dyDescent="0.3">
      <c r="A467" s="1">
        <v>41134</v>
      </c>
      <c r="B467">
        <v>202736</v>
      </c>
      <c r="C467" s="4">
        <f t="shared" si="14"/>
        <v>2.0273599999999998</v>
      </c>
      <c r="D467" s="4">
        <v>3.7210000000000001</v>
      </c>
      <c r="E467" s="4">
        <f t="shared" si="15"/>
        <v>1.40411</v>
      </c>
      <c r="F467" s="4">
        <v>88.1</v>
      </c>
      <c r="G467" s="4">
        <v>113.32</v>
      </c>
      <c r="H467">
        <v>1405.87</v>
      </c>
      <c r="I467">
        <v>1405.87</v>
      </c>
      <c r="J467">
        <v>1397.32</v>
      </c>
      <c r="K467">
        <v>1404.11</v>
      </c>
      <c r="L467">
        <v>2499990000</v>
      </c>
      <c r="M467">
        <v>1404.11</v>
      </c>
    </row>
    <row r="468" spans="1:13" x14ac:dyDescent="0.3">
      <c r="A468" s="1">
        <v>41127</v>
      </c>
      <c r="B468">
        <v>203698</v>
      </c>
      <c r="C468" s="4">
        <f t="shared" si="14"/>
        <v>2.0369799999999998</v>
      </c>
      <c r="D468" s="4">
        <v>3.645</v>
      </c>
      <c r="E468" s="4">
        <f t="shared" si="15"/>
        <v>1.3942300000000001</v>
      </c>
      <c r="F468" s="4">
        <v>87.55</v>
      </c>
      <c r="G468" s="4">
        <v>110.75</v>
      </c>
      <c r="H468">
        <v>1391.04</v>
      </c>
      <c r="I468">
        <v>1399.63</v>
      </c>
      <c r="J468">
        <v>1391.04</v>
      </c>
      <c r="K468">
        <v>1394.23</v>
      </c>
      <c r="L468">
        <v>3122050000</v>
      </c>
      <c r="M468">
        <v>1394.23</v>
      </c>
    </row>
    <row r="469" spans="1:13" x14ac:dyDescent="0.3">
      <c r="A469" s="1">
        <v>41120</v>
      </c>
      <c r="B469">
        <v>206069</v>
      </c>
      <c r="C469" s="4">
        <f t="shared" si="14"/>
        <v>2.0606900000000001</v>
      </c>
      <c r="D469" s="4">
        <v>3.508</v>
      </c>
      <c r="E469" s="4">
        <f t="shared" si="15"/>
        <v>1.3853</v>
      </c>
      <c r="F469" s="4">
        <v>87.28</v>
      </c>
      <c r="G469" s="4">
        <v>108.87</v>
      </c>
      <c r="H469">
        <v>1385.94</v>
      </c>
      <c r="I469">
        <v>1391.74</v>
      </c>
      <c r="J469">
        <v>1381.37</v>
      </c>
      <c r="K469">
        <v>1385.3</v>
      </c>
      <c r="L469">
        <v>3212060000</v>
      </c>
      <c r="M469">
        <v>1385.3</v>
      </c>
    </row>
    <row r="470" spans="1:13" x14ac:dyDescent="0.3">
      <c r="A470" s="1">
        <v>41113</v>
      </c>
      <c r="B470">
        <v>207870</v>
      </c>
      <c r="C470" s="4">
        <f t="shared" si="14"/>
        <v>2.0787</v>
      </c>
      <c r="D470" s="4">
        <v>3.4940000000000002</v>
      </c>
      <c r="E470" s="4">
        <f t="shared" si="15"/>
        <v>1.3505199999999999</v>
      </c>
      <c r="F470" s="4">
        <v>84.8</v>
      </c>
      <c r="G470" s="4">
        <v>107.25</v>
      </c>
      <c r="H470">
        <v>1362.34</v>
      </c>
      <c r="I470">
        <v>1362.34</v>
      </c>
      <c r="J470">
        <v>1337.56</v>
      </c>
      <c r="K470">
        <v>1350.52</v>
      </c>
      <c r="L470">
        <v>3717180000</v>
      </c>
      <c r="M470">
        <v>1350.52</v>
      </c>
    </row>
    <row r="471" spans="1:13" x14ac:dyDescent="0.3">
      <c r="A471" s="1">
        <v>41106</v>
      </c>
      <c r="B471">
        <v>210044</v>
      </c>
      <c r="C471" s="4">
        <f t="shared" si="14"/>
        <v>2.1004399999999999</v>
      </c>
      <c r="D471" s="4">
        <v>3.427</v>
      </c>
      <c r="E471" s="4">
        <f t="shared" si="15"/>
        <v>1.3536400000000002</v>
      </c>
      <c r="F471" s="4">
        <v>84.83</v>
      </c>
      <c r="G471" s="4">
        <v>105.71</v>
      </c>
      <c r="H471">
        <v>1356.5</v>
      </c>
      <c r="I471">
        <v>1357.26</v>
      </c>
      <c r="J471">
        <v>1348.51</v>
      </c>
      <c r="K471">
        <v>1353.64</v>
      </c>
      <c r="L471">
        <v>2862720000</v>
      </c>
      <c r="M471">
        <v>1353.64</v>
      </c>
    </row>
    <row r="472" spans="1:13" x14ac:dyDescent="0.3">
      <c r="A472" s="1">
        <v>41099</v>
      </c>
      <c r="B472">
        <v>205910</v>
      </c>
      <c r="C472" s="4">
        <f t="shared" si="14"/>
        <v>2.0590999999999999</v>
      </c>
      <c r="D472" s="4">
        <v>3.411</v>
      </c>
      <c r="E472" s="4">
        <f t="shared" si="15"/>
        <v>1.35246</v>
      </c>
      <c r="F472" s="4">
        <v>84.52</v>
      </c>
      <c r="G472" s="4">
        <v>104.97</v>
      </c>
      <c r="H472">
        <v>1354.66</v>
      </c>
      <c r="I472">
        <v>1354.87</v>
      </c>
      <c r="J472">
        <v>1346.65</v>
      </c>
      <c r="K472">
        <v>1352.46</v>
      </c>
      <c r="L472">
        <v>2904860000</v>
      </c>
      <c r="M472">
        <v>1352.46</v>
      </c>
    </row>
    <row r="473" spans="1:13" x14ac:dyDescent="0.3">
      <c r="A473" s="1">
        <v>41092</v>
      </c>
      <c r="B473">
        <v>207725</v>
      </c>
      <c r="C473" s="4">
        <f t="shared" si="14"/>
        <v>2.0772499999999998</v>
      </c>
      <c r="D473" s="4">
        <v>3.3559999999999999</v>
      </c>
      <c r="E473" s="4">
        <f t="shared" si="15"/>
        <v>1.36551</v>
      </c>
      <c r="F473" s="4">
        <v>85.44</v>
      </c>
      <c r="G473" s="4">
        <v>105.59</v>
      </c>
      <c r="H473">
        <v>1362.33</v>
      </c>
      <c r="I473">
        <v>1366.35</v>
      </c>
      <c r="J473">
        <v>1355.7</v>
      </c>
      <c r="K473">
        <v>1365.51</v>
      </c>
      <c r="L473">
        <v>3301650000</v>
      </c>
      <c r="M473">
        <v>1365.51</v>
      </c>
    </row>
    <row r="474" spans="1:13" x14ac:dyDescent="0.3">
      <c r="A474" s="1">
        <v>41085</v>
      </c>
      <c r="B474">
        <v>204973</v>
      </c>
      <c r="C474" s="4">
        <f t="shared" si="14"/>
        <v>2.0497299999999998</v>
      </c>
      <c r="D474" s="4">
        <v>3.4369999999999998</v>
      </c>
      <c r="E474" s="4">
        <f t="shared" si="15"/>
        <v>1.31372</v>
      </c>
      <c r="F474" s="4">
        <v>81.22</v>
      </c>
      <c r="G474" s="4">
        <v>99.34</v>
      </c>
      <c r="H474">
        <v>1334.9</v>
      </c>
      <c r="I474">
        <v>1334.9</v>
      </c>
      <c r="J474">
        <v>1309.27</v>
      </c>
      <c r="K474">
        <v>1313.72</v>
      </c>
      <c r="L474">
        <v>3501820000</v>
      </c>
      <c r="M474">
        <v>1313.72</v>
      </c>
    </row>
    <row r="475" spans="1:13" x14ac:dyDescent="0.3">
      <c r="A475" s="1">
        <v>41078</v>
      </c>
      <c r="B475">
        <v>204822</v>
      </c>
      <c r="C475" s="4">
        <f t="shared" si="14"/>
        <v>2.0482200000000002</v>
      </c>
      <c r="D475" s="4">
        <v>3.5329999999999999</v>
      </c>
      <c r="E475" s="4">
        <f t="shared" si="15"/>
        <v>1.3447799999999999</v>
      </c>
      <c r="F475" s="4">
        <v>82.51</v>
      </c>
      <c r="G475" s="4">
        <v>103.14</v>
      </c>
      <c r="H475">
        <v>1342.42</v>
      </c>
      <c r="I475">
        <v>1348.22</v>
      </c>
      <c r="J475">
        <v>1334.46</v>
      </c>
      <c r="K475">
        <v>1344.78</v>
      </c>
      <c r="L475">
        <v>3259430000</v>
      </c>
      <c r="M475">
        <v>1344.78</v>
      </c>
    </row>
    <row r="476" spans="1:13" x14ac:dyDescent="0.3">
      <c r="A476" s="1">
        <v>41071</v>
      </c>
      <c r="B476">
        <v>202744</v>
      </c>
      <c r="C476" s="4">
        <f t="shared" si="14"/>
        <v>2.0274399999999999</v>
      </c>
      <c r="D476" s="4">
        <v>3.5720000000000001</v>
      </c>
      <c r="E476" s="4">
        <f t="shared" si="15"/>
        <v>1.3089300000000001</v>
      </c>
      <c r="F476" s="4">
        <v>81.62</v>
      </c>
      <c r="G476" s="4">
        <v>101.99</v>
      </c>
      <c r="H476">
        <v>1325.72</v>
      </c>
      <c r="I476">
        <v>1335.52</v>
      </c>
      <c r="J476">
        <v>1307.73</v>
      </c>
      <c r="K476">
        <v>1308.93</v>
      </c>
      <c r="L476">
        <v>3537530000</v>
      </c>
      <c r="M476">
        <v>1308.93</v>
      </c>
    </row>
    <row r="477" spans="1:13" x14ac:dyDescent="0.3">
      <c r="A477" s="1">
        <v>41064</v>
      </c>
      <c r="B477">
        <v>201801</v>
      </c>
      <c r="C477" s="4">
        <f t="shared" si="14"/>
        <v>2.0180099999999999</v>
      </c>
      <c r="D477" s="4">
        <v>3.613</v>
      </c>
      <c r="E477" s="4">
        <f t="shared" si="15"/>
        <v>1.2781800000000001</v>
      </c>
      <c r="F477" s="4">
        <v>78.09</v>
      </c>
      <c r="G477" s="4">
        <v>96.48</v>
      </c>
      <c r="H477">
        <v>1278.29</v>
      </c>
      <c r="I477">
        <v>1282.55</v>
      </c>
      <c r="J477">
        <v>1266.74</v>
      </c>
      <c r="K477">
        <v>1278.18</v>
      </c>
      <c r="L477">
        <v>4011960000</v>
      </c>
      <c r="M477">
        <v>1278.18</v>
      </c>
    </row>
    <row r="478" spans="1:13" x14ac:dyDescent="0.3">
      <c r="A478" s="1">
        <v>41050</v>
      </c>
      <c r="B478">
        <v>200179</v>
      </c>
      <c r="C478" s="4">
        <f t="shared" si="14"/>
        <v>2.0017900000000002</v>
      </c>
      <c r="D478" s="4">
        <v>3.7149999999999999</v>
      </c>
      <c r="E478" s="4">
        <f t="shared" si="15"/>
        <v>1.31599</v>
      </c>
      <c r="F478" s="4">
        <v>81.42</v>
      </c>
      <c r="G478" s="4">
        <v>98.81</v>
      </c>
      <c r="H478">
        <v>1295.73</v>
      </c>
      <c r="I478">
        <v>1316.39</v>
      </c>
      <c r="J478">
        <v>1295.73</v>
      </c>
      <c r="K478">
        <v>1315.99</v>
      </c>
      <c r="L478">
        <v>3786750000</v>
      </c>
      <c r="M478">
        <v>1315.99</v>
      </c>
    </row>
    <row r="479" spans="1:13" x14ac:dyDescent="0.3">
      <c r="A479" s="1">
        <v>41043</v>
      </c>
      <c r="B479">
        <v>201012</v>
      </c>
      <c r="C479" s="4">
        <f t="shared" si="14"/>
        <v>2.0101200000000001</v>
      </c>
      <c r="D479" s="4">
        <v>3.754</v>
      </c>
      <c r="E479" s="4">
        <f t="shared" si="15"/>
        <v>1.3383499999999999</v>
      </c>
      <c r="F479" s="4">
        <v>82.27</v>
      </c>
      <c r="G479" s="4">
        <v>101.74</v>
      </c>
      <c r="H479">
        <v>1351.93</v>
      </c>
      <c r="I479">
        <v>1351.93</v>
      </c>
      <c r="J479">
        <v>1336.61</v>
      </c>
      <c r="K479">
        <v>1338.35</v>
      </c>
      <c r="L479">
        <v>3688120000</v>
      </c>
      <c r="M479">
        <v>1338.35</v>
      </c>
    </row>
    <row r="480" spans="1:13" x14ac:dyDescent="0.3">
      <c r="A480" s="1">
        <v>41036</v>
      </c>
      <c r="B480">
        <v>204311</v>
      </c>
      <c r="C480" s="4">
        <f t="shared" si="14"/>
        <v>2.04311</v>
      </c>
      <c r="D480" s="4">
        <v>3.79</v>
      </c>
      <c r="E480" s="4">
        <f t="shared" si="15"/>
        <v>1.36958</v>
      </c>
      <c r="F480" s="4">
        <v>84.29</v>
      </c>
      <c r="G480" s="4">
        <v>103.08</v>
      </c>
      <c r="H480">
        <v>1368.79</v>
      </c>
      <c r="I480">
        <v>1373.91</v>
      </c>
      <c r="J480">
        <v>1363.94</v>
      </c>
      <c r="K480">
        <v>1369.58</v>
      </c>
      <c r="L480">
        <v>3559390000</v>
      </c>
      <c r="M480">
        <v>1369.58</v>
      </c>
    </row>
    <row r="481" spans="1:13" x14ac:dyDescent="0.3">
      <c r="A481" s="1">
        <v>41029</v>
      </c>
      <c r="B481">
        <v>207108</v>
      </c>
      <c r="C481" s="4">
        <f t="shared" si="14"/>
        <v>2.0710799999999998</v>
      </c>
      <c r="D481" s="4">
        <v>3.83</v>
      </c>
      <c r="E481" s="4">
        <f t="shared" si="15"/>
        <v>1.39791</v>
      </c>
      <c r="F481" s="4">
        <v>85.96</v>
      </c>
      <c r="G481" s="4">
        <v>106.16</v>
      </c>
      <c r="H481">
        <v>1403.26</v>
      </c>
      <c r="I481">
        <v>1403.26</v>
      </c>
      <c r="J481">
        <v>1394</v>
      </c>
      <c r="K481">
        <v>1397.91</v>
      </c>
      <c r="L481">
        <v>3574010000</v>
      </c>
      <c r="M481">
        <v>1397.91</v>
      </c>
    </row>
    <row r="482" spans="1:13" x14ac:dyDescent="0.3">
      <c r="A482" s="1">
        <v>41022</v>
      </c>
      <c r="B482">
        <v>209721</v>
      </c>
      <c r="C482" s="4">
        <f t="shared" si="14"/>
        <v>2.09721</v>
      </c>
      <c r="D482" s="4">
        <v>3.87</v>
      </c>
      <c r="E482" s="4">
        <f t="shared" si="15"/>
        <v>1.36694</v>
      </c>
      <c r="F482" s="4">
        <v>84.53</v>
      </c>
      <c r="G482" s="4">
        <v>101.19</v>
      </c>
      <c r="H482">
        <v>1378.53</v>
      </c>
      <c r="I482">
        <v>1378.53</v>
      </c>
      <c r="J482">
        <v>1358.79</v>
      </c>
      <c r="K482">
        <v>1366.94</v>
      </c>
      <c r="L482">
        <v>3654860000</v>
      </c>
      <c r="M482">
        <v>1366.94</v>
      </c>
    </row>
    <row r="483" spans="1:13" x14ac:dyDescent="0.3">
      <c r="A483" s="1">
        <v>41015</v>
      </c>
      <c r="B483">
        <v>211730</v>
      </c>
      <c r="C483" s="4">
        <f t="shared" si="14"/>
        <v>2.1173000000000002</v>
      </c>
      <c r="D483" s="4">
        <v>3.9220000000000002</v>
      </c>
      <c r="E483" s="4">
        <f t="shared" si="15"/>
        <v>1.36957</v>
      </c>
      <c r="F483" s="4">
        <v>83.24</v>
      </c>
      <c r="G483" s="4">
        <v>101.62</v>
      </c>
      <c r="H483">
        <v>1370.27</v>
      </c>
      <c r="I483">
        <v>1379.66</v>
      </c>
      <c r="J483">
        <v>1365.38</v>
      </c>
      <c r="K483">
        <v>1369.57</v>
      </c>
      <c r="L483">
        <v>3574780000</v>
      </c>
      <c r="M483">
        <v>1369.57</v>
      </c>
    </row>
    <row r="484" spans="1:13" x14ac:dyDescent="0.3">
      <c r="A484" s="1">
        <v>41008</v>
      </c>
      <c r="B484">
        <v>213965</v>
      </c>
      <c r="C484" s="4">
        <f t="shared" si="14"/>
        <v>2.1396500000000001</v>
      </c>
      <c r="D484" s="4">
        <v>3.9390000000000001</v>
      </c>
      <c r="E484" s="4">
        <f t="shared" si="15"/>
        <v>1.3822000000000001</v>
      </c>
      <c r="F484" s="4">
        <v>83.98</v>
      </c>
      <c r="G484" s="4">
        <v>103.3</v>
      </c>
      <c r="H484">
        <v>1397.45</v>
      </c>
      <c r="I484">
        <v>1397.45</v>
      </c>
      <c r="J484">
        <v>1378.24</v>
      </c>
      <c r="K484">
        <v>1382.2</v>
      </c>
      <c r="L484">
        <v>3468980000</v>
      </c>
      <c r="M484">
        <v>1382.2</v>
      </c>
    </row>
    <row r="485" spans="1:13" x14ac:dyDescent="0.3">
      <c r="A485" s="1">
        <v>41001</v>
      </c>
      <c r="B485">
        <v>217636</v>
      </c>
      <c r="C485" s="4">
        <f t="shared" si="14"/>
        <v>2.1763599999999999</v>
      </c>
      <c r="D485" s="4">
        <v>3.9409999999999998</v>
      </c>
      <c r="E485" s="4">
        <f t="shared" si="15"/>
        <v>1.4190399999999999</v>
      </c>
      <c r="F485" s="4">
        <v>86.6</v>
      </c>
      <c r="G485" s="4">
        <v>106.85</v>
      </c>
      <c r="H485">
        <v>1408.47</v>
      </c>
      <c r="I485">
        <v>1422.38</v>
      </c>
      <c r="J485">
        <v>1404.46</v>
      </c>
      <c r="K485">
        <v>1419.04</v>
      </c>
      <c r="L485">
        <v>3572010000</v>
      </c>
      <c r="M485">
        <v>1419.04</v>
      </c>
    </row>
    <row r="486" spans="1:13" x14ac:dyDescent="0.3">
      <c r="A486" s="1">
        <v>40994</v>
      </c>
      <c r="B486">
        <v>221913</v>
      </c>
      <c r="C486" s="4">
        <f t="shared" si="14"/>
        <v>2.2191299999999998</v>
      </c>
      <c r="D486" s="4">
        <v>3.9180000000000001</v>
      </c>
      <c r="E486" s="4">
        <f t="shared" si="15"/>
        <v>1.4165099999999999</v>
      </c>
      <c r="F486" s="4">
        <v>86.18</v>
      </c>
      <c r="G486" s="4">
        <v>107.23</v>
      </c>
      <c r="H486">
        <v>1397.11</v>
      </c>
      <c r="I486">
        <v>1416.58</v>
      </c>
      <c r="J486">
        <v>1397.11</v>
      </c>
      <c r="K486">
        <v>1416.51</v>
      </c>
      <c r="L486">
        <v>3576950000</v>
      </c>
      <c r="M486">
        <v>1416.51</v>
      </c>
    </row>
    <row r="487" spans="1:13" x14ac:dyDescent="0.3">
      <c r="A487" s="1">
        <v>40987</v>
      </c>
      <c r="B487">
        <v>223370</v>
      </c>
      <c r="C487" s="4">
        <f t="shared" si="14"/>
        <v>2.2336999999999998</v>
      </c>
      <c r="D487" s="4">
        <v>3.867</v>
      </c>
      <c r="E487" s="4">
        <f t="shared" si="15"/>
        <v>1.4097500000000001</v>
      </c>
      <c r="F487" s="4">
        <v>86.08</v>
      </c>
      <c r="G487" s="4">
        <v>110.52</v>
      </c>
      <c r="H487">
        <v>1404.17</v>
      </c>
      <c r="I487">
        <v>1414</v>
      </c>
      <c r="J487">
        <v>1402.43</v>
      </c>
      <c r="K487">
        <v>1409.75</v>
      </c>
      <c r="L487">
        <v>3932570000</v>
      </c>
      <c r="M487">
        <v>1409.75</v>
      </c>
    </row>
    <row r="488" spans="1:13" x14ac:dyDescent="0.3">
      <c r="A488" s="1">
        <v>40980</v>
      </c>
      <c r="B488">
        <v>226907</v>
      </c>
      <c r="C488" s="4">
        <f t="shared" si="14"/>
        <v>2.2690700000000001</v>
      </c>
      <c r="D488" s="4">
        <v>3.8290000000000002</v>
      </c>
      <c r="E488" s="4">
        <f t="shared" si="15"/>
        <v>1.3710899999999999</v>
      </c>
      <c r="F488" s="4">
        <v>84.5</v>
      </c>
      <c r="G488" s="4">
        <v>109.65</v>
      </c>
      <c r="H488">
        <v>1370.78</v>
      </c>
      <c r="I488">
        <v>1373.04</v>
      </c>
      <c r="J488">
        <v>1366.69</v>
      </c>
      <c r="K488">
        <v>1371.09</v>
      </c>
      <c r="L488">
        <v>3081870000</v>
      </c>
      <c r="M488">
        <v>1371.09</v>
      </c>
    </row>
    <row r="489" spans="1:13" x14ac:dyDescent="0.3">
      <c r="A489" s="1">
        <v>40973</v>
      </c>
      <c r="B489">
        <v>228121</v>
      </c>
      <c r="C489" s="4">
        <f t="shared" si="14"/>
        <v>2.2812100000000002</v>
      </c>
      <c r="D489" s="4">
        <v>3.7930000000000001</v>
      </c>
      <c r="E489" s="4">
        <f t="shared" si="15"/>
        <v>1.3643299999999998</v>
      </c>
      <c r="F489" s="4">
        <v>86.17</v>
      </c>
      <c r="G489" s="4">
        <v>109.14</v>
      </c>
      <c r="H489">
        <v>1369.59</v>
      </c>
      <c r="I489">
        <v>1369.59</v>
      </c>
      <c r="J489">
        <v>1359.13</v>
      </c>
      <c r="K489">
        <v>1364.33</v>
      </c>
      <c r="L489">
        <v>3429480000</v>
      </c>
      <c r="M489">
        <v>1364.33</v>
      </c>
    </row>
    <row r="490" spans="1:13" x14ac:dyDescent="0.3">
      <c r="A490" s="1">
        <v>40966</v>
      </c>
      <c r="B490">
        <v>229531</v>
      </c>
      <c r="C490" s="4">
        <f t="shared" si="14"/>
        <v>2.2953100000000002</v>
      </c>
      <c r="D490" s="4">
        <v>3.7210000000000001</v>
      </c>
      <c r="E490" s="4">
        <f t="shared" si="15"/>
        <v>1.3675899999999999</v>
      </c>
      <c r="F490" s="4">
        <v>87.15</v>
      </c>
      <c r="G490" s="4">
        <v>108.29</v>
      </c>
      <c r="H490">
        <v>1365.2</v>
      </c>
      <c r="I490">
        <v>1371.94</v>
      </c>
      <c r="J490">
        <v>1354.92</v>
      </c>
      <c r="K490">
        <v>1367.59</v>
      </c>
      <c r="L490">
        <v>3648890000</v>
      </c>
      <c r="M490">
        <v>1367.59</v>
      </c>
    </row>
    <row r="491" spans="1:13" x14ac:dyDescent="0.3">
      <c r="A491" s="1">
        <v>40952</v>
      </c>
      <c r="B491">
        <v>231527</v>
      </c>
      <c r="C491" s="4">
        <f t="shared" si="14"/>
        <v>2.3152699999999999</v>
      </c>
      <c r="D491" s="4">
        <v>3.5230000000000001</v>
      </c>
      <c r="E491" s="4">
        <f t="shared" si="15"/>
        <v>1.3517699999999999</v>
      </c>
      <c r="F491" s="4">
        <v>84.34</v>
      </c>
      <c r="G491" s="4">
        <v>106.16</v>
      </c>
      <c r="H491">
        <v>1343.06</v>
      </c>
      <c r="I491">
        <v>1353.35</v>
      </c>
      <c r="J491">
        <v>1343.06</v>
      </c>
      <c r="K491">
        <v>1351.77</v>
      </c>
      <c r="L491">
        <v>3618040000</v>
      </c>
      <c r="M491">
        <v>1351.77</v>
      </c>
    </row>
    <row r="492" spans="1:13" x14ac:dyDescent="0.3">
      <c r="A492" s="1">
        <v>40945</v>
      </c>
      <c r="B492">
        <v>232176</v>
      </c>
      <c r="C492" s="4">
        <f t="shared" si="14"/>
        <v>2.3217599999999998</v>
      </c>
      <c r="D492" s="4">
        <v>3.4820000000000002</v>
      </c>
      <c r="E492" s="4">
        <f t="shared" si="15"/>
        <v>1.34433</v>
      </c>
      <c r="F492" s="4">
        <v>84.87</v>
      </c>
      <c r="G492" s="4">
        <v>104.62</v>
      </c>
      <c r="H492">
        <v>1344.32</v>
      </c>
      <c r="I492">
        <v>1344.36</v>
      </c>
      <c r="J492">
        <v>1337.52</v>
      </c>
      <c r="K492">
        <v>1344.33</v>
      </c>
      <c r="L492">
        <v>3379700000</v>
      </c>
      <c r="M492">
        <v>1344.33</v>
      </c>
    </row>
    <row r="493" spans="1:13" x14ac:dyDescent="0.3">
      <c r="A493" s="1">
        <v>40938</v>
      </c>
      <c r="B493">
        <v>231776</v>
      </c>
      <c r="C493" s="4">
        <f t="shared" si="14"/>
        <v>2.3177599999999998</v>
      </c>
      <c r="D493" s="4">
        <v>3.4390000000000001</v>
      </c>
      <c r="E493" s="4">
        <f t="shared" si="15"/>
        <v>1.31301</v>
      </c>
      <c r="F493" s="4">
        <v>85.27</v>
      </c>
      <c r="G493" s="4">
        <v>103.4</v>
      </c>
      <c r="H493">
        <v>1316.16</v>
      </c>
      <c r="I493">
        <v>1316.16</v>
      </c>
      <c r="J493">
        <v>1300.49</v>
      </c>
      <c r="K493">
        <v>1313.01</v>
      </c>
      <c r="L493">
        <v>3659010000</v>
      </c>
      <c r="M493">
        <v>1313.01</v>
      </c>
    </row>
    <row r="494" spans="1:13" x14ac:dyDescent="0.3">
      <c r="A494" s="1">
        <v>40931</v>
      </c>
      <c r="B494">
        <v>230147</v>
      </c>
      <c r="C494" s="4">
        <f t="shared" si="14"/>
        <v>2.3014700000000001</v>
      </c>
      <c r="D494" s="4">
        <v>3.3889999999999998</v>
      </c>
      <c r="E494" s="4">
        <f t="shared" si="15"/>
        <v>1.3160000000000001</v>
      </c>
      <c r="F494" s="4">
        <v>87.5</v>
      </c>
      <c r="G494" s="4">
        <v>106.99</v>
      </c>
      <c r="H494">
        <v>1315.29</v>
      </c>
      <c r="I494">
        <v>1322.28</v>
      </c>
      <c r="J494">
        <v>1309.8900000000001</v>
      </c>
      <c r="K494">
        <v>1316</v>
      </c>
      <c r="L494">
        <v>3770910000</v>
      </c>
      <c r="M494">
        <v>1316</v>
      </c>
    </row>
    <row r="495" spans="1:13" x14ac:dyDescent="0.3">
      <c r="A495" s="1">
        <v>40917</v>
      </c>
      <c r="B495">
        <v>227520</v>
      </c>
      <c r="C495" s="4">
        <f t="shared" si="14"/>
        <v>2.2751999999999999</v>
      </c>
      <c r="D495" s="4">
        <v>3.3820000000000001</v>
      </c>
      <c r="E495" s="4">
        <f t="shared" si="15"/>
        <v>1.2806999999999999</v>
      </c>
      <c r="F495" s="4">
        <v>85</v>
      </c>
      <c r="G495" s="4">
        <v>108.24</v>
      </c>
      <c r="H495">
        <v>1277.83</v>
      </c>
      <c r="I495">
        <v>1281.99</v>
      </c>
      <c r="J495">
        <v>1274.55</v>
      </c>
      <c r="K495">
        <v>1280.7</v>
      </c>
      <c r="L495">
        <v>3371600000</v>
      </c>
      <c r="M495">
        <v>1280.7</v>
      </c>
    </row>
    <row r="496" spans="1:13" x14ac:dyDescent="0.3">
      <c r="A496" s="1">
        <v>40896</v>
      </c>
      <c r="B496">
        <v>217714</v>
      </c>
      <c r="C496" s="4">
        <f t="shared" si="14"/>
        <v>2.1771400000000001</v>
      </c>
      <c r="D496" s="4">
        <v>3.2290000000000001</v>
      </c>
      <c r="E496" s="4">
        <f t="shared" si="15"/>
        <v>1.2053499999999999</v>
      </c>
      <c r="F496" s="4">
        <v>80.239999999999995</v>
      </c>
      <c r="G496" s="4">
        <v>101.16</v>
      </c>
      <c r="H496">
        <v>1219.74</v>
      </c>
      <c r="I496">
        <v>1224.57</v>
      </c>
      <c r="J496">
        <v>1202.3699999999999</v>
      </c>
      <c r="K496">
        <v>1205.3499999999999</v>
      </c>
      <c r="L496">
        <v>3659820000</v>
      </c>
      <c r="M496">
        <v>1205.3499999999999</v>
      </c>
    </row>
    <row r="497" spans="1:13" x14ac:dyDescent="0.3">
      <c r="A497" s="1">
        <v>40889</v>
      </c>
      <c r="B497">
        <v>218406</v>
      </c>
      <c r="C497" s="4">
        <f t="shared" si="14"/>
        <v>2.1840600000000001</v>
      </c>
      <c r="D497" s="4">
        <v>3.286</v>
      </c>
      <c r="E497" s="4">
        <f t="shared" si="15"/>
        <v>1.23647</v>
      </c>
      <c r="F497" s="4">
        <v>80.73</v>
      </c>
      <c r="G497" s="4">
        <v>104.02</v>
      </c>
      <c r="H497">
        <v>1255.05</v>
      </c>
      <c r="I497">
        <v>1255.05</v>
      </c>
      <c r="J497">
        <v>1227.25</v>
      </c>
      <c r="K497">
        <v>1236.47</v>
      </c>
      <c r="L497">
        <v>3600570000</v>
      </c>
      <c r="M497">
        <v>1236.47</v>
      </c>
    </row>
    <row r="498" spans="1:13" x14ac:dyDescent="0.3">
      <c r="A498" s="1">
        <v>40882</v>
      </c>
      <c r="B498">
        <v>218818</v>
      </c>
      <c r="C498" s="4">
        <f t="shared" si="14"/>
        <v>2.18818</v>
      </c>
      <c r="D498" s="4">
        <v>3.29</v>
      </c>
      <c r="E498" s="4">
        <f t="shared" si="15"/>
        <v>1.25708</v>
      </c>
      <c r="F498" s="4">
        <v>80.88</v>
      </c>
      <c r="G498" s="4">
        <v>103.58</v>
      </c>
      <c r="H498">
        <v>1244.33</v>
      </c>
      <c r="I498">
        <v>1266.73</v>
      </c>
      <c r="J498">
        <v>1244.33</v>
      </c>
      <c r="K498">
        <v>1257.08</v>
      </c>
      <c r="L498">
        <v>4148060000</v>
      </c>
      <c r="M498">
        <v>1257.08</v>
      </c>
    </row>
    <row r="499" spans="1:13" x14ac:dyDescent="0.3">
      <c r="A499" s="1">
        <v>40875</v>
      </c>
      <c r="B499">
        <v>214994</v>
      </c>
      <c r="C499" s="4">
        <f t="shared" si="14"/>
        <v>2.14994</v>
      </c>
      <c r="D499" s="4">
        <v>3.3069999999999999</v>
      </c>
      <c r="E499" s="4">
        <f t="shared" si="15"/>
        <v>1.19255</v>
      </c>
      <c r="F499" s="4">
        <v>75.84</v>
      </c>
      <c r="G499" s="4">
        <v>96.03</v>
      </c>
      <c r="H499">
        <v>1158.67</v>
      </c>
      <c r="I499">
        <v>1197.3499999999999</v>
      </c>
      <c r="J499">
        <v>1158.67</v>
      </c>
      <c r="K499">
        <v>1192.55</v>
      </c>
      <c r="L499">
        <v>3920750000</v>
      </c>
      <c r="M499">
        <v>1192.55</v>
      </c>
    </row>
    <row r="500" spans="1:13" x14ac:dyDescent="0.3">
      <c r="A500" s="1">
        <v>40868</v>
      </c>
      <c r="B500">
        <v>209847</v>
      </c>
      <c r="C500" s="4">
        <f t="shared" si="14"/>
        <v>2.0984699999999998</v>
      </c>
      <c r="D500" s="4">
        <v>3.3679999999999999</v>
      </c>
      <c r="E500" s="4">
        <f t="shared" si="15"/>
        <v>1.1929799999999999</v>
      </c>
      <c r="F500" s="4">
        <v>76.53</v>
      </c>
      <c r="G500" s="4">
        <v>96.92</v>
      </c>
      <c r="H500">
        <v>1215.6199999999999</v>
      </c>
      <c r="I500">
        <v>1215.6199999999999</v>
      </c>
      <c r="J500">
        <v>1183.1600000000001</v>
      </c>
      <c r="K500">
        <v>1192.98</v>
      </c>
      <c r="L500">
        <v>4050070000</v>
      </c>
      <c r="M500">
        <v>1192.98</v>
      </c>
    </row>
    <row r="501" spans="1:13" x14ac:dyDescent="0.3">
      <c r="A501" s="1">
        <v>40861</v>
      </c>
      <c r="B501">
        <v>209634</v>
      </c>
      <c r="C501" s="4">
        <f t="shared" si="14"/>
        <v>2.0963400000000001</v>
      </c>
      <c r="D501" s="4">
        <v>3.4359999999999999</v>
      </c>
      <c r="E501" s="4">
        <f t="shared" si="15"/>
        <v>1.2517799999999999</v>
      </c>
      <c r="F501" s="4">
        <v>79.53</v>
      </c>
      <c r="G501" s="4">
        <v>106.2</v>
      </c>
      <c r="H501">
        <v>1263.8499999999999</v>
      </c>
      <c r="I501">
        <v>1263.8499999999999</v>
      </c>
      <c r="J501">
        <v>1246.68</v>
      </c>
      <c r="K501">
        <v>1251.78</v>
      </c>
      <c r="L501">
        <v>3219680000</v>
      </c>
      <c r="M501">
        <v>1251.78</v>
      </c>
    </row>
    <row r="502" spans="1:13" x14ac:dyDescent="0.3">
      <c r="A502" s="1">
        <v>40854</v>
      </c>
      <c r="B502">
        <v>205159</v>
      </c>
      <c r="C502" s="4">
        <f t="shared" si="14"/>
        <v>2.05159</v>
      </c>
      <c r="D502" s="4">
        <v>3.4239999999999999</v>
      </c>
      <c r="E502" s="4">
        <f t="shared" si="15"/>
        <v>1.2611199999999998</v>
      </c>
      <c r="F502" s="4">
        <v>78.819999999999993</v>
      </c>
      <c r="G502" s="4">
        <v>106.65</v>
      </c>
      <c r="H502">
        <v>1253.21</v>
      </c>
      <c r="I502">
        <v>1261.7</v>
      </c>
      <c r="J502">
        <v>1240.75</v>
      </c>
      <c r="K502">
        <v>1261.1199999999999</v>
      </c>
      <c r="L502">
        <v>3429740000</v>
      </c>
      <c r="M502">
        <v>1261.1199999999999</v>
      </c>
    </row>
    <row r="503" spans="1:13" x14ac:dyDescent="0.3">
      <c r="A503" s="1">
        <v>40847</v>
      </c>
      <c r="B503">
        <v>204167</v>
      </c>
      <c r="C503" s="4">
        <f t="shared" si="14"/>
        <v>2.0416699999999999</v>
      </c>
      <c r="D503" s="4">
        <v>3.452</v>
      </c>
      <c r="E503" s="4">
        <f t="shared" si="15"/>
        <v>1.2532999999999999</v>
      </c>
      <c r="F503" s="4">
        <v>80.59</v>
      </c>
      <c r="G503" s="4">
        <v>107.72</v>
      </c>
      <c r="H503">
        <v>1284.96</v>
      </c>
      <c r="I503">
        <v>1284.96</v>
      </c>
      <c r="J503">
        <v>1253.1600000000001</v>
      </c>
      <c r="K503">
        <v>1253.3</v>
      </c>
      <c r="L503">
        <v>4310210000</v>
      </c>
      <c r="M503">
        <v>1253.3</v>
      </c>
    </row>
    <row r="504" spans="1:13" x14ac:dyDescent="0.3">
      <c r="A504" s="1">
        <v>40840</v>
      </c>
      <c r="B504">
        <v>206274</v>
      </c>
      <c r="C504" s="4">
        <f t="shared" si="14"/>
        <v>2.0627399999999998</v>
      </c>
      <c r="D504" s="4">
        <v>3.4620000000000002</v>
      </c>
      <c r="E504" s="4">
        <f t="shared" si="15"/>
        <v>1.2541900000000001</v>
      </c>
      <c r="F504" s="4">
        <v>79.92</v>
      </c>
      <c r="G504" s="4">
        <v>105.5</v>
      </c>
      <c r="H504">
        <v>1238.72</v>
      </c>
      <c r="I504">
        <v>1256.55</v>
      </c>
      <c r="J504">
        <v>1238.72</v>
      </c>
      <c r="K504">
        <v>1254.19</v>
      </c>
      <c r="L504">
        <v>4309380000</v>
      </c>
      <c r="M504">
        <v>1254.19</v>
      </c>
    </row>
    <row r="505" spans="1:13" x14ac:dyDescent="0.3">
      <c r="A505" s="1">
        <v>40833</v>
      </c>
      <c r="B505">
        <v>204918</v>
      </c>
      <c r="C505" s="4">
        <f t="shared" si="14"/>
        <v>2.0491799999999998</v>
      </c>
      <c r="D505" s="4">
        <v>3.476</v>
      </c>
      <c r="E505" s="4">
        <f t="shared" si="15"/>
        <v>1.2008599999999998</v>
      </c>
      <c r="F505" s="4">
        <v>77.87</v>
      </c>
      <c r="G505" s="4">
        <v>99.91</v>
      </c>
      <c r="H505">
        <v>1224.47</v>
      </c>
      <c r="I505">
        <v>1224.47</v>
      </c>
      <c r="J505">
        <v>1198.55</v>
      </c>
      <c r="K505">
        <v>1200.8599999999999</v>
      </c>
      <c r="L505">
        <v>4300700000</v>
      </c>
      <c r="M505">
        <v>1200.8599999999999</v>
      </c>
    </row>
    <row r="506" spans="1:13" x14ac:dyDescent="0.3">
      <c r="A506" s="1">
        <v>40826</v>
      </c>
      <c r="B506">
        <v>206271</v>
      </c>
      <c r="C506" s="4">
        <f t="shared" si="14"/>
        <v>2.06271</v>
      </c>
      <c r="D506" s="4">
        <v>3.4169999999999998</v>
      </c>
      <c r="E506" s="4">
        <f t="shared" si="15"/>
        <v>1.19489</v>
      </c>
      <c r="F506" s="4">
        <v>74.73</v>
      </c>
      <c r="G506" s="4">
        <v>96.13</v>
      </c>
      <c r="H506">
        <v>1158.1500000000001</v>
      </c>
      <c r="I506">
        <v>1194.9100000000001</v>
      </c>
      <c r="J506">
        <v>1158.1500000000001</v>
      </c>
      <c r="K506">
        <v>1194.8900000000001</v>
      </c>
      <c r="L506">
        <v>4446800000</v>
      </c>
      <c r="M506">
        <v>1194.8900000000001</v>
      </c>
    </row>
    <row r="507" spans="1:13" x14ac:dyDescent="0.3">
      <c r="A507" s="1">
        <v>40819</v>
      </c>
      <c r="B507">
        <v>209595</v>
      </c>
      <c r="C507" s="4">
        <f t="shared" si="14"/>
        <v>2.0959500000000002</v>
      </c>
      <c r="D507" s="4">
        <v>3.4329999999999998</v>
      </c>
      <c r="E507" s="4">
        <f t="shared" si="15"/>
        <v>1.0992299999999999</v>
      </c>
      <c r="F507" s="4">
        <v>72.05</v>
      </c>
      <c r="G507" s="4">
        <v>91.93</v>
      </c>
      <c r="H507">
        <v>1131.21</v>
      </c>
      <c r="I507">
        <v>1138.99</v>
      </c>
      <c r="J507">
        <v>1098.92</v>
      </c>
      <c r="K507">
        <v>1099.23</v>
      </c>
      <c r="L507">
        <v>5670340000</v>
      </c>
      <c r="M507">
        <v>1099.23</v>
      </c>
    </row>
    <row r="508" spans="1:13" x14ac:dyDescent="0.3">
      <c r="A508" s="1">
        <v>40812</v>
      </c>
      <c r="B508">
        <v>213729</v>
      </c>
      <c r="C508" s="4">
        <f t="shared" ref="C508:C571" si="16">B508/100000</f>
        <v>2.1372900000000001</v>
      </c>
      <c r="D508" s="4">
        <v>3.5089999999999999</v>
      </c>
      <c r="E508" s="4">
        <f t="shared" si="15"/>
        <v>1.1629500000000002</v>
      </c>
      <c r="F508" s="4">
        <v>70.010000000000005</v>
      </c>
      <c r="G508" s="4">
        <v>90.65</v>
      </c>
      <c r="H508">
        <v>1136.9100000000001</v>
      </c>
      <c r="I508">
        <v>1164.19</v>
      </c>
      <c r="J508">
        <v>1131.07</v>
      </c>
      <c r="K508">
        <v>1162.95</v>
      </c>
      <c r="L508">
        <v>4762830000</v>
      </c>
      <c r="M508">
        <v>1162.95</v>
      </c>
    </row>
    <row r="509" spans="1:13" x14ac:dyDescent="0.3">
      <c r="A509" s="1">
        <v>40805</v>
      </c>
      <c r="B509">
        <v>214866</v>
      </c>
      <c r="C509" s="4">
        <f t="shared" si="16"/>
        <v>2.14866</v>
      </c>
      <c r="D509" s="4">
        <v>3.601</v>
      </c>
      <c r="E509" s="4">
        <f t="shared" si="15"/>
        <v>1.2040899999999999</v>
      </c>
      <c r="F509" s="4">
        <v>72.91</v>
      </c>
      <c r="G509" s="4">
        <v>97.19</v>
      </c>
      <c r="H509">
        <v>1214.99</v>
      </c>
      <c r="I509">
        <v>1214.99</v>
      </c>
      <c r="J509">
        <v>1188.3599999999999</v>
      </c>
      <c r="K509">
        <v>1204.0899999999999</v>
      </c>
      <c r="L509">
        <v>4254190000</v>
      </c>
      <c r="M509">
        <v>1204.0899999999999</v>
      </c>
    </row>
    <row r="510" spans="1:13" x14ac:dyDescent="0.3">
      <c r="A510" s="1">
        <v>40798</v>
      </c>
      <c r="B510">
        <v>214075</v>
      </c>
      <c r="C510" s="4">
        <f t="shared" si="16"/>
        <v>2.1407500000000002</v>
      </c>
      <c r="D510" s="4">
        <v>3.661</v>
      </c>
      <c r="E510" s="4">
        <f t="shared" si="15"/>
        <v>1.1622699999999999</v>
      </c>
      <c r="F510" s="4">
        <v>70.34</v>
      </c>
      <c r="G510" s="4">
        <v>93.94</v>
      </c>
      <c r="H510">
        <v>1153.5</v>
      </c>
      <c r="I510">
        <v>1162.52</v>
      </c>
      <c r="J510">
        <v>1136.07</v>
      </c>
      <c r="K510">
        <v>1162.27</v>
      </c>
      <c r="L510">
        <v>5168550000</v>
      </c>
      <c r="M510">
        <v>1162.27</v>
      </c>
    </row>
    <row r="511" spans="1:13" x14ac:dyDescent="0.3">
      <c r="A511" s="1">
        <v>40784</v>
      </c>
      <c r="B511">
        <v>208840</v>
      </c>
      <c r="C511" s="4">
        <f t="shared" si="16"/>
        <v>2.0884</v>
      </c>
      <c r="D511" s="4">
        <v>3.6269999999999998</v>
      </c>
      <c r="E511" s="4">
        <f t="shared" si="15"/>
        <v>1.2100799999999998</v>
      </c>
      <c r="F511" s="4">
        <v>73.33</v>
      </c>
      <c r="G511" s="4">
        <v>98.28</v>
      </c>
      <c r="H511">
        <v>1177.9100000000001</v>
      </c>
      <c r="I511">
        <v>1210.28</v>
      </c>
      <c r="J511">
        <v>1177.9100000000001</v>
      </c>
      <c r="K511">
        <v>1210.08</v>
      </c>
      <c r="L511">
        <v>4228070000</v>
      </c>
      <c r="M511">
        <v>1210.08</v>
      </c>
    </row>
    <row r="512" spans="1:13" x14ac:dyDescent="0.3">
      <c r="A512" s="1">
        <v>40777</v>
      </c>
      <c r="B512">
        <v>208641</v>
      </c>
      <c r="C512" s="4">
        <f t="shared" si="16"/>
        <v>2.0864099999999999</v>
      </c>
      <c r="D512" s="4">
        <v>3.581</v>
      </c>
      <c r="E512" s="4">
        <f t="shared" si="15"/>
        <v>1.12382</v>
      </c>
      <c r="F512" s="4">
        <v>72.150000000000006</v>
      </c>
      <c r="G512" s="4">
        <v>96.55</v>
      </c>
      <c r="H512">
        <v>1123.55</v>
      </c>
      <c r="I512">
        <v>1145.49</v>
      </c>
      <c r="J512">
        <v>1121.0899999999999</v>
      </c>
      <c r="K512">
        <v>1123.82</v>
      </c>
      <c r="L512">
        <v>5436260000</v>
      </c>
      <c r="M512">
        <v>1123.82</v>
      </c>
    </row>
    <row r="513" spans="1:13" x14ac:dyDescent="0.3">
      <c r="A513" s="1">
        <v>40770</v>
      </c>
      <c r="B513">
        <v>211436</v>
      </c>
      <c r="C513" s="4">
        <f t="shared" si="16"/>
        <v>2.11436</v>
      </c>
      <c r="D513" s="4">
        <v>3.6040000000000001</v>
      </c>
      <c r="E513" s="4">
        <f t="shared" si="15"/>
        <v>1.2044900000000001</v>
      </c>
      <c r="F513" s="4">
        <v>73.040000000000006</v>
      </c>
      <c r="G513" s="4">
        <v>97</v>
      </c>
      <c r="H513">
        <v>1178.8599999999999</v>
      </c>
      <c r="I513">
        <v>1204.49</v>
      </c>
      <c r="J513">
        <v>1178.8599999999999</v>
      </c>
      <c r="K513">
        <v>1204.49</v>
      </c>
      <c r="L513">
        <v>4272850000</v>
      </c>
      <c r="M513">
        <v>1204.49</v>
      </c>
    </row>
    <row r="514" spans="1:13" x14ac:dyDescent="0.3">
      <c r="A514" s="1">
        <v>40763</v>
      </c>
      <c r="B514">
        <v>210081</v>
      </c>
      <c r="C514" s="4">
        <f t="shared" si="16"/>
        <v>2.1008100000000001</v>
      </c>
      <c r="D514" s="4">
        <v>3.6739999999999999</v>
      </c>
      <c r="E514" s="4">
        <f t="shared" si="15"/>
        <v>1.1194600000000001</v>
      </c>
      <c r="F514" s="4">
        <v>72.739999999999995</v>
      </c>
      <c r="G514" s="4">
        <v>94.28</v>
      </c>
      <c r="H514">
        <v>1198.48</v>
      </c>
      <c r="I514">
        <v>1198.48</v>
      </c>
      <c r="J514">
        <v>1119.28</v>
      </c>
      <c r="K514">
        <v>1119.46</v>
      </c>
      <c r="L514">
        <v>2615150000</v>
      </c>
      <c r="M514">
        <v>1119.46</v>
      </c>
    </row>
    <row r="515" spans="1:13" x14ac:dyDescent="0.3">
      <c r="A515" s="1">
        <v>40756</v>
      </c>
      <c r="B515">
        <v>213591</v>
      </c>
      <c r="C515" s="4">
        <f t="shared" si="16"/>
        <v>2.13591</v>
      </c>
      <c r="D515" s="4">
        <v>3.7109999999999999</v>
      </c>
      <c r="E515" s="4">
        <f t="shared" ref="E515:E578" si="17">M515/1000</f>
        <v>1.28694</v>
      </c>
      <c r="F515" s="4">
        <v>80.819999999999993</v>
      </c>
      <c r="G515" s="4">
        <v>106.08</v>
      </c>
      <c r="H515">
        <v>1292.5899999999999</v>
      </c>
      <c r="I515">
        <v>1307.3800000000001</v>
      </c>
      <c r="J515">
        <v>1274.73</v>
      </c>
      <c r="K515">
        <v>1286.94</v>
      </c>
      <c r="L515">
        <v>4967390000</v>
      </c>
      <c r="M515">
        <v>1286.94</v>
      </c>
    </row>
    <row r="516" spans="1:13" x14ac:dyDescent="0.3">
      <c r="A516" s="1">
        <v>40749</v>
      </c>
      <c r="B516">
        <v>215179</v>
      </c>
      <c r="C516" s="4">
        <f t="shared" si="16"/>
        <v>2.1517900000000001</v>
      </c>
      <c r="D516" s="4">
        <v>3.6989999999999998</v>
      </c>
      <c r="E516" s="4">
        <f t="shared" si="17"/>
        <v>1.3374300000000001</v>
      </c>
      <c r="F516" s="4">
        <v>84.2</v>
      </c>
      <c r="G516" s="4">
        <v>107.55</v>
      </c>
      <c r="H516">
        <v>1344.32</v>
      </c>
      <c r="I516">
        <v>1344.32</v>
      </c>
      <c r="J516">
        <v>1331.09</v>
      </c>
      <c r="K516">
        <v>1337.43</v>
      </c>
      <c r="L516">
        <v>3536890000</v>
      </c>
      <c r="M516">
        <v>1337.43</v>
      </c>
    </row>
    <row r="517" spans="1:13" x14ac:dyDescent="0.3">
      <c r="A517" s="1">
        <v>40742</v>
      </c>
      <c r="B517">
        <v>213478</v>
      </c>
      <c r="C517" s="4">
        <f t="shared" si="16"/>
        <v>2.1347800000000001</v>
      </c>
      <c r="D517" s="4">
        <v>3.6819999999999999</v>
      </c>
      <c r="E517" s="4">
        <f t="shared" si="17"/>
        <v>1.3054400000000002</v>
      </c>
      <c r="F517" s="4">
        <v>82.29</v>
      </c>
      <c r="G517" s="4">
        <v>105.58</v>
      </c>
      <c r="H517">
        <v>1315.94</v>
      </c>
      <c r="I517">
        <v>1315.94</v>
      </c>
      <c r="J517">
        <v>1295.92</v>
      </c>
      <c r="K517">
        <v>1305.44</v>
      </c>
      <c r="L517">
        <v>4118160000</v>
      </c>
      <c r="M517">
        <v>1305.44</v>
      </c>
    </row>
    <row r="518" spans="1:13" x14ac:dyDescent="0.3">
      <c r="A518" s="1">
        <v>40735</v>
      </c>
      <c r="B518">
        <v>212456</v>
      </c>
      <c r="C518" s="4">
        <f t="shared" si="16"/>
        <v>2.1245599999999998</v>
      </c>
      <c r="D518" s="4">
        <v>3.641</v>
      </c>
      <c r="E518" s="4">
        <f t="shared" si="17"/>
        <v>1.3194900000000001</v>
      </c>
      <c r="F518" s="4">
        <v>81.3</v>
      </c>
      <c r="G518" s="4">
        <v>104.43</v>
      </c>
      <c r="H518">
        <v>1343.31</v>
      </c>
      <c r="I518">
        <v>1343.31</v>
      </c>
      <c r="J518">
        <v>1316.42</v>
      </c>
      <c r="K518">
        <v>1319.49</v>
      </c>
      <c r="L518">
        <v>3879130000</v>
      </c>
      <c r="M518">
        <v>1319.49</v>
      </c>
    </row>
    <row r="519" spans="1:13" x14ac:dyDescent="0.3">
      <c r="A519" s="1">
        <v>40721</v>
      </c>
      <c r="B519">
        <v>212539</v>
      </c>
      <c r="C519" s="4">
        <f t="shared" si="16"/>
        <v>2.1253899999999999</v>
      </c>
      <c r="D519" s="4">
        <v>3.5739999999999998</v>
      </c>
      <c r="E519" s="4">
        <f t="shared" si="17"/>
        <v>1.2801</v>
      </c>
      <c r="F519" s="4">
        <v>76.88</v>
      </c>
      <c r="G519" s="4">
        <v>97.94</v>
      </c>
      <c r="H519">
        <v>1268.44</v>
      </c>
      <c r="I519">
        <v>1284.9100000000001</v>
      </c>
      <c r="J519">
        <v>1267.53</v>
      </c>
      <c r="K519">
        <v>1280.0999999999999</v>
      </c>
      <c r="L519">
        <v>3479070000</v>
      </c>
      <c r="M519">
        <v>1280.0999999999999</v>
      </c>
    </row>
    <row r="520" spans="1:13" x14ac:dyDescent="0.3">
      <c r="A520" s="1">
        <v>40714</v>
      </c>
      <c r="B520">
        <v>213173</v>
      </c>
      <c r="C520" s="4">
        <f t="shared" si="16"/>
        <v>2.1317300000000001</v>
      </c>
      <c r="D520" s="4">
        <v>3.6520000000000001</v>
      </c>
      <c r="E520" s="4">
        <f t="shared" si="17"/>
        <v>1.2783599999999999</v>
      </c>
      <c r="F520" s="4">
        <v>78.650000000000006</v>
      </c>
      <c r="G520" s="4">
        <v>98.88</v>
      </c>
      <c r="H520">
        <v>1271.5</v>
      </c>
      <c r="I520">
        <v>1280.42</v>
      </c>
      <c r="J520">
        <v>1267.56</v>
      </c>
      <c r="K520">
        <v>1278.3599999999999</v>
      </c>
      <c r="L520">
        <v>3464660000</v>
      </c>
      <c r="M520">
        <v>1278.3599999999999</v>
      </c>
    </row>
    <row r="521" spans="1:13" x14ac:dyDescent="0.3">
      <c r="A521" s="1">
        <v>40707</v>
      </c>
      <c r="B521">
        <v>214601</v>
      </c>
      <c r="C521" s="4">
        <f t="shared" si="16"/>
        <v>2.14601</v>
      </c>
      <c r="D521" s="4">
        <v>3.7130000000000001</v>
      </c>
      <c r="E521" s="4">
        <f t="shared" si="17"/>
        <v>1.27183</v>
      </c>
      <c r="F521" s="4">
        <v>80</v>
      </c>
      <c r="G521" s="4">
        <v>100.04</v>
      </c>
      <c r="H521">
        <v>1271.31</v>
      </c>
      <c r="I521">
        <v>1277.04</v>
      </c>
      <c r="J521">
        <v>1265.6400000000001</v>
      </c>
      <c r="K521">
        <v>1271.83</v>
      </c>
      <c r="L521">
        <v>4132520000</v>
      </c>
      <c r="M521">
        <v>1271.83</v>
      </c>
    </row>
    <row r="522" spans="1:13" x14ac:dyDescent="0.3">
      <c r="A522" s="1">
        <v>40700</v>
      </c>
      <c r="B522">
        <v>215065</v>
      </c>
      <c r="C522" s="4">
        <f t="shared" si="16"/>
        <v>2.1506500000000002</v>
      </c>
      <c r="D522" s="4">
        <v>3.7810000000000001</v>
      </c>
      <c r="E522" s="4">
        <f t="shared" si="17"/>
        <v>1.28617</v>
      </c>
      <c r="F522" s="4">
        <v>80.930000000000007</v>
      </c>
      <c r="G522" s="4">
        <v>100.9</v>
      </c>
      <c r="H522">
        <v>1300.26</v>
      </c>
      <c r="I522">
        <v>1300.26</v>
      </c>
      <c r="J522">
        <v>1284.72</v>
      </c>
      <c r="K522">
        <v>1286.17</v>
      </c>
      <c r="L522">
        <v>3555980000</v>
      </c>
      <c r="M522">
        <v>1286.17</v>
      </c>
    </row>
    <row r="523" spans="1:13" x14ac:dyDescent="0.3">
      <c r="A523" s="1">
        <v>40686</v>
      </c>
      <c r="B523">
        <v>212283</v>
      </c>
      <c r="C523" s="4">
        <f t="shared" si="16"/>
        <v>2.12283</v>
      </c>
      <c r="D523" s="4">
        <v>3.8490000000000002</v>
      </c>
      <c r="E523" s="4">
        <f t="shared" si="17"/>
        <v>1.3173699999999999</v>
      </c>
      <c r="F523" s="4">
        <v>80.22</v>
      </c>
      <c r="G523" s="4">
        <v>101.13</v>
      </c>
      <c r="H523">
        <v>1333.07</v>
      </c>
      <c r="I523">
        <v>1333.07</v>
      </c>
      <c r="J523">
        <v>1312.88</v>
      </c>
      <c r="K523">
        <v>1317.37</v>
      </c>
      <c r="L523">
        <v>3255580000</v>
      </c>
      <c r="M523">
        <v>1317.37</v>
      </c>
    </row>
    <row r="524" spans="1:13" x14ac:dyDescent="0.3">
      <c r="A524" s="1">
        <v>40679</v>
      </c>
      <c r="B524">
        <v>209730</v>
      </c>
      <c r="C524" s="4">
        <f t="shared" si="16"/>
        <v>2.0973000000000002</v>
      </c>
      <c r="D524" s="4">
        <v>3.96</v>
      </c>
      <c r="E524" s="4">
        <f t="shared" si="17"/>
        <v>1.3294699999999999</v>
      </c>
      <c r="F524" s="4">
        <v>80.22</v>
      </c>
      <c r="G524" s="4">
        <v>102.03</v>
      </c>
      <c r="H524">
        <v>1334.77</v>
      </c>
      <c r="I524">
        <v>1343.33</v>
      </c>
      <c r="J524">
        <v>1327.32</v>
      </c>
      <c r="K524">
        <v>1329.47</v>
      </c>
      <c r="L524">
        <v>3846250000</v>
      </c>
      <c r="M524">
        <v>1329.47</v>
      </c>
    </row>
    <row r="525" spans="1:13" x14ac:dyDescent="0.3">
      <c r="A525" s="1">
        <v>40672</v>
      </c>
      <c r="B525">
        <v>205936</v>
      </c>
      <c r="C525" s="4">
        <f t="shared" si="16"/>
        <v>2.0593599999999999</v>
      </c>
      <c r="D525" s="4">
        <v>3.9649999999999999</v>
      </c>
      <c r="E525" s="4">
        <f t="shared" si="17"/>
        <v>1.34629</v>
      </c>
      <c r="F525" s="4">
        <v>83.01</v>
      </c>
      <c r="G525" s="4">
        <v>103.25</v>
      </c>
      <c r="H525">
        <v>1340.2</v>
      </c>
      <c r="I525">
        <v>1349.44</v>
      </c>
      <c r="J525">
        <v>1338.64</v>
      </c>
      <c r="K525">
        <v>1346.29</v>
      </c>
      <c r="L525">
        <v>4265250000</v>
      </c>
      <c r="M525">
        <v>1346.29</v>
      </c>
    </row>
    <row r="526" spans="1:13" x14ac:dyDescent="0.3">
      <c r="A526" s="1">
        <v>40665</v>
      </c>
      <c r="B526">
        <v>205817</v>
      </c>
      <c r="C526" s="4">
        <f t="shared" si="16"/>
        <v>2.0581700000000001</v>
      </c>
      <c r="D526" s="4">
        <v>3.9630000000000001</v>
      </c>
      <c r="E526" s="4">
        <f t="shared" si="17"/>
        <v>1.3612200000000001</v>
      </c>
      <c r="F526" s="4">
        <v>88.1</v>
      </c>
      <c r="G526" s="4">
        <v>109.48</v>
      </c>
      <c r="H526">
        <v>1365.21</v>
      </c>
      <c r="I526">
        <v>1370.58</v>
      </c>
      <c r="J526">
        <v>1358.59</v>
      </c>
      <c r="K526">
        <v>1361.22</v>
      </c>
      <c r="L526">
        <v>3846250000</v>
      </c>
      <c r="M526">
        <v>1361.22</v>
      </c>
    </row>
    <row r="527" spans="1:13" x14ac:dyDescent="0.3">
      <c r="A527" s="1">
        <v>40658</v>
      </c>
      <c r="B527">
        <v>204542</v>
      </c>
      <c r="C527" s="4">
        <f t="shared" si="16"/>
        <v>2.04542</v>
      </c>
      <c r="D527" s="4">
        <v>3.879</v>
      </c>
      <c r="E527" s="4">
        <f t="shared" si="17"/>
        <v>1.33525</v>
      </c>
      <c r="F527" s="4">
        <v>86.29</v>
      </c>
      <c r="G527" s="4">
        <v>107.37</v>
      </c>
      <c r="H527">
        <v>1337.14</v>
      </c>
      <c r="I527">
        <v>1337.55</v>
      </c>
      <c r="J527">
        <v>1331.47</v>
      </c>
      <c r="K527">
        <v>1335.25</v>
      </c>
      <c r="L527">
        <v>2142130000</v>
      </c>
      <c r="M527">
        <v>1335.25</v>
      </c>
    </row>
    <row r="528" spans="1:13" x14ac:dyDescent="0.3">
      <c r="A528" s="1">
        <v>40651</v>
      </c>
      <c r="B528">
        <v>205588</v>
      </c>
      <c r="C528" s="4">
        <f t="shared" si="16"/>
        <v>2.0558800000000002</v>
      </c>
      <c r="D528" s="4">
        <v>3.8439999999999999</v>
      </c>
      <c r="E528" s="4">
        <f t="shared" si="17"/>
        <v>1.3051400000000002</v>
      </c>
      <c r="F528" s="4">
        <v>83.11</v>
      </c>
      <c r="G528" s="4">
        <v>104.95</v>
      </c>
      <c r="H528">
        <v>1313.35</v>
      </c>
      <c r="I528">
        <v>1313.35</v>
      </c>
      <c r="J528">
        <v>1294.7</v>
      </c>
      <c r="K528">
        <v>1305.1400000000001</v>
      </c>
      <c r="L528">
        <v>4223740000</v>
      </c>
      <c r="M528">
        <v>1305.1400000000001</v>
      </c>
    </row>
    <row r="529" spans="1:13" x14ac:dyDescent="0.3">
      <c r="A529" s="1">
        <v>40644</v>
      </c>
      <c r="B529">
        <v>208096</v>
      </c>
      <c r="C529" s="4">
        <f t="shared" si="16"/>
        <v>2.0809600000000001</v>
      </c>
      <c r="D529" s="4">
        <v>3.7909999999999999</v>
      </c>
      <c r="E529" s="4">
        <f t="shared" si="17"/>
        <v>1.32446</v>
      </c>
      <c r="F529" s="4">
        <v>85.95</v>
      </c>
      <c r="G529" s="4">
        <v>109.74</v>
      </c>
      <c r="H529">
        <v>1329.01</v>
      </c>
      <c r="I529">
        <v>1333.77</v>
      </c>
      <c r="J529">
        <v>1321.06</v>
      </c>
      <c r="K529">
        <v>1324.46</v>
      </c>
      <c r="L529">
        <v>3478970000</v>
      </c>
      <c r="M529">
        <v>1324.46</v>
      </c>
    </row>
    <row r="530" spans="1:13" x14ac:dyDescent="0.3">
      <c r="A530" s="1">
        <v>40637</v>
      </c>
      <c r="B530">
        <v>209679</v>
      </c>
      <c r="C530" s="4">
        <f t="shared" si="16"/>
        <v>2.0967899999999999</v>
      </c>
      <c r="D530" s="4">
        <v>3.6840000000000002</v>
      </c>
      <c r="E530" s="4">
        <f t="shared" si="17"/>
        <v>1.33287</v>
      </c>
      <c r="F530" s="4">
        <v>84.26</v>
      </c>
      <c r="G530" s="4">
        <v>108.52</v>
      </c>
      <c r="H530">
        <v>1333.56</v>
      </c>
      <c r="I530">
        <v>1336.74</v>
      </c>
      <c r="J530">
        <v>1329.1</v>
      </c>
      <c r="K530">
        <v>1332.87</v>
      </c>
      <c r="L530">
        <v>4223740000</v>
      </c>
      <c r="M530">
        <v>1332.87</v>
      </c>
    </row>
    <row r="531" spans="1:13" x14ac:dyDescent="0.3">
      <c r="A531" s="1">
        <v>40630</v>
      </c>
      <c r="B531">
        <v>216679</v>
      </c>
      <c r="C531" s="4">
        <f t="shared" si="16"/>
        <v>2.1667900000000002</v>
      </c>
      <c r="D531" s="4">
        <v>3.5960000000000001</v>
      </c>
      <c r="E531" s="4">
        <f t="shared" si="17"/>
        <v>1.31019</v>
      </c>
      <c r="F531" s="4">
        <v>83.86</v>
      </c>
      <c r="G531" s="4">
        <v>106.4</v>
      </c>
      <c r="H531">
        <v>1315.45</v>
      </c>
      <c r="I531">
        <v>1319.74</v>
      </c>
      <c r="J531">
        <v>1310.19</v>
      </c>
      <c r="K531">
        <v>1310.19</v>
      </c>
      <c r="L531">
        <v>3215170000</v>
      </c>
      <c r="M531">
        <v>1310.19</v>
      </c>
    </row>
    <row r="532" spans="1:13" x14ac:dyDescent="0.3">
      <c r="A532" s="1">
        <v>40623</v>
      </c>
      <c r="B532">
        <v>217036</v>
      </c>
      <c r="C532" s="4">
        <f t="shared" si="16"/>
        <v>2.1703600000000001</v>
      </c>
      <c r="D532" s="4">
        <v>3.5619999999999998</v>
      </c>
      <c r="E532" s="4">
        <f t="shared" si="17"/>
        <v>1.2983800000000001</v>
      </c>
      <c r="F532" s="4">
        <v>81.87</v>
      </c>
      <c r="G532" s="4">
        <v>103.86</v>
      </c>
      <c r="H532">
        <v>1281.6500000000001</v>
      </c>
      <c r="I532">
        <v>1300.58</v>
      </c>
      <c r="J532">
        <v>1281.6500000000001</v>
      </c>
      <c r="K532">
        <v>1298.3800000000001</v>
      </c>
      <c r="L532">
        <v>4223730000</v>
      </c>
      <c r="M532">
        <v>1298.3800000000001</v>
      </c>
    </row>
    <row r="533" spans="1:13" x14ac:dyDescent="0.3">
      <c r="A533" s="1">
        <v>40616</v>
      </c>
      <c r="B533">
        <v>219720</v>
      </c>
      <c r="C533" s="4">
        <f t="shared" si="16"/>
        <v>2.1972</v>
      </c>
      <c r="D533" s="4">
        <v>3.5670000000000002</v>
      </c>
      <c r="E533" s="4">
        <f t="shared" si="17"/>
        <v>1.2963900000000002</v>
      </c>
      <c r="F533" s="4">
        <v>81.67</v>
      </c>
      <c r="G533" s="4">
        <v>99.16</v>
      </c>
      <c r="H533">
        <v>1301.19</v>
      </c>
      <c r="I533">
        <v>1301.19</v>
      </c>
      <c r="J533">
        <v>1286.3699999999999</v>
      </c>
      <c r="K533">
        <v>1296.3900000000001</v>
      </c>
      <c r="L533">
        <v>4050370000</v>
      </c>
      <c r="M533">
        <v>1296.3900000000001</v>
      </c>
    </row>
    <row r="534" spans="1:13" x14ac:dyDescent="0.3">
      <c r="A534" s="1">
        <v>40609</v>
      </c>
      <c r="B534">
        <v>225040</v>
      </c>
      <c r="C534" s="4">
        <f t="shared" si="16"/>
        <v>2.2504</v>
      </c>
      <c r="D534" s="4">
        <v>3.52</v>
      </c>
      <c r="E534" s="4">
        <f t="shared" si="17"/>
        <v>1.31013</v>
      </c>
      <c r="F534" s="4">
        <v>85.84</v>
      </c>
      <c r="G534" s="4">
        <v>104.12</v>
      </c>
      <c r="H534">
        <v>1322.72</v>
      </c>
      <c r="I534">
        <v>1327.68</v>
      </c>
      <c r="J534">
        <v>1303.99</v>
      </c>
      <c r="K534">
        <v>1310.1300000000001</v>
      </c>
      <c r="L534">
        <v>3964730000</v>
      </c>
      <c r="M534">
        <v>1310.1300000000001</v>
      </c>
    </row>
    <row r="535" spans="1:13" x14ac:dyDescent="0.3">
      <c r="A535" s="1">
        <v>40602</v>
      </c>
      <c r="B535">
        <v>229214</v>
      </c>
      <c r="C535" s="4">
        <f t="shared" si="16"/>
        <v>2.2921399999999998</v>
      </c>
      <c r="D535" s="4">
        <v>3.383</v>
      </c>
      <c r="E535" s="4">
        <f t="shared" si="17"/>
        <v>1.3272200000000001</v>
      </c>
      <c r="F535" s="4">
        <v>85.87</v>
      </c>
      <c r="G535" s="4">
        <v>102.28</v>
      </c>
      <c r="H535">
        <v>1321.61</v>
      </c>
      <c r="I535">
        <v>1329.38</v>
      </c>
      <c r="J535">
        <v>1320.55</v>
      </c>
      <c r="K535">
        <v>1327.22</v>
      </c>
      <c r="L535">
        <v>1252850000</v>
      </c>
      <c r="M535">
        <v>1327.22</v>
      </c>
    </row>
    <row r="536" spans="1:13" x14ac:dyDescent="0.3">
      <c r="A536" s="1">
        <v>40588</v>
      </c>
      <c r="B536">
        <v>238298</v>
      </c>
      <c r="C536" s="4">
        <f t="shared" si="16"/>
        <v>2.3829799999999999</v>
      </c>
      <c r="D536" s="4">
        <v>3.14</v>
      </c>
      <c r="E536" s="4">
        <f t="shared" si="17"/>
        <v>1.3323199999999999</v>
      </c>
      <c r="F536" s="4">
        <v>82.07</v>
      </c>
      <c r="G536" s="4">
        <v>95.5</v>
      </c>
      <c r="H536">
        <v>1328.73</v>
      </c>
      <c r="I536">
        <v>1332.96</v>
      </c>
      <c r="J536">
        <v>1326.9</v>
      </c>
      <c r="K536">
        <v>1332.32</v>
      </c>
      <c r="L536">
        <v>3567040000</v>
      </c>
      <c r="M536">
        <v>1332.32</v>
      </c>
    </row>
    <row r="537" spans="1:13" x14ac:dyDescent="0.3">
      <c r="A537" s="1">
        <v>40581</v>
      </c>
      <c r="B537">
        <v>241096</v>
      </c>
      <c r="C537" s="4">
        <f t="shared" si="16"/>
        <v>2.4109600000000002</v>
      </c>
      <c r="D537" s="4">
        <v>3.1320000000000001</v>
      </c>
      <c r="E537" s="4">
        <f t="shared" si="17"/>
        <v>1.3190500000000001</v>
      </c>
      <c r="F537" s="4">
        <v>83.45</v>
      </c>
      <c r="G537" s="4">
        <v>97.28</v>
      </c>
      <c r="H537">
        <v>1311.85</v>
      </c>
      <c r="I537">
        <v>1322.85</v>
      </c>
      <c r="J537">
        <v>1311.85</v>
      </c>
      <c r="K537">
        <v>1319.05</v>
      </c>
      <c r="L537">
        <v>3902270000</v>
      </c>
      <c r="M537">
        <v>1319.05</v>
      </c>
    </row>
    <row r="538" spans="1:13" x14ac:dyDescent="0.3">
      <c r="A538" s="1">
        <v>40574</v>
      </c>
      <c r="B538">
        <v>240891</v>
      </c>
      <c r="C538" s="4">
        <f t="shared" si="16"/>
        <v>2.4089100000000001</v>
      </c>
      <c r="D538" s="4">
        <v>3.101</v>
      </c>
      <c r="E538" s="4">
        <f t="shared" si="17"/>
        <v>1.2861199999999999</v>
      </c>
      <c r="F538" s="4">
        <v>79.92</v>
      </c>
      <c r="G538" s="4">
        <v>93.85</v>
      </c>
      <c r="H538">
        <v>1276.5</v>
      </c>
      <c r="I538">
        <v>1287.17</v>
      </c>
      <c r="J538">
        <v>1276.5</v>
      </c>
      <c r="K538">
        <v>1286.1199999999999</v>
      </c>
      <c r="L538">
        <v>4167160000</v>
      </c>
      <c r="M538">
        <v>1286.1199999999999</v>
      </c>
    </row>
    <row r="539" spans="1:13" x14ac:dyDescent="0.3">
      <c r="A539" s="1">
        <v>40567</v>
      </c>
      <c r="B539">
        <v>236228</v>
      </c>
      <c r="C539" s="4">
        <f t="shared" si="16"/>
        <v>2.3622800000000002</v>
      </c>
      <c r="D539" s="4">
        <v>3.11</v>
      </c>
      <c r="E539" s="4">
        <f t="shared" si="17"/>
        <v>1.29084</v>
      </c>
      <c r="F539" s="4">
        <v>78.849999999999994</v>
      </c>
      <c r="G539" s="4">
        <v>93.89</v>
      </c>
      <c r="H539">
        <v>1283.29</v>
      </c>
      <c r="I539">
        <v>1291.93</v>
      </c>
      <c r="J539">
        <v>1282.47</v>
      </c>
      <c r="K539">
        <v>1290.8399999999999</v>
      </c>
      <c r="L539">
        <v>3902470000</v>
      </c>
      <c r="M539">
        <v>1290.8399999999999</v>
      </c>
    </row>
    <row r="540" spans="1:13" x14ac:dyDescent="0.3">
      <c r="A540" s="1">
        <v>40553</v>
      </c>
      <c r="B540">
        <v>227670</v>
      </c>
      <c r="C540" s="4">
        <f t="shared" si="16"/>
        <v>2.2766999999999999</v>
      </c>
      <c r="D540" s="4">
        <v>3.089</v>
      </c>
      <c r="E540" s="4">
        <f t="shared" si="17"/>
        <v>1.2697499999999999</v>
      </c>
      <c r="F540" s="4">
        <v>75.13</v>
      </c>
      <c r="G540" s="4">
        <v>90.95</v>
      </c>
      <c r="H540">
        <v>1270.8399999999999</v>
      </c>
      <c r="I540">
        <v>1271.52</v>
      </c>
      <c r="J540">
        <v>1262.18</v>
      </c>
      <c r="K540">
        <v>1269.75</v>
      </c>
      <c r="L540">
        <v>4036450000</v>
      </c>
      <c r="M540">
        <v>1269.75</v>
      </c>
    </row>
    <row r="541" spans="1:13" x14ac:dyDescent="0.3">
      <c r="A541" s="1">
        <v>40546</v>
      </c>
      <c r="B541">
        <v>223227</v>
      </c>
      <c r="C541" s="4">
        <f t="shared" si="16"/>
        <v>2.2322700000000002</v>
      </c>
      <c r="D541" s="4">
        <v>3.07</v>
      </c>
      <c r="E541" s="4">
        <f t="shared" si="17"/>
        <v>1.2718699999999998</v>
      </c>
      <c r="F541" s="4">
        <v>73.72</v>
      </c>
      <c r="G541" s="4">
        <v>91.66</v>
      </c>
      <c r="H541">
        <v>1257.6199999999999</v>
      </c>
      <c r="I541">
        <v>1276.17</v>
      </c>
      <c r="J541">
        <v>1257.6199999999999</v>
      </c>
      <c r="K541">
        <v>1271.8699999999999</v>
      </c>
      <c r="L541">
        <v>4286670000</v>
      </c>
      <c r="M541">
        <v>1271.8699999999999</v>
      </c>
    </row>
    <row r="542" spans="1:13" x14ac:dyDescent="0.3">
      <c r="A542" s="1">
        <v>40539</v>
      </c>
      <c r="B542">
        <v>218146</v>
      </c>
      <c r="C542" s="4">
        <f t="shared" si="16"/>
        <v>2.18146</v>
      </c>
      <c r="D542" s="4">
        <v>3.052</v>
      </c>
      <c r="E542" s="4">
        <f t="shared" si="17"/>
        <v>1.2575399999999999</v>
      </c>
      <c r="F542" s="4">
        <v>72.81</v>
      </c>
      <c r="G542" s="4">
        <v>90.49</v>
      </c>
      <c r="H542">
        <v>1254.6600000000001</v>
      </c>
      <c r="I542">
        <v>1258.43</v>
      </c>
      <c r="J542">
        <v>1251.48</v>
      </c>
      <c r="K542">
        <v>1257.54</v>
      </c>
      <c r="L542">
        <v>1992470000</v>
      </c>
      <c r="M542">
        <v>1257.54</v>
      </c>
    </row>
    <row r="543" spans="1:13" x14ac:dyDescent="0.3">
      <c r="A543" s="1">
        <v>40532</v>
      </c>
      <c r="B543">
        <v>214857</v>
      </c>
      <c r="C543" s="4">
        <f t="shared" si="16"/>
        <v>2.1485699999999999</v>
      </c>
      <c r="D543" s="4">
        <v>2.9820000000000002</v>
      </c>
      <c r="E543" s="4">
        <f t="shared" si="17"/>
        <v>1.24708</v>
      </c>
      <c r="F543" s="4">
        <v>72.239999999999995</v>
      </c>
      <c r="G543" s="4">
        <v>88.96</v>
      </c>
      <c r="H543">
        <v>1245.76</v>
      </c>
      <c r="I543">
        <v>1250.2</v>
      </c>
      <c r="J543">
        <v>1241.51</v>
      </c>
      <c r="K543">
        <v>1247.08</v>
      </c>
      <c r="L543">
        <v>3548140000</v>
      </c>
      <c r="M543">
        <v>1247.08</v>
      </c>
    </row>
    <row r="544" spans="1:13" x14ac:dyDescent="0.3">
      <c r="A544" s="1">
        <v>40525</v>
      </c>
      <c r="B544">
        <v>217173</v>
      </c>
      <c r="C544" s="4">
        <f t="shared" si="16"/>
        <v>2.1717300000000002</v>
      </c>
      <c r="D544" s="4">
        <v>2.98</v>
      </c>
      <c r="E544" s="4">
        <f t="shared" si="17"/>
        <v>1.2404600000000001</v>
      </c>
      <c r="F544" s="4">
        <v>72.41</v>
      </c>
      <c r="G544" s="4">
        <v>87.72</v>
      </c>
      <c r="H544">
        <v>1242.52</v>
      </c>
      <c r="I544">
        <v>1246.73</v>
      </c>
      <c r="J544">
        <v>1240.3399999999999</v>
      </c>
      <c r="K544">
        <v>1240.46</v>
      </c>
      <c r="L544">
        <v>4361240000</v>
      </c>
      <c r="M544">
        <v>1240.46</v>
      </c>
    </row>
    <row r="545" spans="1:13" x14ac:dyDescent="0.3">
      <c r="A545" s="1">
        <v>40518</v>
      </c>
      <c r="B545">
        <v>214773</v>
      </c>
      <c r="C545" s="4">
        <f t="shared" si="16"/>
        <v>2.1477300000000001</v>
      </c>
      <c r="D545" s="4">
        <v>2.9580000000000002</v>
      </c>
      <c r="E545" s="4">
        <f t="shared" si="17"/>
        <v>1.22312</v>
      </c>
      <c r="F545" s="4">
        <v>71.2</v>
      </c>
      <c r="G545" s="4">
        <v>84.79</v>
      </c>
      <c r="H545">
        <v>1223.8699999999999</v>
      </c>
      <c r="I545">
        <v>1225.8</v>
      </c>
      <c r="J545">
        <v>1220.67</v>
      </c>
      <c r="K545">
        <v>1223.1199999999999</v>
      </c>
      <c r="L545">
        <v>3527370000</v>
      </c>
      <c r="M545">
        <v>1223.1199999999999</v>
      </c>
    </row>
    <row r="546" spans="1:13" x14ac:dyDescent="0.3">
      <c r="A546" s="1">
        <v>40511</v>
      </c>
      <c r="B546">
        <v>213964</v>
      </c>
      <c r="C546" s="4">
        <f t="shared" si="16"/>
        <v>2.13964</v>
      </c>
      <c r="D546" s="4">
        <v>2.8559999999999999</v>
      </c>
      <c r="E546" s="4">
        <f t="shared" si="17"/>
        <v>1.1877599999999999</v>
      </c>
      <c r="F546" s="4">
        <v>68.86</v>
      </c>
      <c r="G546" s="4">
        <v>81.3</v>
      </c>
      <c r="H546">
        <v>1189.08</v>
      </c>
      <c r="I546">
        <v>1190.3399999999999</v>
      </c>
      <c r="J546">
        <v>1173.6400000000001</v>
      </c>
      <c r="K546">
        <v>1187.76</v>
      </c>
      <c r="L546">
        <v>3673450000</v>
      </c>
      <c r="M546">
        <v>1187.76</v>
      </c>
    </row>
    <row r="547" spans="1:13" x14ac:dyDescent="0.3">
      <c r="A547" s="1">
        <v>40504</v>
      </c>
      <c r="B547">
        <v>210153</v>
      </c>
      <c r="C547" s="4">
        <f t="shared" si="16"/>
        <v>2.1015299999999999</v>
      </c>
      <c r="D547" s="4">
        <v>2.8759999999999999</v>
      </c>
      <c r="E547" s="4">
        <f t="shared" si="17"/>
        <v>1.19784</v>
      </c>
      <c r="F547" s="4">
        <v>70.099999999999994</v>
      </c>
      <c r="G547" s="4">
        <v>83.47</v>
      </c>
      <c r="H547">
        <v>1198.07</v>
      </c>
      <c r="I547">
        <v>1198.94</v>
      </c>
      <c r="J547">
        <v>1184.58</v>
      </c>
      <c r="K547">
        <v>1197.8399999999999</v>
      </c>
      <c r="L547">
        <v>3689500000</v>
      </c>
      <c r="M547">
        <v>1197.8399999999999</v>
      </c>
    </row>
    <row r="548" spans="1:13" x14ac:dyDescent="0.3">
      <c r="A548" s="1">
        <v>40497</v>
      </c>
      <c r="B548">
        <v>209592</v>
      </c>
      <c r="C548" s="4">
        <f t="shared" si="16"/>
        <v>2.09592</v>
      </c>
      <c r="D548" s="4">
        <v>2.8919999999999999</v>
      </c>
      <c r="E548" s="4">
        <f t="shared" si="17"/>
        <v>1.1977500000000001</v>
      </c>
      <c r="F548" s="4">
        <v>71.010000000000005</v>
      </c>
      <c r="G548" s="4">
        <v>85.74</v>
      </c>
      <c r="H548">
        <v>1200.44</v>
      </c>
      <c r="I548">
        <v>1207.43</v>
      </c>
      <c r="J548">
        <v>1197.1500000000001</v>
      </c>
      <c r="K548">
        <v>1197.75</v>
      </c>
      <c r="L548">
        <v>3503370000</v>
      </c>
      <c r="M548">
        <v>1197.75</v>
      </c>
    </row>
    <row r="549" spans="1:13" x14ac:dyDescent="0.3">
      <c r="A549" s="1">
        <v>40490</v>
      </c>
      <c r="B549">
        <v>207679</v>
      </c>
      <c r="C549" s="4">
        <f t="shared" si="16"/>
        <v>2.0767899999999999</v>
      </c>
      <c r="D549" s="4">
        <v>2.8650000000000002</v>
      </c>
      <c r="E549" s="4">
        <f t="shared" si="17"/>
        <v>1.2232499999999999</v>
      </c>
      <c r="F549" s="4">
        <v>69.489999999999995</v>
      </c>
      <c r="G549" s="4">
        <v>84.62</v>
      </c>
      <c r="H549">
        <v>1223.24</v>
      </c>
      <c r="I549">
        <v>1224.57</v>
      </c>
      <c r="J549">
        <v>1217.55</v>
      </c>
      <c r="K549">
        <v>1223.25</v>
      </c>
      <c r="L549">
        <v>3937230000</v>
      </c>
      <c r="M549">
        <v>1223.25</v>
      </c>
    </row>
    <row r="550" spans="1:13" x14ac:dyDescent="0.3">
      <c r="A550" s="1">
        <v>40483</v>
      </c>
      <c r="B550">
        <v>210336</v>
      </c>
      <c r="C550" s="4">
        <f t="shared" si="16"/>
        <v>2.1033599999999999</v>
      </c>
      <c r="D550" s="4">
        <v>2.806</v>
      </c>
      <c r="E550" s="4">
        <f t="shared" si="17"/>
        <v>1.1843800000000002</v>
      </c>
      <c r="F550" s="4">
        <v>66.72</v>
      </c>
      <c r="G550" s="4">
        <v>83.15</v>
      </c>
      <c r="H550">
        <v>1185.71</v>
      </c>
      <c r="I550">
        <v>1195.81</v>
      </c>
      <c r="J550">
        <v>1177.6500000000001</v>
      </c>
      <c r="K550">
        <v>1184.3800000000001</v>
      </c>
      <c r="L550">
        <v>4129180000</v>
      </c>
      <c r="M550">
        <v>1184.3800000000001</v>
      </c>
    </row>
    <row r="551" spans="1:13" x14ac:dyDescent="0.3">
      <c r="A551" s="1">
        <v>40476</v>
      </c>
      <c r="B551">
        <v>212253</v>
      </c>
      <c r="C551" s="4">
        <f t="shared" si="16"/>
        <v>2.1225299999999998</v>
      </c>
      <c r="D551" s="4">
        <v>2.8170000000000002</v>
      </c>
      <c r="E551" s="4">
        <f t="shared" si="17"/>
        <v>1.1856199999999999</v>
      </c>
      <c r="F551" s="4">
        <v>66.680000000000007</v>
      </c>
      <c r="G551" s="4">
        <v>85.13</v>
      </c>
      <c r="H551">
        <v>1184.74</v>
      </c>
      <c r="I551">
        <v>1196.1400000000001</v>
      </c>
      <c r="J551">
        <v>1184.74</v>
      </c>
      <c r="K551">
        <v>1185.6199999999999</v>
      </c>
      <c r="L551">
        <v>4221380000</v>
      </c>
      <c r="M551">
        <v>1185.6199999999999</v>
      </c>
    </row>
    <row r="552" spans="1:13" x14ac:dyDescent="0.3">
      <c r="A552" s="1">
        <v>40469</v>
      </c>
      <c r="B552">
        <v>214942</v>
      </c>
      <c r="C552" s="4">
        <f t="shared" si="16"/>
        <v>2.1494200000000001</v>
      </c>
      <c r="D552" s="4">
        <v>2.8340000000000001</v>
      </c>
      <c r="E552" s="4">
        <f t="shared" si="17"/>
        <v>1.1847099999999999</v>
      </c>
      <c r="F552" s="4">
        <v>65.19</v>
      </c>
      <c r="G552" s="4">
        <v>83.48</v>
      </c>
      <c r="H552">
        <v>1176.83</v>
      </c>
      <c r="I552">
        <v>1185.53</v>
      </c>
      <c r="J552">
        <v>1174.55</v>
      </c>
      <c r="K552">
        <v>1184.71</v>
      </c>
      <c r="L552">
        <v>4450050000</v>
      </c>
      <c r="M552">
        <v>1184.71</v>
      </c>
    </row>
    <row r="553" spans="1:13" x14ac:dyDescent="0.3">
      <c r="A553" s="1">
        <v>40462</v>
      </c>
      <c r="B553">
        <v>219329</v>
      </c>
      <c r="C553" s="4">
        <f t="shared" si="16"/>
        <v>2.1932900000000002</v>
      </c>
      <c r="D553" s="4">
        <v>2.819</v>
      </c>
      <c r="E553" s="4">
        <f t="shared" si="17"/>
        <v>1.1653199999999999</v>
      </c>
      <c r="F553" s="4">
        <v>64.36</v>
      </c>
      <c r="G553" s="4">
        <v>83.85</v>
      </c>
      <c r="H553">
        <v>1165.32</v>
      </c>
      <c r="I553">
        <v>1168.68</v>
      </c>
      <c r="J553">
        <v>1162.02</v>
      </c>
      <c r="K553">
        <v>1165.32</v>
      </c>
      <c r="L553">
        <v>2505900000</v>
      </c>
      <c r="M553">
        <v>1165.32</v>
      </c>
    </row>
    <row r="554" spans="1:13" x14ac:dyDescent="0.3">
      <c r="A554" s="1">
        <v>40455</v>
      </c>
      <c r="B554">
        <v>218174</v>
      </c>
      <c r="C554" s="4">
        <f t="shared" si="16"/>
        <v>2.18174</v>
      </c>
      <c r="D554" s="4">
        <v>2.7320000000000002</v>
      </c>
      <c r="E554" s="4">
        <f t="shared" si="17"/>
        <v>1.13703</v>
      </c>
      <c r="F554" s="4">
        <v>62.52</v>
      </c>
      <c r="G554" s="4">
        <v>81.89</v>
      </c>
      <c r="H554">
        <v>1144.96</v>
      </c>
      <c r="I554">
        <v>1148.1600000000001</v>
      </c>
      <c r="J554">
        <v>1131.8699999999999</v>
      </c>
      <c r="K554">
        <v>1137.03</v>
      </c>
      <c r="L554">
        <v>3604110000</v>
      </c>
      <c r="M554">
        <v>1137.03</v>
      </c>
    </row>
    <row r="555" spans="1:13" x14ac:dyDescent="0.3">
      <c r="A555" s="1">
        <v>40448</v>
      </c>
      <c r="B555">
        <v>219943</v>
      </c>
      <c r="C555" s="4">
        <f t="shared" si="16"/>
        <v>2.19943</v>
      </c>
      <c r="D555" s="4">
        <v>2.694</v>
      </c>
      <c r="E555" s="4">
        <f t="shared" si="17"/>
        <v>1.1421600000000001</v>
      </c>
      <c r="F555" s="4">
        <v>61.99</v>
      </c>
      <c r="G555" s="4">
        <v>80.3</v>
      </c>
      <c r="H555">
        <v>1148.6400000000001</v>
      </c>
      <c r="I555">
        <v>1149.92</v>
      </c>
      <c r="J555">
        <v>1142</v>
      </c>
      <c r="K555">
        <v>1142.1600000000001</v>
      </c>
      <c r="L555">
        <v>3587860000</v>
      </c>
      <c r="M555">
        <v>1142.1600000000001</v>
      </c>
    </row>
    <row r="556" spans="1:13" x14ac:dyDescent="0.3">
      <c r="A556" s="1">
        <v>40441</v>
      </c>
      <c r="B556">
        <v>222589</v>
      </c>
      <c r="C556" s="4">
        <f t="shared" si="16"/>
        <v>2.2258900000000001</v>
      </c>
      <c r="D556" s="4">
        <v>2.7229999999999999</v>
      </c>
      <c r="E556" s="4">
        <f t="shared" si="17"/>
        <v>1.1427100000000001</v>
      </c>
      <c r="F556" s="4">
        <v>61.04</v>
      </c>
      <c r="G556" s="4">
        <v>78.540000000000006</v>
      </c>
      <c r="H556">
        <v>1126.57</v>
      </c>
      <c r="I556">
        <v>1144.8599999999999</v>
      </c>
      <c r="J556">
        <v>1126.57</v>
      </c>
      <c r="K556">
        <v>1142.71</v>
      </c>
      <c r="L556">
        <v>3364080000</v>
      </c>
      <c r="M556">
        <v>1142.71</v>
      </c>
    </row>
    <row r="557" spans="1:13" x14ac:dyDescent="0.3">
      <c r="A557" s="1">
        <v>40434</v>
      </c>
      <c r="B557">
        <v>226058</v>
      </c>
      <c r="C557" s="4">
        <f t="shared" si="16"/>
        <v>2.26058</v>
      </c>
      <c r="D557" s="4">
        <v>2.7210000000000001</v>
      </c>
      <c r="E557" s="4">
        <f t="shared" si="17"/>
        <v>1.1219000000000001</v>
      </c>
      <c r="F557" s="4">
        <v>61.39</v>
      </c>
      <c r="G557" s="4">
        <v>79.37</v>
      </c>
      <c r="H557">
        <v>1113.3800000000001</v>
      </c>
      <c r="I557">
        <v>1123.8699999999999</v>
      </c>
      <c r="J557">
        <v>1113.3800000000001</v>
      </c>
      <c r="K557">
        <v>1121.9000000000001</v>
      </c>
      <c r="L557">
        <v>4521050000</v>
      </c>
      <c r="M557">
        <v>1121.9000000000001</v>
      </c>
    </row>
    <row r="558" spans="1:13" x14ac:dyDescent="0.3">
      <c r="A558" s="1">
        <v>40420</v>
      </c>
      <c r="B558">
        <v>225162</v>
      </c>
      <c r="C558" s="4">
        <f t="shared" si="16"/>
        <v>2.25162</v>
      </c>
      <c r="D558" s="4">
        <v>2.6819999999999999</v>
      </c>
      <c r="E558" s="4">
        <f t="shared" si="17"/>
        <v>1.0489200000000001</v>
      </c>
      <c r="F558" s="4">
        <v>59.56</v>
      </c>
      <c r="G558" s="4">
        <v>74.63</v>
      </c>
      <c r="H558">
        <v>1062.9000000000001</v>
      </c>
      <c r="I558">
        <v>1064.4000000000001</v>
      </c>
      <c r="J558">
        <v>1048.79</v>
      </c>
      <c r="K558">
        <v>1048.92</v>
      </c>
      <c r="L558">
        <v>2917990000</v>
      </c>
      <c r="M558">
        <v>1048.92</v>
      </c>
    </row>
    <row r="559" spans="1:13" x14ac:dyDescent="0.3">
      <c r="A559" s="1">
        <v>40413</v>
      </c>
      <c r="B559">
        <v>225405</v>
      </c>
      <c r="C559" s="4">
        <f t="shared" si="16"/>
        <v>2.2540499999999999</v>
      </c>
      <c r="D559" s="4">
        <v>2.7040000000000002</v>
      </c>
      <c r="E559" s="4">
        <f t="shared" si="17"/>
        <v>1.0673599999999999</v>
      </c>
      <c r="F559" s="4">
        <v>58.97</v>
      </c>
      <c r="G559" s="4">
        <v>75.34</v>
      </c>
      <c r="H559">
        <v>1073.3599999999999</v>
      </c>
      <c r="I559">
        <v>1081.58</v>
      </c>
      <c r="J559">
        <v>1067.08</v>
      </c>
      <c r="K559">
        <v>1067.3599999999999</v>
      </c>
      <c r="L559">
        <v>3210950000</v>
      </c>
      <c r="M559">
        <v>1067.3599999999999</v>
      </c>
    </row>
    <row r="560" spans="1:13" x14ac:dyDescent="0.3">
      <c r="A560" s="1">
        <v>40406</v>
      </c>
      <c r="B560">
        <v>225617</v>
      </c>
      <c r="C560" s="4">
        <f t="shared" si="16"/>
        <v>2.25617</v>
      </c>
      <c r="D560" s="4">
        <v>2.7450000000000001</v>
      </c>
      <c r="E560" s="4">
        <f t="shared" si="17"/>
        <v>1.07938</v>
      </c>
      <c r="F560" s="4">
        <v>59.6</v>
      </c>
      <c r="G560" s="4">
        <v>77.11</v>
      </c>
      <c r="H560">
        <v>1077.49</v>
      </c>
      <c r="I560">
        <v>1082.6199999999999</v>
      </c>
      <c r="J560">
        <v>1069.49</v>
      </c>
      <c r="K560">
        <v>1079.3800000000001</v>
      </c>
      <c r="L560">
        <v>3142450000</v>
      </c>
      <c r="M560">
        <v>1079.3800000000001</v>
      </c>
    </row>
    <row r="561" spans="1:13" x14ac:dyDescent="0.3">
      <c r="A561" s="1">
        <v>40399</v>
      </c>
      <c r="B561">
        <v>223344</v>
      </c>
      <c r="C561" s="4">
        <f t="shared" si="16"/>
        <v>2.2334399999999999</v>
      </c>
      <c r="D561" s="4">
        <v>2.7829999999999999</v>
      </c>
      <c r="E561" s="4">
        <f t="shared" si="17"/>
        <v>1.1277900000000001</v>
      </c>
      <c r="F561" s="4">
        <v>62.56</v>
      </c>
      <c r="G561" s="4">
        <v>79.3</v>
      </c>
      <c r="H561">
        <v>1122.8</v>
      </c>
      <c r="I561">
        <v>1129.24</v>
      </c>
      <c r="J561">
        <v>1120.9100000000001</v>
      </c>
      <c r="K561">
        <v>1127.79</v>
      </c>
      <c r="L561">
        <v>3979360000</v>
      </c>
      <c r="M561">
        <v>1127.79</v>
      </c>
    </row>
    <row r="562" spans="1:13" x14ac:dyDescent="0.3">
      <c r="A562" s="1">
        <v>40392</v>
      </c>
      <c r="B562">
        <v>223383</v>
      </c>
      <c r="C562" s="4">
        <f t="shared" si="16"/>
        <v>2.2338300000000002</v>
      </c>
      <c r="D562" s="4">
        <v>2.7349999999999999</v>
      </c>
      <c r="E562" s="4">
        <f t="shared" si="17"/>
        <v>1.1258599999999999</v>
      </c>
      <c r="F562" s="4">
        <v>60.64</v>
      </c>
      <c r="G562" s="4">
        <v>77.62</v>
      </c>
      <c r="H562">
        <v>1107.53</v>
      </c>
      <c r="I562">
        <v>1127.3</v>
      </c>
      <c r="J562">
        <v>1107.53</v>
      </c>
      <c r="K562">
        <v>1125.8599999999999</v>
      </c>
      <c r="L562">
        <v>4144180000</v>
      </c>
      <c r="M562">
        <v>1125.8599999999999</v>
      </c>
    </row>
    <row r="563" spans="1:13" x14ac:dyDescent="0.3">
      <c r="A563" s="1">
        <v>40385</v>
      </c>
      <c r="B563">
        <v>222974</v>
      </c>
      <c r="C563" s="4">
        <f t="shared" si="16"/>
        <v>2.2297400000000001</v>
      </c>
      <c r="D563" s="4">
        <v>2.7490000000000001</v>
      </c>
      <c r="E563" s="4">
        <f t="shared" si="17"/>
        <v>1.1150100000000001</v>
      </c>
      <c r="F563" s="4">
        <v>59.7</v>
      </c>
      <c r="G563" s="4">
        <v>73.819999999999993</v>
      </c>
      <c r="H563">
        <v>1102.8900000000001</v>
      </c>
      <c r="I563">
        <v>1115.01</v>
      </c>
      <c r="J563">
        <v>1101.3</v>
      </c>
      <c r="K563">
        <v>1115.01</v>
      </c>
      <c r="L563">
        <v>4009650000</v>
      </c>
      <c r="M563">
        <v>1115.01</v>
      </c>
    </row>
    <row r="564" spans="1:13" x14ac:dyDescent="0.3">
      <c r="A564" s="1">
        <v>40378</v>
      </c>
      <c r="B564">
        <v>222245</v>
      </c>
      <c r="C564" s="4">
        <f t="shared" si="16"/>
        <v>2.2224499999999998</v>
      </c>
      <c r="D564" s="4">
        <v>2.722</v>
      </c>
      <c r="E564" s="4">
        <f t="shared" si="17"/>
        <v>1.07125</v>
      </c>
      <c r="F564" s="4">
        <v>58.33</v>
      </c>
      <c r="G564" s="4">
        <v>71.84</v>
      </c>
      <c r="H564">
        <v>1066.8499999999999</v>
      </c>
      <c r="I564">
        <v>1074.7</v>
      </c>
      <c r="J564">
        <v>1061.1099999999999</v>
      </c>
      <c r="K564">
        <v>1071.25</v>
      </c>
      <c r="L564">
        <v>4089500000</v>
      </c>
      <c r="M564">
        <v>1071.25</v>
      </c>
    </row>
    <row r="565" spans="1:13" x14ac:dyDescent="0.3">
      <c r="A565" s="1">
        <v>40371</v>
      </c>
      <c r="B565">
        <v>222154</v>
      </c>
      <c r="C565" s="4">
        <f t="shared" si="16"/>
        <v>2.2215400000000001</v>
      </c>
      <c r="D565" s="4">
        <v>2.718</v>
      </c>
      <c r="E565" s="4">
        <f t="shared" si="17"/>
        <v>1.0787500000000001</v>
      </c>
      <c r="F565" s="4">
        <v>58.29</v>
      </c>
      <c r="G565" s="4">
        <v>71.53</v>
      </c>
      <c r="H565">
        <v>1077.23</v>
      </c>
      <c r="I565">
        <v>1080.78</v>
      </c>
      <c r="J565">
        <v>1070.45</v>
      </c>
      <c r="K565">
        <v>1078.75</v>
      </c>
      <c r="L565">
        <v>3426990000</v>
      </c>
      <c r="M565">
        <v>1078.75</v>
      </c>
    </row>
    <row r="566" spans="1:13" x14ac:dyDescent="0.3">
      <c r="A566" s="1">
        <v>40357</v>
      </c>
      <c r="B566">
        <v>219435</v>
      </c>
      <c r="C566" s="4">
        <f t="shared" si="16"/>
        <v>2.19435</v>
      </c>
      <c r="D566" s="4">
        <v>2.7570000000000001</v>
      </c>
      <c r="E566" s="4">
        <f t="shared" si="17"/>
        <v>1.07457</v>
      </c>
      <c r="F566" s="4">
        <v>59.31</v>
      </c>
      <c r="G566" s="4">
        <v>70.56</v>
      </c>
      <c r="H566">
        <v>1077.5</v>
      </c>
      <c r="I566">
        <v>1082.5999999999999</v>
      </c>
      <c r="J566">
        <v>1071.45</v>
      </c>
      <c r="K566">
        <v>1074.57</v>
      </c>
      <c r="L566">
        <v>3896410000</v>
      </c>
      <c r="M566">
        <v>1074.57</v>
      </c>
    </row>
    <row r="567" spans="1:13" x14ac:dyDescent="0.3">
      <c r="A567" s="1">
        <v>40350</v>
      </c>
      <c r="B567">
        <v>218115</v>
      </c>
      <c r="C567" s="4">
        <f t="shared" si="16"/>
        <v>2.1811500000000001</v>
      </c>
      <c r="D567" s="4">
        <v>2.7429999999999999</v>
      </c>
      <c r="E567" s="4">
        <f t="shared" si="17"/>
        <v>1.1132</v>
      </c>
      <c r="F567" s="4">
        <v>64.099999999999994</v>
      </c>
      <c r="G567" s="4">
        <v>76.81</v>
      </c>
      <c r="H567">
        <v>1122.79</v>
      </c>
      <c r="I567">
        <v>1131.23</v>
      </c>
      <c r="J567">
        <v>1108.24</v>
      </c>
      <c r="K567">
        <v>1113.2</v>
      </c>
      <c r="L567">
        <v>4514360000</v>
      </c>
      <c r="M567">
        <v>1113.2</v>
      </c>
    </row>
    <row r="568" spans="1:13" x14ac:dyDescent="0.3">
      <c r="A568" s="1">
        <v>40343</v>
      </c>
      <c r="B568">
        <v>217578</v>
      </c>
      <c r="C568" s="4">
        <f t="shared" si="16"/>
        <v>2.17578</v>
      </c>
      <c r="D568" s="4">
        <v>2.7010000000000001</v>
      </c>
      <c r="E568" s="4">
        <f t="shared" si="17"/>
        <v>1.0896300000000001</v>
      </c>
      <c r="F568" s="4">
        <v>62.06</v>
      </c>
      <c r="G568" s="4">
        <v>74.23</v>
      </c>
      <c r="H568">
        <v>1095</v>
      </c>
      <c r="I568">
        <v>1105.9100000000001</v>
      </c>
      <c r="J568">
        <v>1089.03</v>
      </c>
      <c r="K568">
        <v>1089.6300000000001</v>
      </c>
      <c r="L568">
        <v>4425830000</v>
      </c>
      <c r="M568">
        <v>1089.6300000000001</v>
      </c>
    </row>
    <row r="569" spans="1:13" x14ac:dyDescent="0.3">
      <c r="A569" s="1">
        <v>40336</v>
      </c>
      <c r="B569">
        <v>218340</v>
      </c>
      <c r="C569" s="4">
        <f t="shared" si="16"/>
        <v>2.1833999999999998</v>
      </c>
      <c r="D569" s="4">
        <v>2.7250000000000001</v>
      </c>
      <c r="E569" s="4">
        <f t="shared" si="17"/>
        <v>1.05047</v>
      </c>
      <c r="F569" s="4">
        <v>59.98</v>
      </c>
      <c r="G569" s="4">
        <v>71.66</v>
      </c>
      <c r="H569">
        <v>1065.8399999999999</v>
      </c>
      <c r="I569">
        <v>1071.3599999999999</v>
      </c>
      <c r="J569">
        <v>1049.8599999999999</v>
      </c>
      <c r="K569">
        <v>1050.47</v>
      </c>
      <c r="L569">
        <v>5467560000</v>
      </c>
      <c r="M569">
        <v>1050.47</v>
      </c>
    </row>
    <row r="570" spans="1:13" x14ac:dyDescent="0.3">
      <c r="A570" s="1">
        <v>40322</v>
      </c>
      <c r="B570">
        <v>218984</v>
      </c>
      <c r="C570" s="4">
        <f t="shared" si="16"/>
        <v>2.1898399999999998</v>
      </c>
      <c r="D570" s="4">
        <v>2.786</v>
      </c>
      <c r="E570" s="4">
        <f t="shared" si="17"/>
        <v>1.07365</v>
      </c>
      <c r="F570" s="4">
        <v>60.74</v>
      </c>
      <c r="G570" s="4">
        <v>74.22</v>
      </c>
      <c r="H570">
        <v>1084.78</v>
      </c>
      <c r="I570">
        <v>1089.95</v>
      </c>
      <c r="J570">
        <v>1072.7</v>
      </c>
      <c r="K570">
        <v>1073.6500000000001</v>
      </c>
      <c r="L570">
        <v>5224040000</v>
      </c>
      <c r="M570">
        <v>1073.6500000000001</v>
      </c>
    </row>
    <row r="571" spans="1:13" x14ac:dyDescent="0.3">
      <c r="A571" s="1">
        <v>40315</v>
      </c>
      <c r="B571">
        <v>221631</v>
      </c>
      <c r="C571" s="4">
        <f t="shared" si="16"/>
        <v>2.21631</v>
      </c>
      <c r="D571" s="4">
        <v>2.8639999999999999</v>
      </c>
      <c r="E571" s="4">
        <f t="shared" si="17"/>
        <v>1.1369400000000001</v>
      </c>
      <c r="F571" s="4">
        <v>63.74</v>
      </c>
      <c r="G571" s="4">
        <v>77.39</v>
      </c>
      <c r="H571">
        <v>1136.52</v>
      </c>
      <c r="I571">
        <v>1141.8800000000001</v>
      </c>
      <c r="J571">
        <v>1114.96</v>
      </c>
      <c r="K571">
        <v>1136.94</v>
      </c>
      <c r="L571">
        <v>5922920000</v>
      </c>
      <c r="M571">
        <v>1136.94</v>
      </c>
    </row>
    <row r="572" spans="1:13" x14ac:dyDescent="0.3">
      <c r="A572" s="1">
        <v>40308</v>
      </c>
      <c r="B572">
        <v>221834</v>
      </c>
      <c r="C572" s="4">
        <f t="shared" ref="C572:C635" si="18">B572/100000</f>
        <v>2.21834</v>
      </c>
      <c r="D572" s="4">
        <v>2.9049999999999998</v>
      </c>
      <c r="E572" s="4">
        <f t="shared" si="17"/>
        <v>1.1597299999999999</v>
      </c>
      <c r="F572" s="4">
        <v>65.42</v>
      </c>
      <c r="G572" s="4">
        <v>79.37</v>
      </c>
      <c r="H572">
        <v>1122.27</v>
      </c>
      <c r="I572">
        <v>1163.8499999999999</v>
      </c>
      <c r="J572">
        <v>1122.27</v>
      </c>
      <c r="K572">
        <v>1159.73</v>
      </c>
      <c r="L572">
        <v>6893700000</v>
      </c>
      <c r="M572">
        <v>1159.73</v>
      </c>
    </row>
    <row r="573" spans="1:13" x14ac:dyDescent="0.3">
      <c r="A573" s="1">
        <v>40301</v>
      </c>
      <c r="B573">
        <v>222128</v>
      </c>
      <c r="C573" s="4">
        <f t="shared" si="18"/>
        <v>2.2212800000000001</v>
      </c>
      <c r="D573" s="4">
        <v>2.8980000000000001</v>
      </c>
      <c r="E573" s="4">
        <f t="shared" si="17"/>
        <v>1.2022599999999999</v>
      </c>
      <c r="F573" s="4">
        <v>68.11</v>
      </c>
      <c r="G573" s="4">
        <v>81.96</v>
      </c>
      <c r="H573">
        <v>1188.58</v>
      </c>
      <c r="I573">
        <v>1205.1300000000001</v>
      </c>
      <c r="J573">
        <v>1188.58</v>
      </c>
      <c r="K573">
        <v>1202.26</v>
      </c>
      <c r="L573">
        <v>4938050000</v>
      </c>
      <c r="M573">
        <v>1202.26</v>
      </c>
    </row>
    <row r="574" spans="1:13" x14ac:dyDescent="0.3">
      <c r="A574" s="1">
        <v>40294</v>
      </c>
      <c r="B574">
        <v>224942</v>
      </c>
      <c r="C574" s="4">
        <f t="shared" si="18"/>
        <v>2.2494200000000002</v>
      </c>
      <c r="D574" s="4">
        <v>2.8490000000000002</v>
      </c>
      <c r="E574" s="4">
        <f t="shared" si="17"/>
        <v>1.2120499999999998</v>
      </c>
      <c r="F574" s="4">
        <v>69.03</v>
      </c>
      <c r="G574" s="4">
        <v>82.52</v>
      </c>
      <c r="H574">
        <v>1217.07</v>
      </c>
      <c r="I574">
        <v>1219.8</v>
      </c>
      <c r="J574">
        <v>1211.07</v>
      </c>
      <c r="K574">
        <v>1212.05</v>
      </c>
      <c r="L574">
        <v>5647760000</v>
      </c>
      <c r="M574">
        <v>1212.05</v>
      </c>
    </row>
    <row r="575" spans="1:13" x14ac:dyDescent="0.3">
      <c r="A575" s="1">
        <v>40287</v>
      </c>
      <c r="B575">
        <v>223685</v>
      </c>
      <c r="C575" s="4">
        <f t="shared" si="18"/>
        <v>2.23685</v>
      </c>
      <c r="D575" s="4">
        <v>2.86</v>
      </c>
      <c r="E575" s="4">
        <f t="shared" si="17"/>
        <v>1.1975199999999999</v>
      </c>
      <c r="F575" s="4">
        <v>67.75</v>
      </c>
      <c r="G575" s="4">
        <v>80.25</v>
      </c>
      <c r="H575">
        <v>1192.06</v>
      </c>
      <c r="I575">
        <v>1197.8699999999999</v>
      </c>
      <c r="J575">
        <v>1183.68</v>
      </c>
      <c r="K575">
        <v>1197.52</v>
      </c>
      <c r="L575">
        <v>6597740000</v>
      </c>
      <c r="M575">
        <v>1197.52</v>
      </c>
    </row>
    <row r="576" spans="1:13" x14ac:dyDescent="0.3">
      <c r="A576" s="1">
        <v>40280</v>
      </c>
      <c r="B576">
        <v>224925</v>
      </c>
      <c r="C576" s="4">
        <f t="shared" si="18"/>
        <v>2.24925</v>
      </c>
      <c r="D576" s="4">
        <v>2.8580000000000001</v>
      </c>
      <c r="E576" s="4">
        <f t="shared" si="17"/>
        <v>1.19648</v>
      </c>
      <c r="F576" s="4">
        <v>68.8</v>
      </c>
      <c r="G576" s="4">
        <v>79.5</v>
      </c>
      <c r="H576">
        <v>1194.94</v>
      </c>
      <c r="I576">
        <v>1199.2</v>
      </c>
      <c r="J576">
        <v>1194.71</v>
      </c>
      <c r="K576">
        <v>1196.48</v>
      </c>
      <c r="L576">
        <v>4607090000</v>
      </c>
      <c r="M576">
        <v>1196.48</v>
      </c>
    </row>
    <row r="577" spans="1:13" x14ac:dyDescent="0.3">
      <c r="A577" s="1">
        <v>40273</v>
      </c>
      <c r="B577">
        <v>221338</v>
      </c>
      <c r="C577" s="4">
        <f t="shared" si="18"/>
        <v>2.2133799999999999</v>
      </c>
      <c r="D577" s="4">
        <v>2.8260000000000001</v>
      </c>
      <c r="E577" s="4">
        <f t="shared" si="17"/>
        <v>1.1874400000000001</v>
      </c>
      <c r="F577" s="4">
        <v>67.84</v>
      </c>
      <c r="G577" s="4">
        <v>76.97</v>
      </c>
      <c r="H577">
        <v>1178.71</v>
      </c>
      <c r="I577">
        <v>1187.73</v>
      </c>
      <c r="J577">
        <v>1178.71</v>
      </c>
      <c r="K577">
        <v>1187.44</v>
      </c>
      <c r="L577">
        <v>3881620000</v>
      </c>
      <c r="M577">
        <v>1187.44</v>
      </c>
    </row>
    <row r="578" spans="1:13" x14ac:dyDescent="0.3">
      <c r="A578" s="1">
        <v>40266</v>
      </c>
      <c r="B578">
        <v>222374</v>
      </c>
      <c r="C578" s="4">
        <f t="shared" si="18"/>
        <v>2.2237399999999998</v>
      </c>
      <c r="D578" s="4">
        <v>2.798</v>
      </c>
      <c r="E578" s="4">
        <f t="shared" si="17"/>
        <v>1.1732199999999999</v>
      </c>
      <c r="F578" s="4">
        <v>66.66</v>
      </c>
      <c r="G578" s="4">
        <v>74.61</v>
      </c>
      <c r="H578">
        <v>1167.71</v>
      </c>
      <c r="I578">
        <v>1174.8499999999999</v>
      </c>
      <c r="J578">
        <v>1167.71</v>
      </c>
      <c r="K578">
        <v>1173.22</v>
      </c>
      <c r="L578">
        <v>4375580000</v>
      </c>
      <c r="M578">
        <v>1173.22</v>
      </c>
    </row>
    <row r="579" spans="1:13" x14ac:dyDescent="0.3">
      <c r="A579" s="1">
        <v>40259</v>
      </c>
      <c r="B579">
        <v>224872</v>
      </c>
      <c r="C579" s="4">
        <f t="shared" si="18"/>
        <v>2.2487200000000001</v>
      </c>
      <c r="D579" s="4">
        <v>2.819</v>
      </c>
      <c r="E579" s="4">
        <f t="shared" ref="E579:E642" si="19">M579/1000</f>
        <v>1.16581</v>
      </c>
      <c r="F579" s="4">
        <v>66.489999999999995</v>
      </c>
      <c r="G579" s="4">
        <v>74.17</v>
      </c>
      <c r="H579">
        <v>1157.25</v>
      </c>
      <c r="I579">
        <v>1167.82</v>
      </c>
      <c r="J579">
        <v>1152.8800000000001</v>
      </c>
      <c r="K579">
        <v>1165.81</v>
      </c>
      <c r="L579">
        <v>4261680000</v>
      </c>
      <c r="M579">
        <v>1165.81</v>
      </c>
    </row>
    <row r="580" spans="1:13" x14ac:dyDescent="0.3">
      <c r="A580" s="1">
        <v>40252</v>
      </c>
      <c r="B580">
        <v>224559</v>
      </c>
      <c r="C580" s="4">
        <f t="shared" si="18"/>
        <v>2.24559</v>
      </c>
      <c r="D580" s="4">
        <v>2.7879999999999998</v>
      </c>
      <c r="E580" s="4">
        <f t="shared" si="19"/>
        <v>1.1505099999999999</v>
      </c>
      <c r="F580" s="4">
        <v>66.67</v>
      </c>
      <c r="G580" s="4">
        <v>73.510000000000005</v>
      </c>
      <c r="H580">
        <v>1148.53</v>
      </c>
      <c r="I580">
        <v>1150.98</v>
      </c>
      <c r="J580">
        <v>1141.45</v>
      </c>
      <c r="K580">
        <v>1150.51</v>
      </c>
      <c r="L580">
        <v>4164110000</v>
      </c>
      <c r="M580">
        <v>1150.51</v>
      </c>
    </row>
    <row r="581" spans="1:13" x14ac:dyDescent="0.3">
      <c r="A581" s="1">
        <v>40245</v>
      </c>
      <c r="B581">
        <v>227274</v>
      </c>
      <c r="C581" s="4">
        <f t="shared" si="18"/>
        <v>2.2727400000000002</v>
      </c>
      <c r="D581" s="4">
        <v>2.7509999999999999</v>
      </c>
      <c r="E581" s="4">
        <f t="shared" si="19"/>
        <v>1.1385000000000001</v>
      </c>
      <c r="F581" s="4">
        <v>66.77</v>
      </c>
      <c r="G581" s="4">
        <v>74.489999999999995</v>
      </c>
      <c r="H581">
        <v>1138.4000000000001</v>
      </c>
      <c r="I581">
        <v>1141.05</v>
      </c>
      <c r="J581">
        <v>1136.77</v>
      </c>
      <c r="K581">
        <v>1138.5</v>
      </c>
      <c r="L581">
        <v>3774680000</v>
      </c>
      <c r="M581">
        <v>1138.5</v>
      </c>
    </row>
    <row r="582" spans="1:13" x14ac:dyDescent="0.3">
      <c r="A582" s="1">
        <v>40238</v>
      </c>
      <c r="B582">
        <v>228984</v>
      </c>
      <c r="C582" s="4">
        <f t="shared" si="18"/>
        <v>2.2898399999999999</v>
      </c>
      <c r="D582" s="4">
        <v>2.702</v>
      </c>
      <c r="E582" s="4">
        <f t="shared" si="19"/>
        <v>1.11571</v>
      </c>
      <c r="F582" s="4">
        <v>65.36</v>
      </c>
      <c r="G582" s="4">
        <v>72.63</v>
      </c>
      <c r="H582">
        <v>1105.3599999999999</v>
      </c>
      <c r="I582">
        <v>1116.1099999999999</v>
      </c>
      <c r="J582">
        <v>1105.3599999999999</v>
      </c>
      <c r="K582">
        <v>1115.71</v>
      </c>
      <c r="L582">
        <v>3847640000</v>
      </c>
      <c r="M582">
        <v>1115.71</v>
      </c>
    </row>
    <row r="583" spans="1:13" x14ac:dyDescent="0.3">
      <c r="A583" s="1">
        <v>40231</v>
      </c>
      <c r="B583">
        <v>231943</v>
      </c>
      <c r="C583" s="4">
        <f t="shared" si="18"/>
        <v>2.3194300000000001</v>
      </c>
      <c r="D583" s="4">
        <v>2.6549999999999998</v>
      </c>
      <c r="E583" s="4">
        <f t="shared" si="19"/>
        <v>1.1080099999999999</v>
      </c>
      <c r="F583" s="4">
        <v>66.099999999999994</v>
      </c>
      <c r="G583" s="4">
        <v>74.17</v>
      </c>
      <c r="H583">
        <v>1110</v>
      </c>
      <c r="I583">
        <v>1112.29</v>
      </c>
      <c r="J583">
        <v>1105.3800000000001</v>
      </c>
      <c r="K583">
        <v>1108.01</v>
      </c>
      <c r="L583">
        <v>3814440000</v>
      </c>
      <c r="M583">
        <v>1108.01</v>
      </c>
    </row>
    <row r="584" spans="1:13" x14ac:dyDescent="0.3">
      <c r="A584" s="1">
        <v>40217</v>
      </c>
      <c r="B584">
        <v>232065</v>
      </c>
      <c r="C584" s="4">
        <f t="shared" si="18"/>
        <v>2.3206500000000001</v>
      </c>
      <c r="D584" s="4">
        <v>2.6520000000000001</v>
      </c>
      <c r="E584" s="4">
        <f t="shared" si="19"/>
        <v>1.05674</v>
      </c>
      <c r="F584" s="4">
        <v>64.91</v>
      </c>
      <c r="G584" s="4">
        <v>71.239999999999995</v>
      </c>
      <c r="H584">
        <v>1065.51</v>
      </c>
      <c r="I584">
        <v>1071.2</v>
      </c>
      <c r="J584">
        <v>1056.51</v>
      </c>
      <c r="K584">
        <v>1056.74</v>
      </c>
      <c r="L584">
        <v>4089820000</v>
      </c>
      <c r="M584">
        <v>1056.74</v>
      </c>
    </row>
    <row r="585" spans="1:13" x14ac:dyDescent="0.3">
      <c r="A585" s="1">
        <v>40210</v>
      </c>
      <c r="B585">
        <v>230445</v>
      </c>
      <c r="C585" s="4">
        <f t="shared" si="18"/>
        <v>2.3044500000000001</v>
      </c>
      <c r="D585" s="4">
        <v>2.661</v>
      </c>
      <c r="E585" s="4">
        <f t="shared" si="19"/>
        <v>1.0891900000000001</v>
      </c>
      <c r="F585" s="4">
        <v>65.77</v>
      </c>
      <c r="G585" s="4">
        <v>72.7</v>
      </c>
      <c r="H585">
        <v>1073.8900000000001</v>
      </c>
      <c r="I585">
        <v>1089.3800000000001</v>
      </c>
      <c r="J585">
        <v>1073.8900000000001</v>
      </c>
      <c r="K585">
        <v>1089.19</v>
      </c>
      <c r="L585">
        <v>4077610000</v>
      </c>
      <c r="M585">
        <v>1089.19</v>
      </c>
    </row>
    <row r="586" spans="1:13" x14ac:dyDescent="0.3">
      <c r="A586" s="1">
        <v>40203</v>
      </c>
      <c r="B586">
        <v>228121</v>
      </c>
      <c r="C586" s="4">
        <f t="shared" si="18"/>
        <v>2.2812100000000002</v>
      </c>
      <c r="D586" s="4">
        <v>2.7050000000000001</v>
      </c>
      <c r="E586" s="4">
        <f t="shared" si="19"/>
        <v>1.0967799999999999</v>
      </c>
      <c r="F586" s="4">
        <v>66.55</v>
      </c>
      <c r="G586" s="4">
        <v>75.150000000000006</v>
      </c>
      <c r="H586">
        <v>1092.4000000000001</v>
      </c>
      <c r="I586">
        <v>1102.97</v>
      </c>
      <c r="J586">
        <v>1092.4000000000001</v>
      </c>
      <c r="K586">
        <v>1096.78</v>
      </c>
      <c r="L586">
        <v>4481390000</v>
      </c>
      <c r="M586">
        <v>1096.78</v>
      </c>
    </row>
    <row r="587" spans="1:13" x14ac:dyDescent="0.3">
      <c r="A587" s="1">
        <v>40189</v>
      </c>
      <c r="B587">
        <v>227442</v>
      </c>
      <c r="C587" s="4">
        <f t="shared" si="18"/>
        <v>2.2744200000000001</v>
      </c>
      <c r="D587" s="4">
        <v>2.7509999999999999</v>
      </c>
      <c r="E587" s="4">
        <f t="shared" si="19"/>
        <v>1.1469800000000001</v>
      </c>
      <c r="F587" s="4">
        <v>69.94</v>
      </c>
      <c r="G587" s="4">
        <v>80.17</v>
      </c>
      <c r="H587">
        <v>1145.96</v>
      </c>
      <c r="I587">
        <v>1149.74</v>
      </c>
      <c r="J587">
        <v>1142.02</v>
      </c>
      <c r="K587">
        <v>1146.98</v>
      </c>
      <c r="L587">
        <v>4255780000</v>
      </c>
      <c r="M587">
        <v>1146.98</v>
      </c>
    </row>
    <row r="588" spans="1:13" x14ac:dyDescent="0.3">
      <c r="A588" s="1">
        <v>40182</v>
      </c>
      <c r="B588">
        <v>223492</v>
      </c>
      <c r="C588" s="4">
        <f t="shared" si="18"/>
        <v>2.2349199999999998</v>
      </c>
      <c r="D588" s="4">
        <v>2.665</v>
      </c>
      <c r="E588" s="4">
        <f t="shared" si="19"/>
        <v>1.1329899999999999</v>
      </c>
      <c r="F588" s="4">
        <v>68.72</v>
      </c>
      <c r="G588" s="4">
        <v>78.2</v>
      </c>
      <c r="H588">
        <v>1116.56</v>
      </c>
      <c r="I588">
        <v>1133.8699999999999</v>
      </c>
      <c r="J588">
        <v>1116.56</v>
      </c>
      <c r="K588">
        <v>1132.99</v>
      </c>
      <c r="L588">
        <v>3991400000</v>
      </c>
      <c r="M588">
        <v>1132.99</v>
      </c>
    </row>
    <row r="589" spans="1:13" x14ac:dyDescent="0.3">
      <c r="A589" s="1">
        <v>40175</v>
      </c>
      <c r="B589">
        <v>219701</v>
      </c>
      <c r="C589" s="4">
        <f t="shared" si="18"/>
        <v>2.1970100000000001</v>
      </c>
      <c r="D589" s="4">
        <v>2.6070000000000002</v>
      </c>
      <c r="E589" s="4">
        <f t="shared" si="19"/>
        <v>1.12778</v>
      </c>
      <c r="F589" s="4">
        <v>69.08</v>
      </c>
      <c r="G589" s="4">
        <v>77.78</v>
      </c>
      <c r="H589">
        <v>1127.53</v>
      </c>
      <c r="I589">
        <v>1130.3800000000001</v>
      </c>
      <c r="J589">
        <v>1123.51</v>
      </c>
      <c r="K589">
        <v>1127.78</v>
      </c>
      <c r="L589">
        <v>2716400000</v>
      </c>
      <c r="M589">
        <v>1127.78</v>
      </c>
    </row>
    <row r="590" spans="1:13" x14ac:dyDescent="0.3">
      <c r="A590" s="1">
        <v>40168</v>
      </c>
      <c r="B590">
        <v>215964</v>
      </c>
      <c r="C590" s="4">
        <f t="shared" si="18"/>
        <v>2.15964</v>
      </c>
      <c r="D590" s="4">
        <v>2.589</v>
      </c>
      <c r="E590" s="4">
        <f t="shared" si="19"/>
        <v>1.11405</v>
      </c>
      <c r="F590" s="4">
        <v>68.47</v>
      </c>
      <c r="G590" s="4">
        <v>77.599999999999994</v>
      </c>
      <c r="H590">
        <v>1105.31</v>
      </c>
      <c r="I590">
        <v>1117.68</v>
      </c>
      <c r="J590">
        <v>1105.31</v>
      </c>
      <c r="K590">
        <v>1114.05</v>
      </c>
      <c r="L590">
        <v>3977340000</v>
      </c>
      <c r="M590">
        <v>1114.05</v>
      </c>
    </row>
    <row r="591" spans="1:13" x14ac:dyDescent="0.3">
      <c r="A591" s="1">
        <v>40161</v>
      </c>
      <c r="B591">
        <v>216330</v>
      </c>
      <c r="C591" s="4">
        <f t="shared" si="18"/>
        <v>2.1633</v>
      </c>
      <c r="D591" s="4">
        <v>2.5990000000000002</v>
      </c>
      <c r="E591" s="4">
        <f t="shared" si="19"/>
        <v>1.1141099999999999</v>
      </c>
      <c r="F591" s="4">
        <v>70.8</v>
      </c>
      <c r="G591" s="4">
        <v>78.45</v>
      </c>
      <c r="H591">
        <v>1107.8399999999999</v>
      </c>
      <c r="I591">
        <v>1114.76</v>
      </c>
      <c r="J591">
        <v>1107.8399999999999</v>
      </c>
      <c r="K591">
        <v>1114.1099999999999</v>
      </c>
      <c r="L591">
        <v>4548490000</v>
      </c>
      <c r="M591">
        <v>1114.1099999999999</v>
      </c>
    </row>
    <row r="592" spans="1:13" x14ac:dyDescent="0.3">
      <c r="A592" s="1">
        <v>40154</v>
      </c>
      <c r="B592">
        <v>217213</v>
      </c>
      <c r="C592" s="4">
        <f t="shared" si="18"/>
        <v>2.1721300000000001</v>
      </c>
      <c r="D592" s="4">
        <v>2.6339999999999999</v>
      </c>
      <c r="E592" s="4">
        <f t="shared" si="19"/>
        <v>1.1032500000000001</v>
      </c>
      <c r="F592" s="4">
        <v>73.95</v>
      </c>
      <c r="G592" s="4">
        <v>77.92</v>
      </c>
      <c r="H592">
        <v>1105.52</v>
      </c>
      <c r="I592">
        <v>1110.72</v>
      </c>
      <c r="J592">
        <v>1100.83</v>
      </c>
      <c r="K592">
        <v>1103.25</v>
      </c>
      <c r="L592">
        <v>4103360000</v>
      </c>
      <c r="M592">
        <v>1103.25</v>
      </c>
    </row>
    <row r="593" spans="1:13" x14ac:dyDescent="0.3">
      <c r="A593" s="1">
        <v>40147</v>
      </c>
      <c r="B593">
        <v>216334</v>
      </c>
      <c r="C593" s="4">
        <f t="shared" si="18"/>
        <v>2.1633399999999998</v>
      </c>
      <c r="D593" s="4">
        <v>2.629</v>
      </c>
      <c r="E593" s="4">
        <f t="shared" si="19"/>
        <v>1.0956300000000001</v>
      </c>
      <c r="F593" s="4">
        <v>74.489999999999995</v>
      </c>
      <c r="G593" s="4">
        <v>77.849999999999994</v>
      </c>
      <c r="H593">
        <v>1091.07</v>
      </c>
      <c r="I593">
        <v>1097.24</v>
      </c>
      <c r="J593">
        <v>1086.25</v>
      </c>
      <c r="K593">
        <v>1095.6300000000001</v>
      </c>
      <c r="L593">
        <v>3895520000</v>
      </c>
      <c r="M593">
        <v>1095.6300000000001</v>
      </c>
    </row>
    <row r="594" spans="1:13" x14ac:dyDescent="0.3">
      <c r="A594" s="1">
        <v>40140</v>
      </c>
      <c r="B594">
        <v>214081</v>
      </c>
      <c r="C594" s="4">
        <f t="shared" si="18"/>
        <v>2.1408100000000001</v>
      </c>
      <c r="D594" s="4">
        <v>2.6389999999999998</v>
      </c>
      <c r="E594" s="4">
        <f t="shared" si="19"/>
        <v>1.1062400000000001</v>
      </c>
      <c r="F594" s="4">
        <v>75.44</v>
      </c>
      <c r="G594" s="4">
        <v>78.31</v>
      </c>
      <c r="H594">
        <v>1094.8599999999999</v>
      </c>
      <c r="I594">
        <v>1112.3800000000001</v>
      </c>
      <c r="J594">
        <v>1094.8599999999999</v>
      </c>
      <c r="K594">
        <v>1106.24</v>
      </c>
      <c r="L594">
        <v>3827920000</v>
      </c>
      <c r="M594">
        <v>1106.24</v>
      </c>
    </row>
    <row r="595" spans="1:13" x14ac:dyDescent="0.3">
      <c r="A595" s="1">
        <v>40133</v>
      </c>
      <c r="B595">
        <v>210085</v>
      </c>
      <c r="C595" s="4">
        <f t="shared" si="18"/>
        <v>2.1008499999999999</v>
      </c>
      <c r="D595" s="4">
        <v>2.629</v>
      </c>
      <c r="E595" s="4">
        <f t="shared" si="19"/>
        <v>1.1093</v>
      </c>
      <c r="F595" s="4">
        <v>73.650000000000006</v>
      </c>
      <c r="G595" s="4">
        <v>78.11</v>
      </c>
      <c r="H595">
        <v>1094.1300000000001</v>
      </c>
      <c r="I595">
        <v>1113.69</v>
      </c>
      <c r="J595">
        <v>1094.1300000000001</v>
      </c>
      <c r="K595">
        <v>1109.3</v>
      </c>
      <c r="L595">
        <v>4565850000</v>
      </c>
      <c r="M595">
        <v>1109.3</v>
      </c>
    </row>
    <row r="596" spans="1:13" x14ac:dyDescent="0.3">
      <c r="A596" s="1">
        <v>40126</v>
      </c>
      <c r="B596">
        <v>209082</v>
      </c>
      <c r="C596" s="4">
        <f t="shared" si="18"/>
        <v>2.0908199999999999</v>
      </c>
      <c r="D596" s="4">
        <v>2.6659999999999999</v>
      </c>
      <c r="E596" s="4">
        <f t="shared" si="19"/>
        <v>1.0930799999999998</v>
      </c>
      <c r="F596" s="4">
        <v>72.959999999999994</v>
      </c>
      <c r="G596" s="4">
        <v>78.290000000000006</v>
      </c>
      <c r="H596">
        <v>1072.31</v>
      </c>
      <c r="I596">
        <v>1093.19</v>
      </c>
      <c r="J596">
        <v>1072.31</v>
      </c>
      <c r="K596">
        <v>1093.08</v>
      </c>
      <c r="L596">
        <v>4460030000</v>
      </c>
      <c r="M596">
        <v>1093.08</v>
      </c>
    </row>
    <row r="597" spans="1:13" x14ac:dyDescent="0.3">
      <c r="A597" s="1">
        <v>40119</v>
      </c>
      <c r="B597">
        <v>210837</v>
      </c>
      <c r="C597" s="4">
        <f t="shared" si="18"/>
        <v>2.1083699999999999</v>
      </c>
      <c r="D597" s="4">
        <v>2.694</v>
      </c>
      <c r="E597" s="4">
        <f t="shared" si="19"/>
        <v>1.04288</v>
      </c>
      <c r="F597" s="4">
        <v>72.05</v>
      </c>
      <c r="G597" s="4">
        <v>76.86</v>
      </c>
      <c r="H597">
        <v>1036.18</v>
      </c>
      <c r="I597">
        <v>1052.18</v>
      </c>
      <c r="J597">
        <v>1029.3800000000001</v>
      </c>
      <c r="K597">
        <v>1042.8800000000001</v>
      </c>
      <c r="L597">
        <v>6202640000</v>
      </c>
      <c r="M597">
        <v>1042.8800000000001</v>
      </c>
    </row>
    <row r="598" spans="1:13" x14ac:dyDescent="0.3">
      <c r="A598" s="1">
        <v>40112</v>
      </c>
      <c r="B598">
        <v>208277</v>
      </c>
      <c r="C598" s="4">
        <f t="shared" si="18"/>
        <v>2.08277</v>
      </c>
      <c r="D598" s="4">
        <v>2.6739999999999999</v>
      </c>
      <c r="E598" s="4">
        <f t="shared" si="19"/>
        <v>1.0669500000000001</v>
      </c>
      <c r="F598" s="4">
        <v>73.81</v>
      </c>
      <c r="G598" s="4">
        <v>76.959999999999994</v>
      </c>
      <c r="H598">
        <v>1080.3599999999999</v>
      </c>
      <c r="I598">
        <v>1091.75</v>
      </c>
      <c r="J598">
        <v>1065.23</v>
      </c>
      <c r="K598">
        <v>1066.95</v>
      </c>
      <c r="L598">
        <v>6363380000</v>
      </c>
      <c r="M598">
        <v>1066.95</v>
      </c>
    </row>
    <row r="599" spans="1:13" x14ac:dyDescent="0.3">
      <c r="A599" s="1">
        <v>40105</v>
      </c>
      <c r="B599">
        <v>208564</v>
      </c>
      <c r="C599" s="4">
        <f t="shared" si="18"/>
        <v>2.0856400000000002</v>
      </c>
      <c r="D599" s="4">
        <v>2.5739999999999998</v>
      </c>
      <c r="E599" s="4">
        <f t="shared" si="19"/>
        <v>1.0979100000000002</v>
      </c>
      <c r="F599" s="4">
        <v>73.150000000000006</v>
      </c>
      <c r="G599" s="4">
        <v>76.94</v>
      </c>
      <c r="H599">
        <v>1088.22</v>
      </c>
      <c r="I599">
        <v>1100.17</v>
      </c>
      <c r="J599">
        <v>1086.48</v>
      </c>
      <c r="K599">
        <v>1097.9100000000001</v>
      </c>
      <c r="L599">
        <v>4619240000</v>
      </c>
      <c r="M599">
        <v>1097.9100000000001</v>
      </c>
    </row>
    <row r="600" spans="1:13" x14ac:dyDescent="0.3">
      <c r="A600" s="1">
        <v>40098</v>
      </c>
      <c r="B600">
        <v>206945</v>
      </c>
      <c r="C600" s="4">
        <f t="shared" si="18"/>
        <v>2.0694499999999998</v>
      </c>
      <c r="D600" s="4">
        <v>2.4889999999999999</v>
      </c>
      <c r="E600" s="4">
        <f t="shared" si="19"/>
        <v>1.07619</v>
      </c>
      <c r="F600" s="4">
        <v>69.510000000000005</v>
      </c>
      <c r="G600" s="4">
        <v>73.19</v>
      </c>
      <c r="H600">
        <v>1071.6300000000001</v>
      </c>
      <c r="I600">
        <v>1079.46</v>
      </c>
      <c r="J600">
        <v>1071.6300000000001</v>
      </c>
      <c r="K600">
        <v>1076.19</v>
      </c>
      <c r="L600">
        <v>3710430000</v>
      </c>
      <c r="M600">
        <v>1076.19</v>
      </c>
    </row>
    <row r="601" spans="1:13" x14ac:dyDescent="0.3">
      <c r="A601" s="1">
        <v>40091</v>
      </c>
      <c r="B601">
        <v>209159</v>
      </c>
      <c r="C601" s="4">
        <f t="shared" si="18"/>
        <v>2.0915900000000001</v>
      </c>
      <c r="D601" s="4">
        <v>2.468</v>
      </c>
      <c r="E601" s="4">
        <f t="shared" si="19"/>
        <v>1.0404599999999999</v>
      </c>
      <c r="F601" s="4">
        <v>66.790000000000006</v>
      </c>
      <c r="G601" s="4">
        <v>68.27</v>
      </c>
      <c r="H601">
        <v>1026.8699999999999</v>
      </c>
      <c r="I601">
        <v>1042.58</v>
      </c>
      <c r="J601">
        <v>1025.92</v>
      </c>
      <c r="K601">
        <v>1040.46</v>
      </c>
      <c r="L601">
        <v>4313310000</v>
      </c>
      <c r="M601">
        <v>1040.46</v>
      </c>
    </row>
    <row r="602" spans="1:13" x14ac:dyDescent="0.3">
      <c r="A602" s="1">
        <v>40084</v>
      </c>
      <c r="B602">
        <v>214389</v>
      </c>
      <c r="C602" s="4">
        <f t="shared" si="18"/>
        <v>2.1438899999999999</v>
      </c>
      <c r="D602" s="4">
        <v>2.4990000000000001</v>
      </c>
      <c r="E602" s="4">
        <f t="shared" si="19"/>
        <v>1.06298</v>
      </c>
      <c r="F602" s="4">
        <v>68.81</v>
      </c>
      <c r="G602" s="4">
        <v>70.790000000000006</v>
      </c>
      <c r="H602">
        <v>1045.3800000000001</v>
      </c>
      <c r="I602">
        <v>1065.1300000000001</v>
      </c>
      <c r="J602">
        <v>1045.3800000000001</v>
      </c>
      <c r="K602">
        <v>1062.98</v>
      </c>
      <c r="L602">
        <v>3726950000</v>
      </c>
      <c r="M602">
        <v>1062.98</v>
      </c>
    </row>
    <row r="603" spans="1:13" x14ac:dyDescent="0.3">
      <c r="A603" s="1">
        <v>40077</v>
      </c>
      <c r="B603">
        <v>211452</v>
      </c>
      <c r="C603" s="4">
        <f t="shared" si="18"/>
        <v>2.1145200000000002</v>
      </c>
      <c r="D603" s="4">
        <v>2.552</v>
      </c>
      <c r="E603" s="4">
        <f t="shared" si="19"/>
        <v>1.0646600000000002</v>
      </c>
      <c r="F603" s="4">
        <v>69.150000000000006</v>
      </c>
      <c r="G603" s="4">
        <v>71.59</v>
      </c>
      <c r="H603">
        <v>1067.1400000000001</v>
      </c>
      <c r="I603">
        <v>1067.28</v>
      </c>
      <c r="J603">
        <v>1057.46</v>
      </c>
      <c r="K603">
        <v>1064.6600000000001</v>
      </c>
      <c r="L603">
        <v>4615280000</v>
      </c>
      <c r="M603">
        <v>1064.6600000000001</v>
      </c>
    </row>
    <row r="604" spans="1:13" x14ac:dyDescent="0.3">
      <c r="A604" s="1">
        <v>40070</v>
      </c>
      <c r="B604">
        <v>213109</v>
      </c>
      <c r="C604" s="4">
        <f t="shared" si="18"/>
        <v>2.1310899999999999</v>
      </c>
      <c r="D604" s="4">
        <v>2.577</v>
      </c>
      <c r="E604" s="4">
        <f t="shared" si="19"/>
        <v>1.0493399999999999</v>
      </c>
      <c r="F604" s="4">
        <v>69.11</v>
      </c>
      <c r="G604" s="4">
        <v>69.94</v>
      </c>
      <c r="H604">
        <v>1040.1500000000001</v>
      </c>
      <c r="I604">
        <v>1049.74</v>
      </c>
      <c r="J604">
        <v>1035</v>
      </c>
      <c r="K604">
        <v>1049.3399999999999</v>
      </c>
      <c r="L604">
        <v>4979610000</v>
      </c>
      <c r="M604">
        <v>1049.3399999999999</v>
      </c>
    </row>
    <row r="605" spans="1:13" x14ac:dyDescent="0.3">
      <c r="A605" s="1">
        <v>40056</v>
      </c>
      <c r="B605">
        <v>207153</v>
      </c>
      <c r="C605" s="4">
        <f t="shared" si="18"/>
        <v>2.0715300000000001</v>
      </c>
      <c r="D605" s="4">
        <v>2.613</v>
      </c>
      <c r="E605" s="4">
        <f t="shared" si="19"/>
        <v>1.0206200000000001</v>
      </c>
      <c r="F605" s="4">
        <v>69.45</v>
      </c>
      <c r="G605" s="4">
        <v>69.989999999999995</v>
      </c>
      <c r="H605">
        <v>1025.21</v>
      </c>
      <c r="I605">
        <v>1025.21</v>
      </c>
      <c r="J605">
        <v>1014.62</v>
      </c>
      <c r="K605">
        <v>1020.62</v>
      </c>
      <c r="L605">
        <v>5004560000</v>
      </c>
      <c r="M605">
        <v>1020.62</v>
      </c>
    </row>
    <row r="606" spans="1:13" x14ac:dyDescent="0.3">
      <c r="A606" s="1">
        <v>40049</v>
      </c>
      <c r="B606">
        <v>205085</v>
      </c>
      <c r="C606" s="4">
        <f t="shared" si="18"/>
        <v>2.0508500000000001</v>
      </c>
      <c r="D606" s="4">
        <v>2.6280000000000001</v>
      </c>
      <c r="E606" s="4">
        <f t="shared" si="19"/>
        <v>1.0255699999999999</v>
      </c>
      <c r="F606" s="4">
        <v>70.040000000000006</v>
      </c>
      <c r="G606" s="4">
        <v>70.099999999999994</v>
      </c>
      <c r="H606">
        <v>1026.5899999999999</v>
      </c>
      <c r="I606">
        <v>1035.82</v>
      </c>
      <c r="J606">
        <v>1022.48</v>
      </c>
      <c r="K606">
        <v>1025.57</v>
      </c>
      <c r="L606">
        <v>6302450000</v>
      </c>
      <c r="M606">
        <v>1025.57</v>
      </c>
    </row>
    <row r="607" spans="1:13" x14ac:dyDescent="0.3">
      <c r="A607" s="1">
        <v>40042</v>
      </c>
      <c r="B607">
        <v>208054</v>
      </c>
      <c r="C607" s="4">
        <f t="shared" si="18"/>
        <v>2.0805400000000001</v>
      </c>
      <c r="D607" s="4">
        <v>2.637</v>
      </c>
      <c r="E607" s="4">
        <f t="shared" si="19"/>
        <v>0.97972999999999999</v>
      </c>
      <c r="F607" s="4">
        <v>67.37</v>
      </c>
      <c r="G607" s="4">
        <v>66.650000000000006</v>
      </c>
      <c r="H607">
        <v>998.18</v>
      </c>
      <c r="I607">
        <v>998.18</v>
      </c>
      <c r="J607">
        <v>978.51</v>
      </c>
      <c r="K607">
        <v>979.73</v>
      </c>
      <c r="L607">
        <v>4088570000</v>
      </c>
      <c r="M607">
        <v>979.73</v>
      </c>
    </row>
    <row r="608" spans="1:13" x14ac:dyDescent="0.3">
      <c r="A608" s="1">
        <v>40035</v>
      </c>
      <c r="B608">
        <v>209754</v>
      </c>
      <c r="C608" s="4">
        <f t="shared" si="18"/>
        <v>2.09754</v>
      </c>
      <c r="D608" s="4">
        <v>2.6469999999999998</v>
      </c>
      <c r="E608" s="4">
        <f t="shared" si="19"/>
        <v>1.0071000000000001</v>
      </c>
      <c r="F608" s="4">
        <v>69.12</v>
      </c>
      <c r="G608" s="4">
        <v>69.28</v>
      </c>
      <c r="H608">
        <v>1008.89</v>
      </c>
      <c r="I608">
        <v>1010.12</v>
      </c>
      <c r="J608">
        <v>1000.99</v>
      </c>
      <c r="K608">
        <v>1007.1</v>
      </c>
      <c r="L608">
        <v>5406080000</v>
      </c>
      <c r="M608">
        <v>1007.1</v>
      </c>
    </row>
    <row r="609" spans="1:13" x14ac:dyDescent="0.3">
      <c r="A609" s="1">
        <v>40028</v>
      </c>
      <c r="B609">
        <v>211931</v>
      </c>
      <c r="C609" s="4">
        <f t="shared" si="18"/>
        <v>2.11931</v>
      </c>
      <c r="D609" s="4">
        <v>2.5569999999999999</v>
      </c>
      <c r="E609" s="4">
        <f t="shared" si="19"/>
        <v>1.0026299999999999</v>
      </c>
      <c r="F609" s="4">
        <v>70.959999999999994</v>
      </c>
      <c r="G609" s="4">
        <v>70.260000000000005</v>
      </c>
      <c r="H609">
        <v>990.22</v>
      </c>
      <c r="I609">
        <v>1003.61</v>
      </c>
      <c r="J609">
        <v>990.22</v>
      </c>
      <c r="K609">
        <v>1002.63</v>
      </c>
      <c r="L609">
        <v>5603440000</v>
      </c>
      <c r="M609">
        <v>1002.63</v>
      </c>
    </row>
    <row r="610" spans="1:13" x14ac:dyDescent="0.3">
      <c r="A610" s="1">
        <v>40021</v>
      </c>
      <c r="B610">
        <v>212858</v>
      </c>
      <c r="C610" s="4">
        <f t="shared" si="18"/>
        <v>2.1285799999999999</v>
      </c>
      <c r="D610" s="4">
        <v>2.5030000000000001</v>
      </c>
      <c r="E610" s="4">
        <f t="shared" si="19"/>
        <v>0.98217999999999994</v>
      </c>
      <c r="F610" s="4">
        <v>72.41</v>
      </c>
      <c r="G610" s="4">
        <v>68.62</v>
      </c>
      <c r="H610">
        <v>978.63</v>
      </c>
      <c r="I610">
        <v>982.49</v>
      </c>
      <c r="J610">
        <v>972.29</v>
      </c>
      <c r="K610">
        <v>982.18</v>
      </c>
      <c r="L610">
        <v>4631290000</v>
      </c>
      <c r="M610">
        <v>982.18</v>
      </c>
    </row>
    <row r="611" spans="1:13" x14ac:dyDescent="0.3">
      <c r="A611" s="1">
        <v>40014</v>
      </c>
      <c r="B611">
        <v>213076</v>
      </c>
      <c r="C611" s="4">
        <f t="shared" si="18"/>
        <v>2.13076</v>
      </c>
      <c r="D611" s="4">
        <v>2.4630000000000001</v>
      </c>
      <c r="E611" s="4">
        <f t="shared" si="19"/>
        <v>0.95113000000000003</v>
      </c>
      <c r="F611" s="4">
        <v>69.11</v>
      </c>
      <c r="G611" s="4">
        <v>65.69</v>
      </c>
      <c r="H611">
        <v>942.07</v>
      </c>
      <c r="I611">
        <v>951.62</v>
      </c>
      <c r="J611">
        <v>940.99</v>
      </c>
      <c r="K611">
        <v>951.13</v>
      </c>
      <c r="L611">
        <v>4853150000</v>
      </c>
      <c r="M611">
        <v>951.13</v>
      </c>
    </row>
    <row r="612" spans="1:13" x14ac:dyDescent="0.3">
      <c r="A612" s="1">
        <v>40007</v>
      </c>
      <c r="B612">
        <v>215391</v>
      </c>
      <c r="C612" s="4">
        <f t="shared" si="18"/>
        <v>2.1539100000000002</v>
      </c>
      <c r="D612" s="4">
        <v>2.528</v>
      </c>
      <c r="E612" s="4">
        <f t="shared" si="19"/>
        <v>0.90104999999999991</v>
      </c>
      <c r="F612" s="4">
        <v>65.17</v>
      </c>
      <c r="G612" s="4">
        <v>61.46</v>
      </c>
      <c r="H612">
        <v>879.57</v>
      </c>
      <c r="I612">
        <v>901.05</v>
      </c>
      <c r="J612">
        <v>875.32</v>
      </c>
      <c r="K612">
        <v>901.05</v>
      </c>
      <c r="L612">
        <v>4499440000</v>
      </c>
      <c r="M612">
        <v>901.05</v>
      </c>
    </row>
    <row r="613" spans="1:13" x14ac:dyDescent="0.3">
      <c r="A613" s="1">
        <v>40000</v>
      </c>
      <c r="B613">
        <v>214578</v>
      </c>
      <c r="C613" s="4">
        <f t="shared" si="18"/>
        <v>2.1457799999999998</v>
      </c>
      <c r="D613" s="4">
        <v>2.6120000000000001</v>
      </c>
      <c r="E613" s="4">
        <f t="shared" si="19"/>
        <v>0.89872000000000007</v>
      </c>
      <c r="F613" s="4">
        <v>67.67</v>
      </c>
      <c r="G613" s="4">
        <v>63.69</v>
      </c>
      <c r="H613">
        <v>894.27</v>
      </c>
      <c r="I613">
        <v>898.72</v>
      </c>
      <c r="J613">
        <v>886.36</v>
      </c>
      <c r="K613">
        <v>898.72</v>
      </c>
      <c r="L613">
        <v>4712580000</v>
      </c>
      <c r="M613">
        <v>898.72</v>
      </c>
    </row>
    <row r="614" spans="1:13" x14ac:dyDescent="0.3">
      <c r="A614" s="1">
        <v>39993</v>
      </c>
      <c r="B614">
        <v>213140</v>
      </c>
      <c r="C614" s="4">
        <f t="shared" si="18"/>
        <v>2.1314000000000002</v>
      </c>
      <c r="D614" s="4">
        <v>2.6419999999999999</v>
      </c>
      <c r="E614" s="4">
        <f t="shared" si="19"/>
        <v>0.92723</v>
      </c>
      <c r="F614" s="4">
        <v>69.45</v>
      </c>
      <c r="G614" s="4">
        <v>66.41</v>
      </c>
      <c r="H614">
        <v>919.86</v>
      </c>
      <c r="I614">
        <v>927.99</v>
      </c>
      <c r="J614">
        <v>916.18</v>
      </c>
      <c r="K614">
        <v>927.23</v>
      </c>
      <c r="L614">
        <v>4211760000</v>
      </c>
      <c r="M614">
        <v>927.23</v>
      </c>
    </row>
    <row r="615" spans="1:13" x14ac:dyDescent="0.3">
      <c r="A615" s="1">
        <v>39986</v>
      </c>
      <c r="B615">
        <v>211238</v>
      </c>
      <c r="C615" s="4">
        <f t="shared" si="18"/>
        <v>2.1123799999999999</v>
      </c>
      <c r="D615" s="4">
        <v>2.6909999999999998</v>
      </c>
      <c r="E615" s="4">
        <f t="shared" si="19"/>
        <v>0.89303999999999994</v>
      </c>
      <c r="F615" s="4">
        <v>70.099999999999994</v>
      </c>
      <c r="G615" s="4">
        <v>67.08</v>
      </c>
      <c r="H615">
        <v>918.13</v>
      </c>
      <c r="I615">
        <v>918.13</v>
      </c>
      <c r="J615">
        <v>893.04</v>
      </c>
      <c r="K615">
        <v>893.04</v>
      </c>
      <c r="L615">
        <v>4903940000</v>
      </c>
      <c r="M615">
        <v>893.04</v>
      </c>
    </row>
    <row r="616" spans="1:13" x14ac:dyDescent="0.3">
      <c r="A616" s="1">
        <v>39979</v>
      </c>
      <c r="B616">
        <v>208905</v>
      </c>
      <c r="C616" s="4">
        <f t="shared" si="18"/>
        <v>2.0890499999999999</v>
      </c>
      <c r="D616" s="4">
        <v>2.6720000000000002</v>
      </c>
      <c r="E616" s="4">
        <f t="shared" si="19"/>
        <v>0.92371999999999999</v>
      </c>
      <c r="F616" s="4">
        <v>72.64</v>
      </c>
      <c r="G616" s="4">
        <v>71.959999999999994</v>
      </c>
      <c r="H616">
        <v>942.45</v>
      </c>
      <c r="I616">
        <v>942.45</v>
      </c>
      <c r="J616">
        <v>919.65</v>
      </c>
      <c r="K616">
        <v>923.72</v>
      </c>
      <c r="L616">
        <v>4697880000</v>
      </c>
      <c r="M616">
        <v>923.72</v>
      </c>
    </row>
    <row r="617" spans="1:13" x14ac:dyDescent="0.3">
      <c r="A617" s="1">
        <v>39972</v>
      </c>
      <c r="B617">
        <v>205034</v>
      </c>
      <c r="C617" s="4">
        <f t="shared" si="18"/>
        <v>2.0503399999999998</v>
      </c>
      <c r="D617" s="4">
        <v>2.6240000000000001</v>
      </c>
      <c r="E617" s="4">
        <f t="shared" si="19"/>
        <v>0.93913999999999997</v>
      </c>
      <c r="F617" s="4">
        <v>72.48</v>
      </c>
      <c r="G617" s="4">
        <v>69</v>
      </c>
      <c r="H617">
        <v>938.12</v>
      </c>
      <c r="I617">
        <v>946.33</v>
      </c>
      <c r="J617">
        <v>926.44</v>
      </c>
      <c r="K617">
        <v>939.14</v>
      </c>
      <c r="L617">
        <v>4483430000</v>
      </c>
      <c r="M617">
        <v>939.14</v>
      </c>
    </row>
    <row r="618" spans="1:13" x14ac:dyDescent="0.3">
      <c r="A618" s="1">
        <v>39965</v>
      </c>
      <c r="B618">
        <v>201649</v>
      </c>
      <c r="C618" s="4">
        <f t="shared" si="18"/>
        <v>2.0164900000000001</v>
      </c>
      <c r="D618" s="4">
        <v>2.524</v>
      </c>
      <c r="E618" s="4">
        <f t="shared" si="19"/>
        <v>0.94286999999999999</v>
      </c>
      <c r="F618" s="4">
        <v>70.459999999999994</v>
      </c>
      <c r="G618" s="4">
        <v>67.8</v>
      </c>
      <c r="H618">
        <v>923.26</v>
      </c>
      <c r="I618">
        <v>947.77</v>
      </c>
      <c r="J618">
        <v>923.26</v>
      </c>
      <c r="K618">
        <v>942.87</v>
      </c>
      <c r="L618">
        <v>6370440000</v>
      </c>
      <c r="M618">
        <v>942.87</v>
      </c>
    </row>
    <row r="619" spans="1:13" x14ac:dyDescent="0.3">
      <c r="A619" s="1">
        <v>39951</v>
      </c>
      <c r="B619">
        <v>203417</v>
      </c>
      <c r="C619" s="4">
        <f t="shared" si="18"/>
        <v>2.03417</v>
      </c>
      <c r="D619" s="4">
        <v>2.3090000000000002</v>
      </c>
      <c r="E619" s="4">
        <f t="shared" si="19"/>
        <v>0.90971000000000002</v>
      </c>
      <c r="F619" s="4">
        <v>69.739999999999995</v>
      </c>
      <c r="G619" s="4">
        <v>66.64</v>
      </c>
      <c r="H619">
        <v>886.07</v>
      </c>
      <c r="I619">
        <v>910</v>
      </c>
      <c r="J619">
        <v>886.07</v>
      </c>
      <c r="K619">
        <v>909.71</v>
      </c>
      <c r="L619">
        <v>5702150000</v>
      </c>
      <c r="M619">
        <v>909.71</v>
      </c>
    </row>
    <row r="620" spans="1:13" x14ac:dyDescent="0.3">
      <c r="A620" s="1">
        <v>39944</v>
      </c>
      <c r="B620">
        <v>203954</v>
      </c>
      <c r="C620" s="4">
        <f t="shared" si="18"/>
        <v>2.0395400000000001</v>
      </c>
      <c r="D620" s="4">
        <v>2.2400000000000002</v>
      </c>
      <c r="E620" s="4">
        <f t="shared" si="19"/>
        <v>0.90924000000000005</v>
      </c>
      <c r="F620" s="4">
        <v>69.48</v>
      </c>
      <c r="G620" s="4">
        <v>69.290000000000006</v>
      </c>
      <c r="H620">
        <v>922.99</v>
      </c>
      <c r="I620">
        <v>922.99</v>
      </c>
      <c r="J620">
        <v>908.68</v>
      </c>
      <c r="K620">
        <v>909.24</v>
      </c>
      <c r="L620">
        <v>6150600000</v>
      </c>
      <c r="M620">
        <v>909.24</v>
      </c>
    </row>
    <row r="621" spans="1:13" x14ac:dyDescent="0.3">
      <c r="A621" s="1">
        <v>39937</v>
      </c>
      <c r="B621">
        <v>208291</v>
      </c>
      <c r="C621" s="4">
        <f t="shared" si="18"/>
        <v>2.08291</v>
      </c>
      <c r="D621" s="4">
        <v>2.0779999999999998</v>
      </c>
      <c r="E621" s="4">
        <f t="shared" si="19"/>
        <v>0.90724000000000005</v>
      </c>
      <c r="F621" s="4">
        <v>68.5</v>
      </c>
      <c r="G621" s="4">
        <v>67.34</v>
      </c>
      <c r="H621">
        <v>879.21</v>
      </c>
      <c r="I621">
        <v>907.85</v>
      </c>
      <c r="J621">
        <v>879.21</v>
      </c>
      <c r="K621">
        <v>907.24</v>
      </c>
      <c r="L621">
        <v>7038840000</v>
      </c>
      <c r="M621">
        <v>907.24</v>
      </c>
    </row>
    <row r="622" spans="1:13" x14ac:dyDescent="0.3">
      <c r="A622" s="1">
        <v>39930</v>
      </c>
      <c r="B622">
        <v>212445</v>
      </c>
      <c r="C622" s="4">
        <f t="shared" si="18"/>
        <v>2.1244499999999999</v>
      </c>
      <c r="D622" s="4">
        <v>2.0489999999999999</v>
      </c>
      <c r="E622" s="4">
        <f t="shared" si="19"/>
        <v>0.85750999999999999</v>
      </c>
      <c r="F622" s="4">
        <v>65.290000000000006</v>
      </c>
      <c r="G622" s="4">
        <v>65.319999999999993</v>
      </c>
      <c r="H622">
        <v>862.82</v>
      </c>
      <c r="I622">
        <v>868.83</v>
      </c>
      <c r="J622">
        <v>854.65</v>
      </c>
      <c r="K622">
        <v>857.51</v>
      </c>
      <c r="L622">
        <v>5613460000</v>
      </c>
      <c r="M622">
        <v>857.51</v>
      </c>
    </row>
    <row r="623" spans="1:13" x14ac:dyDescent="0.3">
      <c r="A623" s="1">
        <v>39923</v>
      </c>
      <c r="B623">
        <v>212612</v>
      </c>
      <c r="C623" s="4">
        <f t="shared" si="18"/>
        <v>2.1261199999999998</v>
      </c>
      <c r="D623" s="4">
        <v>2.0590000000000002</v>
      </c>
      <c r="E623" s="4">
        <f t="shared" si="19"/>
        <v>0.83238999999999996</v>
      </c>
      <c r="F623" s="4">
        <v>66.02</v>
      </c>
      <c r="G623" s="4">
        <v>65.3</v>
      </c>
      <c r="H623">
        <v>868.27</v>
      </c>
      <c r="I623">
        <v>868.27</v>
      </c>
      <c r="J623">
        <v>832.39</v>
      </c>
      <c r="K623">
        <v>832.39</v>
      </c>
      <c r="L623">
        <v>6973960000</v>
      </c>
      <c r="M623">
        <v>832.39</v>
      </c>
    </row>
    <row r="624" spans="1:13" x14ac:dyDescent="0.3">
      <c r="A624" s="1">
        <v>39916</v>
      </c>
      <c r="B624">
        <v>217307</v>
      </c>
      <c r="C624" s="4">
        <f t="shared" si="18"/>
        <v>2.1730700000000001</v>
      </c>
      <c r="D624" s="4">
        <v>2.0510000000000002</v>
      </c>
      <c r="E624" s="4">
        <f t="shared" si="19"/>
        <v>0.85872999999999999</v>
      </c>
      <c r="F624" s="4">
        <v>68.64</v>
      </c>
      <c r="G624" s="4">
        <v>67.45</v>
      </c>
      <c r="H624">
        <v>855.33</v>
      </c>
      <c r="I624">
        <v>864.31</v>
      </c>
      <c r="J624">
        <v>845.35</v>
      </c>
      <c r="K624">
        <v>858.73</v>
      </c>
      <c r="L624">
        <v>6434890000</v>
      </c>
      <c r="M624">
        <v>858.73</v>
      </c>
    </row>
    <row r="625" spans="1:13" x14ac:dyDescent="0.3">
      <c r="A625" s="1">
        <v>39909</v>
      </c>
      <c r="B625">
        <v>216505</v>
      </c>
      <c r="C625" s="4">
        <f t="shared" si="18"/>
        <v>2.1650499999999999</v>
      </c>
      <c r="D625" s="4">
        <v>2.0369999999999999</v>
      </c>
      <c r="E625" s="4">
        <f t="shared" si="19"/>
        <v>0.83548</v>
      </c>
      <c r="F625" s="4">
        <v>69.66</v>
      </c>
      <c r="G625" s="4">
        <v>69.739999999999995</v>
      </c>
      <c r="H625">
        <v>839.75</v>
      </c>
      <c r="I625">
        <v>839.75</v>
      </c>
      <c r="J625">
        <v>822.79</v>
      </c>
      <c r="K625">
        <v>835.48</v>
      </c>
      <c r="L625">
        <v>6210000000</v>
      </c>
      <c r="M625">
        <v>835.48</v>
      </c>
    </row>
    <row r="626" spans="1:13" x14ac:dyDescent="0.3">
      <c r="A626" s="1">
        <v>39902</v>
      </c>
      <c r="B626">
        <v>217449</v>
      </c>
      <c r="C626" s="4">
        <f t="shared" si="18"/>
        <v>2.17449</v>
      </c>
      <c r="D626" s="4">
        <v>2.0459999999999998</v>
      </c>
      <c r="E626" s="4">
        <f t="shared" si="19"/>
        <v>0.78752999999999995</v>
      </c>
      <c r="F626" s="4">
        <v>68.540000000000006</v>
      </c>
      <c r="G626" s="4">
        <v>67.540000000000006</v>
      </c>
      <c r="H626">
        <v>809.07</v>
      </c>
      <c r="I626">
        <v>809.07</v>
      </c>
      <c r="J626">
        <v>779.81</v>
      </c>
      <c r="K626">
        <v>787.53</v>
      </c>
      <c r="L626">
        <v>5912660000</v>
      </c>
      <c r="M626">
        <v>787.53</v>
      </c>
    </row>
    <row r="627" spans="1:13" x14ac:dyDescent="0.3">
      <c r="A627" s="1">
        <v>39895</v>
      </c>
      <c r="B627">
        <v>216793</v>
      </c>
      <c r="C627" s="4">
        <f t="shared" si="18"/>
        <v>2.1679300000000001</v>
      </c>
      <c r="D627" s="4">
        <v>1.962</v>
      </c>
      <c r="E627" s="4">
        <f t="shared" si="19"/>
        <v>0.82291999999999998</v>
      </c>
      <c r="F627" s="4">
        <v>66.989999999999995</v>
      </c>
      <c r="G627" s="4">
        <v>65.91</v>
      </c>
      <c r="H627">
        <v>772.31</v>
      </c>
      <c r="I627">
        <v>823.37</v>
      </c>
      <c r="J627">
        <v>772.31</v>
      </c>
      <c r="K627">
        <v>822.92</v>
      </c>
      <c r="L627">
        <v>7715770000</v>
      </c>
      <c r="M627">
        <v>822.92</v>
      </c>
    </row>
    <row r="628" spans="1:13" x14ac:dyDescent="0.3">
      <c r="A628" s="1">
        <v>39888</v>
      </c>
      <c r="B628">
        <v>214568</v>
      </c>
      <c r="C628" s="4">
        <f t="shared" si="18"/>
        <v>2.14568</v>
      </c>
      <c r="D628" s="4">
        <v>1.91</v>
      </c>
      <c r="E628" s="4">
        <f t="shared" si="19"/>
        <v>0.75388999999999995</v>
      </c>
      <c r="F628" s="4">
        <v>67.040000000000006</v>
      </c>
      <c r="G628" s="4">
        <v>61.66</v>
      </c>
      <c r="H628">
        <v>758.84</v>
      </c>
      <c r="I628">
        <v>774.53</v>
      </c>
      <c r="J628">
        <v>753.37</v>
      </c>
      <c r="K628">
        <v>753.89</v>
      </c>
      <c r="L628">
        <v>7883540000</v>
      </c>
      <c r="M628">
        <v>753.89</v>
      </c>
    </row>
    <row r="629" spans="1:13" x14ac:dyDescent="0.3">
      <c r="A629" s="1">
        <v>39881</v>
      </c>
      <c r="B629">
        <v>215712</v>
      </c>
      <c r="C629" s="4">
        <f t="shared" si="18"/>
        <v>2.1571199999999999</v>
      </c>
      <c r="D629" s="4">
        <v>1.9410000000000001</v>
      </c>
      <c r="E629" s="4">
        <f t="shared" si="19"/>
        <v>0.67652999999999996</v>
      </c>
      <c r="F629" s="4">
        <v>62.88</v>
      </c>
      <c r="G629" s="4">
        <v>57.63</v>
      </c>
      <c r="H629">
        <v>680.76</v>
      </c>
      <c r="I629">
        <v>695.27</v>
      </c>
      <c r="J629">
        <v>672.88</v>
      </c>
      <c r="K629">
        <v>676.53</v>
      </c>
      <c r="L629">
        <v>7277320000</v>
      </c>
      <c r="M629">
        <v>676.53</v>
      </c>
    </row>
    <row r="630" spans="1:13" x14ac:dyDescent="0.3">
      <c r="A630" s="1">
        <v>39874</v>
      </c>
      <c r="B630">
        <v>212517</v>
      </c>
      <c r="C630" s="4">
        <f t="shared" si="18"/>
        <v>2.1251699999999998</v>
      </c>
      <c r="D630" s="4">
        <v>1.9339999999999999</v>
      </c>
      <c r="E630" s="4">
        <f t="shared" si="19"/>
        <v>0.70082</v>
      </c>
      <c r="F630" s="4">
        <v>67</v>
      </c>
      <c r="G630" s="4">
        <v>59.37</v>
      </c>
      <c r="H630">
        <v>729.57</v>
      </c>
      <c r="I630">
        <v>729.57</v>
      </c>
      <c r="J630">
        <v>699.7</v>
      </c>
      <c r="K630">
        <v>700.82</v>
      </c>
      <c r="L630">
        <v>7868290000</v>
      </c>
      <c r="M630">
        <v>700.82</v>
      </c>
    </row>
    <row r="631" spans="1:13" x14ac:dyDescent="0.3">
      <c r="A631" s="1">
        <v>39867</v>
      </c>
      <c r="B631">
        <v>215510</v>
      </c>
      <c r="C631" s="4">
        <f t="shared" si="18"/>
        <v>2.1551</v>
      </c>
      <c r="D631" s="4">
        <v>1.909</v>
      </c>
      <c r="E631" s="4">
        <f t="shared" si="19"/>
        <v>0.74333000000000005</v>
      </c>
      <c r="F631" s="4">
        <v>72.25</v>
      </c>
      <c r="G631" s="4">
        <v>65.989999999999995</v>
      </c>
      <c r="H631">
        <v>773.25</v>
      </c>
      <c r="I631">
        <v>777.85</v>
      </c>
      <c r="J631">
        <v>742.37</v>
      </c>
      <c r="K631">
        <v>743.33</v>
      </c>
      <c r="L631">
        <v>6509300000</v>
      </c>
      <c r="M631">
        <v>743.33</v>
      </c>
    </row>
    <row r="632" spans="1:13" x14ac:dyDescent="0.3">
      <c r="A632" s="1">
        <v>39853</v>
      </c>
      <c r="B632">
        <v>218664</v>
      </c>
      <c r="C632" s="4">
        <f t="shared" si="18"/>
        <v>2.1866400000000001</v>
      </c>
      <c r="D632" s="4">
        <v>1.9259999999999999</v>
      </c>
      <c r="E632" s="4">
        <f t="shared" si="19"/>
        <v>0.86988999999999994</v>
      </c>
      <c r="F632" s="4">
        <v>80.39</v>
      </c>
      <c r="G632" s="4">
        <v>74.41</v>
      </c>
      <c r="H632">
        <v>868.24</v>
      </c>
      <c r="I632">
        <v>875.01</v>
      </c>
      <c r="J632">
        <v>861.65</v>
      </c>
      <c r="K632">
        <v>869.89</v>
      </c>
      <c r="L632">
        <v>5574370000</v>
      </c>
      <c r="M632">
        <v>869.89</v>
      </c>
    </row>
    <row r="633" spans="1:13" x14ac:dyDescent="0.3">
      <c r="A633" s="1">
        <v>39846</v>
      </c>
      <c r="B633">
        <v>217559</v>
      </c>
      <c r="C633" s="4">
        <f t="shared" si="18"/>
        <v>2.1755900000000001</v>
      </c>
      <c r="D633" s="4">
        <v>1.8919999999999999</v>
      </c>
      <c r="E633" s="4">
        <f t="shared" si="19"/>
        <v>0.82544000000000006</v>
      </c>
      <c r="F633" s="4">
        <v>76.06</v>
      </c>
      <c r="G633" s="4">
        <v>69.52</v>
      </c>
      <c r="H633">
        <v>823.09</v>
      </c>
      <c r="I633">
        <v>830.78</v>
      </c>
      <c r="J633">
        <v>812.87</v>
      </c>
      <c r="K633">
        <v>825.44</v>
      </c>
      <c r="L633">
        <v>5673270000</v>
      </c>
      <c r="M633">
        <v>825.44</v>
      </c>
    </row>
    <row r="634" spans="1:13" x14ac:dyDescent="0.3">
      <c r="A634" s="1">
        <v>39839</v>
      </c>
      <c r="B634">
        <v>220221</v>
      </c>
      <c r="C634" s="4">
        <f t="shared" si="18"/>
        <v>2.20221</v>
      </c>
      <c r="D634" s="4">
        <v>1.8380000000000001</v>
      </c>
      <c r="E634" s="4">
        <f t="shared" si="19"/>
        <v>0.83657000000000004</v>
      </c>
      <c r="F634" s="4">
        <v>78.67</v>
      </c>
      <c r="G634" s="4">
        <v>71.430000000000007</v>
      </c>
      <c r="H634">
        <v>832.5</v>
      </c>
      <c r="I634">
        <v>852.53</v>
      </c>
      <c r="J634">
        <v>827.69</v>
      </c>
      <c r="K634">
        <v>836.57</v>
      </c>
      <c r="L634">
        <v>6039940000</v>
      </c>
      <c r="M634">
        <v>836.57</v>
      </c>
    </row>
    <row r="635" spans="1:13" x14ac:dyDescent="0.3">
      <c r="A635" s="1">
        <v>39825</v>
      </c>
      <c r="B635">
        <v>219980</v>
      </c>
      <c r="C635" s="4">
        <f t="shared" si="18"/>
        <v>2.1998000000000002</v>
      </c>
      <c r="D635" s="4">
        <v>1.784</v>
      </c>
      <c r="E635" s="4">
        <f t="shared" si="19"/>
        <v>0.87026000000000003</v>
      </c>
      <c r="F635" s="4">
        <v>76.540000000000006</v>
      </c>
      <c r="G635" s="4">
        <v>72.23</v>
      </c>
      <c r="H635">
        <v>890.4</v>
      </c>
      <c r="I635">
        <v>890.4</v>
      </c>
      <c r="J635">
        <v>864.32</v>
      </c>
      <c r="K635">
        <v>870.26</v>
      </c>
      <c r="L635">
        <v>4725050000</v>
      </c>
      <c r="M635">
        <v>870.26</v>
      </c>
    </row>
    <row r="636" spans="1:13" x14ac:dyDescent="0.3">
      <c r="A636" s="1">
        <v>39818</v>
      </c>
      <c r="B636">
        <v>213505</v>
      </c>
      <c r="C636" s="4">
        <f t="shared" ref="C636:C699" si="20">B636/100000</f>
        <v>2.1350500000000001</v>
      </c>
      <c r="D636" s="4">
        <v>1.6839999999999999</v>
      </c>
      <c r="E636" s="4">
        <f t="shared" si="19"/>
        <v>0.92745</v>
      </c>
      <c r="F636" s="4">
        <v>81.27</v>
      </c>
      <c r="G636" s="4">
        <v>76.16</v>
      </c>
      <c r="H636">
        <v>929.17</v>
      </c>
      <c r="I636">
        <v>936.63</v>
      </c>
      <c r="J636">
        <v>919.53</v>
      </c>
      <c r="K636">
        <v>927.45</v>
      </c>
      <c r="L636">
        <v>5413910000</v>
      </c>
      <c r="M636">
        <v>927.45</v>
      </c>
    </row>
    <row r="637" spans="1:13" x14ac:dyDescent="0.3">
      <c r="A637" s="1">
        <v>39811</v>
      </c>
      <c r="B637">
        <v>211437</v>
      </c>
      <c r="C637" s="4">
        <f t="shared" si="20"/>
        <v>2.1143700000000001</v>
      </c>
      <c r="D637" s="4">
        <v>1.613</v>
      </c>
      <c r="E637" s="4">
        <f t="shared" si="19"/>
        <v>0.86941999999999997</v>
      </c>
      <c r="F637" s="4">
        <v>78.28</v>
      </c>
      <c r="G637" s="4">
        <v>71.25</v>
      </c>
      <c r="H637">
        <v>872.37</v>
      </c>
      <c r="I637">
        <v>873.7</v>
      </c>
      <c r="J637">
        <v>857.07</v>
      </c>
      <c r="K637">
        <v>869.42</v>
      </c>
      <c r="L637">
        <v>3323430000</v>
      </c>
      <c r="M637">
        <v>869.42</v>
      </c>
    </row>
    <row r="638" spans="1:13" x14ac:dyDescent="0.3">
      <c r="A638" s="1">
        <v>39804</v>
      </c>
      <c r="B638">
        <v>208103</v>
      </c>
      <c r="C638" s="4">
        <f t="shared" si="20"/>
        <v>2.0810300000000002</v>
      </c>
      <c r="D638" s="4">
        <v>1.653</v>
      </c>
      <c r="E638" s="4">
        <f t="shared" si="19"/>
        <v>0.87163000000000002</v>
      </c>
      <c r="F638" s="4">
        <v>75.209999999999994</v>
      </c>
      <c r="G638" s="4">
        <v>71.599999999999994</v>
      </c>
      <c r="H638">
        <v>887.2</v>
      </c>
      <c r="I638">
        <v>887.37</v>
      </c>
      <c r="J638">
        <v>857.09</v>
      </c>
      <c r="K638">
        <v>871.63</v>
      </c>
      <c r="L638">
        <v>4869850000</v>
      </c>
      <c r="M638">
        <v>871.63</v>
      </c>
    </row>
    <row r="639" spans="1:13" x14ac:dyDescent="0.3">
      <c r="A639" s="1">
        <v>39797</v>
      </c>
      <c r="B639">
        <v>207295</v>
      </c>
      <c r="C639" s="4">
        <f t="shared" si="20"/>
        <v>2.0729500000000001</v>
      </c>
      <c r="D639" s="4">
        <v>1.659</v>
      </c>
      <c r="E639" s="4">
        <f t="shared" si="19"/>
        <v>0.86857000000000006</v>
      </c>
      <c r="F639" s="4">
        <v>81.319999999999993</v>
      </c>
      <c r="G639" s="4">
        <v>80.19</v>
      </c>
      <c r="H639">
        <v>881.07</v>
      </c>
      <c r="I639">
        <v>884.63</v>
      </c>
      <c r="J639">
        <v>857.72</v>
      </c>
      <c r="K639">
        <v>868.57</v>
      </c>
      <c r="L639">
        <v>4982390000</v>
      </c>
      <c r="M639">
        <v>868.57</v>
      </c>
    </row>
    <row r="640" spans="1:13" x14ac:dyDescent="0.3">
      <c r="A640" s="1">
        <v>39790</v>
      </c>
      <c r="B640">
        <v>203959</v>
      </c>
      <c r="C640" s="4">
        <f t="shared" si="20"/>
        <v>2.03959</v>
      </c>
      <c r="D640" s="4">
        <v>1.6990000000000001</v>
      </c>
      <c r="E640" s="4">
        <f t="shared" si="19"/>
        <v>0.90970000000000006</v>
      </c>
      <c r="F640" s="4">
        <v>78.59</v>
      </c>
      <c r="G640" s="4">
        <v>76.03</v>
      </c>
      <c r="H640">
        <v>882.71</v>
      </c>
      <c r="I640">
        <v>918.57</v>
      </c>
      <c r="J640">
        <v>882.71</v>
      </c>
      <c r="K640">
        <v>909.7</v>
      </c>
      <c r="L640">
        <v>6553600000</v>
      </c>
      <c r="M640">
        <v>909.7</v>
      </c>
    </row>
    <row r="641" spans="1:13" x14ac:dyDescent="0.3">
      <c r="A641" s="1">
        <v>39783</v>
      </c>
      <c r="B641">
        <v>202664</v>
      </c>
      <c r="C641" s="4">
        <f t="shared" si="20"/>
        <v>2.02664</v>
      </c>
      <c r="D641" s="4">
        <v>1.8109999999999999</v>
      </c>
      <c r="E641" s="4">
        <f t="shared" si="19"/>
        <v>0.81620999999999999</v>
      </c>
      <c r="F641" s="4">
        <v>77.89</v>
      </c>
      <c r="G641" s="4">
        <v>76.5</v>
      </c>
      <c r="H641">
        <v>888.61</v>
      </c>
      <c r="I641">
        <v>888.61</v>
      </c>
      <c r="J641">
        <v>815.69</v>
      </c>
      <c r="K641">
        <v>816.21</v>
      </c>
      <c r="L641">
        <v>6052010000</v>
      </c>
      <c r="M641">
        <v>816.21</v>
      </c>
    </row>
    <row r="642" spans="1:13" x14ac:dyDescent="0.3">
      <c r="A642" s="1">
        <v>39776</v>
      </c>
      <c r="B642">
        <v>198942</v>
      </c>
      <c r="C642" s="4">
        <f t="shared" si="20"/>
        <v>1.98942</v>
      </c>
      <c r="D642" s="4">
        <v>1.8919999999999999</v>
      </c>
      <c r="E642" s="4">
        <f t="shared" si="19"/>
        <v>0.85180999999999996</v>
      </c>
      <c r="F642" s="4">
        <v>76.819999999999993</v>
      </c>
      <c r="G642" s="4">
        <v>71.66</v>
      </c>
      <c r="H642">
        <v>801.2</v>
      </c>
      <c r="I642">
        <v>865.6</v>
      </c>
      <c r="J642">
        <v>801.2</v>
      </c>
      <c r="K642">
        <v>851.81</v>
      </c>
      <c r="L642">
        <v>7879440000</v>
      </c>
      <c r="M642">
        <v>851.81</v>
      </c>
    </row>
    <row r="643" spans="1:13" x14ac:dyDescent="0.3">
      <c r="A643" s="1">
        <v>39769</v>
      </c>
      <c r="B643">
        <v>200476</v>
      </c>
      <c r="C643" s="4">
        <f t="shared" si="20"/>
        <v>2.0047600000000001</v>
      </c>
      <c r="D643" s="4">
        <v>2.0720000000000001</v>
      </c>
      <c r="E643" s="4">
        <f t="shared" ref="E643:E706" si="21">M643/1000</f>
        <v>0.85075000000000001</v>
      </c>
      <c r="F643" s="4">
        <v>73.5</v>
      </c>
      <c r="G643" s="4">
        <v>72.099999999999994</v>
      </c>
      <c r="H643">
        <v>873.23</v>
      </c>
      <c r="I643">
        <v>882.29</v>
      </c>
      <c r="J643">
        <v>848.98</v>
      </c>
      <c r="K643">
        <v>850.75</v>
      </c>
      <c r="L643">
        <v>4927490000</v>
      </c>
      <c r="M643">
        <v>850.75</v>
      </c>
    </row>
    <row r="644" spans="1:13" x14ac:dyDescent="0.3">
      <c r="A644" s="1">
        <v>39762</v>
      </c>
      <c r="B644">
        <v>198634</v>
      </c>
      <c r="C644" s="4">
        <f t="shared" si="20"/>
        <v>1.98634</v>
      </c>
      <c r="D644" s="4">
        <v>2.2240000000000002</v>
      </c>
      <c r="E644" s="4">
        <f t="shared" si="21"/>
        <v>0.91921000000000008</v>
      </c>
      <c r="F644" s="4">
        <v>75.099999999999994</v>
      </c>
      <c r="G644" s="4">
        <v>75.22</v>
      </c>
      <c r="H644">
        <v>936.75</v>
      </c>
      <c r="I644">
        <v>951.95</v>
      </c>
      <c r="J644">
        <v>907.47</v>
      </c>
      <c r="K644">
        <v>919.21</v>
      </c>
      <c r="L644">
        <v>4572000000</v>
      </c>
      <c r="M644">
        <v>919.21</v>
      </c>
    </row>
    <row r="645" spans="1:13" x14ac:dyDescent="0.3">
      <c r="A645" s="1">
        <v>39755</v>
      </c>
      <c r="B645">
        <v>198095</v>
      </c>
      <c r="C645" s="4">
        <f t="shared" si="20"/>
        <v>1.98095</v>
      </c>
      <c r="D645" s="4">
        <v>2.4</v>
      </c>
      <c r="E645" s="4">
        <f t="shared" si="21"/>
        <v>0.96629999999999994</v>
      </c>
      <c r="F645" s="4">
        <v>73.45</v>
      </c>
      <c r="G645" s="4">
        <v>73.44</v>
      </c>
      <c r="H645">
        <v>968.67</v>
      </c>
      <c r="I645">
        <v>975.57</v>
      </c>
      <c r="J645">
        <v>958.82</v>
      </c>
      <c r="K645">
        <v>966.3</v>
      </c>
      <c r="L645">
        <v>4492280000</v>
      </c>
      <c r="M645">
        <v>966.3</v>
      </c>
    </row>
    <row r="646" spans="1:13" x14ac:dyDescent="0.3">
      <c r="A646" s="1">
        <v>39748</v>
      </c>
      <c r="B646">
        <v>196113</v>
      </c>
      <c r="C646" s="4">
        <f t="shared" si="20"/>
        <v>1.96113</v>
      </c>
      <c r="D646" s="4">
        <v>2.6560000000000001</v>
      </c>
      <c r="E646" s="4">
        <f t="shared" si="21"/>
        <v>0.84892000000000001</v>
      </c>
      <c r="F646" s="4">
        <v>67.58</v>
      </c>
      <c r="G646" s="4">
        <v>62.58</v>
      </c>
      <c r="H646">
        <v>874.28</v>
      </c>
      <c r="I646">
        <v>893.78</v>
      </c>
      <c r="J646">
        <v>846.75</v>
      </c>
      <c r="K646">
        <v>848.92</v>
      </c>
      <c r="L646">
        <v>5558050000</v>
      </c>
      <c r="M646">
        <v>848.92</v>
      </c>
    </row>
    <row r="647" spans="1:13" x14ac:dyDescent="0.3">
      <c r="A647" s="1">
        <v>39741</v>
      </c>
      <c r="B647">
        <v>194990</v>
      </c>
      <c r="C647" s="4">
        <f t="shared" si="20"/>
        <v>1.9499</v>
      </c>
      <c r="D647" s="4">
        <v>2.9140000000000001</v>
      </c>
      <c r="E647" s="4">
        <f t="shared" si="21"/>
        <v>0.98539999999999994</v>
      </c>
      <c r="F647" s="4">
        <v>70.37</v>
      </c>
      <c r="G647" s="4">
        <v>64.099999999999994</v>
      </c>
      <c r="H647">
        <v>943.51</v>
      </c>
      <c r="I647">
        <v>985.4</v>
      </c>
      <c r="J647">
        <v>943.51</v>
      </c>
      <c r="K647">
        <v>985.4</v>
      </c>
      <c r="L647">
        <v>5175640000</v>
      </c>
      <c r="M647">
        <v>985.4</v>
      </c>
    </row>
    <row r="648" spans="1:13" x14ac:dyDescent="0.3">
      <c r="A648" s="1">
        <v>39734</v>
      </c>
      <c r="B648">
        <v>196497</v>
      </c>
      <c r="C648" s="4">
        <f t="shared" si="20"/>
        <v>1.9649700000000001</v>
      </c>
      <c r="D648" s="4">
        <v>3.1509999999999998</v>
      </c>
      <c r="E648" s="4">
        <f t="shared" si="21"/>
        <v>1.00335</v>
      </c>
      <c r="F648" s="4">
        <v>64.900000000000006</v>
      </c>
      <c r="G648" s="4">
        <v>60.17</v>
      </c>
      <c r="H648">
        <v>912.75</v>
      </c>
      <c r="I648">
        <v>1006.93</v>
      </c>
      <c r="J648">
        <v>912.75</v>
      </c>
      <c r="K648">
        <v>1003.35</v>
      </c>
      <c r="L648">
        <v>7263370000</v>
      </c>
      <c r="M648">
        <v>1003.35</v>
      </c>
    </row>
    <row r="649" spans="1:13" x14ac:dyDescent="0.3">
      <c r="A649" s="1">
        <v>39727</v>
      </c>
      <c r="B649">
        <v>193788</v>
      </c>
      <c r="C649" s="4">
        <f t="shared" si="20"/>
        <v>1.93788</v>
      </c>
      <c r="D649" s="4">
        <v>3.484</v>
      </c>
      <c r="E649" s="4">
        <f t="shared" si="21"/>
        <v>1.0568900000000001</v>
      </c>
      <c r="F649" s="4">
        <v>75.650000000000006</v>
      </c>
      <c r="G649" s="4">
        <v>77.64</v>
      </c>
      <c r="H649">
        <v>1097.56</v>
      </c>
      <c r="I649">
        <v>1097.56</v>
      </c>
      <c r="J649">
        <v>1007.97</v>
      </c>
      <c r="K649">
        <v>1056.8900000000001</v>
      </c>
      <c r="L649">
        <v>7956020000</v>
      </c>
      <c r="M649">
        <v>1056.8900000000001</v>
      </c>
    </row>
    <row r="650" spans="1:13" x14ac:dyDescent="0.3">
      <c r="A650" s="1">
        <v>39720</v>
      </c>
      <c r="B650">
        <v>186815</v>
      </c>
      <c r="C650" s="4">
        <f t="shared" si="20"/>
        <v>1.86815</v>
      </c>
      <c r="D650" s="4">
        <v>3.6320000000000001</v>
      </c>
      <c r="E650" s="4">
        <f t="shared" si="21"/>
        <v>1.1064200000000002</v>
      </c>
      <c r="F650" s="4">
        <v>78.92</v>
      </c>
      <c r="G650" s="4">
        <v>85.02</v>
      </c>
      <c r="H650">
        <v>1209.07</v>
      </c>
      <c r="I650">
        <v>1209.07</v>
      </c>
      <c r="J650">
        <v>1106.42</v>
      </c>
      <c r="K650">
        <v>1106.42</v>
      </c>
      <c r="L650">
        <v>7305060000</v>
      </c>
      <c r="M650">
        <v>1106.42</v>
      </c>
    </row>
    <row r="651" spans="1:13" x14ac:dyDescent="0.3">
      <c r="A651" s="1">
        <v>39713</v>
      </c>
      <c r="B651">
        <v>179640</v>
      </c>
      <c r="C651" s="4">
        <f t="shared" si="20"/>
        <v>1.7964</v>
      </c>
      <c r="D651" s="4">
        <v>3.718</v>
      </c>
      <c r="E651" s="4">
        <f t="shared" si="21"/>
        <v>1.20709</v>
      </c>
      <c r="F651" s="4">
        <v>80.2</v>
      </c>
      <c r="G651" s="4">
        <v>88.22</v>
      </c>
      <c r="H651">
        <v>1255.3699999999999</v>
      </c>
      <c r="I651">
        <v>1255.3699999999999</v>
      </c>
      <c r="J651">
        <v>1205.6099999999999</v>
      </c>
      <c r="K651">
        <v>1207.0899999999999</v>
      </c>
      <c r="L651">
        <v>5368130000</v>
      </c>
      <c r="M651">
        <v>1207.0899999999999</v>
      </c>
    </row>
    <row r="652" spans="1:13" x14ac:dyDescent="0.3">
      <c r="A652" s="1">
        <v>39706</v>
      </c>
      <c r="B652">
        <v>178739</v>
      </c>
      <c r="C652" s="4">
        <f t="shared" si="20"/>
        <v>1.78739</v>
      </c>
      <c r="D652" s="4">
        <v>3.835</v>
      </c>
      <c r="E652" s="4">
        <f t="shared" si="21"/>
        <v>1.1927000000000001</v>
      </c>
      <c r="F652" s="4">
        <v>74.94</v>
      </c>
      <c r="G652" s="4">
        <v>81.16</v>
      </c>
      <c r="H652">
        <v>1250.92</v>
      </c>
      <c r="I652">
        <v>1250.92</v>
      </c>
      <c r="J652">
        <v>1192.7</v>
      </c>
      <c r="K652">
        <v>1192.7</v>
      </c>
      <c r="L652">
        <v>8279510000</v>
      </c>
      <c r="M652">
        <v>1192.7</v>
      </c>
    </row>
    <row r="653" spans="1:13" x14ac:dyDescent="0.3">
      <c r="A653" s="1">
        <v>39699</v>
      </c>
      <c r="B653">
        <v>184634</v>
      </c>
      <c r="C653" s="4">
        <f t="shared" si="20"/>
        <v>1.8463400000000001</v>
      </c>
      <c r="D653" s="4">
        <v>3.6480000000000001</v>
      </c>
      <c r="E653" s="4">
        <f t="shared" si="21"/>
        <v>1.26779</v>
      </c>
      <c r="F653" s="4">
        <v>76.760000000000005</v>
      </c>
      <c r="G653" s="4">
        <v>81.34</v>
      </c>
      <c r="H653">
        <v>1249.5</v>
      </c>
      <c r="I653">
        <v>1274.42</v>
      </c>
      <c r="J653">
        <v>1247.1199999999999</v>
      </c>
      <c r="K653">
        <v>1267.79</v>
      </c>
      <c r="L653">
        <v>7351340000</v>
      </c>
      <c r="M653">
        <v>1267.79</v>
      </c>
    </row>
    <row r="654" spans="1:13" x14ac:dyDescent="0.3">
      <c r="A654" s="1">
        <v>39685</v>
      </c>
      <c r="B654">
        <v>194404</v>
      </c>
      <c r="C654" s="4">
        <f t="shared" si="20"/>
        <v>1.94404</v>
      </c>
      <c r="D654" s="4">
        <v>3.6850000000000001</v>
      </c>
      <c r="E654" s="4">
        <f t="shared" si="21"/>
        <v>1.26684</v>
      </c>
      <c r="F654" s="4">
        <v>80.27</v>
      </c>
      <c r="G654" s="4">
        <v>88.58</v>
      </c>
      <c r="H654">
        <v>1290.47</v>
      </c>
      <c r="I654">
        <v>1290.47</v>
      </c>
      <c r="J654">
        <v>1264.8699999999999</v>
      </c>
      <c r="K654">
        <v>1266.8399999999999</v>
      </c>
      <c r="L654">
        <v>3420600000</v>
      </c>
      <c r="M654">
        <v>1266.8399999999999</v>
      </c>
    </row>
    <row r="655" spans="1:13" x14ac:dyDescent="0.3">
      <c r="A655" s="1">
        <v>39678</v>
      </c>
      <c r="B655">
        <v>195441</v>
      </c>
      <c r="C655" s="4">
        <f t="shared" si="20"/>
        <v>1.95441</v>
      </c>
      <c r="D655" s="4">
        <v>3.74</v>
      </c>
      <c r="E655" s="4">
        <f t="shared" si="21"/>
        <v>1.2786</v>
      </c>
      <c r="F655" s="4">
        <v>77.459999999999994</v>
      </c>
      <c r="G655" s="4">
        <v>84.69</v>
      </c>
      <c r="H655">
        <v>1298.1400000000001</v>
      </c>
      <c r="I655">
        <v>1300.22</v>
      </c>
      <c r="J655">
        <v>1274.51</v>
      </c>
      <c r="K655">
        <v>1278.5999999999999</v>
      </c>
      <c r="L655">
        <v>3829290000</v>
      </c>
      <c r="M655">
        <v>1278.5999999999999</v>
      </c>
    </row>
    <row r="656" spans="1:13" x14ac:dyDescent="0.3">
      <c r="A656" s="1">
        <v>39671</v>
      </c>
      <c r="B656">
        <v>196620</v>
      </c>
      <c r="C656" s="4">
        <f t="shared" si="20"/>
        <v>1.9661999999999999</v>
      </c>
      <c r="D656" s="4">
        <v>3.8090000000000002</v>
      </c>
      <c r="E656" s="4">
        <f t="shared" si="21"/>
        <v>1.30532</v>
      </c>
      <c r="F656" s="4">
        <v>78.52</v>
      </c>
      <c r="G656" s="4">
        <v>84.6</v>
      </c>
      <c r="H656">
        <v>1294.42</v>
      </c>
      <c r="I656">
        <v>1313.15</v>
      </c>
      <c r="J656">
        <v>1291.4100000000001</v>
      </c>
      <c r="K656">
        <v>1305.32</v>
      </c>
      <c r="L656">
        <v>5067310000</v>
      </c>
      <c r="M656">
        <v>1305.32</v>
      </c>
    </row>
    <row r="657" spans="1:13" x14ac:dyDescent="0.3">
      <c r="A657" s="1">
        <v>39664</v>
      </c>
      <c r="B657">
        <v>202822</v>
      </c>
      <c r="C657" s="4">
        <f t="shared" si="20"/>
        <v>2.0282200000000001</v>
      </c>
      <c r="D657" s="4">
        <v>3.88</v>
      </c>
      <c r="E657" s="4">
        <f t="shared" si="21"/>
        <v>1.24901</v>
      </c>
      <c r="F657" s="4">
        <v>79.63</v>
      </c>
      <c r="G657" s="4">
        <v>84.06</v>
      </c>
      <c r="H657">
        <v>1253.27</v>
      </c>
      <c r="I657">
        <v>1260.49</v>
      </c>
      <c r="J657">
        <v>1247.45</v>
      </c>
      <c r="K657">
        <v>1249.01</v>
      </c>
      <c r="L657">
        <v>4562280000</v>
      </c>
      <c r="M657">
        <v>1249.01</v>
      </c>
    </row>
    <row r="658" spans="1:13" x14ac:dyDescent="0.3">
      <c r="A658" s="1">
        <v>39657</v>
      </c>
      <c r="B658">
        <v>209216</v>
      </c>
      <c r="C658" s="4">
        <f t="shared" si="20"/>
        <v>2.0921599999999998</v>
      </c>
      <c r="D658" s="4">
        <v>3.9550000000000001</v>
      </c>
      <c r="E658" s="4">
        <f t="shared" si="21"/>
        <v>1.23437</v>
      </c>
      <c r="F658" s="4">
        <v>81.87</v>
      </c>
      <c r="G658" s="4">
        <v>82.86</v>
      </c>
      <c r="H658">
        <v>1257.76</v>
      </c>
      <c r="I658">
        <v>1260.0899999999999</v>
      </c>
      <c r="J658">
        <v>1234.3699999999999</v>
      </c>
      <c r="K658">
        <v>1234.3699999999999</v>
      </c>
      <c r="L658">
        <v>4282960000</v>
      </c>
      <c r="M658">
        <v>1234.3699999999999</v>
      </c>
    </row>
    <row r="659" spans="1:13" x14ac:dyDescent="0.3">
      <c r="A659" s="1">
        <v>39650</v>
      </c>
      <c r="B659">
        <v>213560</v>
      </c>
      <c r="C659" s="4">
        <f t="shared" si="20"/>
        <v>2.1356000000000002</v>
      </c>
      <c r="D659" s="4">
        <v>4.0640000000000001</v>
      </c>
      <c r="E659" s="4">
        <f t="shared" si="21"/>
        <v>1.26</v>
      </c>
      <c r="F659" s="4">
        <v>81.84</v>
      </c>
      <c r="G659" s="4">
        <v>86.57</v>
      </c>
      <c r="H659">
        <v>1261.82</v>
      </c>
      <c r="I659">
        <v>1267.74</v>
      </c>
      <c r="J659">
        <v>1255.7</v>
      </c>
      <c r="K659">
        <v>1260</v>
      </c>
      <c r="L659">
        <v>4630640000</v>
      </c>
      <c r="M659">
        <v>1260</v>
      </c>
    </row>
    <row r="660" spans="1:13" x14ac:dyDescent="0.3">
      <c r="A660" s="1">
        <v>39643</v>
      </c>
      <c r="B660">
        <v>217085</v>
      </c>
      <c r="C660" s="4">
        <f t="shared" si="20"/>
        <v>2.1708500000000002</v>
      </c>
      <c r="D660" s="4">
        <v>4.1130000000000004</v>
      </c>
      <c r="E660" s="4">
        <f t="shared" si="21"/>
        <v>1.2282999999999999</v>
      </c>
      <c r="F660" s="4">
        <v>86</v>
      </c>
      <c r="G660" s="4">
        <v>92.61</v>
      </c>
      <c r="H660">
        <v>1241.6099999999999</v>
      </c>
      <c r="I660">
        <v>1253.5</v>
      </c>
      <c r="J660">
        <v>1225.01</v>
      </c>
      <c r="K660">
        <v>1228.3</v>
      </c>
      <c r="L660">
        <v>5434860000</v>
      </c>
      <c r="M660">
        <v>1228.3</v>
      </c>
    </row>
    <row r="661" spans="1:13" x14ac:dyDescent="0.3">
      <c r="A661" s="1">
        <v>39636</v>
      </c>
      <c r="B661">
        <v>214238</v>
      </c>
      <c r="C661" s="4">
        <f t="shared" si="20"/>
        <v>2.1423800000000002</v>
      </c>
      <c r="D661" s="4">
        <v>4.1139999999999999</v>
      </c>
      <c r="E661" s="4">
        <f t="shared" si="21"/>
        <v>1.25231</v>
      </c>
      <c r="F661" s="4">
        <v>87.86</v>
      </c>
      <c r="G661" s="4">
        <v>98.11</v>
      </c>
      <c r="H661">
        <v>1262.9000000000001</v>
      </c>
      <c r="I661">
        <v>1273.95</v>
      </c>
      <c r="J661">
        <v>1240.68</v>
      </c>
      <c r="K661">
        <v>1252.31</v>
      </c>
      <c r="L661">
        <v>5265420000</v>
      </c>
      <c r="M661">
        <v>1252.31</v>
      </c>
    </row>
    <row r="662" spans="1:13" x14ac:dyDescent="0.3">
      <c r="A662" s="1">
        <v>39629</v>
      </c>
      <c r="B662">
        <v>211766</v>
      </c>
      <c r="C662" s="4">
        <f t="shared" si="20"/>
        <v>2.1176599999999999</v>
      </c>
      <c r="D662" s="4">
        <v>4.0949999999999998</v>
      </c>
      <c r="E662" s="4">
        <f t="shared" si="21"/>
        <v>1.28</v>
      </c>
      <c r="F662" s="4">
        <v>86.81</v>
      </c>
      <c r="G662" s="4">
        <v>98.3</v>
      </c>
      <c r="H662">
        <v>1278.06</v>
      </c>
      <c r="I662">
        <v>1290.31</v>
      </c>
      <c r="J662">
        <v>1274.8599999999999</v>
      </c>
      <c r="K662">
        <v>1280</v>
      </c>
      <c r="L662">
        <v>5032330000</v>
      </c>
      <c r="M662">
        <v>1280</v>
      </c>
    </row>
    <row r="663" spans="1:13" x14ac:dyDescent="0.3">
      <c r="A663" s="1">
        <v>39622</v>
      </c>
      <c r="B663">
        <v>210857</v>
      </c>
      <c r="C663" s="4">
        <f t="shared" si="20"/>
        <v>2.1085699999999998</v>
      </c>
      <c r="D663" s="4">
        <v>4.0789999999999997</v>
      </c>
      <c r="E663" s="4">
        <f t="shared" si="21"/>
        <v>1.3180000000000001</v>
      </c>
      <c r="F663" s="4">
        <v>85.1</v>
      </c>
      <c r="G663" s="4">
        <v>96.03</v>
      </c>
      <c r="H663">
        <v>1319.77</v>
      </c>
      <c r="I663">
        <v>1323.78</v>
      </c>
      <c r="J663">
        <v>1315.31</v>
      </c>
      <c r="K663">
        <v>1318</v>
      </c>
      <c r="L663">
        <v>4186370000</v>
      </c>
      <c r="M663">
        <v>1318</v>
      </c>
    </row>
    <row r="664" spans="1:13" x14ac:dyDescent="0.3">
      <c r="A664" s="1">
        <v>39615</v>
      </c>
      <c r="B664">
        <v>208757</v>
      </c>
      <c r="C664" s="4">
        <f t="shared" si="20"/>
        <v>2.0875699999999999</v>
      </c>
      <c r="D664" s="4">
        <v>4.0819999999999999</v>
      </c>
      <c r="E664" s="4">
        <f t="shared" si="21"/>
        <v>1.3601400000000001</v>
      </c>
      <c r="F664" s="4">
        <v>88.49</v>
      </c>
      <c r="G664" s="4">
        <v>99.51</v>
      </c>
      <c r="H664">
        <v>1358.85</v>
      </c>
      <c r="I664">
        <v>1364.7</v>
      </c>
      <c r="J664">
        <v>1352.07</v>
      </c>
      <c r="K664">
        <v>1360.14</v>
      </c>
      <c r="L664">
        <v>3706940000</v>
      </c>
      <c r="M664">
        <v>1360.14</v>
      </c>
    </row>
    <row r="665" spans="1:13" x14ac:dyDescent="0.3">
      <c r="A665" s="1">
        <v>39608</v>
      </c>
      <c r="B665">
        <v>208910</v>
      </c>
      <c r="C665" s="4">
        <f t="shared" si="20"/>
        <v>2.0891000000000002</v>
      </c>
      <c r="D665" s="4">
        <v>4.0389999999999997</v>
      </c>
      <c r="E665" s="4">
        <f t="shared" si="21"/>
        <v>1.3617600000000001</v>
      </c>
      <c r="F665" s="4">
        <v>87.61</v>
      </c>
      <c r="G665" s="4">
        <v>99.95</v>
      </c>
      <c r="H665">
        <v>1360.83</v>
      </c>
      <c r="I665">
        <v>1370.63</v>
      </c>
      <c r="J665">
        <v>1350.62</v>
      </c>
      <c r="K665">
        <v>1361.76</v>
      </c>
      <c r="L665">
        <v>4404570000</v>
      </c>
      <c r="M665">
        <v>1361.76</v>
      </c>
    </row>
    <row r="666" spans="1:13" x14ac:dyDescent="0.3">
      <c r="A666" s="1">
        <v>39601</v>
      </c>
      <c r="B666">
        <v>210088</v>
      </c>
      <c r="C666" s="4">
        <f t="shared" si="20"/>
        <v>2.1008800000000001</v>
      </c>
      <c r="D666" s="4">
        <v>3.976</v>
      </c>
      <c r="E666" s="4">
        <f t="shared" si="21"/>
        <v>1.3856700000000002</v>
      </c>
      <c r="F666" s="4">
        <v>88.09</v>
      </c>
      <c r="G666" s="4">
        <v>98.82</v>
      </c>
      <c r="H666">
        <v>1399.62</v>
      </c>
      <c r="I666">
        <v>1399.62</v>
      </c>
      <c r="J666">
        <v>1377.79</v>
      </c>
      <c r="K666">
        <v>1385.67</v>
      </c>
      <c r="L666">
        <v>3714320000</v>
      </c>
      <c r="M666">
        <v>1385.67</v>
      </c>
    </row>
    <row r="667" spans="1:13" x14ac:dyDescent="0.3">
      <c r="A667" s="1">
        <v>39587</v>
      </c>
      <c r="B667">
        <v>206155</v>
      </c>
      <c r="C667" s="4">
        <f t="shared" si="20"/>
        <v>2.06155</v>
      </c>
      <c r="D667" s="4">
        <v>3.7909999999999999</v>
      </c>
      <c r="E667" s="4">
        <f t="shared" si="21"/>
        <v>1.4266300000000001</v>
      </c>
      <c r="F667" s="4">
        <v>92.91</v>
      </c>
      <c r="G667" s="4">
        <v>100.62</v>
      </c>
      <c r="H667">
        <v>1425.28</v>
      </c>
      <c r="I667">
        <v>1440.24</v>
      </c>
      <c r="J667">
        <v>1421.63</v>
      </c>
      <c r="K667">
        <v>1426.63</v>
      </c>
      <c r="L667">
        <v>3683970000</v>
      </c>
      <c r="M667">
        <v>1426.63</v>
      </c>
    </row>
    <row r="668" spans="1:13" x14ac:dyDescent="0.3">
      <c r="A668" s="1">
        <v>39580</v>
      </c>
      <c r="B668">
        <v>209413</v>
      </c>
      <c r="C668" s="4">
        <f t="shared" si="20"/>
        <v>2.0941299999999998</v>
      </c>
      <c r="D668" s="4">
        <v>3.722</v>
      </c>
      <c r="E668" s="4">
        <f t="shared" si="21"/>
        <v>1.4035799999999998</v>
      </c>
      <c r="F668" s="4">
        <v>88.43</v>
      </c>
      <c r="G668" s="4">
        <v>97.2</v>
      </c>
      <c r="H668">
        <v>1389.4</v>
      </c>
      <c r="I668">
        <v>1404.06</v>
      </c>
      <c r="J668">
        <v>1386.2</v>
      </c>
      <c r="K668">
        <v>1403.58</v>
      </c>
      <c r="L668">
        <v>3370630000</v>
      </c>
      <c r="M668">
        <v>1403.58</v>
      </c>
    </row>
    <row r="669" spans="1:13" x14ac:dyDescent="0.3">
      <c r="A669" s="1">
        <v>39573</v>
      </c>
      <c r="B669">
        <v>210168</v>
      </c>
      <c r="C669" s="4">
        <f t="shared" si="20"/>
        <v>2.10168</v>
      </c>
      <c r="D669" s="4">
        <v>3.613</v>
      </c>
      <c r="E669" s="4">
        <f t="shared" si="21"/>
        <v>1.4074899999999999</v>
      </c>
      <c r="F669" s="4">
        <v>89.7</v>
      </c>
      <c r="G669" s="4">
        <v>95.33</v>
      </c>
      <c r="H669">
        <v>1415.34</v>
      </c>
      <c r="I669">
        <v>1415.34</v>
      </c>
      <c r="J669">
        <v>1404.37</v>
      </c>
      <c r="K669">
        <v>1407.49</v>
      </c>
      <c r="L669">
        <v>3410090000</v>
      </c>
      <c r="M669">
        <v>1407.49</v>
      </c>
    </row>
    <row r="670" spans="1:13" x14ac:dyDescent="0.3">
      <c r="A670" s="1">
        <v>39566</v>
      </c>
      <c r="B670">
        <v>211883</v>
      </c>
      <c r="C670" s="4">
        <f t="shared" si="20"/>
        <v>2.11883</v>
      </c>
      <c r="D670" s="4">
        <v>3.6030000000000002</v>
      </c>
      <c r="E670" s="4">
        <f t="shared" si="21"/>
        <v>1.3963699999999999</v>
      </c>
      <c r="F670" s="4">
        <v>92.57</v>
      </c>
      <c r="G670" s="4">
        <v>92.8</v>
      </c>
      <c r="H670">
        <v>1397.96</v>
      </c>
      <c r="I670">
        <v>1402.9</v>
      </c>
      <c r="J670">
        <v>1394.4</v>
      </c>
      <c r="K670">
        <v>1396.37</v>
      </c>
      <c r="L670">
        <v>3607000000</v>
      </c>
      <c r="M670">
        <v>1396.37</v>
      </c>
    </row>
    <row r="671" spans="1:13" x14ac:dyDescent="0.3">
      <c r="A671" s="1">
        <v>39559</v>
      </c>
      <c r="B671">
        <v>211089</v>
      </c>
      <c r="C671" s="4">
        <f t="shared" si="20"/>
        <v>2.1108899999999999</v>
      </c>
      <c r="D671" s="4">
        <v>3.508</v>
      </c>
      <c r="E671" s="4">
        <f t="shared" si="21"/>
        <v>1.3881700000000001</v>
      </c>
      <c r="F671" s="4">
        <v>94</v>
      </c>
      <c r="G671" s="4">
        <v>93.15</v>
      </c>
      <c r="H671">
        <v>1387.72</v>
      </c>
      <c r="I671">
        <v>1390.23</v>
      </c>
      <c r="J671">
        <v>1379.25</v>
      </c>
      <c r="K671">
        <v>1388.17</v>
      </c>
      <c r="L671">
        <v>3420570000</v>
      </c>
      <c r="M671">
        <v>1388.17</v>
      </c>
    </row>
    <row r="672" spans="1:13" x14ac:dyDescent="0.3">
      <c r="A672" s="1">
        <v>39552</v>
      </c>
      <c r="B672">
        <v>212572</v>
      </c>
      <c r="C672" s="4">
        <f t="shared" si="20"/>
        <v>2.1257199999999998</v>
      </c>
      <c r="D672" s="4">
        <v>3.3889999999999998</v>
      </c>
      <c r="E672" s="4">
        <f t="shared" si="21"/>
        <v>1.3283199999999999</v>
      </c>
      <c r="F672" s="4">
        <v>88.74</v>
      </c>
      <c r="G672" s="4">
        <v>88.8</v>
      </c>
      <c r="H672">
        <v>1332.2</v>
      </c>
      <c r="I672">
        <v>1335.64</v>
      </c>
      <c r="J672">
        <v>1326.16</v>
      </c>
      <c r="K672">
        <v>1328.32</v>
      </c>
      <c r="L672">
        <v>3565020000</v>
      </c>
      <c r="M672">
        <v>1328.32</v>
      </c>
    </row>
    <row r="673" spans="1:13" x14ac:dyDescent="0.3">
      <c r="A673" s="1">
        <v>39545</v>
      </c>
      <c r="B673">
        <v>215751</v>
      </c>
      <c r="C673" s="4">
        <f t="shared" si="20"/>
        <v>2.1575099999999998</v>
      </c>
      <c r="D673" s="4">
        <v>3.3319999999999999</v>
      </c>
      <c r="E673" s="4">
        <f t="shared" si="21"/>
        <v>1.3725399999999999</v>
      </c>
      <c r="F673" s="4">
        <v>89.32</v>
      </c>
      <c r="G673" s="4">
        <v>88.65</v>
      </c>
      <c r="H673">
        <v>1373.69</v>
      </c>
      <c r="I673">
        <v>1386.74</v>
      </c>
      <c r="J673">
        <v>1369.02</v>
      </c>
      <c r="K673">
        <v>1372.54</v>
      </c>
      <c r="L673">
        <v>3747780000</v>
      </c>
      <c r="M673">
        <v>1372.54</v>
      </c>
    </row>
    <row r="674" spans="1:13" x14ac:dyDescent="0.3">
      <c r="A674" s="1">
        <v>39538</v>
      </c>
      <c r="B674">
        <v>221268</v>
      </c>
      <c r="C674" s="4">
        <f t="shared" si="20"/>
        <v>2.2126800000000002</v>
      </c>
      <c r="D674" s="4">
        <v>3.29</v>
      </c>
      <c r="E674" s="4">
        <f t="shared" si="21"/>
        <v>1.3227</v>
      </c>
      <c r="F674" s="4">
        <v>85.69</v>
      </c>
      <c r="G674" s="4">
        <v>84.95</v>
      </c>
      <c r="H674">
        <v>1315.92</v>
      </c>
      <c r="I674">
        <v>1328.52</v>
      </c>
      <c r="J674">
        <v>1312.81</v>
      </c>
      <c r="K674">
        <v>1322.7</v>
      </c>
      <c r="L674">
        <v>4188990000</v>
      </c>
      <c r="M674">
        <v>1322.7</v>
      </c>
    </row>
    <row r="675" spans="1:13" x14ac:dyDescent="0.3">
      <c r="A675" s="1">
        <v>39531</v>
      </c>
      <c r="B675">
        <v>224710</v>
      </c>
      <c r="C675" s="4">
        <f t="shared" si="20"/>
        <v>2.2471000000000001</v>
      </c>
      <c r="D675" s="4">
        <v>3.2589999999999999</v>
      </c>
      <c r="E675" s="4">
        <f t="shared" si="21"/>
        <v>1.3498800000000002</v>
      </c>
      <c r="F675" s="4">
        <v>85.17</v>
      </c>
      <c r="G675" s="4">
        <v>83.38</v>
      </c>
      <c r="H675">
        <v>1330.29</v>
      </c>
      <c r="I675">
        <v>1359.68</v>
      </c>
      <c r="J675">
        <v>1330.29</v>
      </c>
      <c r="K675">
        <v>1349.88</v>
      </c>
      <c r="L675">
        <v>4499000000</v>
      </c>
      <c r="M675">
        <v>1349.88</v>
      </c>
    </row>
    <row r="676" spans="1:13" x14ac:dyDescent="0.3">
      <c r="A676" s="1">
        <v>39524</v>
      </c>
      <c r="B676">
        <v>229235</v>
      </c>
      <c r="C676" s="4">
        <f t="shared" si="20"/>
        <v>2.2923499999999999</v>
      </c>
      <c r="D676" s="4">
        <v>3.2839999999999998</v>
      </c>
      <c r="E676" s="4">
        <f t="shared" si="21"/>
        <v>1.2766</v>
      </c>
      <c r="F676" s="4">
        <v>83.88</v>
      </c>
      <c r="G676" s="4">
        <v>83.47</v>
      </c>
      <c r="H676">
        <v>1283.21</v>
      </c>
      <c r="I676">
        <v>1287.5</v>
      </c>
      <c r="J676">
        <v>1256.98</v>
      </c>
      <c r="K676">
        <v>1276.5999999999999</v>
      </c>
      <c r="L676">
        <v>5683010000</v>
      </c>
      <c r="M676">
        <v>1276.5999999999999</v>
      </c>
    </row>
    <row r="677" spans="1:13" x14ac:dyDescent="0.3">
      <c r="A677" s="1">
        <v>39517</v>
      </c>
      <c r="B677">
        <v>232520</v>
      </c>
      <c r="C677" s="4">
        <f t="shared" si="20"/>
        <v>2.3252000000000002</v>
      </c>
      <c r="D677" s="4">
        <v>3.2250000000000001</v>
      </c>
      <c r="E677" s="4">
        <f t="shared" si="21"/>
        <v>1.2733699999999999</v>
      </c>
      <c r="F677" s="4">
        <v>82.75</v>
      </c>
      <c r="G677" s="4">
        <v>85.55</v>
      </c>
      <c r="H677">
        <v>1293.1600000000001</v>
      </c>
      <c r="I677">
        <v>1295.01</v>
      </c>
      <c r="J677">
        <v>1272.6600000000001</v>
      </c>
      <c r="K677">
        <v>1273.3699999999999</v>
      </c>
      <c r="L677">
        <v>4261240000</v>
      </c>
      <c r="M677">
        <v>1273.3699999999999</v>
      </c>
    </row>
    <row r="678" spans="1:13" x14ac:dyDescent="0.3">
      <c r="A678" s="1">
        <v>39510</v>
      </c>
      <c r="B678">
        <v>235967</v>
      </c>
      <c r="C678" s="4">
        <f t="shared" si="20"/>
        <v>2.3596699999999999</v>
      </c>
      <c r="D678" s="4">
        <v>3.1619999999999999</v>
      </c>
      <c r="E678" s="4">
        <f t="shared" si="21"/>
        <v>1.33134</v>
      </c>
      <c r="F678" s="4">
        <v>86.83</v>
      </c>
      <c r="G678" s="4">
        <v>86.38</v>
      </c>
      <c r="H678">
        <v>1330.45</v>
      </c>
      <c r="I678">
        <v>1335.13</v>
      </c>
      <c r="J678">
        <v>1320.04</v>
      </c>
      <c r="K678">
        <v>1331.34</v>
      </c>
      <c r="L678">
        <v>4117570000</v>
      </c>
      <c r="M678">
        <v>1331.34</v>
      </c>
    </row>
    <row r="679" spans="1:13" x14ac:dyDescent="0.3">
      <c r="A679" s="1">
        <v>39503</v>
      </c>
      <c r="B679">
        <v>234276</v>
      </c>
      <c r="C679" s="4">
        <f t="shared" si="20"/>
        <v>2.3427600000000002</v>
      </c>
      <c r="D679" s="4">
        <v>3.13</v>
      </c>
      <c r="E679" s="4">
        <f t="shared" si="21"/>
        <v>1.3717999999999999</v>
      </c>
      <c r="F679" s="4">
        <v>87.17</v>
      </c>
      <c r="G679" s="4">
        <v>85.54</v>
      </c>
      <c r="H679">
        <v>1352.75</v>
      </c>
      <c r="I679">
        <v>1374.36</v>
      </c>
      <c r="J679">
        <v>1346.03</v>
      </c>
      <c r="K679">
        <v>1371.8</v>
      </c>
      <c r="L679">
        <v>3866350000</v>
      </c>
      <c r="M679">
        <v>1371.8</v>
      </c>
    </row>
    <row r="680" spans="1:13" x14ac:dyDescent="0.3">
      <c r="A680" s="1">
        <v>39489</v>
      </c>
      <c r="B680">
        <v>230264</v>
      </c>
      <c r="C680" s="4">
        <f t="shared" si="20"/>
        <v>2.3026399999999998</v>
      </c>
      <c r="D680" s="4">
        <v>2.96</v>
      </c>
      <c r="E680" s="4">
        <f t="shared" si="21"/>
        <v>1.3391300000000002</v>
      </c>
      <c r="F680" s="4">
        <v>81.849999999999994</v>
      </c>
      <c r="G680" s="4">
        <v>80.22</v>
      </c>
      <c r="H680">
        <v>1331.92</v>
      </c>
      <c r="I680">
        <v>1341.4</v>
      </c>
      <c r="J680">
        <v>1320.32</v>
      </c>
      <c r="K680">
        <v>1339.13</v>
      </c>
      <c r="L680">
        <v>3593140000</v>
      </c>
      <c r="M680">
        <v>1339.13</v>
      </c>
    </row>
    <row r="681" spans="1:13" x14ac:dyDescent="0.3">
      <c r="A681" s="1">
        <v>39482</v>
      </c>
      <c r="B681">
        <v>229236</v>
      </c>
      <c r="C681" s="4">
        <f t="shared" si="20"/>
        <v>2.29236</v>
      </c>
      <c r="D681" s="4">
        <v>2.9780000000000002</v>
      </c>
      <c r="E681" s="4">
        <f t="shared" si="21"/>
        <v>1.3808199999999999</v>
      </c>
      <c r="F681" s="4">
        <v>86.04</v>
      </c>
      <c r="G681" s="4">
        <v>82.51</v>
      </c>
      <c r="H681">
        <v>1395.38</v>
      </c>
      <c r="I681">
        <v>1395.38</v>
      </c>
      <c r="J681">
        <v>1379.69</v>
      </c>
      <c r="K681">
        <v>1380.82</v>
      </c>
      <c r="L681">
        <v>3495780000</v>
      </c>
      <c r="M681">
        <v>1380.82</v>
      </c>
    </row>
    <row r="682" spans="1:13" x14ac:dyDescent="0.3">
      <c r="A682" s="1">
        <v>39475</v>
      </c>
      <c r="B682">
        <v>227487</v>
      </c>
      <c r="C682" s="4">
        <f t="shared" si="20"/>
        <v>2.2748699999999999</v>
      </c>
      <c r="D682" s="4">
        <v>2.9769999999999999</v>
      </c>
      <c r="E682" s="4">
        <f t="shared" si="21"/>
        <v>1.3539600000000001</v>
      </c>
      <c r="F682" s="4">
        <v>83.5</v>
      </c>
      <c r="G682" s="4">
        <v>81.13</v>
      </c>
      <c r="H682">
        <v>1330.7</v>
      </c>
      <c r="I682">
        <v>1353.97</v>
      </c>
      <c r="J682">
        <v>1322.26</v>
      </c>
      <c r="K682">
        <v>1353.96</v>
      </c>
      <c r="L682">
        <v>4100930000</v>
      </c>
      <c r="M682">
        <v>1353.96</v>
      </c>
    </row>
    <row r="683" spans="1:13" x14ac:dyDescent="0.3">
      <c r="A683" s="1">
        <v>39461</v>
      </c>
      <c r="B683">
        <v>220341</v>
      </c>
      <c r="C683" s="4">
        <f t="shared" si="20"/>
        <v>2.2034099999999999</v>
      </c>
      <c r="D683" s="4">
        <v>3.0680000000000001</v>
      </c>
      <c r="E683" s="4">
        <f t="shared" si="21"/>
        <v>1.41625</v>
      </c>
      <c r="F683" s="4">
        <v>90.84</v>
      </c>
      <c r="G683" s="4">
        <v>91.22</v>
      </c>
      <c r="H683">
        <v>1402.91</v>
      </c>
      <c r="I683">
        <v>1417.89</v>
      </c>
      <c r="J683">
        <v>1402.91</v>
      </c>
      <c r="K683">
        <v>1416.25</v>
      </c>
      <c r="L683">
        <v>3682090000</v>
      </c>
      <c r="M683">
        <v>1416.25</v>
      </c>
    </row>
    <row r="684" spans="1:13" x14ac:dyDescent="0.3">
      <c r="A684" s="1">
        <v>39454</v>
      </c>
      <c r="B684">
        <v>215256</v>
      </c>
      <c r="C684" s="4">
        <f t="shared" si="20"/>
        <v>2.1525599999999998</v>
      </c>
      <c r="D684" s="4">
        <v>3.109</v>
      </c>
      <c r="E684" s="4">
        <f t="shared" si="21"/>
        <v>1.41618</v>
      </c>
      <c r="F684" s="4">
        <v>92.5</v>
      </c>
      <c r="G684" s="4">
        <v>93.74</v>
      </c>
      <c r="H684">
        <v>1414.07</v>
      </c>
      <c r="I684">
        <v>1423.87</v>
      </c>
      <c r="J684">
        <v>1403.45</v>
      </c>
      <c r="K684">
        <v>1416.18</v>
      </c>
      <c r="L684">
        <v>4221260000</v>
      </c>
      <c r="M684">
        <v>1416.18</v>
      </c>
    </row>
    <row r="685" spans="1:13" x14ac:dyDescent="0.3">
      <c r="A685" s="1">
        <v>39447</v>
      </c>
      <c r="B685">
        <v>213063</v>
      </c>
      <c r="C685" s="4">
        <f t="shared" si="20"/>
        <v>2.13063</v>
      </c>
      <c r="D685" s="4">
        <v>3.0529999999999999</v>
      </c>
      <c r="E685" s="4">
        <f t="shared" si="21"/>
        <v>1.4683599999999999</v>
      </c>
      <c r="F685" s="4">
        <v>94.61</v>
      </c>
      <c r="G685" s="4">
        <v>94.37</v>
      </c>
      <c r="H685">
        <v>1475.25</v>
      </c>
      <c r="I685">
        <v>1475.83</v>
      </c>
      <c r="J685">
        <v>1465.13</v>
      </c>
      <c r="K685">
        <v>1468.36</v>
      </c>
      <c r="L685">
        <v>2440880000</v>
      </c>
      <c r="M685">
        <v>1468.36</v>
      </c>
    </row>
    <row r="686" spans="1:13" x14ac:dyDescent="0.3">
      <c r="A686" s="1">
        <v>39440</v>
      </c>
      <c r="B686">
        <v>207842</v>
      </c>
      <c r="C686" s="4">
        <f t="shared" si="20"/>
        <v>2.0784199999999999</v>
      </c>
      <c r="D686" s="4">
        <v>2.98</v>
      </c>
      <c r="E686" s="4">
        <f t="shared" si="21"/>
        <v>1.4964500000000001</v>
      </c>
      <c r="F686" s="4">
        <v>93.51</v>
      </c>
      <c r="G686" s="4">
        <v>93.63</v>
      </c>
      <c r="H686">
        <v>1484.55</v>
      </c>
      <c r="I686">
        <v>1497.63</v>
      </c>
      <c r="J686">
        <v>1484.55</v>
      </c>
      <c r="K686">
        <v>1496.45</v>
      </c>
      <c r="L686">
        <v>1267420000</v>
      </c>
      <c r="M686">
        <v>1496.45</v>
      </c>
    </row>
    <row r="687" spans="1:13" x14ac:dyDescent="0.3">
      <c r="A687" s="1">
        <v>39433</v>
      </c>
      <c r="B687">
        <v>205857</v>
      </c>
      <c r="C687" s="4">
        <f t="shared" si="20"/>
        <v>2.05857</v>
      </c>
      <c r="D687" s="4">
        <v>2.9980000000000002</v>
      </c>
      <c r="E687" s="4">
        <f t="shared" si="21"/>
        <v>1.4459000000000002</v>
      </c>
      <c r="F687" s="4">
        <v>90.65</v>
      </c>
      <c r="G687" s="4">
        <v>91.7</v>
      </c>
      <c r="H687">
        <v>1465.05</v>
      </c>
      <c r="I687">
        <v>1465.05</v>
      </c>
      <c r="J687">
        <v>1445.43</v>
      </c>
      <c r="K687">
        <v>1445.9</v>
      </c>
      <c r="L687">
        <v>3569030000</v>
      </c>
      <c r="M687">
        <v>1445.9</v>
      </c>
    </row>
    <row r="688" spans="1:13" x14ac:dyDescent="0.3">
      <c r="A688" s="1">
        <v>39426</v>
      </c>
      <c r="B688">
        <v>205221</v>
      </c>
      <c r="C688" s="4">
        <f t="shared" si="20"/>
        <v>2.0522100000000001</v>
      </c>
      <c r="D688" s="4">
        <v>3</v>
      </c>
      <c r="E688" s="4">
        <f t="shared" si="21"/>
        <v>1.51596</v>
      </c>
      <c r="F688" s="4">
        <v>91.75</v>
      </c>
      <c r="G688" s="4">
        <v>91.23</v>
      </c>
      <c r="H688">
        <v>1505.11</v>
      </c>
      <c r="I688">
        <v>1518.27</v>
      </c>
      <c r="J688">
        <v>1504.96</v>
      </c>
      <c r="K688">
        <v>1515.96</v>
      </c>
      <c r="L688">
        <v>2911760000</v>
      </c>
      <c r="M688">
        <v>1515.96</v>
      </c>
    </row>
    <row r="689" spans="1:13" x14ac:dyDescent="0.3">
      <c r="A689" s="1">
        <v>39419</v>
      </c>
      <c r="B689">
        <v>202241</v>
      </c>
      <c r="C689" s="4">
        <f t="shared" si="20"/>
        <v>2.0224099999999998</v>
      </c>
      <c r="D689" s="4">
        <v>3.0609999999999999</v>
      </c>
      <c r="E689" s="4">
        <f t="shared" si="21"/>
        <v>1.4724200000000001</v>
      </c>
      <c r="F689" s="4">
        <v>88.97</v>
      </c>
      <c r="G689" s="4">
        <v>87.1</v>
      </c>
      <c r="H689">
        <v>1479.63</v>
      </c>
      <c r="I689">
        <v>1481.16</v>
      </c>
      <c r="J689">
        <v>1470.08</v>
      </c>
      <c r="K689">
        <v>1472.42</v>
      </c>
      <c r="L689">
        <v>3323250000</v>
      </c>
      <c r="M689">
        <v>1472.42</v>
      </c>
    </row>
    <row r="690" spans="1:13" x14ac:dyDescent="0.3">
      <c r="A690" s="1">
        <v>39412</v>
      </c>
      <c r="B690">
        <v>200623</v>
      </c>
      <c r="C690" s="4">
        <f t="shared" si="20"/>
        <v>2.00623</v>
      </c>
      <c r="D690" s="4">
        <v>3.097</v>
      </c>
      <c r="E690" s="4">
        <f t="shared" si="21"/>
        <v>1.4072200000000001</v>
      </c>
      <c r="F690" s="4">
        <v>88.12</v>
      </c>
      <c r="G690" s="4">
        <v>86.85</v>
      </c>
      <c r="H690">
        <v>1440.74</v>
      </c>
      <c r="I690">
        <v>1446.09</v>
      </c>
      <c r="J690">
        <v>1406.1</v>
      </c>
      <c r="K690">
        <v>1407.22</v>
      </c>
      <c r="L690">
        <v>3706470000</v>
      </c>
      <c r="M690">
        <v>1407.22</v>
      </c>
    </row>
    <row r="691" spans="1:13" x14ac:dyDescent="0.3">
      <c r="A691" s="1">
        <v>39405</v>
      </c>
      <c r="B691">
        <v>196628</v>
      </c>
      <c r="C691" s="4">
        <f t="shared" si="20"/>
        <v>1.96628</v>
      </c>
      <c r="D691" s="4">
        <v>3.0990000000000002</v>
      </c>
      <c r="E691" s="4">
        <f t="shared" si="21"/>
        <v>1.43327</v>
      </c>
      <c r="F691" s="4">
        <v>84.63</v>
      </c>
      <c r="G691" s="4">
        <v>85.98</v>
      </c>
      <c r="H691">
        <v>1456.7</v>
      </c>
      <c r="I691">
        <v>1456.7</v>
      </c>
      <c r="J691">
        <v>1430.42</v>
      </c>
      <c r="K691">
        <v>1433.27</v>
      </c>
      <c r="L691">
        <v>4119650000</v>
      </c>
      <c r="M691">
        <v>1433.27</v>
      </c>
    </row>
    <row r="692" spans="1:13" x14ac:dyDescent="0.3">
      <c r="A692" s="1">
        <v>39398</v>
      </c>
      <c r="B692">
        <v>195190</v>
      </c>
      <c r="C692" s="4">
        <f t="shared" si="20"/>
        <v>1.9519</v>
      </c>
      <c r="D692" s="4">
        <v>3.1110000000000002</v>
      </c>
      <c r="E692" s="4">
        <f t="shared" si="21"/>
        <v>1.4391800000000001</v>
      </c>
      <c r="F692" s="4">
        <v>86.24</v>
      </c>
      <c r="G692" s="4">
        <v>87</v>
      </c>
      <c r="H692">
        <v>1453.66</v>
      </c>
      <c r="I692">
        <v>1464.94</v>
      </c>
      <c r="J692">
        <v>1438.53</v>
      </c>
      <c r="K692">
        <v>1439.18</v>
      </c>
      <c r="L692">
        <v>4192520000</v>
      </c>
      <c r="M692">
        <v>1439.18</v>
      </c>
    </row>
    <row r="693" spans="1:13" x14ac:dyDescent="0.3">
      <c r="A693" s="1">
        <v>39391</v>
      </c>
      <c r="B693">
        <v>195027</v>
      </c>
      <c r="C693" s="4">
        <f t="shared" si="20"/>
        <v>1.9502699999999999</v>
      </c>
      <c r="D693" s="4">
        <v>3.0129999999999999</v>
      </c>
      <c r="E693" s="4">
        <f t="shared" si="21"/>
        <v>1.50217</v>
      </c>
      <c r="F693" s="4">
        <v>87.02</v>
      </c>
      <c r="G693" s="4">
        <v>87.47</v>
      </c>
      <c r="H693">
        <v>1505.61</v>
      </c>
      <c r="I693">
        <v>1510.84</v>
      </c>
      <c r="J693">
        <v>1489.95</v>
      </c>
      <c r="K693">
        <v>1502.17</v>
      </c>
      <c r="L693">
        <v>3819330000</v>
      </c>
      <c r="M693">
        <v>1502.17</v>
      </c>
    </row>
    <row r="694" spans="1:13" x14ac:dyDescent="0.3">
      <c r="A694" s="1">
        <v>39384</v>
      </c>
      <c r="B694">
        <v>194313</v>
      </c>
      <c r="C694" s="4">
        <f t="shared" si="20"/>
        <v>1.94313</v>
      </c>
      <c r="D694" s="4">
        <v>2.8719999999999999</v>
      </c>
      <c r="E694" s="4">
        <f t="shared" si="21"/>
        <v>1.54098</v>
      </c>
      <c r="F694" s="4">
        <v>92.36</v>
      </c>
      <c r="G694" s="4">
        <v>91.86</v>
      </c>
      <c r="H694">
        <v>1536.92</v>
      </c>
      <c r="I694">
        <v>1544.67</v>
      </c>
      <c r="J694">
        <v>1536.43</v>
      </c>
      <c r="K694">
        <v>1540.98</v>
      </c>
      <c r="L694">
        <v>3124480000</v>
      </c>
      <c r="M694">
        <v>1540.98</v>
      </c>
    </row>
    <row r="695" spans="1:13" x14ac:dyDescent="0.3">
      <c r="A695" s="1">
        <v>39377</v>
      </c>
      <c r="B695">
        <v>195132</v>
      </c>
      <c r="C695" s="4">
        <f t="shared" si="20"/>
        <v>1.9513199999999999</v>
      </c>
      <c r="D695" s="4">
        <v>2.823</v>
      </c>
      <c r="E695" s="4">
        <f t="shared" si="21"/>
        <v>1.5063299999999999</v>
      </c>
      <c r="F695" s="4">
        <v>91.17</v>
      </c>
      <c r="G695" s="4">
        <v>88.16</v>
      </c>
      <c r="H695">
        <v>1497.79</v>
      </c>
      <c r="I695">
        <v>1508.06</v>
      </c>
      <c r="J695">
        <v>1490.4</v>
      </c>
      <c r="K695">
        <v>1506.33</v>
      </c>
      <c r="L695">
        <v>3471830000</v>
      </c>
      <c r="M695">
        <v>1506.33</v>
      </c>
    </row>
    <row r="696" spans="1:13" x14ac:dyDescent="0.3">
      <c r="A696" s="1">
        <v>39370</v>
      </c>
      <c r="B696">
        <v>193837</v>
      </c>
      <c r="C696" s="4">
        <f t="shared" si="20"/>
        <v>1.9383699999999999</v>
      </c>
      <c r="D696" s="4">
        <v>2.762</v>
      </c>
      <c r="E696" s="4">
        <f t="shared" si="21"/>
        <v>1.54871</v>
      </c>
      <c r="F696" s="4">
        <v>94.15</v>
      </c>
      <c r="G696" s="4">
        <v>92.27</v>
      </c>
      <c r="H696">
        <v>1562.25</v>
      </c>
      <c r="I696">
        <v>1564.74</v>
      </c>
      <c r="J696">
        <v>1540.81</v>
      </c>
      <c r="K696">
        <v>1548.71</v>
      </c>
      <c r="L696">
        <v>3139290000</v>
      </c>
      <c r="M696">
        <v>1548.71</v>
      </c>
    </row>
    <row r="697" spans="1:13" x14ac:dyDescent="0.3">
      <c r="A697" s="1">
        <v>39363</v>
      </c>
      <c r="B697">
        <v>195768</v>
      </c>
      <c r="C697" s="4">
        <f t="shared" si="20"/>
        <v>1.9576800000000001</v>
      </c>
      <c r="D697" s="4">
        <v>2.77</v>
      </c>
      <c r="E697" s="4">
        <f t="shared" si="21"/>
        <v>1.5525799999999998</v>
      </c>
      <c r="F697" s="4">
        <v>90.6</v>
      </c>
      <c r="G697" s="4">
        <v>91.55</v>
      </c>
      <c r="H697">
        <v>1556.51</v>
      </c>
      <c r="I697">
        <v>1556.51</v>
      </c>
      <c r="J697">
        <v>1549</v>
      </c>
      <c r="K697">
        <v>1552.58</v>
      </c>
      <c r="L697">
        <v>2040650000</v>
      </c>
      <c r="M697">
        <v>1552.58</v>
      </c>
    </row>
    <row r="698" spans="1:13" x14ac:dyDescent="0.3">
      <c r="A698" s="1">
        <v>39356</v>
      </c>
      <c r="B698">
        <v>193000</v>
      </c>
      <c r="C698" s="4">
        <f t="shared" si="20"/>
        <v>1.93</v>
      </c>
      <c r="D698" s="4">
        <v>2.7879999999999998</v>
      </c>
      <c r="E698" s="4">
        <f t="shared" si="21"/>
        <v>1.54704</v>
      </c>
      <c r="F698" s="4">
        <v>92.45</v>
      </c>
      <c r="G698" s="4">
        <v>93.3</v>
      </c>
      <c r="H698">
        <v>1527.29</v>
      </c>
      <c r="I698">
        <v>1549.02</v>
      </c>
      <c r="J698">
        <v>1527.25</v>
      </c>
      <c r="K698">
        <v>1547.04</v>
      </c>
      <c r="L698">
        <v>3281990000</v>
      </c>
      <c r="M698">
        <v>1547.04</v>
      </c>
    </row>
    <row r="699" spans="1:13" x14ac:dyDescent="0.3">
      <c r="A699" s="1">
        <v>39349</v>
      </c>
      <c r="B699">
        <v>191325</v>
      </c>
      <c r="C699" s="4">
        <f t="shared" si="20"/>
        <v>1.9132499999999999</v>
      </c>
      <c r="D699" s="4">
        <v>2.8119999999999998</v>
      </c>
      <c r="E699" s="4">
        <f t="shared" si="21"/>
        <v>1.51773</v>
      </c>
      <c r="F699" s="4">
        <v>92.08</v>
      </c>
      <c r="G699" s="4">
        <v>95</v>
      </c>
      <c r="H699">
        <v>1525.75</v>
      </c>
      <c r="I699">
        <v>1530.18</v>
      </c>
      <c r="J699">
        <v>1516.15</v>
      </c>
      <c r="K699">
        <v>1517.73</v>
      </c>
      <c r="L699">
        <v>3131310000</v>
      </c>
      <c r="M699">
        <v>1517.73</v>
      </c>
    </row>
    <row r="700" spans="1:13" x14ac:dyDescent="0.3">
      <c r="A700" s="1">
        <v>39342</v>
      </c>
      <c r="B700">
        <v>191366</v>
      </c>
      <c r="C700" s="4">
        <f t="shared" ref="C700:C763" si="22">B700/100000</f>
        <v>1.9136599999999999</v>
      </c>
      <c r="D700" s="4">
        <v>2.7869999999999999</v>
      </c>
      <c r="E700" s="4">
        <f t="shared" si="21"/>
        <v>1.47665</v>
      </c>
      <c r="F700" s="4">
        <v>88.5</v>
      </c>
      <c r="G700" s="4">
        <v>90.01</v>
      </c>
      <c r="H700">
        <v>1484.24</v>
      </c>
      <c r="I700">
        <v>1484.24</v>
      </c>
      <c r="J700">
        <v>1471.82</v>
      </c>
      <c r="K700">
        <v>1476.65</v>
      </c>
      <c r="L700">
        <v>2598390000</v>
      </c>
      <c r="M700">
        <v>1476.65</v>
      </c>
    </row>
    <row r="701" spans="1:13" x14ac:dyDescent="0.3">
      <c r="A701" s="1">
        <v>39335</v>
      </c>
      <c r="B701">
        <v>190834</v>
      </c>
      <c r="C701" s="4">
        <f t="shared" si="22"/>
        <v>1.9083399999999999</v>
      </c>
      <c r="D701" s="4">
        <v>2.8180000000000001</v>
      </c>
      <c r="E701" s="4">
        <f t="shared" si="21"/>
        <v>1.4517</v>
      </c>
      <c r="F701" s="4">
        <v>85.67</v>
      </c>
      <c r="G701" s="4">
        <v>87.56</v>
      </c>
      <c r="H701">
        <v>1453.5</v>
      </c>
      <c r="I701">
        <v>1462.25</v>
      </c>
      <c r="J701">
        <v>1439.29</v>
      </c>
      <c r="K701">
        <v>1451.7</v>
      </c>
      <c r="L701">
        <v>2835720000</v>
      </c>
      <c r="M701">
        <v>1451.7</v>
      </c>
    </row>
    <row r="702" spans="1:13" x14ac:dyDescent="0.3">
      <c r="A702" s="1">
        <v>39321</v>
      </c>
      <c r="B702">
        <v>191083</v>
      </c>
      <c r="C702" s="4">
        <f t="shared" si="22"/>
        <v>1.91083</v>
      </c>
      <c r="D702" s="4">
        <v>2.7490000000000001</v>
      </c>
      <c r="E702" s="4">
        <f t="shared" si="21"/>
        <v>1.46679</v>
      </c>
      <c r="F702" s="4">
        <v>85.11</v>
      </c>
      <c r="G702" s="4">
        <v>86.63</v>
      </c>
      <c r="H702">
        <v>1479.36</v>
      </c>
      <c r="I702">
        <v>1479.36</v>
      </c>
      <c r="J702">
        <v>1465.98</v>
      </c>
      <c r="K702">
        <v>1466.79</v>
      </c>
      <c r="L702">
        <v>2406180000</v>
      </c>
      <c r="M702">
        <v>1466.79</v>
      </c>
    </row>
    <row r="703" spans="1:13" x14ac:dyDescent="0.3">
      <c r="A703" s="1">
        <v>39314</v>
      </c>
      <c r="B703">
        <v>192564</v>
      </c>
      <c r="C703" s="4">
        <f t="shared" si="22"/>
        <v>1.92564</v>
      </c>
      <c r="D703" s="4">
        <v>2.7850000000000001</v>
      </c>
      <c r="E703" s="4">
        <f t="shared" si="21"/>
        <v>1.4455499999999999</v>
      </c>
      <c r="F703" s="4">
        <v>83.85</v>
      </c>
      <c r="G703" s="4">
        <v>84</v>
      </c>
      <c r="H703">
        <v>1445.94</v>
      </c>
      <c r="I703">
        <v>1451.75</v>
      </c>
      <c r="J703">
        <v>1430.54</v>
      </c>
      <c r="K703">
        <v>1445.55</v>
      </c>
      <c r="L703">
        <v>3321340000</v>
      </c>
      <c r="M703">
        <v>1445.55</v>
      </c>
    </row>
    <row r="704" spans="1:13" x14ac:dyDescent="0.3">
      <c r="A704" s="1">
        <v>39307</v>
      </c>
      <c r="B704">
        <v>196231</v>
      </c>
      <c r="C704" s="4">
        <f t="shared" si="22"/>
        <v>1.96231</v>
      </c>
      <c r="D704" s="4">
        <v>2.7709999999999999</v>
      </c>
      <c r="E704" s="4">
        <f t="shared" si="21"/>
        <v>1.45292</v>
      </c>
      <c r="F704" s="4">
        <v>85.24</v>
      </c>
      <c r="G704" s="4">
        <v>84.1</v>
      </c>
      <c r="H704">
        <v>1453.42</v>
      </c>
      <c r="I704">
        <v>1466.29</v>
      </c>
      <c r="J704">
        <v>1451.54</v>
      </c>
      <c r="K704">
        <v>1452.92</v>
      </c>
      <c r="L704">
        <v>3696280000</v>
      </c>
      <c r="M704">
        <v>1452.92</v>
      </c>
    </row>
    <row r="705" spans="1:13" x14ac:dyDescent="0.3">
      <c r="A705" s="1">
        <v>39300</v>
      </c>
      <c r="B705">
        <v>201940</v>
      </c>
      <c r="C705" s="4">
        <f t="shared" si="22"/>
        <v>2.0194000000000001</v>
      </c>
      <c r="D705" s="4">
        <v>2.8380000000000001</v>
      </c>
      <c r="E705" s="4">
        <f t="shared" si="21"/>
        <v>1.46767</v>
      </c>
      <c r="F705" s="4">
        <v>81.95</v>
      </c>
      <c r="G705" s="4">
        <v>81.19</v>
      </c>
      <c r="H705">
        <v>1433.04</v>
      </c>
      <c r="I705">
        <v>1467.67</v>
      </c>
      <c r="J705">
        <v>1427.39</v>
      </c>
      <c r="K705">
        <v>1467.67</v>
      </c>
      <c r="L705">
        <v>5067200000</v>
      </c>
      <c r="M705">
        <v>1467.67</v>
      </c>
    </row>
    <row r="706" spans="1:13" x14ac:dyDescent="0.3">
      <c r="A706" s="1">
        <v>39293</v>
      </c>
      <c r="B706">
        <v>202997</v>
      </c>
      <c r="C706" s="4">
        <f t="shared" si="22"/>
        <v>2.0299700000000001</v>
      </c>
      <c r="D706" s="4">
        <v>2.8759999999999999</v>
      </c>
      <c r="E706" s="4">
        <f t="shared" si="21"/>
        <v>1.4739100000000001</v>
      </c>
      <c r="F706" s="4">
        <v>86</v>
      </c>
      <c r="G706" s="4">
        <v>85.85</v>
      </c>
      <c r="H706">
        <v>1458.93</v>
      </c>
      <c r="I706">
        <v>1477.88</v>
      </c>
      <c r="J706">
        <v>1454.32</v>
      </c>
      <c r="K706">
        <v>1473.91</v>
      </c>
      <c r="L706">
        <v>4128780000</v>
      </c>
      <c r="M706">
        <v>1473.91</v>
      </c>
    </row>
    <row r="707" spans="1:13" x14ac:dyDescent="0.3">
      <c r="A707" s="1">
        <v>39286</v>
      </c>
      <c r="B707">
        <v>204720</v>
      </c>
      <c r="C707" s="4">
        <f t="shared" si="22"/>
        <v>2.0472000000000001</v>
      </c>
      <c r="D707" s="4">
        <v>2.9580000000000002</v>
      </c>
      <c r="E707" s="4">
        <f t="shared" ref="E707:E770" si="23">M707/1000</f>
        <v>1.5415699999999999</v>
      </c>
      <c r="F707" s="4">
        <v>91.93</v>
      </c>
      <c r="G707" s="4">
        <v>92.17</v>
      </c>
      <c r="H707">
        <v>1534.06</v>
      </c>
      <c r="I707">
        <v>1547.23</v>
      </c>
      <c r="J707">
        <v>1534.06</v>
      </c>
      <c r="K707">
        <v>1541.57</v>
      </c>
      <c r="L707">
        <v>3102700000</v>
      </c>
      <c r="M707">
        <v>1541.57</v>
      </c>
    </row>
    <row r="708" spans="1:13" x14ac:dyDescent="0.3">
      <c r="A708" s="1">
        <v>39279</v>
      </c>
      <c r="B708">
        <v>204134</v>
      </c>
      <c r="C708" s="4">
        <f t="shared" si="22"/>
        <v>2.0413399999999999</v>
      </c>
      <c r="D708" s="4">
        <v>3.0489999999999999</v>
      </c>
      <c r="E708" s="4">
        <f t="shared" si="23"/>
        <v>1.54952</v>
      </c>
      <c r="F708" s="4">
        <v>89.33</v>
      </c>
      <c r="G708" s="4">
        <v>93.5</v>
      </c>
      <c r="H708">
        <v>1552.5</v>
      </c>
      <c r="I708">
        <v>1555.9</v>
      </c>
      <c r="J708">
        <v>1546.69</v>
      </c>
      <c r="K708">
        <v>1549.52</v>
      </c>
      <c r="L708">
        <v>2704110000</v>
      </c>
      <c r="M708">
        <v>1549.52</v>
      </c>
    </row>
    <row r="709" spans="1:13" x14ac:dyDescent="0.3">
      <c r="A709" s="1">
        <v>39272</v>
      </c>
      <c r="B709">
        <v>203341</v>
      </c>
      <c r="C709" s="4">
        <f t="shared" si="22"/>
        <v>2.0334099999999999</v>
      </c>
      <c r="D709" s="4">
        <v>2.9809999999999999</v>
      </c>
      <c r="E709" s="4">
        <f t="shared" si="23"/>
        <v>1.5318499999999999</v>
      </c>
      <c r="F709" s="4">
        <v>86.53</v>
      </c>
      <c r="G709" s="4">
        <v>87.55</v>
      </c>
      <c r="H709">
        <v>1530.43</v>
      </c>
      <c r="I709">
        <v>1534.26</v>
      </c>
      <c r="J709">
        <v>1527.45</v>
      </c>
      <c r="K709">
        <v>1531.85</v>
      </c>
      <c r="L709">
        <v>2715330000</v>
      </c>
      <c r="M709">
        <v>1531.85</v>
      </c>
    </row>
    <row r="710" spans="1:13" x14ac:dyDescent="0.3">
      <c r="A710" s="1">
        <v>39265</v>
      </c>
      <c r="B710">
        <v>205576</v>
      </c>
      <c r="C710" s="4">
        <f t="shared" si="22"/>
        <v>2.0557599999999998</v>
      </c>
      <c r="D710" s="4">
        <v>2.9590000000000001</v>
      </c>
      <c r="E710" s="4">
        <f t="shared" si="23"/>
        <v>1.5194300000000001</v>
      </c>
      <c r="F710" s="4">
        <v>84.5</v>
      </c>
      <c r="G710" s="4">
        <v>84.7</v>
      </c>
      <c r="H710">
        <v>1504.66</v>
      </c>
      <c r="I710">
        <v>1519.45</v>
      </c>
      <c r="J710">
        <v>1504.66</v>
      </c>
      <c r="K710">
        <v>1519.43</v>
      </c>
      <c r="L710">
        <v>2648990000</v>
      </c>
      <c r="M710">
        <v>1519.43</v>
      </c>
    </row>
    <row r="711" spans="1:13" x14ac:dyDescent="0.3">
      <c r="A711" s="1">
        <v>39258</v>
      </c>
      <c r="B711">
        <v>204433</v>
      </c>
      <c r="C711" s="4">
        <f t="shared" si="22"/>
        <v>2.04433</v>
      </c>
      <c r="D711" s="4">
        <v>2.9820000000000002</v>
      </c>
      <c r="E711" s="4">
        <f t="shared" si="23"/>
        <v>1.4977400000000001</v>
      </c>
      <c r="F711" s="4">
        <v>82.4</v>
      </c>
      <c r="G711" s="4">
        <v>81.56</v>
      </c>
      <c r="H711">
        <v>1502.56</v>
      </c>
      <c r="I711">
        <v>1514.29</v>
      </c>
      <c r="J711">
        <v>1492.68</v>
      </c>
      <c r="K711">
        <v>1497.74</v>
      </c>
      <c r="L711">
        <v>3287250000</v>
      </c>
      <c r="M711">
        <v>1497.74</v>
      </c>
    </row>
    <row r="712" spans="1:13" x14ac:dyDescent="0.3">
      <c r="A712" s="1">
        <v>39251</v>
      </c>
      <c r="B712">
        <v>202582</v>
      </c>
      <c r="C712" s="4">
        <f t="shared" si="22"/>
        <v>2.02582</v>
      </c>
      <c r="D712" s="4">
        <v>3.0089999999999999</v>
      </c>
      <c r="E712" s="4">
        <f t="shared" si="23"/>
        <v>1.53105</v>
      </c>
      <c r="F712" s="4">
        <v>86.09</v>
      </c>
      <c r="G712" s="4">
        <v>83.27</v>
      </c>
      <c r="H712">
        <v>1532.9</v>
      </c>
      <c r="I712">
        <v>1535.44</v>
      </c>
      <c r="J712">
        <v>1529.31</v>
      </c>
      <c r="K712">
        <v>1531.05</v>
      </c>
      <c r="L712">
        <v>2480240000</v>
      </c>
      <c r="M712">
        <v>1531.05</v>
      </c>
    </row>
    <row r="713" spans="1:13" x14ac:dyDescent="0.3">
      <c r="A713" s="1">
        <v>39244</v>
      </c>
      <c r="B713">
        <v>203331</v>
      </c>
      <c r="C713" s="4">
        <f t="shared" si="22"/>
        <v>2.0333100000000002</v>
      </c>
      <c r="D713" s="4">
        <v>3.0760000000000001</v>
      </c>
      <c r="E713" s="4">
        <f t="shared" si="23"/>
        <v>1.5091199999999998</v>
      </c>
      <c r="F713" s="4">
        <v>82.68</v>
      </c>
      <c r="G713" s="4">
        <v>80.66</v>
      </c>
      <c r="H713">
        <v>1507.64</v>
      </c>
      <c r="I713">
        <v>1515.53</v>
      </c>
      <c r="J713">
        <v>1503.35</v>
      </c>
      <c r="K713">
        <v>1509.12</v>
      </c>
      <c r="L713">
        <v>2525280000</v>
      </c>
      <c r="M713">
        <v>1509.12</v>
      </c>
    </row>
    <row r="714" spans="1:13" x14ac:dyDescent="0.3">
      <c r="A714" s="1">
        <v>39237</v>
      </c>
      <c r="B714">
        <v>201540</v>
      </c>
      <c r="C714" s="4">
        <f t="shared" si="22"/>
        <v>2.0154000000000001</v>
      </c>
      <c r="D714" s="4">
        <v>3.157</v>
      </c>
      <c r="E714" s="4">
        <f t="shared" si="23"/>
        <v>1.53918</v>
      </c>
      <c r="F714" s="4">
        <v>83.96</v>
      </c>
      <c r="G714" s="4">
        <v>82.2</v>
      </c>
      <c r="H714">
        <v>1536.28</v>
      </c>
      <c r="I714">
        <v>1540.53</v>
      </c>
      <c r="J714">
        <v>1532.31</v>
      </c>
      <c r="K714">
        <v>1539.18</v>
      </c>
      <c r="L714">
        <v>2738930000</v>
      </c>
      <c r="M714">
        <v>1539.18</v>
      </c>
    </row>
    <row r="715" spans="1:13" x14ac:dyDescent="0.3">
      <c r="A715" s="1">
        <v>39223</v>
      </c>
      <c r="B715">
        <v>198027</v>
      </c>
      <c r="C715" s="4">
        <f t="shared" si="22"/>
        <v>1.98027</v>
      </c>
      <c r="D715" s="4">
        <v>3.218</v>
      </c>
      <c r="E715" s="4">
        <f t="shared" si="23"/>
        <v>1.5250999999999999</v>
      </c>
      <c r="F715" s="4">
        <v>83.42</v>
      </c>
      <c r="G715" s="4">
        <v>83.11</v>
      </c>
      <c r="H715">
        <v>1522.75</v>
      </c>
      <c r="I715">
        <v>1529.87</v>
      </c>
      <c r="J715">
        <v>1522.71</v>
      </c>
      <c r="K715">
        <v>1525.1</v>
      </c>
      <c r="L715">
        <v>3465360000</v>
      </c>
      <c r="M715">
        <v>1525.1</v>
      </c>
    </row>
    <row r="716" spans="1:13" x14ac:dyDescent="0.3">
      <c r="A716" s="1">
        <v>39216</v>
      </c>
      <c r="B716">
        <v>196666</v>
      </c>
      <c r="C716" s="4">
        <f t="shared" si="22"/>
        <v>1.9666600000000001</v>
      </c>
      <c r="D716" s="4">
        <v>3.1030000000000002</v>
      </c>
      <c r="E716" s="4">
        <f t="shared" si="23"/>
        <v>1.50315</v>
      </c>
      <c r="F716" s="4">
        <v>81.209999999999994</v>
      </c>
      <c r="G716" s="4">
        <v>80</v>
      </c>
      <c r="H716">
        <v>1505.76</v>
      </c>
      <c r="I716">
        <v>1510.9</v>
      </c>
      <c r="J716">
        <v>1498.34</v>
      </c>
      <c r="K716">
        <v>1503.15</v>
      </c>
      <c r="L716">
        <v>2776130000</v>
      </c>
      <c r="M716">
        <v>1503.15</v>
      </c>
    </row>
    <row r="717" spans="1:13" x14ac:dyDescent="0.3">
      <c r="A717" s="1">
        <v>39209</v>
      </c>
      <c r="B717">
        <v>195235</v>
      </c>
      <c r="C717" s="4">
        <f t="shared" si="22"/>
        <v>1.95235</v>
      </c>
      <c r="D717" s="4">
        <v>3.0539999999999998</v>
      </c>
      <c r="E717" s="4">
        <f t="shared" si="23"/>
        <v>1.5094799999999999</v>
      </c>
      <c r="F717" s="4">
        <v>80.5</v>
      </c>
      <c r="G717" s="4">
        <v>78.63</v>
      </c>
      <c r="H717">
        <v>1505.57</v>
      </c>
      <c r="I717">
        <v>1511</v>
      </c>
      <c r="J717">
        <v>1505.54</v>
      </c>
      <c r="K717">
        <v>1509.48</v>
      </c>
      <c r="L717">
        <v>2545090000</v>
      </c>
      <c r="M717">
        <v>1509.48</v>
      </c>
    </row>
    <row r="718" spans="1:13" x14ac:dyDescent="0.3">
      <c r="A718" s="1">
        <v>39202</v>
      </c>
      <c r="B718">
        <v>193471</v>
      </c>
      <c r="C718" s="4">
        <f t="shared" si="22"/>
        <v>1.9347099999999999</v>
      </c>
      <c r="D718" s="4">
        <v>2.9710000000000001</v>
      </c>
      <c r="E718" s="4">
        <f t="shared" si="23"/>
        <v>1.48237</v>
      </c>
      <c r="F718" s="4">
        <v>80.3</v>
      </c>
      <c r="G718" s="4">
        <v>78.09</v>
      </c>
      <c r="H718">
        <v>1494.07</v>
      </c>
      <c r="I718">
        <v>1497.16</v>
      </c>
      <c r="J718">
        <v>1482.29</v>
      </c>
      <c r="K718">
        <v>1482.37</v>
      </c>
      <c r="L718">
        <v>3093420000</v>
      </c>
      <c r="M718">
        <v>1482.37</v>
      </c>
    </row>
    <row r="719" spans="1:13" x14ac:dyDescent="0.3">
      <c r="A719" s="1">
        <v>39195</v>
      </c>
      <c r="B719">
        <v>193099</v>
      </c>
      <c r="C719" s="4">
        <f t="shared" si="22"/>
        <v>1.93099</v>
      </c>
      <c r="D719" s="4">
        <v>2.8690000000000002</v>
      </c>
      <c r="E719" s="4">
        <f t="shared" si="23"/>
        <v>1.4809300000000001</v>
      </c>
      <c r="F719" s="4">
        <v>79.5</v>
      </c>
      <c r="G719" s="4">
        <v>78.06</v>
      </c>
      <c r="H719">
        <v>1484.33</v>
      </c>
      <c r="I719">
        <v>1487.32</v>
      </c>
      <c r="J719">
        <v>1480.19</v>
      </c>
      <c r="K719">
        <v>1480.93</v>
      </c>
      <c r="L719">
        <v>2575020000</v>
      </c>
      <c r="M719">
        <v>1480.93</v>
      </c>
    </row>
    <row r="720" spans="1:13" x14ac:dyDescent="0.3">
      <c r="A720" s="1">
        <v>39188</v>
      </c>
      <c r="B720">
        <v>194214</v>
      </c>
      <c r="C720" s="4">
        <f t="shared" si="22"/>
        <v>1.94214</v>
      </c>
      <c r="D720" s="4">
        <v>2.8759999999999999</v>
      </c>
      <c r="E720" s="4">
        <f t="shared" si="23"/>
        <v>1.4683299999999999</v>
      </c>
      <c r="F720" s="4">
        <v>77.64</v>
      </c>
      <c r="G720" s="4">
        <v>77.25</v>
      </c>
      <c r="H720">
        <v>1452.84</v>
      </c>
      <c r="I720">
        <v>1468.62</v>
      </c>
      <c r="J720">
        <v>1452.84</v>
      </c>
      <c r="K720">
        <v>1468.33</v>
      </c>
      <c r="L720">
        <v>2870140000</v>
      </c>
      <c r="M720">
        <v>1468.33</v>
      </c>
    </row>
    <row r="721" spans="1:13" x14ac:dyDescent="0.3">
      <c r="A721" s="1">
        <v>39181</v>
      </c>
      <c r="B721">
        <v>197007</v>
      </c>
      <c r="C721" s="4">
        <f t="shared" si="22"/>
        <v>1.97007</v>
      </c>
      <c r="D721" s="4">
        <v>2.802</v>
      </c>
      <c r="E721" s="4">
        <f t="shared" si="23"/>
        <v>1.4446099999999999</v>
      </c>
      <c r="F721" s="4">
        <v>76.77</v>
      </c>
      <c r="G721" s="4">
        <v>75.319999999999993</v>
      </c>
      <c r="H721">
        <v>1443.77</v>
      </c>
      <c r="I721">
        <v>1448.1</v>
      </c>
      <c r="J721">
        <v>1443.28</v>
      </c>
      <c r="K721">
        <v>1444.61</v>
      </c>
      <c r="L721">
        <v>2349410000</v>
      </c>
      <c r="M721">
        <v>1444.61</v>
      </c>
    </row>
    <row r="722" spans="1:13" x14ac:dyDescent="0.3">
      <c r="A722" s="1">
        <v>39174</v>
      </c>
      <c r="B722">
        <v>199725</v>
      </c>
      <c r="C722" s="4">
        <f t="shared" si="22"/>
        <v>1.99725</v>
      </c>
      <c r="D722" s="4">
        <v>2.7069999999999999</v>
      </c>
      <c r="E722" s="4">
        <f t="shared" si="23"/>
        <v>1.42455</v>
      </c>
      <c r="F722" s="4">
        <v>75.349999999999994</v>
      </c>
      <c r="G722" s="4">
        <v>74.05</v>
      </c>
      <c r="H722">
        <v>1420.83</v>
      </c>
      <c r="I722">
        <v>1425.49</v>
      </c>
      <c r="J722">
        <v>1416.37</v>
      </c>
      <c r="K722">
        <v>1424.55</v>
      </c>
      <c r="L722">
        <v>2875880000</v>
      </c>
      <c r="M722">
        <v>1424.55</v>
      </c>
    </row>
    <row r="723" spans="1:13" x14ac:dyDescent="0.3">
      <c r="A723" s="1">
        <v>39167</v>
      </c>
      <c r="B723">
        <v>205201</v>
      </c>
      <c r="C723" s="4">
        <f t="shared" si="22"/>
        <v>2.0520100000000001</v>
      </c>
      <c r="D723" s="4">
        <v>2.61</v>
      </c>
      <c r="E723" s="4">
        <f t="shared" si="23"/>
        <v>1.4375</v>
      </c>
      <c r="F723" s="4">
        <v>75.44</v>
      </c>
      <c r="G723" s="4">
        <v>74.14</v>
      </c>
      <c r="H723">
        <v>1436.11</v>
      </c>
      <c r="I723">
        <v>1437.65</v>
      </c>
      <c r="J723">
        <v>1423.28</v>
      </c>
      <c r="K723">
        <v>1437.5</v>
      </c>
      <c r="L723">
        <v>2754660000</v>
      </c>
      <c r="M723">
        <v>1437.5</v>
      </c>
    </row>
    <row r="724" spans="1:13" x14ac:dyDescent="0.3">
      <c r="A724" s="1">
        <v>39160</v>
      </c>
      <c r="B724">
        <v>210231</v>
      </c>
      <c r="C724" s="4">
        <f t="shared" si="22"/>
        <v>2.1023100000000001</v>
      </c>
      <c r="D724" s="4">
        <v>2.577</v>
      </c>
      <c r="E724" s="4">
        <f t="shared" si="23"/>
        <v>1.4020599999999999</v>
      </c>
      <c r="F724" s="4">
        <v>70.12</v>
      </c>
      <c r="G724" s="4">
        <v>68.58</v>
      </c>
      <c r="H724">
        <v>1386.95</v>
      </c>
      <c r="I724">
        <v>1403.2</v>
      </c>
      <c r="J724">
        <v>1386.95</v>
      </c>
      <c r="K724">
        <v>1402.06</v>
      </c>
      <c r="L724">
        <v>2777180000</v>
      </c>
      <c r="M724">
        <v>1402.06</v>
      </c>
    </row>
    <row r="725" spans="1:13" x14ac:dyDescent="0.3">
      <c r="A725" s="1">
        <v>39153</v>
      </c>
      <c r="B725">
        <v>210489</v>
      </c>
      <c r="C725" s="4">
        <f t="shared" si="22"/>
        <v>2.1048900000000001</v>
      </c>
      <c r="D725" s="4">
        <v>2.5590000000000002</v>
      </c>
      <c r="E725" s="4">
        <f t="shared" si="23"/>
        <v>1.4065999999999999</v>
      </c>
      <c r="F725" s="4">
        <v>70.8</v>
      </c>
      <c r="G725" s="4">
        <v>68.47</v>
      </c>
      <c r="H725">
        <v>1402.8</v>
      </c>
      <c r="I725">
        <v>1409.34</v>
      </c>
      <c r="J725">
        <v>1398.4</v>
      </c>
      <c r="K725">
        <v>1406.6</v>
      </c>
      <c r="L725">
        <v>2664000000</v>
      </c>
      <c r="M725">
        <v>1406.6</v>
      </c>
    </row>
    <row r="726" spans="1:13" x14ac:dyDescent="0.3">
      <c r="A726" s="1">
        <v>39146</v>
      </c>
      <c r="B726">
        <v>213939</v>
      </c>
      <c r="C726" s="4">
        <f t="shared" si="22"/>
        <v>2.1393900000000001</v>
      </c>
      <c r="D726" s="4">
        <v>2.5049999999999999</v>
      </c>
      <c r="E726" s="4">
        <f t="shared" si="23"/>
        <v>1.3741199999999998</v>
      </c>
      <c r="F726" s="4">
        <v>69.349999999999994</v>
      </c>
      <c r="G726" s="4">
        <v>66.2</v>
      </c>
      <c r="H726">
        <v>1387.11</v>
      </c>
      <c r="I726">
        <v>1391.86</v>
      </c>
      <c r="J726">
        <v>1373.97</v>
      </c>
      <c r="K726">
        <v>1374.12</v>
      </c>
      <c r="L726">
        <v>3480520000</v>
      </c>
      <c r="M726">
        <v>1374.12</v>
      </c>
    </row>
    <row r="727" spans="1:13" x14ac:dyDescent="0.3">
      <c r="A727" s="1">
        <v>39139</v>
      </c>
      <c r="B727">
        <v>216425</v>
      </c>
      <c r="C727" s="4">
        <f t="shared" si="22"/>
        <v>2.16425</v>
      </c>
      <c r="D727" s="4">
        <v>2.383</v>
      </c>
      <c r="E727" s="4">
        <f t="shared" si="23"/>
        <v>1.4493699999999998</v>
      </c>
      <c r="F727" s="4">
        <v>75.52</v>
      </c>
      <c r="G727" s="4">
        <v>71.42</v>
      </c>
      <c r="H727">
        <v>1451.04</v>
      </c>
      <c r="I727">
        <v>1456.95</v>
      </c>
      <c r="J727">
        <v>1445.48</v>
      </c>
      <c r="K727">
        <v>1449.37</v>
      </c>
      <c r="L727">
        <v>2822170000</v>
      </c>
      <c r="M727">
        <v>1449.37</v>
      </c>
    </row>
    <row r="728" spans="1:13" x14ac:dyDescent="0.3">
      <c r="A728" s="1">
        <v>39125</v>
      </c>
      <c r="B728">
        <v>222115</v>
      </c>
      <c r="C728" s="4">
        <f t="shared" si="22"/>
        <v>2.2211500000000002</v>
      </c>
      <c r="D728" s="4">
        <v>2.2410000000000001</v>
      </c>
      <c r="E728" s="4">
        <f t="shared" si="23"/>
        <v>1.4333699999999998</v>
      </c>
      <c r="F728" s="4">
        <v>74.930000000000007</v>
      </c>
      <c r="G728" s="4">
        <v>73.099999999999994</v>
      </c>
      <c r="H728">
        <v>1438</v>
      </c>
      <c r="I728">
        <v>1439.11</v>
      </c>
      <c r="J728">
        <v>1431.44</v>
      </c>
      <c r="K728">
        <v>1433.37</v>
      </c>
      <c r="L728">
        <v>2395680000</v>
      </c>
      <c r="M728">
        <v>1433.37</v>
      </c>
    </row>
    <row r="729" spans="1:13" x14ac:dyDescent="0.3">
      <c r="A729" s="1">
        <v>39118</v>
      </c>
      <c r="B729">
        <v>225156</v>
      </c>
      <c r="C729" s="4">
        <f t="shared" si="22"/>
        <v>2.25156</v>
      </c>
      <c r="D729" s="4">
        <v>2.1909999999999998</v>
      </c>
      <c r="E729" s="4">
        <f t="shared" si="23"/>
        <v>1.44699</v>
      </c>
      <c r="F729" s="4">
        <v>75.650000000000006</v>
      </c>
      <c r="G729" s="4">
        <v>74.05</v>
      </c>
      <c r="H729">
        <v>1448.33</v>
      </c>
      <c r="I729">
        <v>1449.38</v>
      </c>
      <c r="J729">
        <v>1443.85</v>
      </c>
      <c r="K729">
        <v>1446.99</v>
      </c>
      <c r="L729">
        <v>2439430000</v>
      </c>
      <c r="M729">
        <v>1446.99</v>
      </c>
    </row>
    <row r="730" spans="1:13" x14ac:dyDescent="0.3">
      <c r="A730" s="1">
        <v>39111</v>
      </c>
      <c r="B730">
        <v>227214</v>
      </c>
      <c r="C730" s="4">
        <f t="shared" si="22"/>
        <v>2.2721399999999998</v>
      </c>
      <c r="D730" s="4">
        <v>2.165</v>
      </c>
      <c r="E730" s="4">
        <f t="shared" si="23"/>
        <v>1.42062</v>
      </c>
      <c r="F730" s="4">
        <v>73.650000000000006</v>
      </c>
      <c r="G730" s="4">
        <v>71.510000000000005</v>
      </c>
      <c r="H730">
        <v>1422.03</v>
      </c>
      <c r="I730">
        <v>1426.94</v>
      </c>
      <c r="J730">
        <v>1418.46</v>
      </c>
      <c r="K730">
        <v>1420.62</v>
      </c>
      <c r="L730">
        <v>2730480000</v>
      </c>
      <c r="M730">
        <v>1420.62</v>
      </c>
    </row>
    <row r="731" spans="1:13" x14ac:dyDescent="0.3">
      <c r="A731" s="1">
        <v>39104</v>
      </c>
      <c r="B731">
        <v>224614</v>
      </c>
      <c r="C731" s="4">
        <f t="shared" si="22"/>
        <v>2.24614</v>
      </c>
      <c r="D731" s="4">
        <v>2.165</v>
      </c>
      <c r="E731" s="4">
        <f t="shared" si="23"/>
        <v>1.4229499999999999</v>
      </c>
      <c r="F731" s="4">
        <v>73.650000000000006</v>
      </c>
      <c r="G731" s="4">
        <v>72.510000000000005</v>
      </c>
      <c r="H731">
        <v>1430.47</v>
      </c>
      <c r="I731">
        <v>1431.39</v>
      </c>
      <c r="J731">
        <v>1420.4</v>
      </c>
      <c r="K731">
        <v>1422.95</v>
      </c>
      <c r="L731">
        <v>2540120000</v>
      </c>
      <c r="M731">
        <v>1422.95</v>
      </c>
    </row>
    <row r="732" spans="1:13" x14ac:dyDescent="0.3">
      <c r="A732" s="1">
        <v>39090</v>
      </c>
      <c r="B732">
        <v>216786</v>
      </c>
      <c r="C732" s="4">
        <f t="shared" si="22"/>
        <v>2.1678600000000001</v>
      </c>
      <c r="D732" s="4">
        <v>2.306</v>
      </c>
      <c r="E732" s="4">
        <f t="shared" si="23"/>
        <v>1.4128399999999999</v>
      </c>
      <c r="F732" s="4">
        <v>73.88</v>
      </c>
      <c r="G732" s="4">
        <v>71.06</v>
      </c>
      <c r="H732">
        <v>1409.26</v>
      </c>
      <c r="I732">
        <v>1414.98</v>
      </c>
      <c r="J732">
        <v>1403.97</v>
      </c>
      <c r="K732">
        <v>1412.84</v>
      </c>
      <c r="L732">
        <v>2763340000</v>
      </c>
      <c r="M732">
        <v>1412.84</v>
      </c>
    </row>
    <row r="733" spans="1:13" x14ac:dyDescent="0.3">
      <c r="A733" s="1">
        <v>39069</v>
      </c>
      <c r="B733">
        <v>203853</v>
      </c>
      <c r="C733" s="4">
        <f t="shared" si="22"/>
        <v>2.0385300000000002</v>
      </c>
      <c r="D733" s="4">
        <v>2.3199999999999998</v>
      </c>
      <c r="E733" s="4">
        <f t="shared" si="23"/>
        <v>1.42248</v>
      </c>
      <c r="F733" s="4">
        <v>77.260000000000005</v>
      </c>
      <c r="G733" s="4">
        <v>75.099999999999994</v>
      </c>
      <c r="H733">
        <v>1427.08</v>
      </c>
      <c r="I733">
        <v>1431.81</v>
      </c>
      <c r="J733">
        <v>1420.65</v>
      </c>
      <c r="K733">
        <v>1422.48</v>
      </c>
      <c r="L733">
        <v>2568140000</v>
      </c>
      <c r="M733">
        <v>1422.48</v>
      </c>
    </row>
    <row r="734" spans="1:13" x14ac:dyDescent="0.3">
      <c r="A734" s="1">
        <v>39062</v>
      </c>
      <c r="B734">
        <v>200915</v>
      </c>
      <c r="C734" s="4">
        <f t="shared" si="22"/>
        <v>2.00915</v>
      </c>
      <c r="D734" s="4">
        <v>2.2930000000000001</v>
      </c>
      <c r="E734" s="4">
        <f t="shared" si="23"/>
        <v>1.4130400000000001</v>
      </c>
      <c r="F734" s="4">
        <v>75.25</v>
      </c>
      <c r="G734" s="4">
        <v>72.83</v>
      </c>
      <c r="H734">
        <v>1409.81</v>
      </c>
      <c r="I734">
        <v>1415.6</v>
      </c>
      <c r="J734">
        <v>1408.56</v>
      </c>
      <c r="K734">
        <v>1413.04</v>
      </c>
      <c r="L734">
        <v>2289900000</v>
      </c>
      <c r="M734">
        <v>1413.04</v>
      </c>
    </row>
    <row r="735" spans="1:13" x14ac:dyDescent="0.3">
      <c r="A735" s="1">
        <v>39055</v>
      </c>
      <c r="B735">
        <v>199857</v>
      </c>
      <c r="C735" s="4">
        <f t="shared" si="22"/>
        <v>1.99857</v>
      </c>
      <c r="D735" s="4">
        <v>2.2970000000000002</v>
      </c>
      <c r="E735" s="4">
        <f t="shared" si="23"/>
        <v>1.4091199999999999</v>
      </c>
      <c r="F735" s="4">
        <v>77.2</v>
      </c>
      <c r="G735" s="4">
        <v>73.11</v>
      </c>
      <c r="H735">
        <v>1396.67</v>
      </c>
      <c r="I735">
        <v>1411.23</v>
      </c>
      <c r="J735">
        <v>1396.67</v>
      </c>
      <c r="K735">
        <v>1409.12</v>
      </c>
      <c r="L735">
        <v>2766320000</v>
      </c>
      <c r="M735">
        <v>1409.12</v>
      </c>
    </row>
    <row r="736" spans="1:13" x14ac:dyDescent="0.3">
      <c r="A736" s="1">
        <v>39048</v>
      </c>
      <c r="B736">
        <v>200031</v>
      </c>
      <c r="C736" s="4">
        <f t="shared" si="22"/>
        <v>2.0003099999999998</v>
      </c>
      <c r="D736" s="4">
        <v>2.246</v>
      </c>
      <c r="E736" s="4">
        <f t="shared" si="23"/>
        <v>1.3819600000000001</v>
      </c>
      <c r="F736" s="4">
        <v>72.290000000000006</v>
      </c>
      <c r="G736" s="4">
        <v>69.290000000000006</v>
      </c>
      <c r="H736">
        <v>1400.95</v>
      </c>
      <c r="I736">
        <v>1400.95</v>
      </c>
      <c r="J736">
        <v>1381.44</v>
      </c>
      <c r="K736">
        <v>1381.96</v>
      </c>
      <c r="L736">
        <v>2711210000</v>
      </c>
      <c r="M736">
        <v>1381.96</v>
      </c>
    </row>
    <row r="737" spans="1:13" x14ac:dyDescent="0.3">
      <c r="A737" s="1">
        <v>39041</v>
      </c>
      <c r="B737">
        <v>201069</v>
      </c>
      <c r="C737" s="4">
        <f t="shared" si="22"/>
        <v>2.0106899999999999</v>
      </c>
      <c r="D737" s="4">
        <v>2.2389999999999999</v>
      </c>
      <c r="E737" s="4">
        <f t="shared" si="23"/>
        <v>1.4005000000000001</v>
      </c>
      <c r="F737" s="4">
        <v>72.55</v>
      </c>
      <c r="G737" s="4">
        <v>68.84</v>
      </c>
      <c r="H737">
        <v>1401.17</v>
      </c>
      <c r="I737">
        <v>1404.37</v>
      </c>
      <c r="J737">
        <v>1397.85</v>
      </c>
      <c r="K737">
        <v>1400.5</v>
      </c>
      <c r="L737">
        <v>2546710000</v>
      </c>
      <c r="M737">
        <v>1400.5</v>
      </c>
    </row>
    <row r="738" spans="1:13" x14ac:dyDescent="0.3">
      <c r="A738" s="1">
        <v>39034</v>
      </c>
      <c r="B738">
        <v>201658</v>
      </c>
      <c r="C738" s="4">
        <f t="shared" si="22"/>
        <v>2.0165799999999998</v>
      </c>
      <c r="D738" s="4">
        <v>2.2320000000000002</v>
      </c>
      <c r="E738" s="4">
        <f t="shared" si="23"/>
        <v>1.38442</v>
      </c>
      <c r="F738" s="4">
        <v>74.099999999999994</v>
      </c>
      <c r="G738" s="4">
        <v>69.540000000000006</v>
      </c>
      <c r="H738">
        <v>1380.58</v>
      </c>
      <c r="I738">
        <v>1387.61</v>
      </c>
      <c r="J738">
        <v>1378.8</v>
      </c>
      <c r="K738">
        <v>1384.42</v>
      </c>
      <c r="L738">
        <v>2386340000</v>
      </c>
      <c r="M738">
        <v>1384.42</v>
      </c>
    </row>
    <row r="739" spans="1:13" x14ac:dyDescent="0.3">
      <c r="A739" s="1">
        <v>39027</v>
      </c>
      <c r="B739">
        <v>200252</v>
      </c>
      <c r="C739" s="4">
        <f t="shared" si="22"/>
        <v>2.0025200000000001</v>
      </c>
      <c r="D739" s="4">
        <v>2.2000000000000002</v>
      </c>
      <c r="E739" s="4">
        <f t="shared" si="23"/>
        <v>1.37978</v>
      </c>
      <c r="F739" s="4">
        <v>72.16</v>
      </c>
      <c r="G739" s="4">
        <v>69.05</v>
      </c>
      <c r="H739">
        <v>1364.27</v>
      </c>
      <c r="I739">
        <v>1381.4</v>
      </c>
      <c r="J739">
        <v>1364.27</v>
      </c>
      <c r="K739">
        <v>1379.78</v>
      </c>
      <c r="L739">
        <v>2533550000</v>
      </c>
      <c r="M739">
        <v>1379.78</v>
      </c>
    </row>
    <row r="740" spans="1:13" x14ac:dyDescent="0.3">
      <c r="A740" s="1">
        <v>39020</v>
      </c>
      <c r="B740">
        <v>204033</v>
      </c>
      <c r="C740" s="4">
        <f t="shared" si="22"/>
        <v>2.04033</v>
      </c>
      <c r="D740" s="4">
        <v>2.218</v>
      </c>
      <c r="E740" s="4">
        <f t="shared" si="23"/>
        <v>1.3779300000000001</v>
      </c>
      <c r="F740" s="4">
        <v>71.150000000000006</v>
      </c>
      <c r="G740" s="4">
        <v>67.209999999999994</v>
      </c>
      <c r="H740">
        <v>1377.3</v>
      </c>
      <c r="I740">
        <v>1381.22</v>
      </c>
      <c r="J740">
        <v>1373.46</v>
      </c>
      <c r="K740">
        <v>1377.93</v>
      </c>
      <c r="L740">
        <v>2770440000</v>
      </c>
      <c r="M740">
        <v>1377.93</v>
      </c>
    </row>
    <row r="741" spans="1:13" x14ac:dyDescent="0.3">
      <c r="A741" s="1">
        <v>39013</v>
      </c>
      <c r="B741">
        <v>204617</v>
      </c>
      <c r="C741" s="4">
        <f t="shared" si="22"/>
        <v>2.04617</v>
      </c>
      <c r="D741" s="4">
        <v>2.2080000000000002</v>
      </c>
      <c r="E741" s="4">
        <f t="shared" si="23"/>
        <v>1.3770199999999999</v>
      </c>
      <c r="F741" s="4">
        <v>68.849999999999994</v>
      </c>
      <c r="G741" s="4">
        <v>64.94</v>
      </c>
      <c r="H741">
        <v>1368.58</v>
      </c>
      <c r="I741">
        <v>1377.4</v>
      </c>
      <c r="J741">
        <v>1363.94</v>
      </c>
      <c r="K741">
        <v>1377.02</v>
      </c>
      <c r="L741">
        <v>2480430000</v>
      </c>
      <c r="M741">
        <v>1377.02</v>
      </c>
    </row>
    <row r="742" spans="1:13" x14ac:dyDescent="0.3">
      <c r="A742" s="1">
        <v>39006</v>
      </c>
      <c r="B742">
        <v>207416</v>
      </c>
      <c r="C742" s="4">
        <f t="shared" si="22"/>
        <v>2.07416</v>
      </c>
      <c r="D742" s="4">
        <v>2.226</v>
      </c>
      <c r="E742" s="4">
        <f t="shared" si="23"/>
        <v>1.3690599999999999</v>
      </c>
      <c r="F742" s="4">
        <v>68.45</v>
      </c>
      <c r="G742" s="4">
        <v>64.41</v>
      </c>
      <c r="H742">
        <v>1365.61</v>
      </c>
      <c r="I742">
        <v>1370.2</v>
      </c>
      <c r="J742">
        <v>1364.48</v>
      </c>
      <c r="K742">
        <v>1369.06</v>
      </c>
      <c r="L742">
        <v>2305920000</v>
      </c>
      <c r="M742">
        <v>1369.06</v>
      </c>
    </row>
    <row r="743" spans="1:13" x14ac:dyDescent="0.3">
      <c r="A743" s="1">
        <v>38999</v>
      </c>
      <c r="B743">
        <v>210175</v>
      </c>
      <c r="C743" s="4">
        <f t="shared" si="22"/>
        <v>2.10175</v>
      </c>
      <c r="D743" s="4">
        <v>2.2610000000000001</v>
      </c>
      <c r="E743" s="4">
        <f t="shared" si="23"/>
        <v>1.35066</v>
      </c>
      <c r="F743" s="4">
        <v>67.760000000000005</v>
      </c>
      <c r="G743" s="4">
        <v>64.02</v>
      </c>
      <c r="H743">
        <v>1349.58</v>
      </c>
      <c r="I743">
        <v>1352.69</v>
      </c>
      <c r="J743">
        <v>1346.55</v>
      </c>
      <c r="K743">
        <v>1350.66</v>
      </c>
      <c r="L743">
        <v>1935170000</v>
      </c>
      <c r="M743">
        <v>1350.66</v>
      </c>
    </row>
    <row r="744" spans="1:13" x14ac:dyDescent="0.3">
      <c r="A744" s="1">
        <v>38992</v>
      </c>
      <c r="B744">
        <v>215397</v>
      </c>
      <c r="C744" s="4">
        <f t="shared" si="22"/>
        <v>2.1539700000000002</v>
      </c>
      <c r="D744" s="4">
        <v>2.31</v>
      </c>
      <c r="E744" s="4">
        <f t="shared" si="23"/>
        <v>1.3313199999999998</v>
      </c>
      <c r="F744" s="4">
        <v>67.290000000000006</v>
      </c>
      <c r="G744" s="4">
        <v>64.900000000000006</v>
      </c>
      <c r="H744">
        <v>1335.82</v>
      </c>
      <c r="I744">
        <v>1338.54</v>
      </c>
      <c r="J744">
        <v>1330.28</v>
      </c>
      <c r="K744">
        <v>1331.32</v>
      </c>
      <c r="L744">
        <v>2154480000</v>
      </c>
      <c r="M744">
        <v>1331.32</v>
      </c>
    </row>
    <row r="745" spans="1:13" x14ac:dyDescent="0.3">
      <c r="A745" s="1">
        <v>38985</v>
      </c>
      <c r="B745">
        <v>215052</v>
      </c>
      <c r="C745" s="4">
        <f t="shared" si="22"/>
        <v>2.1505200000000002</v>
      </c>
      <c r="D745" s="4">
        <v>2.3780000000000001</v>
      </c>
      <c r="E745" s="4">
        <f t="shared" si="23"/>
        <v>1.3263699999999998</v>
      </c>
      <c r="F745" s="4">
        <v>64.599999999999994</v>
      </c>
      <c r="G745" s="4">
        <v>61.46</v>
      </c>
      <c r="H745">
        <v>1314.78</v>
      </c>
      <c r="I745">
        <v>1329.35</v>
      </c>
      <c r="J745">
        <v>1311.58</v>
      </c>
      <c r="K745">
        <v>1326.37</v>
      </c>
      <c r="L745">
        <v>2710240000</v>
      </c>
      <c r="M745">
        <v>1326.37</v>
      </c>
    </row>
    <row r="746" spans="1:13" x14ac:dyDescent="0.3">
      <c r="A746" s="1">
        <v>38978</v>
      </c>
      <c r="B746">
        <v>213899</v>
      </c>
      <c r="C746" s="4">
        <f t="shared" si="22"/>
        <v>2.1389900000000002</v>
      </c>
      <c r="D746" s="4">
        <v>2.4969999999999999</v>
      </c>
      <c r="E746" s="4">
        <f t="shared" si="23"/>
        <v>1.32118</v>
      </c>
      <c r="F746" s="4">
        <v>64.900000000000006</v>
      </c>
      <c r="G746" s="4">
        <v>62</v>
      </c>
      <c r="H746">
        <v>1319.85</v>
      </c>
      <c r="I746">
        <v>1324.87</v>
      </c>
      <c r="J746">
        <v>1318.16</v>
      </c>
      <c r="K746">
        <v>1321.18</v>
      </c>
      <c r="L746">
        <v>2325080000</v>
      </c>
      <c r="M746">
        <v>1321.18</v>
      </c>
    </row>
    <row r="747" spans="1:13" x14ac:dyDescent="0.3">
      <c r="A747" s="1">
        <v>38971</v>
      </c>
      <c r="B747">
        <v>207554</v>
      </c>
      <c r="C747" s="4">
        <f t="shared" si="22"/>
        <v>2.0755400000000002</v>
      </c>
      <c r="D747" s="4">
        <v>2.6179999999999999</v>
      </c>
      <c r="E747" s="4">
        <f t="shared" si="23"/>
        <v>1.2995399999999999</v>
      </c>
      <c r="F747" s="4">
        <v>66.36</v>
      </c>
      <c r="G747" s="4">
        <v>63.63</v>
      </c>
      <c r="H747">
        <v>1298.8599999999999</v>
      </c>
      <c r="I747">
        <v>1302.3599999999999</v>
      </c>
      <c r="J747">
        <v>1290.93</v>
      </c>
      <c r="K747">
        <v>1299.54</v>
      </c>
      <c r="L747">
        <v>2506430000</v>
      </c>
      <c r="M747">
        <v>1299.54</v>
      </c>
    </row>
    <row r="748" spans="1:13" x14ac:dyDescent="0.3">
      <c r="A748" s="1">
        <v>38957</v>
      </c>
      <c r="B748">
        <v>206880</v>
      </c>
      <c r="C748" s="4">
        <f t="shared" si="22"/>
        <v>2.0688</v>
      </c>
      <c r="D748" s="4">
        <v>2.8450000000000002</v>
      </c>
      <c r="E748" s="4">
        <f t="shared" si="23"/>
        <v>1.3017799999999999</v>
      </c>
      <c r="F748" s="4">
        <v>70.05</v>
      </c>
      <c r="G748" s="4">
        <v>66.31</v>
      </c>
      <c r="H748">
        <v>1295.0899999999999</v>
      </c>
      <c r="I748">
        <v>1305.02</v>
      </c>
      <c r="J748">
        <v>1293.97</v>
      </c>
      <c r="K748">
        <v>1301.78</v>
      </c>
      <c r="L748">
        <v>1834920000</v>
      </c>
      <c r="M748">
        <v>1301.78</v>
      </c>
    </row>
    <row r="749" spans="1:13" x14ac:dyDescent="0.3">
      <c r="A749" s="1">
        <v>38950</v>
      </c>
      <c r="B749">
        <v>206162</v>
      </c>
      <c r="C749" s="4">
        <f t="shared" si="22"/>
        <v>2.06162</v>
      </c>
      <c r="D749" s="4">
        <v>2.9239999999999999</v>
      </c>
      <c r="E749" s="4">
        <f t="shared" si="23"/>
        <v>1.29752</v>
      </c>
      <c r="F749" s="4">
        <v>69.3</v>
      </c>
      <c r="G749" s="4">
        <v>67.42</v>
      </c>
      <c r="H749">
        <v>1302.3</v>
      </c>
      <c r="I749">
        <v>1302.3</v>
      </c>
      <c r="J749">
        <v>1295.51</v>
      </c>
      <c r="K749">
        <v>1297.52</v>
      </c>
      <c r="L749">
        <v>1759240000</v>
      </c>
      <c r="M749">
        <v>1297.52</v>
      </c>
    </row>
    <row r="750" spans="1:13" x14ac:dyDescent="0.3">
      <c r="A750" s="1">
        <v>38943</v>
      </c>
      <c r="B750">
        <v>205795</v>
      </c>
      <c r="C750" s="4">
        <f t="shared" si="22"/>
        <v>2.0579499999999999</v>
      </c>
      <c r="D750" s="4">
        <v>3</v>
      </c>
      <c r="E750" s="4">
        <f t="shared" si="23"/>
        <v>1.2682100000000001</v>
      </c>
      <c r="F750" s="4">
        <v>69.540000000000006</v>
      </c>
      <c r="G750" s="4">
        <v>67.5</v>
      </c>
      <c r="H750">
        <v>1266.67</v>
      </c>
      <c r="I750">
        <v>1278.9000000000001</v>
      </c>
      <c r="J750">
        <v>1266.67</v>
      </c>
      <c r="K750">
        <v>1268.21</v>
      </c>
      <c r="L750">
        <v>2118020000</v>
      </c>
      <c r="M750">
        <v>1268.21</v>
      </c>
    </row>
    <row r="751" spans="1:13" x14ac:dyDescent="0.3">
      <c r="A751" s="1">
        <v>38936</v>
      </c>
      <c r="B751">
        <v>205393</v>
      </c>
      <c r="C751" s="4">
        <f t="shared" si="22"/>
        <v>2.0539299999999998</v>
      </c>
      <c r="D751" s="4">
        <v>3.0379999999999998</v>
      </c>
      <c r="E751" s="4">
        <f t="shared" si="23"/>
        <v>1.2757700000000001</v>
      </c>
      <c r="F751" s="4">
        <v>69</v>
      </c>
      <c r="G751" s="4">
        <v>65.92</v>
      </c>
      <c r="H751">
        <v>1279.31</v>
      </c>
      <c r="I751">
        <v>1279.31</v>
      </c>
      <c r="J751">
        <v>1273</v>
      </c>
      <c r="K751">
        <v>1275.77</v>
      </c>
      <c r="L751">
        <v>2045660000</v>
      </c>
      <c r="M751">
        <v>1275.77</v>
      </c>
    </row>
    <row r="752" spans="1:13" x14ac:dyDescent="0.3">
      <c r="A752" s="1">
        <v>38929</v>
      </c>
      <c r="B752">
        <v>207659</v>
      </c>
      <c r="C752" s="4">
        <f t="shared" si="22"/>
        <v>2.0765899999999999</v>
      </c>
      <c r="D752" s="4">
        <v>3.004</v>
      </c>
      <c r="E752" s="4">
        <f t="shared" si="23"/>
        <v>1.2766600000000001</v>
      </c>
      <c r="F752" s="4">
        <v>67.430000000000007</v>
      </c>
      <c r="G752" s="4">
        <v>65.7</v>
      </c>
      <c r="H752">
        <v>1278.53</v>
      </c>
      <c r="I752">
        <v>1278.6600000000001</v>
      </c>
      <c r="J752">
        <v>1274.31</v>
      </c>
      <c r="K752">
        <v>1276.6600000000001</v>
      </c>
      <c r="L752">
        <v>2461300000</v>
      </c>
      <c r="M752">
        <v>1276.6600000000001</v>
      </c>
    </row>
    <row r="753" spans="1:13" x14ac:dyDescent="0.3">
      <c r="A753" s="1">
        <v>38922</v>
      </c>
      <c r="B753">
        <v>210868</v>
      </c>
      <c r="C753" s="4">
        <f t="shared" si="22"/>
        <v>2.1086800000000001</v>
      </c>
      <c r="D753" s="4">
        <v>3.0030000000000001</v>
      </c>
      <c r="E753" s="4">
        <f t="shared" si="23"/>
        <v>1.26091</v>
      </c>
      <c r="F753" s="4">
        <v>64.349999999999994</v>
      </c>
      <c r="G753" s="4">
        <v>64.650000000000006</v>
      </c>
      <c r="H753">
        <v>1240.25</v>
      </c>
      <c r="I753">
        <v>1262.5</v>
      </c>
      <c r="J753">
        <v>1240.25</v>
      </c>
      <c r="K753">
        <v>1260.9100000000001</v>
      </c>
      <c r="L753">
        <v>2312720000</v>
      </c>
      <c r="M753">
        <v>1260.9100000000001</v>
      </c>
    </row>
    <row r="754" spans="1:13" x14ac:dyDescent="0.3">
      <c r="A754" s="1">
        <v>38915</v>
      </c>
      <c r="B754">
        <v>211030</v>
      </c>
      <c r="C754" s="4">
        <f t="shared" si="22"/>
        <v>2.1103000000000001</v>
      </c>
      <c r="D754" s="4">
        <v>2.9889999999999999</v>
      </c>
      <c r="E754" s="4">
        <f t="shared" si="23"/>
        <v>1.2344900000000001</v>
      </c>
      <c r="F754" s="4">
        <v>64.5</v>
      </c>
      <c r="G754" s="4">
        <v>65.709999999999994</v>
      </c>
      <c r="H754">
        <v>1236.2</v>
      </c>
      <c r="I754">
        <v>1240.07</v>
      </c>
      <c r="J754">
        <v>1231.49</v>
      </c>
      <c r="K754">
        <v>1234.49</v>
      </c>
      <c r="L754">
        <v>2146410000</v>
      </c>
      <c r="M754">
        <v>1234.49</v>
      </c>
    </row>
    <row r="755" spans="1:13" x14ac:dyDescent="0.3">
      <c r="A755" s="1">
        <v>38908</v>
      </c>
      <c r="B755">
        <v>214194</v>
      </c>
      <c r="C755" s="4">
        <f t="shared" si="22"/>
        <v>2.14194</v>
      </c>
      <c r="D755" s="4">
        <v>2.9729999999999999</v>
      </c>
      <c r="E755" s="4">
        <f t="shared" si="23"/>
        <v>1.2673399999999999</v>
      </c>
      <c r="F755" s="4">
        <v>63</v>
      </c>
      <c r="G755" s="4">
        <v>63.6</v>
      </c>
      <c r="H755">
        <v>1265.46</v>
      </c>
      <c r="I755">
        <v>1274.06</v>
      </c>
      <c r="J755">
        <v>1264.46</v>
      </c>
      <c r="K755">
        <v>1267.3399999999999</v>
      </c>
      <c r="L755">
        <v>1854590000</v>
      </c>
      <c r="M755">
        <v>1267.3399999999999</v>
      </c>
    </row>
    <row r="756" spans="1:13" x14ac:dyDescent="0.3">
      <c r="A756" s="1">
        <v>38901</v>
      </c>
      <c r="B756">
        <v>212651</v>
      </c>
      <c r="C756" s="4">
        <f t="shared" si="22"/>
        <v>2.1265100000000001</v>
      </c>
      <c r="D756" s="4">
        <v>2.9340000000000002</v>
      </c>
      <c r="E756" s="4">
        <f t="shared" si="23"/>
        <v>1.2801900000000002</v>
      </c>
      <c r="F756" s="4">
        <v>61.8</v>
      </c>
      <c r="G756" s="4">
        <v>62.27</v>
      </c>
      <c r="H756">
        <v>1270.06</v>
      </c>
      <c r="I756">
        <v>1280.3800000000001</v>
      </c>
      <c r="J756">
        <v>1270.06</v>
      </c>
      <c r="K756">
        <v>1280.19</v>
      </c>
      <c r="L756">
        <v>1114470000</v>
      </c>
      <c r="M756">
        <v>1280.19</v>
      </c>
    </row>
    <row r="757" spans="1:13" x14ac:dyDescent="0.3">
      <c r="A757" s="1">
        <v>38894</v>
      </c>
      <c r="B757">
        <v>213077</v>
      </c>
      <c r="C757" s="4">
        <f t="shared" si="22"/>
        <v>2.1307700000000001</v>
      </c>
      <c r="D757" s="4">
        <v>2.8690000000000002</v>
      </c>
      <c r="E757" s="4">
        <f t="shared" si="23"/>
        <v>1.2505599999999999</v>
      </c>
      <c r="F757" s="4">
        <v>58.1</v>
      </c>
      <c r="G757" s="4">
        <v>58.72</v>
      </c>
      <c r="H757">
        <v>1244.5</v>
      </c>
      <c r="I757">
        <v>1250.92</v>
      </c>
      <c r="J757">
        <v>1243.68</v>
      </c>
      <c r="K757">
        <v>1250.56</v>
      </c>
      <c r="L757">
        <v>1878580000</v>
      </c>
      <c r="M757">
        <v>1250.56</v>
      </c>
    </row>
    <row r="758" spans="1:13" x14ac:dyDescent="0.3">
      <c r="A758" s="1">
        <v>38887</v>
      </c>
      <c r="B758">
        <v>212350</v>
      </c>
      <c r="C758" s="4">
        <f t="shared" si="22"/>
        <v>2.1234999999999999</v>
      </c>
      <c r="D758" s="4">
        <v>2.871</v>
      </c>
      <c r="E758" s="4">
        <f t="shared" si="23"/>
        <v>1.2401300000000002</v>
      </c>
      <c r="F758" s="4">
        <v>58.77</v>
      </c>
      <c r="G758" s="4">
        <v>58.72</v>
      </c>
      <c r="H758">
        <v>1251.54</v>
      </c>
      <c r="I758">
        <v>1255.93</v>
      </c>
      <c r="J758">
        <v>1237.17</v>
      </c>
      <c r="K758">
        <v>1240.1300000000001</v>
      </c>
      <c r="L758">
        <v>2517200000</v>
      </c>
      <c r="M758">
        <v>1240.1300000000001</v>
      </c>
    </row>
    <row r="759" spans="1:13" x14ac:dyDescent="0.3">
      <c r="A759" s="1">
        <v>38880</v>
      </c>
      <c r="B759">
        <v>213440</v>
      </c>
      <c r="C759" s="4">
        <f t="shared" si="22"/>
        <v>2.1343999999999999</v>
      </c>
      <c r="D759" s="4">
        <v>2.9060000000000001</v>
      </c>
      <c r="E759" s="4">
        <f t="shared" si="23"/>
        <v>1.2374400000000001</v>
      </c>
      <c r="F759" s="4">
        <v>59.05</v>
      </c>
      <c r="G759" s="4">
        <v>57.88</v>
      </c>
      <c r="H759">
        <v>1252.27</v>
      </c>
      <c r="I759">
        <v>1255.22</v>
      </c>
      <c r="J759">
        <v>1236.43</v>
      </c>
      <c r="K759">
        <v>1237.44</v>
      </c>
      <c r="L759">
        <v>2247010000</v>
      </c>
      <c r="M759">
        <v>1237.44</v>
      </c>
    </row>
    <row r="760" spans="1:13" x14ac:dyDescent="0.3">
      <c r="A760" s="1">
        <v>38873</v>
      </c>
      <c r="B760">
        <v>213146</v>
      </c>
      <c r="C760" s="4">
        <f t="shared" si="22"/>
        <v>2.1314600000000001</v>
      </c>
      <c r="D760" s="4">
        <v>2.8919999999999999</v>
      </c>
      <c r="E760" s="4">
        <f t="shared" si="23"/>
        <v>1.26529</v>
      </c>
      <c r="F760" s="4">
        <v>62.1</v>
      </c>
      <c r="G760" s="4">
        <v>61.26</v>
      </c>
      <c r="H760">
        <v>1288.1600000000001</v>
      </c>
      <c r="I760">
        <v>1288.1600000000001</v>
      </c>
      <c r="J760">
        <v>1264.6600000000001</v>
      </c>
      <c r="K760">
        <v>1265.29</v>
      </c>
      <c r="L760">
        <v>2313470000</v>
      </c>
      <c r="M760">
        <v>1265.29</v>
      </c>
    </row>
    <row r="761" spans="1:13" x14ac:dyDescent="0.3">
      <c r="A761" s="1">
        <v>38859</v>
      </c>
      <c r="B761">
        <v>209277</v>
      </c>
      <c r="C761" s="4">
        <f t="shared" si="22"/>
        <v>2.0927699999999998</v>
      </c>
      <c r="D761" s="4">
        <v>2.8919999999999999</v>
      </c>
      <c r="E761" s="4">
        <f t="shared" si="23"/>
        <v>1.26207</v>
      </c>
      <c r="F761" s="4">
        <v>59.95</v>
      </c>
      <c r="G761" s="4">
        <v>58</v>
      </c>
      <c r="H761">
        <v>1267.03</v>
      </c>
      <c r="I761">
        <v>1268.77</v>
      </c>
      <c r="J761">
        <v>1252.98</v>
      </c>
      <c r="K761">
        <v>1262.07</v>
      </c>
      <c r="L761">
        <v>2773010000</v>
      </c>
      <c r="M761">
        <v>1262.07</v>
      </c>
    </row>
    <row r="762" spans="1:13" x14ac:dyDescent="0.3">
      <c r="A762" s="1">
        <v>38852</v>
      </c>
      <c r="B762">
        <v>208483</v>
      </c>
      <c r="C762" s="4">
        <f t="shared" si="22"/>
        <v>2.0848300000000002</v>
      </c>
      <c r="D762" s="4">
        <v>2.9470000000000001</v>
      </c>
      <c r="E762" s="4">
        <f t="shared" si="23"/>
        <v>1.2945</v>
      </c>
      <c r="F762" s="4">
        <v>61.51</v>
      </c>
      <c r="G762" s="4">
        <v>60.41</v>
      </c>
      <c r="H762">
        <v>1291.19</v>
      </c>
      <c r="I762">
        <v>1294.81</v>
      </c>
      <c r="J762">
        <v>1284.51</v>
      </c>
      <c r="K762">
        <v>1294.5</v>
      </c>
      <c r="L762">
        <v>2505660000</v>
      </c>
      <c r="M762">
        <v>1294.5</v>
      </c>
    </row>
    <row r="763" spans="1:13" x14ac:dyDescent="0.3">
      <c r="A763" s="1">
        <v>38845</v>
      </c>
      <c r="B763">
        <v>206375</v>
      </c>
      <c r="C763" s="4">
        <f t="shared" si="22"/>
        <v>2.0637500000000002</v>
      </c>
      <c r="D763" s="4">
        <v>2.9089999999999998</v>
      </c>
      <c r="E763" s="4">
        <f t="shared" si="23"/>
        <v>1.3246600000000002</v>
      </c>
      <c r="F763" s="4">
        <v>63.6</v>
      </c>
      <c r="G763" s="4">
        <v>62</v>
      </c>
      <c r="H763">
        <v>1325.76</v>
      </c>
      <c r="I763">
        <v>1326.7</v>
      </c>
      <c r="J763">
        <v>1322.87</v>
      </c>
      <c r="K763">
        <v>1324.66</v>
      </c>
      <c r="L763">
        <v>2151300000</v>
      </c>
      <c r="M763">
        <v>1324.66</v>
      </c>
    </row>
    <row r="764" spans="1:13" x14ac:dyDescent="0.3">
      <c r="A764" s="1">
        <v>38838</v>
      </c>
      <c r="B764">
        <v>205050</v>
      </c>
      <c r="C764" s="4">
        <f t="shared" ref="C764:C827" si="24">B764/100000</f>
        <v>2.0505</v>
      </c>
      <c r="D764" s="4">
        <v>2.919</v>
      </c>
      <c r="E764" s="4">
        <f t="shared" si="23"/>
        <v>1.3051900000000001</v>
      </c>
      <c r="F764" s="4">
        <v>63.4</v>
      </c>
      <c r="G764" s="4">
        <v>61.62</v>
      </c>
      <c r="H764">
        <v>1310.6099999999999</v>
      </c>
      <c r="I764">
        <v>1317.21</v>
      </c>
      <c r="J764">
        <v>1303.46</v>
      </c>
      <c r="K764">
        <v>1305.19</v>
      </c>
      <c r="L764">
        <v>2437040000</v>
      </c>
      <c r="M764">
        <v>1305.19</v>
      </c>
    </row>
    <row r="765" spans="1:13" x14ac:dyDescent="0.3">
      <c r="A765" s="1">
        <v>38831</v>
      </c>
      <c r="B765">
        <v>202708</v>
      </c>
      <c r="C765" s="4">
        <f t="shared" si="24"/>
        <v>2.0270800000000002</v>
      </c>
      <c r="D765" s="4">
        <v>2.9140000000000001</v>
      </c>
      <c r="E765" s="4">
        <f t="shared" si="23"/>
        <v>1.3081099999999999</v>
      </c>
      <c r="F765" s="4">
        <v>64.760000000000005</v>
      </c>
      <c r="G765" s="4">
        <v>61.57</v>
      </c>
      <c r="H765">
        <v>1311.28</v>
      </c>
      <c r="I765">
        <v>1311.28</v>
      </c>
      <c r="J765">
        <v>1303.79</v>
      </c>
      <c r="K765">
        <v>1308.1099999999999</v>
      </c>
      <c r="L765">
        <v>2117330000</v>
      </c>
      <c r="M765">
        <v>1308.1099999999999</v>
      </c>
    </row>
    <row r="766" spans="1:13" x14ac:dyDescent="0.3">
      <c r="A766" s="1">
        <v>38824</v>
      </c>
      <c r="B766">
        <v>200594</v>
      </c>
      <c r="C766" s="4">
        <f t="shared" si="24"/>
        <v>2.0059399999999998</v>
      </c>
      <c r="D766" s="4">
        <v>2.7829999999999999</v>
      </c>
      <c r="E766" s="4">
        <f t="shared" si="23"/>
        <v>1.2853299999999999</v>
      </c>
      <c r="F766" s="4">
        <v>61.94</v>
      </c>
      <c r="G766" s="4">
        <v>59.18</v>
      </c>
      <c r="H766">
        <v>1289.1199999999999</v>
      </c>
      <c r="I766">
        <v>1292.45</v>
      </c>
      <c r="J766">
        <v>1280.74</v>
      </c>
      <c r="K766">
        <v>1285.33</v>
      </c>
      <c r="L766">
        <v>1794650000</v>
      </c>
      <c r="M766">
        <v>1285.33</v>
      </c>
    </row>
    <row r="767" spans="1:13" x14ac:dyDescent="0.3">
      <c r="A767" s="1">
        <v>38817</v>
      </c>
      <c r="B767">
        <v>202482</v>
      </c>
      <c r="C767" s="4">
        <f t="shared" si="24"/>
        <v>2.0248200000000001</v>
      </c>
      <c r="D767" s="4">
        <v>2.6829999999999998</v>
      </c>
      <c r="E767" s="4">
        <f t="shared" si="23"/>
        <v>1.2966199999999999</v>
      </c>
      <c r="F767" s="4">
        <v>61.9</v>
      </c>
      <c r="G767" s="4">
        <v>59.14</v>
      </c>
      <c r="H767">
        <v>1295.51</v>
      </c>
      <c r="I767">
        <v>1300.74</v>
      </c>
      <c r="J767">
        <v>1293.17</v>
      </c>
      <c r="K767">
        <v>1296.6199999999999</v>
      </c>
      <c r="L767">
        <v>1898320000</v>
      </c>
      <c r="M767">
        <v>1296.6199999999999</v>
      </c>
    </row>
    <row r="768" spans="1:13" x14ac:dyDescent="0.3">
      <c r="A768" s="1">
        <v>38810</v>
      </c>
      <c r="B768">
        <v>207927</v>
      </c>
      <c r="C768" s="4">
        <f t="shared" si="24"/>
        <v>2.0792700000000002</v>
      </c>
      <c r="D768" s="4">
        <v>2.5880000000000001</v>
      </c>
      <c r="E768" s="4">
        <f t="shared" si="23"/>
        <v>1.2978099999999999</v>
      </c>
      <c r="F768" s="4">
        <v>61.36</v>
      </c>
      <c r="G768" s="4">
        <v>58.35</v>
      </c>
      <c r="H768">
        <v>1302.8800000000001</v>
      </c>
      <c r="I768">
        <v>1309.19</v>
      </c>
      <c r="J768">
        <v>1296.6500000000001</v>
      </c>
      <c r="K768">
        <v>1297.81</v>
      </c>
      <c r="L768">
        <v>2494080000</v>
      </c>
      <c r="M768">
        <v>1297.81</v>
      </c>
    </row>
    <row r="769" spans="1:13" x14ac:dyDescent="0.3">
      <c r="A769" s="1">
        <v>38803</v>
      </c>
      <c r="B769">
        <v>211782</v>
      </c>
      <c r="C769" s="4">
        <f t="shared" si="24"/>
        <v>2.11782</v>
      </c>
      <c r="D769" s="4">
        <v>2.4980000000000002</v>
      </c>
      <c r="E769" s="4">
        <f t="shared" si="23"/>
        <v>1.3016099999999999</v>
      </c>
      <c r="F769" s="4">
        <v>61.11</v>
      </c>
      <c r="G769" s="4">
        <v>57.85</v>
      </c>
      <c r="H769">
        <v>1302.95</v>
      </c>
      <c r="I769">
        <v>1303.74</v>
      </c>
      <c r="J769">
        <v>1299.0899999999999</v>
      </c>
      <c r="K769">
        <v>1301.6099999999999</v>
      </c>
      <c r="L769">
        <v>2029700000</v>
      </c>
      <c r="M769">
        <v>1301.6099999999999</v>
      </c>
    </row>
    <row r="770" spans="1:13" x14ac:dyDescent="0.3">
      <c r="A770" s="1">
        <v>38796</v>
      </c>
      <c r="B770">
        <v>216226</v>
      </c>
      <c r="C770" s="4">
        <f t="shared" si="24"/>
        <v>2.1622599999999998</v>
      </c>
      <c r="D770" s="4">
        <v>2.504</v>
      </c>
      <c r="E770" s="4">
        <f t="shared" si="23"/>
        <v>1.30508</v>
      </c>
      <c r="F770" s="4">
        <v>60.77</v>
      </c>
      <c r="G770" s="4">
        <v>57</v>
      </c>
      <c r="H770">
        <v>1307.25</v>
      </c>
      <c r="I770">
        <v>1310</v>
      </c>
      <c r="J770">
        <v>1303.5899999999999</v>
      </c>
      <c r="K770">
        <v>1305.08</v>
      </c>
      <c r="L770">
        <v>1976830000</v>
      </c>
      <c r="M770">
        <v>1305.08</v>
      </c>
    </row>
    <row r="771" spans="1:13" x14ac:dyDescent="0.3">
      <c r="A771" s="1">
        <v>38789</v>
      </c>
      <c r="B771">
        <v>221563</v>
      </c>
      <c r="C771" s="4">
        <f t="shared" si="24"/>
        <v>2.21563</v>
      </c>
      <c r="D771" s="4">
        <v>2.3660000000000001</v>
      </c>
      <c r="E771" s="4">
        <f t="shared" ref="E771:E834" si="25">M771/1000</f>
        <v>1.2841300000000002</v>
      </c>
      <c r="F771" s="4">
        <v>59.68</v>
      </c>
      <c r="G771" s="4">
        <v>54.53</v>
      </c>
      <c r="H771">
        <v>1281.58</v>
      </c>
      <c r="I771">
        <v>1287.3699999999999</v>
      </c>
      <c r="J771">
        <v>1281.58</v>
      </c>
      <c r="K771">
        <v>1284.1300000000001</v>
      </c>
      <c r="L771">
        <v>2070330000</v>
      </c>
      <c r="M771">
        <v>1284.1300000000001</v>
      </c>
    </row>
    <row r="772" spans="1:13" x14ac:dyDescent="0.3">
      <c r="A772" s="1">
        <v>38782</v>
      </c>
      <c r="B772">
        <v>223884</v>
      </c>
      <c r="C772" s="4">
        <f t="shared" si="24"/>
        <v>2.2388400000000002</v>
      </c>
      <c r="D772" s="4">
        <v>2.331</v>
      </c>
      <c r="E772" s="4">
        <f t="shared" si="25"/>
        <v>1.27826</v>
      </c>
      <c r="F772" s="4">
        <v>60.95</v>
      </c>
      <c r="G772" s="4">
        <v>56.75</v>
      </c>
      <c r="H772">
        <v>1287.23</v>
      </c>
      <c r="I772">
        <v>1288.23</v>
      </c>
      <c r="J772">
        <v>1275.67</v>
      </c>
      <c r="K772">
        <v>1278.26</v>
      </c>
      <c r="L772">
        <v>2280190000</v>
      </c>
      <c r="M772">
        <v>1278.26</v>
      </c>
    </row>
    <row r="773" spans="1:13" x14ac:dyDescent="0.3">
      <c r="A773" s="1">
        <v>38775</v>
      </c>
      <c r="B773">
        <v>224765</v>
      </c>
      <c r="C773" s="4">
        <f t="shared" si="24"/>
        <v>2.2476500000000001</v>
      </c>
      <c r="D773" s="4">
        <v>2.254</v>
      </c>
      <c r="E773" s="4">
        <f t="shared" si="25"/>
        <v>1.2941199999999999</v>
      </c>
      <c r="F773" s="4">
        <v>60.2</v>
      </c>
      <c r="G773" s="4">
        <v>57.65</v>
      </c>
      <c r="H773">
        <v>1289.43</v>
      </c>
      <c r="I773">
        <v>1297.57</v>
      </c>
      <c r="J773">
        <v>1289.43</v>
      </c>
      <c r="K773">
        <v>1294.1199999999999</v>
      </c>
      <c r="L773">
        <v>1975320000</v>
      </c>
      <c r="M773">
        <v>1294.1199999999999</v>
      </c>
    </row>
    <row r="774" spans="1:13" x14ac:dyDescent="0.3">
      <c r="A774" s="1">
        <v>38761</v>
      </c>
      <c r="B774">
        <v>225648</v>
      </c>
      <c r="C774" s="4">
        <f t="shared" si="24"/>
        <v>2.2564799999999998</v>
      </c>
      <c r="D774" s="4">
        <v>2.2839999999999998</v>
      </c>
      <c r="E774" s="4">
        <f t="shared" si="25"/>
        <v>1.2628599999999999</v>
      </c>
      <c r="F774" s="4">
        <v>59.43</v>
      </c>
      <c r="G774" s="4">
        <v>56.63</v>
      </c>
      <c r="H774">
        <v>1266.99</v>
      </c>
      <c r="I774">
        <v>1266.99</v>
      </c>
      <c r="J774">
        <v>1258.3399999999999</v>
      </c>
      <c r="K774">
        <v>1262.8599999999999</v>
      </c>
      <c r="L774">
        <v>1850080000</v>
      </c>
      <c r="M774">
        <v>1262.8599999999999</v>
      </c>
    </row>
    <row r="775" spans="1:13" x14ac:dyDescent="0.3">
      <c r="A775" s="1">
        <v>38754</v>
      </c>
      <c r="B775">
        <v>225459</v>
      </c>
      <c r="C775" s="4">
        <f t="shared" si="24"/>
        <v>2.2545899999999999</v>
      </c>
      <c r="D775" s="4">
        <v>2.3420000000000001</v>
      </c>
      <c r="E775" s="4">
        <f t="shared" si="25"/>
        <v>1.26502</v>
      </c>
      <c r="F775" s="4">
        <v>61.7</v>
      </c>
      <c r="G775" s="4">
        <v>58</v>
      </c>
      <c r="H775">
        <v>1264.03</v>
      </c>
      <c r="I775">
        <v>1267.04</v>
      </c>
      <c r="J775">
        <v>1261.6199999999999</v>
      </c>
      <c r="K775">
        <v>1265.02</v>
      </c>
      <c r="L775">
        <v>2132360000</v>
      </c>
      <c r="M775">
        <v>1265.02</v>
      </c>
    </row>
    <row r="776" spans="1:13" x14ac:dyDescent="0.3">
      <c r="A776" s="1">
        <v>38747</v>
      </c>
      <c r="B776">
        <v>223344</v>
      </c>
      <c r="C776" s="4">
        <f t="shared" si="24"/>
        <v>2.2334399999999999</v>
      </c>
      <c r="D776" s="4">
        <v>2.3570000000000002</v>
      </c>
      <c r="E776" s="4">
        <f t="shared" si="25"/>
        <v>1.2851900000000001</v>
      </c>
      <c r="F776" s="4">
        <v>62.88</v>
      </c>
      <c r="G776" s="4">
        <v>60.85</v>
      </c>
      <c r="H776">
        <v>1283.72</v>
      </c>
      <c r="I776">
        <v>1287.94</v>
      </c>
      <c r="J776">
        <v>1283.51</v>
      </c>
      <c r="K776">
        <v>1285.19</v>
      </c>
      <c r="L776">
        <v>2282730000</v>
      </c>
      <c r="M776">
        <v>1285.19</v>
      </c>
    </row>
    <row r="777" spans="1:13" x14ac:dyDescent="0.3">
      <c r="A777" s="1">
        <v>38740</v>
      </c>
      <c r="B777">
        <v>219044</v>
      </c>
      <c r="C777" s="4">
        <f t="shared" si="24"/>
        <v>2.1904400000000002</v>
      </c>
      <c r="D777" s="4">
        <v>2.3359999999999999</v>
      </c>
      <c r="E777" s="4">
        <f t="shared" si="25"/>
        <v>1.2638199999999999</v>
      </c>
      <c r="F777" s="4">
        <v>60.53</v>
      </c>
      <c r="G777" s="4">
        <v>61.09</v>
      </c>
      <c r="H777">
        <v>1261.49</v>
      </c>
      <c r="I777">
        <v>1268.19</v>
      </c>
      <c r="J777">
        <v>1261.49</v>
      </c>
      <c r="K777">
        <v>1263.82</v>
      </c>
      <c r="L777">
        <v>2256070000</v>
      </c>
      <c r="M777">
        <v>1263.82</v>
      </c>
    </row>
    <row r="778" spans="1:13" x14ac:dyDescent="0.3">
      <c r="A778" s="1">
        <v>38726</v>
      </c>
      <c r="B778">
        <v>211635</v>
      </c>
      <c r="C778" s="4">
        <f t="shared" si="24"/>
        <v>2.1163500000000002</v>
      </c>
      <c r="D778" s="4">
        <v>2.327</v>
      </c>
      <c r="E778" s="4">
        <f t="shared" si="25"/>
        <v>1.2901500000000001</v>
      </c>
      <c r="F778" s="4">
        <v>59.8</v>
      </c>
      <c r="G778" s="4">
        <v>59.49</v>
      </c>
      <c r="H778">
        <v>1285.45</v>
      </c>
      <c r="I778">
        <v>1290.78</v>
      </c>
      <c r="J778">
        <v>1284.82</v>
      </c>
      <c r="K778">
        <v>1290.1500000000001</v>
      </c>
      <c r="L778">
        <v>2301490000</v>
      </c>
      <c r="M778">
        <v>1290.1500000000001</v>
      </c>
    </row>
    <row r="779" spans="1:13" x14ac:dyDescent="0.3">
      <c r="A779" s="1">
        <v>38705</v>
      </c>
      <c r="B779">
        <v>202853</v>
      </c>
      <c r="C779" s="4">
        <f t="shared" si="24"/>
        <v>2.0285299999999999</v>
      </c>
      <c r="D779" s="4">
        <v>2.2109999999999999</v>
      </c>
      <c r="E779" s="4">
        <f t="shared" si="25"/>
        <v>1.2599200000000002</v>
      </c>
      <c r="F779" s="4">
        <v>58.22</v>
      </c>
      <c r="G779" s="4">
        <v>57.69</v>
      </c>
      <c r="H779">
        <v>1267.32</v>
      </c>
      <c r="I779">
        <v>1270.51</v>
      </c>
      <c r="J779">
        <v>1259.28</v>
      </c>
      <c r="K779">
        <v>1259.92</v>
      </c>
      <c r="L779">
        <v>2208810000</v>
      </c>
      <c r="M779">
        <v>1259.92</v>
      </c>
    </row>
    <row r="780" spans="1:13" x14ac:dyDescent="0.3">
      <c r="A780" s="1">
        <v>38698</v>
      </c>
      <c r="B780">
        <v>204074</v>
      </c>
      <c r="C780" s="4">
        <f t="shared" si="24"/>
        <v>2.04074</v>
      </c>
      <c r="D780" s="4">
        <v>2.1850000000000001</v>
      </c>
      <c r="E780" s="4">
        <f t="shared" si="25"/>
        <v>1.2604300000000002</v>
      </c>
      <c r="F780" s="4">
        <v>58.81</v>
      </c>
      <c r="G780" s="4">
        <v>59.16</v>
      </c>
      <c r="H780">
        <v>1259.3699999999999</v>
      </c>
      <c r="I780">
        <v>1263.8599999999999</v>
      </c>
      <c r="J780">
        <v>1255.52</v>
      </c>
      <c r="K780">
        <v>1260.43</v>
      </c>
      <c r="L780">
        <v>1876550000</v>
      </c>
      <c r="M780">
        <v>1260.43</v>
      </c>
    </row>
    <row r="781" spans="1:13" x14ac:dyDescent="0.3">
      <c r="A781" s="1">
        <v>38691</v>
      </c>
      <c r="B781">
        <v>204375</v>
      </c>
      <c r="C781" s="4">
        <f t="shared" si="24"/>
        <v>2.0437500000000002</v>
      </c>
      <c r="D781" s="4">
        <v>2.1469999999999998</v>
      </c>
      <c r="E781" s="4">
        <f t="shared" si="25"/>
        <v>1.2620899999999999</v>
      </c>
      <c r="F781" s="4">
        <v>59.38</v>
      </c>
      <c r="G781" s="4">
        <v>59.47</v>
      </c>
      <c r="H781">
        <v>1265.08</v>
      </c>
      <c r="I781">
        <v>1265.08</v>
      </c>
      <c r="J781">
        <v>1258.1199999999999</v>
      </c>
      <c r="K781">
        <v>1262.0899999999999</v>
      </c>
      <c r="L781">
        <v>2325840000</v>
      </c>
      <c r="M781">
        <v>1262.0899999999999</v>
      </c>
    </row>
    <row r="782" spans="1:13" x14ac:dyDescent="0.3">
      <c r="A782" s="1">
        <v>38684</v>
      </c>
      <c r="B782">
        <v>202609</v>
      </c>
      <c r="C782" s="4">
        <f t="shared" si="24"/>
        <v>2.0260899999999999</v>
      </c>
      <c r="D782" s="4">
        <v>2.1539999999999999</v>
      </c>
      <c r="E782" s="4">
        <f t="shared" si="25"/>
        <v>1.25746</v>
      </c>
      <c r="F782" s="4">
        <v>59.55</v>
      </c>
      <c r="G782" s="4">
        <v>58.38</v>
      </c>
      <c r="H782">
        <v>1268.25</v>
      </c>
      <c r="I782">
        <v>1268.44</v>
      </c>
      <c r="J782">
        <v>1257.17</v>
      </c>
      <c r="K782">
        <v>1257.46</v>
      </c>
      <c r="L782">
        <v>2016900000</v>
      </c>
      <c r="M782">
        <v>1257.46</v>
      </c>
    </row>
    <row r="783" spans="1:13" x14ac:dyDescent="0.3">
      <c r="A783" s="1">
        <v>38677</v>
      </c>
      <c r="B783">
        <v>199868</v>
      </c>
      <c r="C783" s="4">
        <f t="shared" si="24"/>
        <v>1.99868</v>
      </c>
      <c r="D783" s="4">
        <v>2.2010000000000001</v>
      </c>
      <c r="E783" s="4">
        <f t="shared" si="25"/>
        <v>1.2548499999999998</v>
      </c>
      <c r="F783" s="4">
        <v>58.51</v>
      </c>
      <c r="G783" s="4">
        <v>58.26</v>
      </c>
      <c r="H783">
        <v>1248.27</v>
      </c>
      <c r="I783">
        <v>1255.8900000000001</v>
      </c>
      <c r="J783">
        <v>1246.9000000000001</v>
      </c>
      <c r="K783">
        <v>1254.8499999999999</v>
      </c>
      <c r="L783">
        <v>2117350000</v>
      </c>
      <c r="M783">
        <v>1254.8499999999999</v>
      </c>
    </row>
    <row r="784" spans="1:13" x14ac:dyDescent="0.3">
      <c r="A784" s="1">
        <v>38670</v>
      </c>
      <c r="B784">
        <v>200413</v>
      </c>
      <c r="C784" s="4">
        <f t="shared" si="24"/>
        <v>2.00413</v>
      </c>
      <c r="D784" s="4">
        <v>2.2959999999999998</v>
      </c>
      <c r="E784" s="4">
        <f t="shared" si="25"/>
        <v>1.23376</v>
      </c>
      <c r="F784" s="4">
        <v>56.82</v>
      </c>
      <c r="G784" s="4">
        <v>56.95</v>
      </c>
      <c r="H784">
        <v>1234.72</v>
      </c>
      <c r="I784">
        <v>1237.2</v>
      </c>
      <c r="J784">
        <v>1231.78</v>
      </c>
      <c r="K784">
        <v>1233.76</v>
      </c>
      <c r="L784">
        <v>1899780000</v>
      </c>
      <c r="M784">
        <v>1233.76</v>
      </c>
    </row>
    <row r="785" spans="1:13" x14ac:dyDescent="0.3">
      <c r="A785" s="1">
        <v>38663</v>
      </c>
      <c r="B785">
        <v>200175</v>
      </c>
      <c r="C785" s="4">
        <f t="shared" si="24"/>
        <v>2.0017499999999999</v>
      </c>
      <c r="D785" s="4">
        <v>2.3759999999999999</v>
      </c>
      <c r="E785" s="4">
        <f t="shared" si="25"/>
        <v>1.22281</v>
      </c>
      <c r="F785" s="4">
        <v>57.8</v>
      </c>
      <c r="G785" s="4">
        <v>58.01</v>
      </c>
      <c r="H785">
        <v>1220.1400000000001</v>
      </c>
      <c r="I785">
        <v>1224.18</v>
      </c>
      <c r="J785">
        <v>1217.29</v>
      </c>
      <c r="K785">
        <v>1222.81</v>
      </c>
      <c r="L785">
        <v>1987580000</v>
      </c>
      <c r="M785">
        <v>1222.81</v>
      </c>
    </row>
    <row r="786" spans="1:13" x14ac:dyDescent="0.3">
      <c r="A786" s="1">
        <v>38656</v>
      </c>
      <c r="B786">
        <v>201127</v>
      </c>
      <c r="C786" s="4">
        <f t="shared" si="24"/>
        <v>2.0112700000000001</v>
      </c>
      <c r="D786" s="4">
        <v>2.48</v>
      </c>
      <c r="E786" s="4">
        <f t="shared" si="25"/>
        <v>1.2070099999999999</v>
      </c>
      <c r="F786" s="4">
        <v>57.03</v>
      </c>
      <c r="G786" s="4">
        <v>57.56</v>
      </c>
      <c r="H786">
        <v>1198.4100000000001</v>
      </c>
      <c r="I786">
        <v>1211.43</v>
      </c>
      <c r="J786">
        <v>1198.4100000000001</v>
      </c>
      <c r="K786">
        <v>1207.01</v>
      </c>
      <c r="L786">
        <v>2567470000</v>
      </c>
      <c r="M786">
        <v>1207.01</v>
      </c>
    </row>
    <row r="787" spans="1:13" x14ac:dyDescent="0.3">
      <c r="A787" s="1">
        <v>38649</v>
      </c>
      <c r="B787">
        <v>196904</v>
      </c>
      <c r="C787" s="4">
        <f t="shared" si="24"/>
        <v>1.9690399999999999</v>
      </c>
      <c r="D787" s="4">
        <v>2.6030000000000002</v>
      </c>
      <c r="E787" s="4">
        <f t="shared" si="25"/>
        <v>1.1993800000000001</v>
      </c>
      <c r="F787" s="4">
        <v>55.31</v>
      </c>
      <c r="G787" s="4">
        <v>56.31</v>
      </c>
      <c r="H787">
        <v>1179.5899999999999</v>
      </c>
      <c r="I787">
        <v>1199.3900000000001</v>
      </c>
      <c r="J787">
        <v>1179.5899999999999</v>
      </c>
      <c r="K787">
        <v>1199.3800000000001</v>
      </c>
      <c r="L787">
        <v>2197790000</v>
      </c>
      <c r="M787">
        <v>1199.3800000000001</v>
      </c>
    </row>
    <row r="788" spans="1:13" x14ac:dyDescent="0.3">
      <c r="A788" s="1">
        <v>38642</v>
      </c>
      <c r="B788">
        <v>195869</v>
      </c>
      <c r="C788" s="4">
        <f t="shared" si="24"/>
        <v>1.95869</v>
      </c>
      <c r="D788" s="4">
        <v>2.7250000000000001</v>
      </c>
      <c r="E788" s="4">
        <f t="shared" si="25"/>
        <v>1.1900999999999999</v>
      </c>
      <c r="F788" s="4">
        <v>59.05</v>
      </c>
      <c r="G788" s="4">
        <v>59.99</v>
      </c>
      <c r="H788">
        <v>1186.57</v>
      </c>
      <c r="I788">
        <v>1191.21</v>
      </c>
      <c r="J788">
        <v>1184.48</v>
      </c>
      <c r="K788">
        <v>1190.0999999999999</v>
      </c>
      <c r="L788">
        <v>2054570000</v>
      </c>
      <c r="M788">
        <v>1190.0999999999999</v>
      </c>
    </row>
    <row r="789" spans="1:13" x14ac:dyDescent="0.3">
      <c r="A789" s="1">
        <v>38635</v>
      </c>
      <c r="B789">
        <v>195710</v>
      </c>
      <c r="C789" s="4">
        <f t="shared" si="24"/>
        <v>1.9571000000000001</v>
      </c>
      <c r="D789" s="4">
        <v>2.8479999999999999</v>
      </c>
      <c r="E789" s="4">
        <f t="shared" si="25"/>
        <v>1.18733</v>
      </c>
      <c r="F789" s="4">
        <v>59.6</v>
      </c>
      <c r="G789" s="4">
        <v>60.95</v>
      </c>
      <c r="H789">
        <v>1195.9000000000001</v>
      </c>
      <c r="I789">
        <v>1196.52</v>
      </c>
      <c r="J789">
        <v>1186.1199999999999</v>
      </c>
      <c r="K789">
        <v>1187.33</v>
      </c>
      <c r="L789">
        <v>2195990000</v>
      </c>
      <c r="M789">
        <v>1187.33</v>
      </c>
    </row>
    <row r="790" spans="1:13" x14ac:dyDescent="0.3">
      <c r="A790" s="1">
        <v>38628</v>
      </c>
      <c r="B790">
        <v>192803</v>
      </c>
      <c r="C790" s="4">
        <f t="shared" si="24"/>
        <v>1.9280299999999999</v>
      </c>
      <c r="D790" s="4">
        <v>2.9279999999999999</v>
      </c>
      <c r="E790" s="4">
        <f t="shared" si="25"/>
        <v>1.2267000000000001</v>
      </c>
      <c r="F790" s="4">
        <v>63.55</v>
      </c>
      <c r="G790" s="4">
        <v>65.25</v>
      </c>
      <c r="H790">
        <v>1228.81</v>
      </c>
      <c r="I790">
        <v>1233.3399999999999</v>
      </c>
      <c r="J790">
        <v>1225.1500000000001</v>
      </c>
      <c r="K790">
        <v>1226.7</v>
      </c>
      <c r="L790">
        <v>2097490000</v>
      </c>
      <c r="M790">
        <v>1226.7</v>
      </c>
    </row>
    <row r="791" spans="1:13" x14ac:dyDescent="0.3">
      <c r="A791" s="1">
        <v>38621</v>
      </c>
      <c r="B791">
        <v>195454</v>
      </c>
      <c r="C791" s="4">
        <f t="shared" si="24"/>
        <v>1.9545399999999999</v>
      </c>
      <c r="D791" s="4">
        <v>2.8029999999999999</v>
      </c>
      <c r="E791" s="4">
        <f t="shared" si="25"/>
        <v>1.2156300000000002</v>
      </c>
      <c r="F791" s="4">
        <v>63.7</v>
      </c>
      <c r="G791" s="4">
        <v>63.11</v>
      </c>
      <c r="H791">
        <v>1215.29</v>
      </c>
      <c r="I791">
        <v>1222.56</v>
      </c>
      <c r="J791">
        <v>1211.8399999999999</v>
      </c>
      <c r="K791">
        <v>1215.6300000000001</v>
      </c>
      <c r="L791">
        <v>2022220000</v>
      </c>
      <c r="M791">
        <v>1215.6300000000001</v>
      </c>
    </row>
    <row r="792" spans="1:13" x14ac:dyDescent="0.3">
      <c r="A792" s="1">
        <v>38614</v>
      </c>
      <c r="B792">
        <v>199831</v>
      </c>
      <c r="C792" s="4">
        <f t="shared" si="24"/>
        <v>1.99831</v>
      </c>
      <c r="D792" s="4">
        <v>2.786</v>
      </c>
      <c r="E792" s="4">
        <f t="shared" si="25"/>
        <v>1.23102</v>
      </c>
      <c r="F792" s="4">
        <v>64</v>
      </c>
      <c r="G792" s="4">
        <v>63.6</v>
      </c>
      <c r="H792">
        <v>1237.9100000000001</v>
      </c>
      <c r="I792">
        <v>1237.9100000000001</v>
      </c>
      <c r="J792">
        <v>1227.6500000000001</v>
      </c>
      <c r="K792">
        <v>1231.02</v>
      </c>
      <c r="L792">
        <v>2076540000</v>
      </c>
      <c r="M792">
        <v>1231.02</v>
      </c>
    </row>
    <row r="793" spans="1:13" x14ac:dyDescent="0.3">
      <c r="A793" s="1">
        <v>38607</v>
      </c>
      <c r="B793">
        <v>195431</v>
      </c>
      <c r="C793" s="4">
        <f t="shared" si="24"/>
        <v>1.95431</v>
      </c>
      <c r="D793" s="4">
        <v>2.9550000000000001</v>
      </c>
      <c r="E793" s="4">
        <f t="shared" si="25"/>
        <v>1.2405599999999999</v>
      </c>
      <c r="F793" s="4">
        <v>62.85</v>
      </c>
      <c r="G793" s="4">
        <v>63.81</v>
      </c>
      <c r="H793">
        <v>1241.48</v>
      </c>
      <c r="I793">
        <v>1242.5999999999999</v>
      </c>
      <c r="J793">
        <v>1239.1500000000001</v>
      </c>
      <c r="K793">
        <v>1240.56</v>
      </c>
      <c r="L793">
        <v>1938050000</v>
      </c>
      <c r="M793">
        <v>1240.56</v>
      </c>
    </row>
    <row r="794" spans="1:13" x14ac:dyDescent="0.3">
      <c r="A794" s="1">
        <v>38593</v>
      </c>
      <c r="B794">
        <v>190067</v>
      </c>
      <c r="C794" s="4">
        <f t="shared" si="24"/>
        <v>1.9006700000000001</v>
      </c>
      <c r="D794" s="4">
        <v>2.61</v>
      </c>
      <c r="E794" s="4">
        <f t="shared" si="25"/>
        <v>1.21228</v>
      </c>
      <c r="F794" s="4">
        <v>59.24</v>
      </c>
      <c r="G794" s="4">
        <v>59.79</v>
      </c>
      <c r="H794">
        <v>1205.0999999999999</v>
      </c>
      <c r="I794">
        <v>1214.28</v>
      </c>
      <c r="J794">
        <v>1201.53</v>
      </c>
      <c r="K794">
        <v>1212.28</v>
      </c>
      <c r="L794">
        <v>1599450000</v>
      </c>
      <c r="M794">
        <v>1212.28</v>
      </c>
    </row>
    <row r="795" spans="1:13" x14ac:dyDescent="0.3">
      <c r="A795" s="1">
        <v>38586</v>
      </c>
      <c r="B795">
        <v>194369</v>
      </c>
      <c r="C795" s="4">
        <f t="shared" si="24"/>
        <v>1.9436899999999999</v>
      </c>
      <c r="D795" s="4">
        <v>2.6120000000000001</v>
      </c>
      <c r="E795" s="4">
        <f t="shared" si="25"/>
        <v>1.22173</v>
      </c>
      <c r="F795" s="4">
        <v>59.54</v>
      </c>
      <c r="G795" s="4">
        <v>60.4</v>
      </c>
      <c r="H795">
        <v>1219.71</v>
      </c>
      <c r="I795">
        <v>1228.96</v>
      </c>
      <c r="J795">
        <v>1216.47</v>
      </c>
      <c r="K795">
        <v>1221.73</v>
      </c>
      <c r="L795">
        <v>1621330000</v>
      </c>
      <c r="M795">
        <v>1221.73</v>
      </c>
    </row>
    <row r="796" spans="1:13" x14ac:dyDescent="0.3">
      <c r="A796" s="1">
        <v>38579</v>
      </c>
      <c r="B796">
        <v>194877</v>
      </c>
      <c r="C796" s="4">
        <f t="shared" si="24"/>
        <v>1.9487699999999999</v>
      </c>
      <c r="D796" s="4">
        <v>2.5499999999999998</v>
      </c>
      <c r="E796" s="4">
        <f t="shared" si="25"/>
        <v>1.2338699999999998</v>
      </c>
      <c r="F796" s="4">
        <v>60.95</v>
      </c>
      <c r="G796" s="4">
        <v>62.03</v>
      </c>
      <c r="H796">
        <v>1230.4000000000001</v>
      </c>
      <c r="I796">
        <v>1236.24</v>
      </c>
      <c r="J796">
        <v>1226.2</v>
      </c>
      <c r="K796">
        <v>1233.8699999999999</v>
      </c>
      <c r="L796">
        <v>1562880000</v>
      </c>
      <c r="M796">
        <v>1233.8699999999999</v>
      </c>
    </row>
    <row r="797" spans="1:13" x14ac:dyDescent="0.3">
      <c r="A797" s="1">
        <v>38572</v>
      </c>
      <c r="B797">
        <v>198122</v>
      </c>
      <c r="C797" s="4">
        <f t="shared" si="24"/>
        <v>1.98122</v>
      </c>
      <c r="D797" s="4">
        <v>2.3679999999999999</v>
      </c>
      <c r="E797" s="4">
        <f t="shared" si="25"/>
        <v>1.2231300000000001</v>
      </c>
      <c r="F797" s="4">
        <v>58.65</v>
      </c>
      <c r="G797" s="4">
        <v>60.75</v>
      </c>
      <c r="H797">
        <v>1226.42</v>
      </c>
      <c r="I797">
        <v>1232.28</v>
      </c>
      <c r="J797">
        <v>1222.67</v>
      </c>
      <c r="K797">
        <v>1223.1300000000001</v>
      </c>
      <c r="L797">
        <v>1804140000</v>
      </c>
      <c r="M797">
        <v>1223.1300000000001</v>
      </c>
    </row>
    <row r="798" spans="1:13" x14ac:dyDescent="0.3">
      <c r="A798" s="1">
        <v>38565</v>
      </c>
      <c r="B798">
        <v>203091</v>
      </c>
      <c r="C798" s="4">
        <f t="shared" si="24"/>
        <v>2.03091</v>
      </c>
      <c r="D798" s="4">
        <v>2.2909999999999999</v>
      </c>
      <c r="E798" s="4">
        <f t="shared" si="25"/>
        <v>1.2353499999999999</v>
      </c>
      <c r="F798" s="4">
        <v>59.23</v>
      </c>
      <c r="G798" s="4">
        <v>58.11</v>
      </c>
      <c r="H798">
        <v>1234.18</v>
      </c>
      <c r="I798">
        <v>1239.0999999999999</v>
      </c>
      <c r="J798">
        <v>1233.8</v>
      </c>
      <c r="K798">
        <v>1235.3499999999999</v>
      </c>
      <c r="L798">
        <v>1716870000</v>
      </c>
      <c r="M798">
        <v>1235.3499999999999</v>
      </c>
    </row>
    <row r="799" spans="1:13" x14ac:dyDescent="0.3">
      <c r="A799" s="1">
        <v>38558</v>
      </c>
      <c r="B799">
        <v>205177</v>
      </c>
      <c r="C799" s="4">
        <f t="shared" si="24"/>
        <v>2.0517699999999999</v>
      </c>
      <c r="D799" s="4">
        <v>2.2890000000000001</v>
      </c>
      <c r="E799" s="4">
        <f t="shared" si="25"/>
        <v>1.2290300000000001</v>
      </c>
      <c r="F799" s="4">
        <v>59.95</v>
      </c>
      <c r="G799" s="4">
        <v>57.85</v>
      </c>
      <c r="H799">
        <v>1233.68</v>
      </c>
      <c r="I799">
        <v>1238.3599999999999</v>
      </c>
      <c r="J799">
        <v>1228.1500000000001</v>
      </c>
      <c r="K799">
        <v>1229.03</v>
      </c>
      <c r="L799">
        <v>1717580000</v>
      </c>
      <c r="M799">
        <v>1229.03</v>
      </c>
    </row>
    <row r="800" spans="1:13" x14ac:dyDescent="0.3">
      <c r="A800" s="1">
        <v>38551</v>
      </c>
      <c r="B800">
        <v>209194</v>
      </c>
      <c r="C800" s="4">
        <f t="shared" si="24"/>
        <v>2.0919400000000001</v>
      </c>
      <c r="D800" s="4">
        <v>2.3170000000000002</v>
      </c>
      <c r="E800" s="4">
        <f t="shared" si="25"/>
        <v>1.22113</v>
      </c>
      <c r="F800" s="4">
        <v>58.02</v>
      </c>
      <c r="G800" s="4">
        <v>56.48</v>
      </c>
      <c r="H800">
        <v>1227.92</v>
      </c>
      <c r="I800">
        <v>1227.92</v>
      </c>
      <c r="J800">
        <v>1221.1300000000001</v>
      </c>
      <c r="K800">
        <v>1221.1300000000001</v>
      </c>
      <c r="L800">
        <v>1582100000</v>
      </c>
      <c r="M800">
        <v>1221.1300000000001</v>
      </c>
    </row>
    <row r="801" spans="1:13" x14ac:dyDescent="0.3">
      <c r="A801" s="1">
        <v>38544</v>
      </c>
      <c r="B801">
        <v>211322</v>
      </c>
      <c r="C801" s="4">
        <f t="shared" si="24"/>
        <v>2.1132200000000001</v>
      </c>
      <c r="D801" s="4">
        <v>2.3279999999999998</v>
      </c>
      <c r="E801" s="4">
        <f t="shared" si="25"/>
        <v>1.2194400000000001</v>
      </c>
      <c r="F801" s="4">
        <v>59.39</v>
      </c>
      <c r="G801" s="4">
        <v>57.36</v>
      </c>
      <c r="H801">
        <v>1211.8599999999999</v>
      </c>
      <c r="I801">
        <v>1220.03</v>
      </c>
      <c r="J801">
        <v>1211.8599999999999</v>
      </c>
      <c r="K801">
        <v>1219.44</v>
      </c>
      <c r="L801">
        <v>1846300000</v>
      </c>
      <c r="M801">
        <v>1219.44</v>
      </c>
    </row>
    <row r="802" spans="1:13" x14ac:dyDescent="0.3">
      <c r="A802" s="1">
        <v>38530</v>
      </c>
      <c r="B802">
        <v>215266</v>
      </c>
      <c r="C802" s="4">
        <f t="shared" si="24"/>
        <v>2.15266</v>
      </c>
      <c r="D802" s="4">
        <v>2.2149999999999999</v>
      </c>
      <c r="E802" s="4">
        <f t="shared" si="25"/>
        <v>1.19069</v>
      </c>
      <c r="F802" s="4">
        <v>58.33</v>
      </c>
      <c r="G802" s="4">
        <v>56.87</v>
      </c>
      <c r="H802">
        <v>1191.57</v>
      </c>
      <c r="I802">
        <v>1194.33</v>
      </c>
      <c r="J802">
        <v>1188.3</v>
      </c>
      <c r="K802">
        <v>1190.69</v>
      </c>
      <c r="L802">
        <v>1738620000</v>
      </c>
      <c r="M802">
        <v>1190.69</v>
      </c>
    </row>
    <row r="803" spans="1:13" x14ac:dyDescent="0.3">
      <c r="A803" s="1">
        <v>38523</v>
      </c>
      <c r="B803">
        <v>216240</v>
      </c>
      <c r="C803" s="4">
        <f t="shared" si="24"/>
        <v>2.1623999999999999</v>
      </c>
      <c r="D803" s="4">
        <v>2.161</v>
      </c>
      <c r="E803" s="4">
        <f t="shared" si="25"/>
        <v>1.2161</v>
      </c>
      <c r="F803" s="4">
        <v>61.1</v>
      </c>
      <c r="G803" s="4">
        <v>59.13</v>
      </c>
      <c r="H803">
        <v>1216.96</v>
      </c>
      <c r="I803">
        <v>1219.0999999999999</v>
      </c>
      <c r="J803">
        <v>1210.6500000000001</v>
      </c>
      <c r="K803">
        <v>1216.0999999999999</v>
      </c>
      <c r="L803">
        <v>1714530000</v>
      </c>
      <c r="M803">
        <v>1216.0999999999999</v>
      </c>
    </row>
    <row r="804" spans="1:13" x14ac:dyDescent="0.3">
      <c r="A804" s="1">
        <v>38516</v>
      </c>
      <c r="B804">
        <v>215939</v>
      </c>
      <c r="C804" s="4">
        <f t="shared" si="24"/>
        <v>2.1593900000000001</v>
      </c>
      <c r="D804" s="4">
        <v>2.13</v>
      </c>
      <c r="E804" s="4">
        <f t="shared" si="25"/>
        <v>1.20082</v>
      </c>
      <c r="F804" s="4">
        <v>58.25</v>
      </c>
      <c r="G804" s="4">
        <v>56.3</v>
      </c>
      <c r="H804">
        <v>1198.1099999999999</v>
      </c>
      <c r="I804">
        <v>1206.03</v>
      </c>
      <c r="J804">
        <v>1194.51</v>
      </c>
      <c r="K804">
        <v>1200.82</v>
      </c>
      <c r="L804">
        <v>1661350000</v>
      </c>
      <c r="M804">
        <v>1200.82</v>
      </c>
    </row>
    <row r="805" spans="1:13" x14ac:dyDescent="0.3">
      <c r="A805" s="1">
        <v>38509</v>
      </c>
      <c r="B805">
        <v>215742</v>
      </c>
      <c r="C805" s="4">
        <f t="shared" si="24"/>
        <v>2.1574200000000001</v>
      </c>
      <c r="D805" s="4">
        <v>2.1160000000000001</v>
      </c>
      <c r="E805" s="4">
        <f t="shared" si="25"/>
        <v>1.1975100000000001</v>
      </c>
      <c r="F805" s="4">
        <v>57.34</v>
      </c>
      <c r="G805" s="4">
        <v>55.7</v>
      </c>
      <c r="H805">
        <v>1196.02</v>
      </c>
      <c r="I805">
        <v>1198.78</v>
      </c>
      <c r="J805">
        <v>1192.75</v>
      </c>
      <c r="K805">
        <v>1197.51</v>
      </c>
      <c r="L805">
        <v>1547120000</v>
      </c>
      <c r="M805">
        <v>1197.51</v>
      </c>
    </row>
    <row r="806" spans="1:13" x14ac:dyDescent="0.3">
      <c r="A806" s="1">
        <v>38495</v>
      </c>
      <c r="B806">
        <v>216678</v>
      </c>
      <c r="C806" s="4">
        <f t="shared" si="24"/>
        <v>2.1667800000000002</v>
      </c>
      <c r="D806" s="4">
        <v>2.125</v>
      </c>
      <c r="E806" s="4">
        <f t="shared" si="25"/>
        <v>1.1938599999999999</v>
      </c>
      <c r="F806" s="4">
        <v>54.38</v>
      </c>
      <c r="G806" s="4">
        <v>52.1</v>
      </c>
      <c r="H806">
        <v>1189.28</v>
      </c>
      <c r="I806">
        <v>1197.44</v>
      </c>
      <c r="J806">
        <v>1188.76</v>
      </c>
      <c r="K806">
        <v>1193.8599999999999</v>
      </c>
      <c r="L806">
        <v>1681170000</v>
      </c>
      <c r="M806">
        <v>1193.8599999999999</v>
      </c>
    </row>
    <row r="807" spans="1:13" x14ac:dyDescent="0.3">
      <c r="A807" s="1">
        <v>38488</v>
      </c>
      <c r="B807">
        <v>215374</v>
      </c>
      <c r="C807" s="4">
        <f t="shared" si="24"/>
        <v>2.15374</v>
      </c>
      <c r="D807" s="4">
        <v>2.1629999999999998</v>
      </c>
      <c r="E807" s="4">
        <f t="shared" si="25"/>
        <v>1.1656900000000001</v>
      </c>
      <c r="F807" s="4">
        <v>53.5</v>
      </c>
      <c r="G807" s="4">
        <v>51.28</v>
      </c>
      <c r="H807">
        <v>1154.05</v>
      </c>
      <c r="I807">
        <v>1165.75</v>
      </c>
      <c r="J807">
        <v>1153.6400000000001</v>
      </c>
      <c r="K807">
        <v>1165.69</v>
      </c>
      <c r="L807">
        <v>1856860000</v>
      </c>
      <c r="M807">
        <v>1165.69</v>
      </c>
    </row>
    <row r="808" spans="1:13" x14ac:dyDescent="0.3">
      <c r="A808" s="1">
        <v>38481</v>
      </c>
      <c r="B808">
        <v>214765</v>
      </c>
      <c r="C808" s="4">
        <f t="shared" si="24"/>
        <v>2.1476500000000001</v>
      </c>
      <c r="D808" s="4">
        <v>2.1859999999999999</v>
      </c>
      <c r="E808" s="4">
        <f t="shared" si="25"/>
        <v>1.1788399999999999</v>
      </c>
      <c r="F808" s="4">
        <v>57.75</v>
      </c>
      <c r="G808" s="4">
        <v>53.2</v>
      </c>
      <c r="H808">
        <v>1171.3499999999999</v>
      </c>
      <c r="I808">
        <v>1178.8699999999999</v>
      </c>
      <c r="J808">
        <v>1169.3800000000001</v>
      </c>
      <c r="K808">
        <v>1178.8399999999999</v>
      </c>
      <c r="L808">
        <v>1857020000</v>
      </c>
      <c r="M808">
        <v>1178.8399999999999</v>
      </c>
    </row>
    <row r="809" spans="1:13" x14ac:dyDescent="0.3">
      <c r="A809" s="1">
        <v>38474</v>
      </c>
      <c r="B809">
        <v>213694</v>
      </c>
      <c r="C809" s="4">
        <f t="shared" si="24"/>
        <v>2.1369400000000001</v>
      </c>
      <c r="D809" s="4">
        <v>2.2349999999999999</v>
      </c>
      <c r="E809" s="4">
        <f t="shared" si="25"/>
        <v>1.1621600000000001</v>
      </c>
      <c r="F809" s="4">
        <v>57</v>
      </c>
      <c r="G809" s="4">
        <v>51.95</v>
      </c>
      <c r="H809">
        <v>1156.8499999999999</v>
      </c>
      <c r="I809">
        <v>1162.8699999999999</v>
      </c>
      <c r="J809">
        <v>1154.71</v>
      </c>
      <c r="K809">
        <v>1162.1600000000001</v>
      </c>
      <c r="L809">
        <v>1980040000</v>
      </c>
      <c r="M809">
        <v>1162.1600000000001</v>
      </c>
    </row>
    <row r="810" spans="1:13" x14ac:dyDescent="0.3">
      <c r="A810" s="1">
        <v>38467</v>
      </c>
      <c r="B810">
        <v>213507</v>
      </c>
      <c r="C810" s="4">
        <f t="shared" si="24"/>
        <v>2.1350699999999998</v>
      </c>
      <c r="D810" s="4">
        <v>2.2360000000000002</v>
      </c>
      <c r="E810" s="4">
        <f t="shared" si="25"/>
        <v>1.1620999999999999</v>
      </c>
      <c r="F810" s="4">
        <v>59.6</v>
      </c>
      <c r="G810" s="4">
        <v>54.35</v>
      </c>
      <c r="H810">
        <v>1152.1199999999999</v>
      </c>
      <c r="I810">
        <v>1164.05</v>
      </c>
      <c r="J810">
        <v>1152.1199999999999</v>
      </c>
      <c r="K810">
        <v>1162.0999999999999</v>
      </c>
      <c r="L810">
        <v>1795030000</v>
      </c>
      <c r="M810">
        <v>1162.0999999999999</v>
      </c>
    </row>
    <row r="811" spans="1:13" x14ac:dyDescent="0.3">
      <c r="A811" s="1">
        <v>38460</v>
      </c>
      <c r="B811">
        <v>211306</v>
      </c>
      <c r="C811" s="4">
        <f t="shared" si="24"/>
        <v>2.1130599999999999</v>
      </c>
      <c r="D811" s="4">
        <v>2.2370000000000001</v>
      </c>
      <c r="E811" s="4">
        <f t="shared" si="25"/>
        <v>1.14598</v>
      </c>
      <c r="F811" s="4">
        <v>55.45</v>
      </c>
      <c r="G811" s="4">
        <v>52.25</v>
      </c>
      <c r="H811">
        <v>1142.6199999999999</v>
      </c>
      <c r="I811">
        <v>1148.92</v>
      </c>
      <c r="J811">
        <v>1139.8</v>
      </c>
      <c r="K811">
        <v>1145.98</v>
      </c>
      <c r="L811">
        <v>2180670000</v>
      </c>
      <c r="M811">
        <v>1145.98</v>
      </c>
    </row>
    <row r="812" spans="1:13" x14ac:dyDescent="0.3">
      <c r="A812" s="1">
        <v>38453</v>
      </c>
      <c r="B812">
        <v>211636</v>
      </c>
      <c r="C812" s="4">
        <f t="shared" si="24"/>
        <v>2.1163599999999998</v>
      </c>
      <c r="D812" s="4">
        <v>2.2799999999999998</v>
      </c>
      <c r="E812" s="4">
        <f t="shared" si="25"/>
        <v>1.1812100000000001</v>
      </c>
      <c r="F812" s="4">
        <v>59.99</v>
      </c>
      <c r="G812" s="4">
        <v>56.7</v>
      </c>
      <c r="H812">
        <v>1181.2</v>
      </c>
      <c r="I812">
        <v>1184.07</v>
      </c>
      <c r="J812">
        <v>1178.69</v>
      </c>
      <c r="K812">
        <v>1181.21</v>
      </c>
      <c r="L812">
        <v>1525310000</v>
      </c>
      <c r="M812">
        <v>1181.21</v>
      </c>
    </row>
    <row r="813" spans="1:13" x14ac:dyDescent="0.3">
      <c r="A813" s="1">
        <v>38446</v>
      </c>
      <c r="B813">
        <v>213100</v>
      </c>
      <c r="C813" s="4">
        <f t="shared" si="24"/>
        <v>2.1309999999999998</v>
      </c>
      <c r="D813" s="4">
        <v>2.2170000000000001</v>
      </c>
      <c r="E813" s="4">
        <f t="shared" si="25"/>
        <v>1.1761199999999998</v>
      </c>
      <c r="F813" s="4">
        <v>60.95</v>
      </c>
      <c r="G813" s="4">
        <v>58.2</v>
      </c>
      <c r="H813">
        <v>1172.79</v>
      </c>
      <c r="I813">
        <v>1178.6099999999999</v>
      </c>
      <c r="J813">
        <v>1167.72</v>
      </c>
      <c r="K813">
        <v>1176.1199999999999</v>
      </c>
      <c r="L813">
        <v>2079770000</v>
      </c>
      <c r="M813">
        <v>1176.1199999999999</v>
      </c>
    </row>
    <row r="814" spans="1:13" x14ac:dyDescent="0.3">
      <c r="A814" s="1">
        <v>38439</v>
      </c>
      <c r="B814">
        <v>212252</v>
      </c>
      <c r="C814" s="4">
        <f t="shared" si="24"/>
        <v>2.1225200000000002</v>
      </c>
      <c r="D814" s="4">
        <v>2.153</v>
      </c>
      <c r="E814" s="4">
        <f t="shared" si="25"/>
        <v>1.17428</v>
      </c>
      <c r="F814" s="4">
        <v>59.04</v>
      </c>
      <c r="G814" s="4">
        <v>58.32</v>
      </c>
      <c r="H814">
        <v>1171.42</v>
      </c>
      <c r="I814">
        <v>1179.9100000000001</v>
      </c>
      <c r="J814">
        <v>1171.42</v>
      </c>
      <c r="K814">
        <v>1174.28</v>
      </c>
      <c r="L814">
        <v>1746220000</v>
      </c>
      <c r="M814">
        <v>1174.28</v>
      </c>
    </row>
    <row r="815" spans="1:13" x14ac:dyDescent="0.3">
      <c r="A815" s="1">
        <v>38432</v>
      </c>
      <c r="B815">
        <v>214358</v>
      </c>
      <c r="C815" s="4">
        <f t="shared" si="24"/>
        <v>2.14358</v>
      </c>
      <c r="D815" s="4">
        <v>2.109</v>
      </c>
      <c r="E815" s="4">
        <f t="shared" si="25"/>
        <v>1.1837800000000001</v>
      </c>
      <c r="F815" s="4">
        <v>62.65</v>
      </c>
      <c r="G815" s="4">
        <v>60.6</v>
      </c>
      <c r="H815">
        <v>1189.6500000000001</v>
      </c>
      <c r="I815">
        <v>1189.6500000000001</v>
      </c>
      <c r="J815">
        <v>1178.82</v>
      </c>
      <c r="K815">
        <v>1183.78</v>
      </c>
      <c r="L815">
        <v>1819440000</v>
      </c>
      <c r="M815">
        <v>1183.78</v>
      </c>
    </row>
    <row r="816" spans="1:13" x14ac:dyDescent="0.3">
      <c r="A816" s="1">
        <v>38425</v>
      </c>
      <c r="B816">
        <v>217293</v>
      </c>
      <c r="C816" s="4">
        <f t="shared" si="24"/>
        <v>2.17293</v>
      </c>
      <c r="D816" s="4">
        <v>2.056</v>
      </c>
      <c r="E816" s="4">
        <f t="shared" si="25"/>
        <v>1.2068299999999998</v>
      </c>
      <c r="F816" s="4">
        <v>61.06</v>
      </c>
      <c r="G816" s="4">
        <v>58.48</v>
      </c>
      <c r="H816">
        <v>1200.08</v>
      </c>
      <c r="I816">
        <v>1206.83</v>
      </c>
      <c r="J816">
        <v>1199.51</v>
      </c>
      <c r="K816">
        <v>1206.83</v>
      </c>
      <c r="L816">
        <v>1437430000</v>
      </c>
      <c r="M816">
        <v>1206.83</v>
      </c>
    </row>
    <row r="817" spans="1:13" x14ac:dyDescent="0.3">
      <c r="A817" s="1">
        <v>38418</v>
      </c>
      <c r="B817">
        <v>221352</v>
      </c>
      <c r="C817" s="4">
        <f t="shared" si="24"/>
        <v>2.2135199999999999</v>
      </c>
      <c r="D817" s="4">
        <v>1.9990000000000001</v>
      </c>
      <c r="E817" s="4">
        <f t="shared" si="25"/>
        <v>1.2253099999999999</v>
      </c>
      <c r="F817" s="4">
        <v>63.58</v>
      </c>
      <c r="G817" s="4">
        <v>61.55</v>
      </c>
      <c r="H817">
        <v>1222.1199999999999</v>
      </c>
      <c r="I817">
        <v>1229.1099999999999</v>
      </c>
      <c r="J817">
        <v>1222.1199999999999</v>
      </c>
      <c r="K817">
        <v>1225.31</v>
      </c>
      <c r="L817">
        <v>1488830000</v>
      </c>
      <c r="M817">
        <v>1225.31</v>
      </c>
    </row>
    <row r="818" spans="1:13" x14ac:dyDescent="0.3">
      <c r="A818" s="1">
        <v>38411</v>
      </c>
      <c r="B818">
        <v>224282</v>
      </c>
      <c r="C818" s="4">
        <f t="shared" si="24"/>
        <v>2.24282</v>
      </c>
      <c r="D818" s="4">
        <v>1.9279999999999999</v>
      </c>
      <c r="E818" s="4">
        <f t="shared" si="25"/>
        <v>1.2036</v>
      </c>
      <c r="F818" s="4">
        <v>63.26</v>
      </c>
      <c r="G818" s="4">
        <v>62.23</v>
      </c>
      <c r="H818">
        <v>1211.3699999999999</v>
      </c>
      <c r="I818">
        <v>1211.3699999999999</v>
      </c>
      <c r="J818">
        <v>1198.1300000000001</v>
      </c>
      <c r="K818">
        <v>1203.5999999999999</v>
      </c>
      <c r="L818">
        <v>1795480000</v>
      </c>
      <c r="M818">
        <v>1203.5999999999999</v>
      </c>
    </row>
    <row r="819" spans="1:13" x14ac:dyDescent="0.3">
      <c r="A819" s="1">
        <v>38397</v>
      </c>
      <c r="B819">
        <v>223510</v>
      </c>
      <c r="C819" s="4">
        <f t="shared" si="24"/>
        <v>2.2351000000000001</v>
      </c>
      <c r="D819" s="4">
        <v>1.8979999999999999</v>
      </c>
      <c r="E819" s="4">
        <f t="shared" si="25"/>
        <v>1.20614</v>
      </c>
      <c r="F819" s="4">
        <v>56.25</v>
      </c>
      <c r="G819" s="4">
        <v>57.76</v>
      </c>
      <c r="H819">
        <v>1205.3</v>
      </c>
      <c r="I819">
        <v>1206.93</v>
      </c>
      <c r="J819">
        <v>1203.5899999999999</v>
      </c>
      <c r="K819">
        <v>1206.1400000000001</v>
      </c>
      <c r="L819">
        <v>1290180000</v>
      </c>
      <c r="M819">
        <v>1206.1400000000001</v>
      </c>
    </row>
    <row r="820" spans="1:13" x14ac:dyDescent="0.3">
      <c r="A820" s="1">
        <v>38390</v>
      </c>
      <c r="B820">
        <v>221678</v>
      </c>
      <c r="C820" s="4">
        <f t="shared" si="24"/>
        <v>2.21678</v>
      </c>
      <c r="D820" s="4">
        <v>1.909</v>
      </c>
      <c r="E820" s="4">
        <f t="shared" si="25"/>
        <v>1.2017200000000001</v>
      </c>
      <c r="F820" s="4">
        <v>55.12</v>
      </c>
      <c r="G820" s="4">
        <v>56.75</v>
      </c>
      <c r="H820">
        <v>1203.03</v>
      </c>
      <c r="I820">
        <v>1204.1500000000001</v>
      </c>
      <c r="J820">
        <v>1199.27</v>
      </c>
      <c r="K820">
        <v>1201.72</v>
      </c>
      <c r="L820">
        <v>1347270000</v>
      </c>
      <c r="M820">
        <v>1201.72</v>
      </c>
    </row>
    <row r="821" spans="1:13" x14ac:dyDescent="0.3">
      <c r="A821" s="1">
        <v>38383</v>
      </c>
      <c r="B821">
        <v>216757</v>
      </c>
      <c r="C821" s="4">
        <f t="shared" si="24"/>
        <v>2.16757</v>
      </c>
      <c r="D821" s="4">
        <v>1.911</v>
      </c>
      <c r="E821" s="4">
        <f t="shared" si="25"/>
        <v>1.18127</v>
      </c>
      <c r="F821" s="4">
        <v>51.35</v>
      </c>
      <c r="G821" s="4">
        <v>53.73</v>
      </c>
      <c r="H821">
        <v>1171.3599999999999</v>
      </c>
      <c r="I821">
        <v>1182.07</v>
      </c>
      <c r="J821">
        <v>1171.3599999999999</v>
      </c>
      <c r="K821">
        <v>1181.27</v>
      </c>
      <c r="L821">
        <v>1679800000</v>
      </c>
      <c r="M821">
        <v>1181.27</v>
      </c>
    </row>
    <row r="822" spans="1:13" x14ac:dyDescent="0.3">
      <c r="A822" s="1">
        <v>38376</v>
      </c>
      <c r="B822">
        <v>216342</v>
      </c>
      <c r="C822" s="4">
        <f t="shared" si="24"/>
        <v>2.1634199999999999</v>
      </c>
      <c r="D822" s="4">
        <v>1.853</v>
      </c>
      <c r="E822" s="4">
        <f t="shared" si="25"/>
        <v>1.1637500000000001</v>
      </c>
      <c r="F822" s="4">
        <v>50.94</v>
      </c>
      <c r="G822" s="4">
        <v>52.3</v>
      </c>
      <c r="H822">
        <v>1167.8699999999999</v>
      </c>
      <c r="I822">
        <v>1173.03</v>
      </c>
      <c r="J822">
        <v>1163.75</v>
      </c>
      <c r="K822">
        <v>1163.75</v>
      </c>
      <c r="L822">
        <v>1494600000</v>
      </c>
      <c r="M822">
        <v>1163.75</v>
      </c>
    </row>
    <row r="823" spans="1:13" x14ac:dyDescent="0.3">
      <c r="A823" s="1">
        <v>38362</v>
      </c>
      <c r="B823">
        <v>216969</v>
      </c>
      <c r="C823" s="4">
        <f t="shared" si="24"/>
        <v>2.1696900000000001</v>
      </c>
      <c r="D823" s="4">
        <v>1.7929999999999999</v>
      </c>
      <c r="E823" s="4">
        <f t="shared" si="25"/>
        <v>1.19025</v>
      </c>
      <c r="F823" s="4">
        <v>49.86</v>
      </c>
      <c r="G823" s="4">
        <v>51.24</v>
      </c>
      <c r="H823">
        <v>1186.19</v>
      </c>
      <c r="I823">
        <v>1194.78</v>
      </c>
      <c r="J823">
        <v>1184.8</v>
      </c>
      <c r="K823">
        <v>1190.25</v>
      </c>
      <c r="L823">
        <v>1490400000</v>
      </c>
      <c r="M823">
        <v>1190.25</v>
      </c>
    </row>
    <row r="824" spans="1:13" x14ac:dyDescent="0.3">
      <c r="A824" s="1">
        <v>38355</v>
      </c>
      <c r="B824">
        <v>215333</v>
      </c>
      <c r="C824" s="4">
        <f t="shared" si="24"/>
        <v>2.15333</v>
      </c>
      <c r="D824" s="4">
        <v>1.778</v>
      </c>
      <c r="E824" s="4">
        <f t="shared" si="25"/>
        <v>1.20208</v>
      </c>
      <c r="F824" s="4">
        <v>51.02</v>
      </c>
      <c r="G824" s="4">
        <v>52.46</v>
      </c>
      <c r="H824">
        <v>1211.92</v>
      </c>
      <c r="I824">
        <v>1217.8</v>
      </c>
      <c r="J824">
        <v>1200.32</v>
      </c>
      <c r="K824">
        <v>1202.08</v>
      </c>
      <c r="L824">
        <v>1510800000</v>
      </c>
      <c r="M824">
        <v>1202.08</v>
      </c>
    </row>
    <row r="825" spans="1:13" x14ac:dyDescent="0.3">
      <c r="A825" s="1">
        <v>38348</v>
      </c>
      <c r="B825">
        <v>214327</v>
      </c>
      <c r="C825" s="4">
        <f t="shared" si="24"/>
        <v>2.1432699999999998</v>
      </c>
      <c r="D825" s="4">
        <v>1.7909999999999999</v>
      </c>
      <c r="E825" s="4">
        <f t="shared" si="25"/>
        <v>1.20492</v>
      </c>
      <c r="F825" s="4">
        <v>51.8</v>
      </c>
      <c r="G825" s="4">
        <v>52.68</v>
      </c>
      <c r="H825">
        <v>1210.1300000000001</v>
      </c>
      <c r="I825">
        <v>1214.1300000000001</v>
      </c>
      <c r="J825">
        <v>1204.92</v>
      </c>
      <c r="K825">
        <v>1204.92</v>
      </c>
      <c r="L825">
        <v>922000000</v>
      </c>
      <c r="M825">
        <v>1204.92</v>
      </c>
    </row>
    <row r="826" spans="1:13" x14ac:dyDescent="0.3">
      <c r="A826" s="1">
        <v>38341</v>
      </c>
      <c r="B826">
        <v>212251</v>
      </c>
      <c r="C826" s="4">
        <f t="shared" si="24"/>
        <v>2.1225100000000001</v>
      </c>
      <c r="D826" s="4">
        <v>1.8149999999999999</v>
      </c>
      <c r="E826" s="4">
        <f t="shared" si="25"/>
        <v>1.19465</v>
      </c>
      <c r="F826" s="4">
        <v>50.05</v>
      </c>
      <c r="G826" s="4">
        <v>51.94</v>
      </c>
      <c r="H826">
        <v>1194.2</v>
      </c>
      <c r="I826">
        <v>1203.43</v>
      </c>
      <c r="J826">
        <v>1193.3599999999999</v>
      </c>
      <c r="K826">
        <v>1194.6500000000001</v>
      </c>
      <c r="L826">
        <v>1422800000</v>
      </c>
      <c r="M826">
        <v>1194.6500000000001</v>
      </c>
    </row>
    <row r="827" spans="1:13" x14ac:dyDescent="0.3">
      <c r="A827" s="1">
        <v>38334</v>
      </c>
      <c r="B827">
        <v>211381</v>
      </c>
      <c r="C827" s="4">
        <f t="shared" si="24"/>
        <v>2.11381</v>
      </c>
      <c r="D827" s="4">
        <v>1.847</v>
      </c>
      <c r="E827" s="4">
        <f t="shared" si="25"/>
        <v>1.19868</v>
      </c>
      <c r="F827" s="4">
        <v>50.45</v>
      </c>
      <c r="G827" s="4">
        <v>52.8</v>
      </c>
      <c r="H827">
        <v>1188</v>
      </c>
      <c r="I827">
        <v>1198.74</v>
      </c>
      <c r="J827">
        <v>1188</v>
      </c>
      <c r="K827">
        <v>1198.68</v>
      </c>
      <c r="L827">
        <v>1436100000</v>
      </c>
      <c r="M827">
        <v>1198.68</v>
      </c>
    </row>
    <row r="828" spans="1:13" x14ac:dyDescent="0.3">
      <c r="A828" s="1">
        <v>38327</v>
      </c>
      <c r="B828">
        <v>209616</v>
      </c>
      <c r="C828" s="4">
        <f t="shared" ref="C828:C891" si="26">B828/100000</f>
        <v>2.0961599999999998</v>
      </c>
      <c r="D828" s="4">
        <v>1.911</v>
      </c>
      <c r="E828" s="4">
        <f t="shared" si="25"/>
        <v>1.19025</v>
      </c>
      <c r="F828" s="4">
        <v>50.28</v>
      </c>
      <c r="G828" s="4">
        <v>52.65</v>
      </c>
      <c r="H828">
        <v>1191.17</v>
      </c>
      <c r="I828">
        <v>1192.4100000000001</v>
      </c>
      <c r="J828">
        <v>1185.18</v>
      </c>
      <c r="K828">
        <v>1190.25</v>
      </c>
      <c r="L828">
        <v>1354400000</v>
      </c>
      <c r="M828">
        <v>1190.25</v>
      </c>
    </row>
    <row r="829" spans="1:13" x14ac:dyDescent="0.3">
      <c r="A829" s="1">
        <v>38320</v>
      </c>
      <c r="B829">
        <v>208096</v>
      </c>
      <c r="C829" s="4">
        <f t="shared" si="26"/>
        <v>2.0809600000000001</v>
      </c>
      <c r="D829" s="4">
        <v>1.9450000000000001</v>
      </c>
      <c r="E829" s="4">
        <f t="shared" si="25"/>
        <v>1.1785699999999999</v>
      </c>
      <c r="F829" s="4">
        <v>51.68</v>
      </c>
      <c r="G829" s="4">
        <v>55</v>
      </c>
      <c r="H829">
        <v>1182.6500000000001</v>
      </c>
      <c r="I829">
        <v>1186.94</v>
      </c>
      <c r="J829">
        <v>1172.3699999999999</v>
      </c>
      <c r="K829">
        <v>1178.57</v>
      </c>
      <c r="L829">
        <v>1378500000</v>
      </c>
      <c r="M829">
        <v>1178.57</v>
      </c>
    </row>
    <row r="830" spans="1:13" x14ac:dyDescent="0.3">
      <c r="A830" s="1">
        <v>38313</v>
      </c>
      <c r="B830">
        <v>205741</v>
      </c>
      <c r="C830" s="4">
        <f t="shared" si="26"/>
        <v>2.05741</v>
      </c>
      <c r="D830" s="4">
        <v>1.948</v>
      </c>
      <c r="E830" s="4">
        <f t="shared" si="25"/>
        <v>1.1772400000000001</v>
      </c>
      <c r="F830" s="4">
        <v>50.38</v>
      </c>
      <c r="G830" s="4">
        <v>54.1</v>
      </c>
      <c r="H830">
        <v>1170.3399999999999</v>
      </c>
      <c r="I830">
        <v>1178.18</v>
      </c>
      <c r="J830">
        <v>1167.8900000000001</v>
      </c>
      <c r="K830">
        <v>1177.24</v>
      </c>
      <c r="L830">
        <v>1392700000</v>
      </c>
      <c r="M830">
        <v>1177.24</v>
      </c>
    </row>
    <row r="831" spans="1:13" x14ac:dyDescent="0.3">
      <c r="A831" s="1">
        <v>38306</v>
      </c>
      <c r="B831">
        <v>202741</v>
      </c>
      <c r="C831" s="4">
        <f t="shared" si="26"/>
        <v>2.0274100000000002</v>
      </c>
      <c r="D831" s="4">
        <v>1.9690000000000001</v>
      </c>
      <c r="E831" s="4">
        <f t="shared" si="25"/>
        <v>1.18381</v>
      </c>
      <c r="F831" s="4">
        <v>50.13</v>
      </c>
      <c r="G831" s="4">
        <v>54.05</v>
      </c>
      <c r="H831">
        <v>1184.17</v>
      </c>
      <c r="I831">
        <v>1184.48</v>
      </c>
      <c r="J831">
        <v>1179.8499999999999</v>
      </c>
      <c r="K831">
        <v>1183.81</v>
      </c>
      <c r="L831">
        <v>1453300000</v>
      </c>
      <c r="M831">
        <v>1183.81</v>
      </c>
    </row>
    <row r="832" spans="1:13" x14ac:dyDescent="0.3">
      <c r="A832" s="1">
        <v>38299</v>
      </c>
      <c r="B832">
        <v>200879</v>
      </c>
      <c r="C832" s="4">
        <f t="shared" si="26"/>
        <v>2.0087899999999999</v>
      </c>
      <c r="D832" s="4">
        <v>2.0009999999999999</v>
      </c>
      <c r="E832" s="4">
        <f t="shared" si="25"/>
        <v>1.1648900000000002</v>
      </c>
      <c r="F832" s="4">
        <v>50.35</v>
      </c>
      <c r="G832" s="4">
        <v>54.5</v>
      </c>
      <c r="H832">
        <v>1166.17</v>
      </c>
      <c r="I832">
        <v>1166.77</v>
      </c>
      <c r="J832">
        <v>1162.32</v>
      </c>
      <c r="K832">
        <v>1164.8900000000001</v>
      </c>
      <c r="L832">
        <v>1358700000</v>
      </c>
      <c r="M832">
        <v>1164.8900000000001</v>
      </c>
    </row>
    <row r="833" spans="1:13" x14ac:dyDescent="0.3">
      <c r="A833" s="1">
        <v>38292</v>
      </c>
      <c r="B833">
        <v>201270</v>
      </c>
      <c r="C833" s="4">
        <f t="shared" si="26"/>
        <v>2.0127000000000002</v>
      </c>
      <c r="D833" s="4">
        <v>2.0339999999999998</v>
      </c>
      <c r="E833" s="4">
        <f t="shared" si="25"/>
        <v>1.1305099999999999</v>
      </c>
      <c r="F833" s="4">
        <v>49.4</v>
      </c>
      <c r="G833" s="4">
        <v>53.06</v>
      </c>
      <c r="H833">
        <v>1130.2</v>
      </c>
      <c r="I833">
        <v>1133.4100000000001</v>
      </c>
      <c r="J833">
        <v>1127.5999999999999</v>
      </c>
      <c r="K833">
        <v>1130.51</v>
      </c>
      <c r="L833">
        <v>1395900000</v>
      </c>
      <c r="M833">
        <v>1130.51</v>
      </c>
    </row>
    <row r="834" spans="1:13" x14ac:dyDescent="0.3">
      <c r="A834" s="1">
        <v>38285</v>
      </c>
      <c r="B834">
        <v>201677</v>
      </c>
      <c r="C834" s="4">
        <f t="shared" si="26"/>
        <v>2.0167700000000002</v>
      </c>
      <c r="D834" s="4">
        <v>2.032</v>
      </c>
      <c r="E834" s="4">
        <f t="shared" si="25"/>
        <v>1.0948</v>
      </c>
      <c r="F834" s="4">
        <v>48.6</v>
      </c>
      <c r="G834" s="4">
        <v>53.45</v>
      </c>
      <c r="H834">
        <v>1095.74</v>
      </c>
      <c r="I834">
        <v>1096.81</v>
      </c>
      <c r="J834">
        <v>1090.29</v>
      </c>
      <c r="K834">
        <v>1094.8</v>
      </c>
      <c r="L834">
        <v>1380500000</v>
      </c>
      <c r="M834">
        <v>1094.8</v>
      </c>
    </row>
    <row r="835" spans="1:13" x14ac:dyDescent="0.3">
      <c r="A835" s="1">
        <v>38278</v>
      </c>
      <c r="B835">
        <v>201163</v>
      </c>
      <c r="C835" s="4">
        <f t="shared" si="26"/>
        <v>2.0116299999999998</v>
      </c>
      <c r="D835" s="4">
        <v>2.0350000000000001</v>
      </c>
      <c r="E835" s="4">
        <f t="shared" ref="E835:E898" si="27">M835/1000</f>
        <v>1.11402</v>
      </c>
      <c r="F835" s="4">
        <v>48.8</v>
      </c>
      <c r="G835" s="4">
        <v>53.35</v>
      </c>
      <c r="H835">
        <v>1108.2</v>
      </c>
      <c r="I835">
        <v>1114.46</v>
      </c>
      <c r="J835">
        <v>1103.33</v>
      </c>
      <c r="K835">
        <v>1114.02</v>
      </c>
      <c r="L835">
        <v>1373300000</v>
      </c>
      <c r="M835">
        <v>1114.02</v>
      </c>
    </row>
    <row r="836" spans="1:13" x14ac:dyDescent="0.3">
      <c r="A836" s="1">
        <v>38271</v>
      </c>
      <c r="B836">
        <v>199883</v>
      </c>
      <c r="C836" s="4">
        <f t="shared" si="26"/>
        <v>1.9988300000000001</v>
      </c>
      <c r="D836" s="4">
        <v>1.9930000000000001</v>
      </c>
      <c r="E836" s="4">
        <f t="shared" si="27"/>
        <v>1.12439</v>
      </c>
      <c r="F836" s="4">
        <v>50</v>
      </c>
      <c r="G836" s="4">
        <v>55.41</v>
      </c>
      <c r="H836">
        <v>1122.1400000000001</v>
      </c>
      <c r="I836">
        <v>1126.2</v>
      </c>
      <c r="J836">
        <v>1122.1400000000001</v>
      </c>
      <c r="K836">
        <v>1124.3900000000001</v>
      </c>
      <c r="L836">
        <v>943800000</v>
      </c>
      <c r="M836">
        <v>1124.3900000000001</v>
      </c>
    </row>
    <row r="837" spans="1:13" x14ac:dyDescent="0.3">
      <c r="A837" s="1">
        <v>38264</v>
      </c>
      <c r="B837">
        <v>200616</v>
      </c>
      <c r="C837" s="4">
        <f t="shared" si="26"/>
        <v>2.0061599999999999</v>
      </c>
      <c r="D837" s="4">
        <v>1.9379999999999999</v>
      </c>
      <c r="E837" s="4">
        <f t="shared" si="27"/>
        <v>1.13517</v>
      </c>
      <c r="F837" s="4">
        <v>48.75</v>
      </c>
      <c r="G837" s="4">
        <v>53.72</v>
      </c>
      <c r="H837">
        <v>1131.5</v>
      </c>
      <c r="I837">
        <v>1140.1300000000001</v>
      </c>
      <c r="J837">
        <v>1131.5</v>
      </c>
      <c r="K837">
        <v>1135.17</v>
      </c>
      <c r="L837">
        <v>1534000000</v>
      </c>
      <c r="M837">
        <v>1135.17</v>
      </c>
    </row>
    <row r="838" spans="1:13" x14ac:dyDescent="0.3">
      <c r="A838" s="1">
        <v>38257</v>
      </c>
      <c r="B838">
        <v>199429</v>
      </c>
      <c r="C838" s="4">
        <f t="shared" si="26"/>
        <v>1.9942899999999999</v>
      </c>
      <c r="D838" s="4">
        <v>1.917</v>
      </c>
      <c r="E838" s="4">
        <f t="shared" si="27"/>
        <v>1.1035200000000001</v>
      </c>
      <c r="F838" s="4">
        <v>47.65</v>
      </c>
      <c r="G838" s="4">
        <v>53.03</v>
      </c>
      <c r="H838">
        <v>1110.1099999999999</v>
      </c>
      <c r="I838">
        <v>1110.1099999999999</v>
      </c>
      <c r="J838">
        <v>1103.24</v>
      </c>
      <c r="K838">
        <v>1103.52</v>
      </c>
      <c r="L838">
        <v>1263500000</v>
      </c>
      <c r="M838">
        <v>1103.52</v>
      </c>
    </row>
    <row r="839" spans="1:13" x14ac:dyDescent="0.3">
      <c r="A839" s="1">
        <v>38250</v>
      </c>
      <c r="B839">
        <v>198846</v>
      </c>
      <c r="C839" s="4">
        <f t="shared" si="26"/>
        <v>1.9884599999999999</v>
      </c>
      <c r="D839" s="4">
        <v>1.8660000000000001</v>
      </c>
      <c r="E839" s="4">
        <f t="shared" si="27"/>
        <v>1.1222000000000001</v>
      </c>
      <c r="F839" s="4">
        <v>48.38</v>
      </c>
      <c r="G839" s="4">
        <v>52</v>
      </c>
      <c r="H839">
        <v>1128.55</v>
      </c>
      <c r="I839">
        <v>1128.55</v>
      </c>
      <c r="J839">
        <v>1120.3399999999999</v>
      </c>
      <c r="K839">
        <v>1122.2</v>
      </c>
      <c r="L839">
        <v>1197600000</v>
      </c>
      <c r="M839">
        <v>1122.2</v>
      </c>
    </row>
    <row r="840" spans="1:13" x14ac:dyDescent="0.3">
      <c r="A840" s="1">
        <v>38243</v>
      </c>
      <c r="B840">
        <v>199654</v>
      </c>
      <c r="C840" s="4">
        <f t="shared" si="26"/>
        <v>1.99654</v>
      </c>
      <c r="D840" s="4">
        <v>1.8460000000000001</v>
      </c>
      <c r="E840" s="4">
        <f t="shared" si="27"/>
        <v>1.12582</v>
      </c>
      <c r="F840" s="4">
        <v>47.53</v>
      </c>
      <c r="G840" s="4">
        <v>50.85</v>
      </c>
      <c r="H840">
        <v>1123.92</v>
      </c>
      <c r="I840">
        <v>1129.78</v>
      </c>
      <c r="J840">
        <v>1123.3499999999999</v>
      </c>
      <c r="K840">
        <v>1125.82</v>
      </c>
      <c r="L840">
        <v>1299800000</v>
      </c>
      <c r="M840">
        <v>1125.82</v>
      </c>
    </row>
    <row r="841" spans="1:13" x14ac:dyDescent="0.3">
      <c r="A841" s="1">
        <v>38229</v>
      </c>
      <c r="B841">
        <v>204073</v>
      </c>
      <c r="C841" s="4">
        <f t="shared" si="26"/>
        <v>2.0407299999999999</v>
      </c>
      <c r="D841" s="4">
        <v>1.8660000000000001</v>
      </c>
      <c r="E841" s="4">
        <f t="shared" si="27"/>
        <v>1.0991500000000001</v>
      </c>
      <c r="F841" s="4">
        <v>45.35</v>
      </c>
      <c r="G841" s="4">
        <v>47.99</v>
      </c>
      <c r="H841">
        <v>1107.77</v>
      </c>
      <c r="I841">
        <v>1107.77</v>
      </c>
      <c r="J841">
        <v>1099.1500000000001</v>
      </c>
      <c r="K841">
        <v>1099.1500000000001</v>
      </c>
      <c r="L841">
        <v>843100000</v>
      </c>
      <c r="M841">
        <v>1099.1500000000001</v>
      </c>
    </row>
    <row r="842" spans="1:13" x14ac:dyDescent="0.3">
      <c r="A842" s="1">
        <v>38222</v>
      </c>
      <c r="B842">
        <v>206552</v>
      </c>
      <c r="C842" s="4">
        <f t="shared" si="26"/>
        <v>2.0655199999999998</v>
      </c>
      <c r="D842" s="4">
        <v>1.8839999999999999</v>
      </c>
      <c r="E842" s="4">
        <f t="shared" si="27"/>
        <v>1.09568</v>
      </c>
      <c r="F842" s="4">
        <v>45.45</v>
      </c>
      <c r="G842" s="4">
        <v>47.08</v>
      </c>
      <c r="H842">
        <v>1098.3499999999999</v>
      </c>
      <c r="I842">
        <v>1101.4000000000001</v>
      </c>
      <c r="J842">
        <v>1094.73</v>
      </c>
      <c r="K842">
        <v>1095.68</v>
      </c>
      <c r="L842">
        <v>1021900000</v>
      </c>
      <c r="M842">
        <v>1095.68</v>
      </c>
    </row>
    <row r="843" spans="1:13" x14ac:dyDescent="0.3">
      <c r="A843" s="1">
        <v>38215</v>
      </c>
      <c r="B843">
        <v>205743</v>
      </c>
      <c r="C843" s="4">
        <f t="shared" si="26"/>
        <v>2.0574300000000001</v>
      </c>
      <c r="D843" s="4">
        <v>1.875</v>
      </c>
      <c r="E843" s="4">
        <f t="shared" si="27"/>
        <v>1.07934</v>
      </c>
      <c r="F843" s="4">
        <v>45.02</v>
      </c>
      <c r="G843" s="4">
        <v>47.8</v>
      </c>
      <c r="H843">
        <v>1064.8</v>
      </c>
      <c r="I843">
        <v>1080.6600000000001</v>
      </c>
      <c r="J843">
        <v>1064.8</v>
      </c>
      <c r="K843">
        <v>1079.3399999999999</v>
      </c>
      <c r="L843">
        <v>1206200000</v>
      </c>
      <c r="M843">
        <v>1079.3399999999999</v>
      </c>
    </row>
    <row r="844" spans="1:13" x14ac:dyDescent="0.3">
      <c r="A844" s="1">
        <v>38208</v>
      </c>
      <c r="B844">
        <v>205742</v>
      </c>
      <c r="C844" s="4">
        <f t="shared" si="26"/>
        <v>2.05742</v>
      </c>
      <c r="D844" s="4">
        <v>1.877</v>
      </c>
      <c r="E844" s="4">
        <f t="shared" si="27"/>
        <v>1.0652200000000001</v>
      </c>
      <c r="F844" s="4">
        <v>45.24</v>
      </c>
      <c r="G844" s="4">
        <v>47.03</v>
      </c>
      <c r="H844">
        <v>1063.97</v>
      </c>
      <c r="I844">
        <v>1069.46</v>
      </c>
      <c r="J844">
        <v>1063.97</v>
      </c>
      <c r="K844">
        <v>1065.22</v>
      </c>
      <c r="L844">
        <v>1086000000</v>
      </c>
      <c r="M844">
        <v>1065.22</v>
      </c>
    </row>
    <row r="845" spans="1:13" x14ac:dyDescent="0.3">
      <c r="A845" s="1">
        <v>38201</v>
      </c>
      <c r="B845">
        <v>208296</v>
      </c>
      <c r="C845" s="4">
        <f t="shared" si="26"/>
        <v>2.0829599999999999</v>
      </c>
      <c r="D845" s="4">
        <v>1.8879999999999999</v>
      </c>
      <c r="E845" s="4">
        <f t="shared" si="27"/>
        <v>1.1066199999999999</v>
      </c>
      <c r="F845" s="4">
        <v>46.29</v>
      </c>
      <c r="G845" s="4">
        <v>47.83</v>
      </c>
      <c r="H845">
        <v>1101.72</v>
      </c>
      <c r="I845">
        <v>1108.5999999999999</v>
      </c>
      <c r="J845">
        <v>1097.3399999999999</v>
      </c>
      <c r="K845">
        <v>1106.6199999999999</v>
      </c>
      <c r="L845">
        <v>1276000000</v>
      </c>
      <c r="M845">
        <v>1106.6199999999999</v>
      </c>
    </row>
    <row r="846" spans="1:13" x14ac:dyDescent="0.3">
      <c r="A846" s="1">
        <v>38194</v>
      </c>
      <c r="B846">
        <v>210108</v>
      </c>
      <c r="C846" s="4">
        <f t="shared" si="26"/>
        <v>2.1010800000000001</v>
      </c>
      <c r="D846" s="4">
        <v>1.905</v>
      </c>
      <c r="E846" s="4">
        <f t="shared" si="27"/>
        <v>1.0840699999999999</v>
      </c>
      <c r="F846" s="4">
        <v>45.27</v>
      </c>
      <c r="G846" s="4">
        <v>46.95</v>
      </c>
      <c r="H846">
        <v>1086.2</v>
      </c>
      <c r="I846">
        <v>1089.82</v>
      </c>
      <c r="J846">
        <v>1078.78</v>
      </c>
      <c r="K846">
        <v>1084.07</v>
      </c>
      <c r="L846">
        <v>1413400000</v>
      </c>
      <c r="M846">
        <v>1084.07</v>
      </c>
    </row>
    <row r="847" spans="1:13" x14ac:dyDescent="0.3">
      <c r="A847" s="1">
        <v>38187</v>
      </c>
      <c r="B847">
        <v>207651</v>
      </c>
      <c r="C847" s="4">
        <f t="shared" si="26"/>
        <v>2.0765099999999999</v>
      </c>
      <c r="D847" s="4">
        <v>1.9279999999999999</v>
      </c>
      <c r="E847" s="4">
        <f t="shared" si="27"/>
        <v>1.1009</v>
      </c>
      <c r="F847" s="4">
        <v>45.8</v>
      </c>
      <c r="G847" s="4">
        <v>47.63</v>
      </c>
      <c r="H847">
        <v>1101.3900000000001</v>
      </c>
      <c r="I847">
        <v>1105.52</v>
      </c>
      <c r="J847">
        <v>1096.55</v>
      </c>
      <c r="K847">
        <v>1100.9000000000001</v>
      </c>
      <c r="L847">
        <v>1319900000</v>
      </c>
      <c r="M847">
        <v>1100.9000000000001</v>
      </c>
    </row>
    <row r="848" spans="1:13" x14ac:dyDescent="0.3">
      <c r="A848" s="1">
        <v>38180</v>
      </c>
      <c r="B848">
        <v>208420</v>
      </c>
      <c r="C848" s="4">
        <f t="shared" si="26"/>
        <v>2.0842000000000001</v>
      </c>
      <c r="D848" s="4">
        <v>1.917</v>
      </c>
      <c r="E848" s="4">
        <f t="shared" si="27"/>
        <v>1.11435</v>
      </c>
      <c r="F848" s="4">
        <v>45.25</v>
      </c>
      <c r="G848" s="4">
        <v>46.95</v>
      </c>
      <c r="H848">
        <v>1112.81</v>
      </c>
      <c r="I848">
        <v>1116.1099999999999</v>
      </c>
      <c r="J848">
        <v>1106.71</v>
      </c>
      <c r="K848">
        <v>1114.3499999999999</v>
      </c>
      <c r="L848">
        <v>1114600000</v>
      </c>
      <c r="M848">
        <v>1114.3499999999999</v>
      </c>
    </row>
    <row r="849" spans="1:13" x14ac:dyDescent="0.3">
      <c r="A849" s="1">
        <v>38166</v>
      </c>
      <c r="B849">
        <v>206108</v>
      </c>
      <c r="C849" s="4">
        <f t="shared" si="26"/>
        <v>2.06108</v>
      </c>
      <c r="D849" s="4">
        <v>1.921</v>
      </c>
      <c r="E849" s="4">
        <f t="shared" si="27"/>
        <v>1.1333499999999999</v>
      </c>
      <c r="F849" s="4">
        <v>44.5</v>
      </c>
      <c r="G849" s="4">
        <v>46.82</v>
      </c>
      <c r="H849">
        <v>1134.43</v>
      </c>
      <c r="I849">
        <v>1142.5999999999999</v>
      </c>
      <c r="J849">
        <v>1131.72</v>
      </c>
      <c r="K849">
        <v>1133.3499999999999</v>
      </c>
      <c r="L849">
        <v>1354600000</v>
      </c>
      <c r="M849">
        <v>1133.3499999999999</v>
      </c>
    </row>
    <row r="850" spans="1:13" x14ac:dyDescent="0.3">
      <c r="A850" s="1">
        <v>38159</v>
      </c>
      <c r="B850">
        <v>205148</v>
      </c>
      <c r="C850" s="4">
        <f t="shared" si="26"/>
        <v>2.0514800000000002</v>
      </c>
      <c r="D850" s="4">
        <v>1.9370000000000001</v>
      </c>
      <c r="E850" s="4">
        <f t="shared" si="27"/>
        <v>1.1302999999999999</v>
      </c>
      <c r="F850" s="4">
        <v>44.89</v>
      </c>
      <c r="G850" s="4">
        <v>46.67</v>
      </c>
      <c r="H850">
        <v>1135.02</v>
      </c>
      <c r="I850">
        <v>1138.05</v>
      </c>
      <c r="J850">
        <v>1129.6400000000001</v>
      </c>
      <c r="K850">
        <v>1130.3</v>
      </c>
      <c r="L850">
        <v>1123900000</v>
      </c>
      <c r="M850">
        <v>1130.3</v>
      </c>
    </row>
    <row r="851" spans="1:13" x14ac:dyDescent="0.3">
      <c r="A851" s="1">
        <v>38152</v>
      </c>
      <c r="B851">
        <v>205134</v>
      </c>
      <c r="C851" s="4">
        <f t="shared" si="26"/>
        <v>2.0513400000000002</v>
      </c>
      <c r="D851" s="4">
        <v>1.9850000000000001</v>
      </c>
      <c r="E851" s="4">
        <f t="shared" si="27"/>
        <v>1.1252899999999999</v>
      </c>
      <c r="F851" s="4">
        <v>43.99</v>
      </c>
      <c r="G851" s="4">
        <v>45.05</v>
      </c>
      <c r="H851">
        <v>1136.47</v>
      </c>
      <c r="I851">
        <v>1136.47</v>
      </c>
      <c r="J851">
        <v>1122.1600000000001</v>
      </c>
      <c r="K851">
        <v>1125.29</v>
      </c>
      <c r="L851">
        <v>1179400000</v>
      </c>
      <c r="M851">
        <v>1125.29</v>
      </c>
    </row>
    <row r="852" spans="1:13" x14ac:dyDescent="0.3">
      <c r="A852" s="1">
        <v>38145</v>
      </c>
      <c r="B852">
        <v>205943</v>
      </c>
      <c r="C852" s="4">
        <f t="shared" si="26"/>
        <v>2.0594299999999999</v>
      </c>
      <c r="D852" s="4">
        <v>2.0339999999999998</v>
      </c>
      <c r="E852" s="4">
        <f t="shared" si="27"/>
        <v>1.14042</v>
      </c>
      <c r="F852" s="4">
        <v>44</v>
      </c>
      <c r="G852" s="4">
        <v>45.3</v>
      </c>
      <c r="H852">
        <v>1122.5</v>
      </c>
      <c r="I852">
        <v>1140.54</v>
      </c>
      <c r="J852">
        <v>1122.5</v>
      </c>
      <c r="K852">
        <v>1140.42</v>
      </c>
      <c r="L852">
        <v>1211800000</v>
      </c>
      <c r="M852">
        <v>1140.42</v>
      </c>
    </row>
    <row r="853" spans="1:13" x14ac:dyDescent="0.3">
      <c r="A853" s="1">
        <v>38131</v>
      </c>
      <c r="B853">
        <v>204279</v>
      </c>
      <c r="C853" s="4">
        <f t="shared" si="26"/>
        <v>2.0427900000000001</v>
      </c>
      <c r="D853" s="4">
        <v>2.0640000000000001</v>
      </c>
      <c r="E853" s="4">
        <f t="shared" si="27"/>
        <v>1.09541</v>
      </c>
      <c r="F853" s="4">
        <v>42.66</v>
      </c>
      <c r="G853" s="4">
        <v>44.95</v>
      </c>
      <c r="H853">
        <v>1093.56</v>
      </c>
      <c r="I853">
        <v>1101.28</v>
      </c>
      <c r="J853">
        <v>1091.77</v>
      </c>
      <c r="K853">
        <v>1095.4100000000001</v>
      </c>
      <c r="L853">
        <v>1227500000</v>
      </c>
      <c r="M853">
        <v>1095.4100000000001</v>
      </c>
    </row>
    <row r="854" spans="1:13" x14ac:dyDescent="0.3">
      <c r="A854" s="1">
        <v>38124</v>
      </c>
      <c r="B854">
        <v>203017</v>
      </c>
      <c r="C854" s="4">
        <f t="shared" si="26"/>
        <v>2.03017</v>
      </c>
      <c r="D854" s="4">
        <v>2.0169999999999999</v>
      </c>
      <c r="E854" s="4">
        <f t="shared" si="27"/>
        <v>1.0840999999999998</v>
      </c>
      <c r="F854" s="4">
        <v>43.3</v>
      </c>
      <c r="G854" s="4">
        <v>46.02</v>
      </c>
      <c r="H854">
        <v>1095.7</v>
      </c>
      <c r="I854">
        <v>1095.7</v>
      </c>
      <c r="J854">
        <v>1079.3599999999999</v>
      </c>
      <c r="K854">
        <v>1084.0999999999999</v>
      </c>
      <c r="L854">
        <v>1430100000</v>
      </c>
      <c r="M854">
        <v>1084.0999999999999</v>
      </c>
    </row>
    <row r="855" spans="1:13" x14ac:dyDescent="0.3">
      <c r="A855" s="1">
        <v>38117</v>
      </c>
      <c r="B855">
        <v>203674</v>
      </c>
      <c r="C855" s="4">
        <f t="shared" si="26"/>
        <v>2.03674</v>
      </c>
      <c r="D855" s="4">
        <v>1.9410000000000001</v>
      </c>
      <c r="E855" s="4">
        <f t="shared" si="27"/>
        <v>1.0871199999999999</v>
      </c>
      <c r="F855" s="4">
        <v>42.63</v>
      </c>
      <c r="G855" s="4">
        <v>45.25</v>
      </c>
      <c r="H855">
        <v>1098.7</v>
      </c>
      <c r="I855">
        <v>1098.7</v>
      </c>
      <c r="J855">
        <v>1079.6300000000001</v>
      </c>
      <c r="K855">
        <v>1087.1199999999999</v>
      </c>
      <c r="L855">
        <v>1918400000</v>
      </c>
      <c r="M855">
        <v>1087.1199999999999</v>
      </c>
    </row>
    <row r="856" spans="1:13" x14ac:dyDescent="0.3">
      <c r="A856" s="1">
        <v>38110</v>
      </c>
      <c r="B856">
        <v>202450</v>
      </c>
      <c r="C856" s="4">
        <f t="shared" si="26"/>
        <v>2.0245000000000002</v>
      </c>
      <c r="D856" s="4">
        <v>1.8440000000000001</v>
      </c>
      <c r="E856" s="4">
        <f t="shared" si="27"/>
        <v>1.1174900000000001</v>
      </c>
      <c r="F856" s="4">
        <v>42.9</v>
      </c>
      <c r="G856" s="4">
        <v>45.8</v>
      </c>
      <c r="H856">
        <v>1107.3</v>
      </c>
      <c r="I856">
        <v>1118.72</v>
      </c>
      <c r="J856">
        <v>1107.3</v>
      </c>
      <c r="K856">
        <v>1117.49</v>
      </c>
      <c r="L856">
        <v>1571600000</v>
      </c>
      <c r="M856">
        <v>1117.49</v>
      </c>
    </row>
    <row r="857" spans="1:13" x14ac:dyDescent="0.3">
      <c r="A857" s="1">
        <v>38103</v>
      </c>
      <c r="B857">
        <v>203996</v>
      </c>
      <c r="C857" s="4">
        <f t="shared" si="26"/>
        <v>2.0399600000000002</v>
      </c>
      <c r="D857" s="4">
        <v>1.8120000000000001</v>
      </c>
      <c r="E857" s="4">
        <f t="shared" si="27"/>
        <v>1.1355299999999999</v>
      </c>
      <c r="F857" s="4">
        <v>43.25</v>
      </c>
      <c r="G857" s="4">
        <v>45.98</v>
      </c>
      <c r="H857">
        <v>1140.5999999999999</v>
      </c>
      <c r="I857">
        <v>1145.08</v>
      </c>
      <c r="J857">
        <v>1132.9100000000001</v>
      </c>
      <c r="K857">
        <v>1135.53</v>
      </c>
      <c r="L857">
        <v>1290600000</v>
      </c>
      <c r="M857">
        <v>1135.53</v>
      </c>
    </row>
    <row r="858" spans="1:13" x14ac:dyDescent="0.3">
      <c r="A858" s="1">
        <v>38096</v>
      </c>
      <c r="B858">
        <v>199958</v>
      </c>
      <c r="C858" s="4">
        <f t="shared" si="26"/>
        <v>1.9995799999999999</v>
      </c>
      <c r="D858" s="4">
        <v>1.8129999999999999</v>
      </c>
      <c r="E858" s="4">
        <f t="shared" si="27"/>
        <v>1.1358199999999998</v>
      </c>
      <c r="F858" s="4">
        <v>43.85</v>
      </c>
      <c r="G858" s="4">
        <v>45.87</v>
      </c>
      <c r="H858">
        <v>1134.56</v>
      </c>
      <c r="I858">
        <v>1136.18</v>
      </c>
      <c r="J858">
        <v>1129.8399999999999</v>
      </c>
      <c r="K858">
        <v>1135.82</v>
      </c>
      <c r="L858">
        <v>1194900000</v>
      </c>
      <c r="M858">
        <v>1135.82</v>
      </c>
    </row>
    <row r="859" spans="1:13" x14ac:dyDescent="0.3">
      <c r="A859" s="1">
        <v>38089</v>
      </c>
      <c r="B859">
        <v>199083</v>
      </c>
      <c r="C859" s="4">
        <f t="shared" si="26"/>
        <v>1.9908300000000001</v>
      </c>
      <c r="D859" s="4">
        <v>1.786</v>
      </c>
      <c r="E859" s="4">
        <f t="shared" si="27"/>
        <v>1.1452</v>
      </c>
      <c r="F859" s="4">
        <v>42.7</v>
      </c>
      <c r="G859" s="4">
        <v>45.02</v>
      </c>
      <c r="H859">
        <v>1139.32</v>
      </c>
      <c r="I859">
        <v>1147.29</v>
      </c>
      <c r="J859">
        <v>1139.32</v>
      </c>
      <c r="K859">
        <v>1145.2</v>
      </c>
      <c r="L859">
        <v>1102400000</v>
      </c>
      <c r="M859">
        <v>1145.2</v>
      </c>
    </row>
    <row r="860" spans="1:13" x14ac:dyDescent="0.3">
      <c r="A860" s="1">
        <v>38082</v>
      </c>
      <c r="B860">
        <v>197451</v>
      </c>
      <c r="C860" s="4">
        <f t="shared" si="26"/>
        <v>1.97451</v>
      </c>
      <c r="D860" s="4">
        <v>1.78</v>
      </c>
      <c r="E860" s="4">
        <f t="shared" si="27"/>
        <v>1.1505699999999999</v>
      </c>
      <c r="F860" s="4">
        <v>41.97</v>
      </c>
      <c r="G860" s="4">
        <v>44.08</v>
      </c>
      <c r="H860">
        <v>1141.81</v>
      </c>
      <c r="I860">
        <v>1150.57</v>
      </c>
      <c r="J860">
        <v>1141.6400000000001</v>
      </c>
      <c r="K860">
        <v>1150.57</v>
      </c>
      <c r="L860">
        <v>1413700000</v>
      </c>
      <c r="M860">
        <v>1150.57</v>
      </c>
    </row>
    <row r="861" spans="1:13" x14ac:dyDescent="0.3">
      <c r="A861" s="1">
        <v>38075</v>
      </c>
      <c r="B861">
        <v>200057</v>
      </c>
      <c r="C861" s="4">
        <f t="shared" si="26"/>
        <v>2.0005700000000002</v>
      </c>
      <c r="D861" s="4">
        <v>1.758</v>
      </c>
      <c r="E861" s="4">
        <f t="shared" si="27"/>
        <v>1.1224700000000001</v>
      </c>
      <c r="F861" s="4">
        <v>40.869999999999997</v>
      </c>
      <c r="G861" s="4">
        <v>42.83</v>
      </c>
      <c r="H861">
        <v>1108.06</v>
      </c>
      <c r="I861">
        <v>1124.3699999999999</v>
      </c>
      <c r="J861">
        <v>1108.06</v>
      </c>
      <c r="K861">
        <v>1122.47</v>
      </c>
      <c r="L861">
        <v>1405500000</v>
      </c>
      <c r="M861">
        <v>1122.47</v>
      </c>
    </row>
    <row r="862" spans="1:13" x14ac:dyDescent="0.3">
      <c r="A862" s="1">
        <v>38068</v>
      </c>
      <c r="B862">
        <v>200885</v>
      </c>
      <c r="C862" s="4">
        <f t="shared" si="26"/>
        <v>2.0088499999999998</v>
      </c>
      <c r="D862" s="4">
        <v>1.7430000000000001</v>
      </c>
      <c r="E862" s="4">
        <f t="shared" si="27"/>
        <v>1.0954000000000002</v>
      </c>
      <c r="F862" s="4">
        <v>41.25</v>
      </c>
      <c r="G862" s="4">
        <v>43.67</v>
      </c>
      <c r="H862">
        <v>1109.78</v>
      </c>
      <c r="I862">
        <v>1109.78</v>
      </c>
      <c r="J862">
        <v>1089.54</v>
      </c>
      <c r="K862">
        <v>1095.4000000000001</v>
      </c>
      <c r="L862">
        <v>1452300000</v>
      </c>
      <c r="M862">
        <v>1095.4000000000001</v>
      </c>
    </row>
    <row r="863" spans="1:13" x14ac:dyDescent="0.3">
      <c r="A863" s="1">
        <v>38061</v>
      </c>
      <c r="B863">
        <v>199523</v>
      </c>
      <c r="C863" s="4">
        <f t="shared" si="26"/>
        <v>1.9952300000000001</v>
      </c>
      <c r="D863" s="4">
        <v>1.724</v>
      </c>
      <c r="E863" s="4">
        <f t="shared" si="27"/>
        <v>1.10449</v>
      </c>
      <c r="F863" s="4">
        <v>41.78</v>
      </c>
      <c r="G863" s="4">
        <v>44.23</v>
      </c>
      <c r="H863">
        <v>1120.57</v>
      </c>
      <c r="I863">
        <v>1120.57</v>
      </c>
      <c r="J863">
        <v>1103.3599999999999</v>
      </c>
      <c r="K863">
        <v>1104.49</v>
      </c>
      <c r="L863">
        <v>1600600000</v>
      </c>
      <c r="M863">
        <v>1104.49</v>
      </c>
    </row>
    <row r="864" spans="1:13" x14ac:dyDescent="0.3">
      <c r="A864" s="1">
        <v>38054</v>
      </c>
      <c r="B864">
        <v>199626</v>
      </c>
      <c r="C864" s="4">
        <f t="shared" si="26"/>
        <v>1.9962599999999999</v>
      </c>
      <c r="D864" s="4">
        <v>1.738</v>
      </c>
      <c r="E864" s="4">
        <f t="shared" si="27"/>
        <v>1.1472</v>
      </c>
      <c r="F864" s="4">
        <v>42.5</v>
      </c>
      <c r="G864" s="4">
        <v>45.17</v>
      </c>
      <c r="H864">
        <v>1156.8599999999999</v>
      </c>
      <c r="I864">
        <v>1159.94</v>
      </c>
      <c r="J864">
        <v>1146.97</v>
      </c>
      <c r="K864">
        <v>1147.2</v>
      </c>
      <c r="L864">
        <v>1254400000</v>
      </c>
      <c r="M864">
        <v>1147.2</v>
      </c>
    </row>
    <row r="865" spans="1:13" x14ac:dyDescent="0.3">
      <c r="A865" s="1">
        <v>38047</v>
      </c>
      <c r="B865">
        <v>200420</v>
      </c>
      <c r="C865" s="4">
        <f t="shared" si="26"/>
        <v>2.0042</v>
      </c>
      <c r="D865" s="4">
        <v>1.7170000000000001</v>
      </c>
      <c r="E865" s="4">
        <f t="shared" si="27"/>
        <v>1.1559699999999999</v>
      </c>
      <c r="F865" s="4">
        <v>42.58</v>
      </c>
      <c r="G865" s="4">
        <v>44.38</v>
      </c>
      <c r="H865">
        <v>1144.94</v>
      </c>
      <c r="I865">
        <v>1157.45</v>
      </c>
      <c r="J865">
        <v>1144.94</v>
      </c>
      <c r="K865">
        <v>1155.97</v>
      </c>
      <c r="L865">
        <v>1497100000</v>
      </c>
      <c r="M865">
        <v>1155.97</v>
      </c>
    </row>
    <row r="866" spans="1:13" x14ac:dyDescent="0.3">
      <c r="A866" s="1">
        <v>38040</v>
      </c>
      <c r="B866">
        <v>202014</v>
      </c>
      <c r="C866" s="4">
        <f t="shared" si="26"/>
        <v>2.02014</v>
      </c>
      <c r="D866" s="4">
        <v>1.6879999999999999</v>
      </c>
      <c r="E866" s="4">
        <f t="shared" si="27"/>
        <v>1.1409899999999999</v>
      </c>
      <c r="F866" s="4">
        <v>42.23</v>
      </c>
      <c r="G866" s="4">
        <v>43.42</v>
      </c>
      <c r="H866">
        <v>1144.1099999999999</v>
      </c>
      <c r="I866">
        <v>1146.69</v>
      </c>
      <c r="J866">
        <v>1136.98</v>
      </c>
      <c r="K866">
        <v>1140.99</v>
      </c>
      <c r="L866">
        <v>1380400000</v>
      </c>
      <c r="M866">
        <v>1140.99</v>
      </c>
    </row>
    <row r="867" spans="1:13" x14ac:dyDescent="0.3">
      <c r="A867" s="1">
        <v>38026</v>
      </c>
      <c r="B867">
        <v>205023</v>
      </c>
      <c r="C867" s="4">
        <f t="shared" si="26"/>
        <v>2.05023</v>
      </c>
      <c r="D867" s="4">
        <v>1.6379999999999999</v>
      </c>
      <c r="E867" s="4">
        <f t="shared" si="27"/>
        <v>1.13981</v>
      </c>
      <c r="F867" s="4">
        <v>40.31</v>
      </c>
      <c r="G867" s="4">
        <v>42.74</v>
      </c>
      <c r="H867">
        <v>1142.76</v>
      </c>
      <c r="I867">
        <v>1144.46</v>
      </c>
      <c r="J867">
        <v>1139.21</v>
      </c>
      <c r="K867">
        <v>1139.81</v>
      </c>
      <c r="L867">
        <v>1303500000</v>
      </c>
      <c r="M867">
        <v>1139.81</v>
      </c>
    </row>
    <row r="868" spans="1:13" x14ac:dyDescent="0.3">
      <c r="A868" s="1">
        <v>38019</v>
      </c>
      <c r="B868">
        <v>204417</v>
      </c>
      <c r="C868" s="4">
        <f t="shared" si="26"/>
        <v>2.0441699999999998</v>
      </c>
      <c r="D868" s="4">
        <v>1.6160000000000001</v>
      </c>
      <c r="E868" s="4">
        <f t="shared" si="27"/>
        <v>1.1352599999999999</v>
      </c>
      <c r="F868" s="4">
        <v>41.26</v>
      </c>
      <c r="G868" s="4">
        <v>43.16</v>
      </c>
      <c r="H868">
        <v>1131.1300000000001</v>
      </c>
      <c r="I868">
        <v>1142.45</v>
      </c>
      <c r="J868">
        <v>1127.8699999999999</v>
      </c>
      <c r="K868">
        <v>1135.26</v>
      </c>
      <c r="L868">
        <v>1599200000</v>
      </c>
      <c r="M868">
        <v>1135.26</v>
      </c>
    </row>
    <row r="869" spans="1:13" x14ac:dyDescent="0.3">
      <c r="A869" s="1">
        <v>38012</v>
      </c>
      <c r="B869">
        <v>205593</v>
      </c>
      <c r="C869" s="4">
        <f t="shared" si="26"/>
        <v>2.05593</v>
      </c>
      <c r="D869" s="4">
        <v>1.6220000000000001</v>
      </c>
      <c r="E869" s="4">
        <f t="shared" si="27"/>
        <v>1.1553699999999998</v>
      </c>
      <c r="F869" s="4">
        <v>41.05</v>
      </c>
      <c r="G869" s="4">
        <v>43.42</v>
      </c>
      <c r="H869">
        <v>1141.55</v>
      </c>
      <c r="I869">
        <v>1155.3800000000001</v>
      </c>
      <c r="J869">
        <v>1141</v>
      </c>
      <c r="K869">
        <v>1155.3699999999999</v>
      </c>
      <c r="L869">
        <v>1480600000</v>
      </c>
      <c r="M869">
        <v>1155.3699999999999</v>
      </c>
    </row>
    <row r="870" spans="1:13" x14ac:dyDescent="0.3">
      <c r="A870" s="1">
        <v>37998</v>
      </c>
      <c r="B870">
        <v>209484</v>
      </c>
      <c r="C870" s="4">
        <f t="shared" si="26"/>
        <v>2.09484</v>
      </c>
      <c r="D870" s="4">
        <v>1.56</v>
      </c>
      <c r="E870" s="4">
        <f t="shared" si="27"/>
        <v>1.12723</v>
      </c>
      <c r="F870" s="4">
        <v>40.700000000000003</v>
      </c>
      <c r="G870" s="4">
        <v>42.66</v>
      </c>
      <c r="H870">
        <v>1121.8599999999999</v>
      </c>
      <c r="I870">
        <v>1127.8499999999999</v>
      </c>
      <c r="J870">
        <v>1120.9000000000001</v>
      </c>
      <c r="K870">
        <v>1127.23</v>
      </c>
      <c r="L870">
        <v>1510200000</v>
      </c>
      <c r="M870">
        <v>1127.23</v>
      </c>
    </row>
    <row r="871" spans="1:13" x14ac:dyDescent="0.3">
      <c r="A871" s="1">
        <v>37991</v>
      </c>
      <c r="B871">
        <v>208416</v>
      </c>
      <c r="C871" s="4">
        <f t="shared" si="26"/>
        <v>2.0841599999999998</v>
      </c>
      <c r="D871" s="4">
        <v>1.51</v>
      </c>
      <c r="E871" s="4">
        <f t="shared" si="27"/>
        <v>1.12222</v>
      </c>
      <c r="F871" s="4">
        <v>41.1</v>
      </c>
      <c r="G871" s="4">
        <v>43.27</v>
      </c>
      <c r="H871">
        <v>1108.48</v>
      </c>
      <c r="I871">
        <v>1122.22</v>
      </c>
      <c r="J871">
        <v>1108.48</v>
      </c>
      <c r="K871">
        <v>1122.22</v>
      </c>
      <c r="L871">
        <v>1578200000</v>
      </c>
      <c r="M871">
        <v>1122.22</v>
      </c>
    </row>
    <row r="872" spans="1:13" x14ac:dyDescent="0.3">
      <c r="A872" s="1">
        <v>37984</v>
      </c>
      <c r="B872">
        <v>206308</v>
      </c>
      <c r="C872" s="4">
        <f t="shared" si="26"/>
        <v>2.0630799999999998</v>
      </c>
      <c r="D872" s="4">
        <v>1.478</v>
      </c>
      <c r="E872" s="4">
        <f t="shared" si="27"/>
        <v>1.10948</v>
      </c>
      <c r="F872" s="4">
        <v>40.1</v>
      </c>
      <c r="G872" s="4">
        <v>42.15</v>
      </c>
      <c r="H872">
        <v>1095.8900000000001</v>
      </c>
      <c r="I872">
        <v>1109.48</v>
      </c>
      <c r="J872">
        <v>1095.8900000000001</v>
      </c>
      <c r="K872">
        <v>1109.48</v>
      </c>
      <c r="L872">
        <v>1058800000</v>
      </c>
      <c r="M872">
        <v>1109.48</v>
      </c>
    </row>
    <row r="873" spans="1:13" x14ac:dyDescent="0.3">
      <c r="A873" s="1">
        <v>37977</v>
      </c>
      <c r="B873">
        <v>203619</v>
      </c>
      <c r="C873" s="4">
        <f t="shared" si="26"/>
        <v>2.0361899999999999</v>
      </c>
      <c r="D873" s="4">
        <v>1.4850000000000001</v>
      </c>
      <c r="E873" s="4">
        <f t="shared" si="27"/>
        <v>1.092939941</v>
      </c>
      <c r="F873" s="4">
        <v>39.35</v>
      </c>
      <c r="G873" s="4">
        <v>41.61</v>
      </c>
      <c r="H873">
        <v>1088.660034</v>
      </c>
      <c r="I873">
        <v>1092.9399410000001</v>
      </c>
      <c r="J873">
        <v>1086.1400149999999</v>
      </c>
      <c r="K873">
        <v>1092.9399410000001</v>
      </c>
      <c r="L873">
        <v>1251700000</v>
      </c>
      <c r="M873">
        <v>1092.9399410000001</v>
      </c>
    </row>
    <row r="874" spans="1:13" x14ac:dyDescent="0.3">
      <c r="A874" s="1">
        <v>37970</v>
      </c>
      <c r="B874">
        <v>202987</v>
      </c>
      <c r="C874" s="4">
        <f t="shared" si="26"/>
        <v>2.0298699999999998</v>
      </c>
      <c r="D874" s="4">
        <v>1.4650000000000001</v>
      </c>
      <c r="E874" s="4">
        <f t="shared" si="27"/>
        <v>1.068040039</v>
      </c>
      <c r="F874" s="4">
        <v>37.909999999999997</v>
      </c>
      <c r="G874" s="4">
        <v>40.130000000000003</v>
      </c>
      <c r="H874">
        <v>1074.1400149999999</v>
      </c>
      <c r="I874">
        <v>1082.790039</v>
      </c>
      <c r="J874">
        <v>1068</v>
      </c>
      <c r="K874">
        <v>1068.040039</v>
      </c>
      <c r="L874">
        <v>1520800000</v>
      </c>
      <c r="M874">
        <v>1068.040039</v>
      </c>
    </row>
    <row r="875" spans="1:13" x14ac:dyDescent="0.3">
      <c r="A875" s="1">
        <v>37963</v>
      </c>
      <c r="B875">
        <v>202377</v>
      </c>
      <c r="C875" s="4">
        <f t="shared" si="26"/>
        <v>2.0237699999999998</v>
      </c>
      <c r="D875" s="4">
        <v>1.476</v>
      </c>
      <c r="E875" s="4">
        <f t="shared" si="27"/>
        <v>1.069300049</v>
      </c>
      <c r="F875" s="4">
        <v>36.9</v>
      </c>
      <c r="G875" s="4">
        <v>38.99</v>
      </c>
      <c r="H875">
        <v>1061.5</v>
      </c>
      <c r="I875">
        <v>1069.589966</v>
      </c>
      <c r="J875">
        <v>1060.9300539999999</v>
      </c>
      <c r="K875">
        <v>1069.3000489999999</v>
      </c>
      <c r="L875">
        <v>1218900000</v>
      </c>
      <c r="M875">
        <v>1069.3000489999999</v>
      </c>
    </row>
    <row r="876" spans="1:13" x14ac:dyDescent="0.3">
      <c r="A876" s="1">
        <v>37956</v>
      </c>
      <c r="B876">
        <v>200472</v>
      </c>
      <c r="C876" s="4">
        <f t="shared" si="26"/>
        <v>2.0047199999999998</v>
      </c>
      <c r="D876" s="4">
        <v>1.49</v>
      </c>
      <c r="E876" s="4">
        <f t="shared" si="27"/>
        <v>1.070119995</v>
      </c>
      <c r="F876" s="4">
        <v>36.5</v>
      </c>
      <c r="G876" s="4">
        <v>38.31</v>
      </c>
      <c r="H876">
        <v>1058.1999510000001</v>
      </c>
      <c r="I876">
        <v>1070.469971</v>
      </c>
      <c r="J876">
        <v>1058.1999510000001</v>
      </c>
      <c r="K876">
        <v>1070.119995</v>
      </c>
      <c r="L876">
        <v>1375000000</v>
      </c>
      <c r="M876">
        <v>1070.119995</v>
      </c>
    </row>
    <row r="877" spans="1:13" x14ac:dyDescent="0.3">
      <c r="A877" s="1">
        <v>37949</v>
      </c>
      <c r="B877">
        <v>197110</v>
      </c>
      <c r="C877" s="4">
        <f t="shared" si="26"/>
        <v>1.9711000000000001</v>
      </c>
      <c r="D877" s="4">
        <v>1.512</v>
      </c>
      <c r="E877" s="4">
        <f t="shared" si="27"/>
        <v>1.052079956</v>
      </c>
      <c r="F877" s="4">
        <v>35.479999999999997</v>
      </c>
      <c r="G877" s="4">
        <v>36.950000000000003</v>
      </c>
      <c r="H877">
        <v>1035.280029</v>
      </c>
      <c r="I877">
        <v>1052.079956</v>
      </c>
      <c r="J877">
        <v>1035.280029</v>
      </c>
      <c r="K877">
        <v>1052.079956</v>
      </c>
      <c r="L877">
        <v>1302800000</v>
      </c>
      <c r="M877">
        <v>1052.079956</v>
      </c>
    </row>
    <row r="878" spans="1:13" x14ac:dyDescent="0.3">
      <c r="A878" s="1">
        <v>37942</v>
      </c>
      <c r="B878">
        <v>193653</v>
      </c>
      <c r="C878" s="4">
        <f t="shared" si="26"/>
        <v>1.9365300000000001</v>
      </c>
      <c r="D878" s="4">
        <v>1.4970000000000001</v>
      </c>
      <c r="E878" s="4">
        <f t="shared" si="27"/>
        <v>1.043630005</v>
      </c>
      <c r="F878" s="4">
        <v>35.6</v>
      </c>
      <c r="G878" s="4">
        <v>37.130000000000003</v>
      </c>
      <c r="H878">
        <v>1050.349976</v>
      </c>
      <c r="I878">
        <v>1050.349976</v>
      </c>
      <c r="J878">
        <v>1035.280029</v>
      </c>
      <c r="K878">
        <v>1043.630005</v>
      </c>
      <c r="L878">
        <v>1374300000</v>
      </c>
      <c r="M878">
        <v>1043.630005</v>
      </c>
    </row>
    <row r="879" spans="1:13" x14ac:dyDescent="0.3">
      <c r="A879" s="1">
        <v>37935</v>
      </c>
      <c r="B879">
        <v>192194</v>
      </c>
      <c r="C879" s="4">
        <f t="shared" si="26"/>
        <v>1.92194</v>
      </c>
      <c r="D879" s="4">
        <v>1.504</v>
      </c>
      <c r="E879" s="4">
        <f t="shared" si="27"/>
        <v>1.0471099850000001</v>
      </c>
      <c r="F879" s="4">
        <v>35.56</v>
      </c>
      <c r="G879" s="4">
        <v>37.29</v>
      </c>
      <c r="H879">
        <v>1053.209961</v>
      </c>
      <c r="I879">
        <v>1053.650024</v>
      </c>
      <c r="J879">
        <v>1045.579956</v>
      </c>
      <c r="K879">
        <v>1047.1099850000001</v>
      </c>
      <c r="L879">
        <v>1243600000</v>
      </c>
      <c r="M879">
        <v>1047.1099850000001</v>
      </c>
    </row>
    <row r="880" spans="1:13" x14ac:dyDescent="0.3">
      <c r="A880" s="1">
        <v>37928</v>
      </c>
      <c r="B880">
        <v>192267</v>
      </c>
      <c r="C880" s="4">
        <f t="shared" si="26"/>
        <v>1.9226700000000001</v>
      </c>
      <c r="D880" s="4">
        <v>1.5349999999999999</v>
      </c>
      <c r="E880" s="4">
        <f t="shared" si="27"/>
        <v>1.05902002</v>
      </c>
      <c r="F880" s="4">
        <v>36.92</v>
      </c>
      <c r="G880" s="4">
        <v>37.270000000000003</v>
      </c>
      <c r="H880">
        <v>1050.709961</v>
      </c>
      <c r="I880">
        <v>1061.4399410000001</v>
      </c>
      <c r="J880">
        <v>1050.709961</v>
      </c>
      <c r="K880">
        <v>1059.0200199999999</v>
      </c>
      <c r="L880">
        <v>1378200000</v>
      </c>
      <c r="M880">
        <v>1059.0200199999999</v>
      </c>
    </row>
    <row r="881" spans="1:13" x14ac:dyDescent="0.3">
      <c r="A881" s="1">
        <v>37921</v>
      </c>
      <c r="B881">
        <v>191334</v>
      </c>
      <c r="C881" s="4">
        <f t="shared" si="26"/>
        <v>1.91334</v>
      </c>
      <c r="D881" s="4">
        <v>1.542</v>
      </c>
      <c r="E881" s="4">
        <f t="shared" si="27"/>
        <v>1.0311300050000001</v>
      </c>
      <c r="F881" s="4">
        <v>37.81</v>
      </c>
      <c r="G881" s="4">
        <v>36.56</v>
      </c>
      <c r="H881">
        <v>1028.910034</v>
      </c>
      <c r="I881">
        <v>1037.75</v>
      </c>
      <c r="J881">
        <v>1028.910034</v>
      </c>
      <c r="K881">
        <v>1031.130005</v>
      </c>
      <c r="L881">
        <v>1371800000</v>
      </c>
      <c r="M881">
        <v>1031.130005</v>
      </c>
    </row>
    <row r="882" spans="1:13" x14ac:dyDescent="0.3">
      <c r="A882" s="1">
        <v>37914</v>
      </c>
      <c r="B882">
        <v>193809</v>
      </c>
      <c r="C882" s="4">
        <f t="shared" si="26"/>
        <v>1.9380900000000001</v>
      </c>
      <c r="D882" s="4">
        <v>1.571</v>
      </c>
      <c r="E882" s="4">
        <f t="shared" si="27"/>
        <v>1.0446800539999999</v>
      </c>
      <c r="F882" s="4">
        <v>38.659999999999997</v>
      </c>
      <c r="G882" s="4">
        <v>36.799999999999997</v>
      </c>
      <c r="H882">
        <v>1039.3199460000001</v>
      </c>
      <c r="I882">
        <v>1044.6899410000001</v>
      </c>
      <c r="J882">
        <v>1036.130005</v>
      </c>
      <c r="K882">
        <v>1044.6800539999999</v>
      </c>
      <c r="L882">
        <v>1172600000</v>
      </c>
      <c r="M882">
        <v>1044.6800539999999</v>
      </c>
    </row>
    <row r="883" spans="1:13" x14ac:dyDescent="0.3">
      <c r="A883" s="1">
        <v>37907</v>
      </c>
      <c r="B883">
        <v>195986</v>
      </c>
      <c r="C883" s="4">
        <f t="shared" si="26"/>
        <v>1.9598599999999999</v>
      </c>
      <c r="D883" s="4">
        <v>1.5680000000000001</v>
      </c>
      <c r="E883" s="4">
        <f t="shared" si="27"/>
        <v>1.045349976</v>
      </c>
      <c r="F883" s="4">
        <v>38.369999999999997</v>
      </c>
      <c r="G883" s="4">
        <v>37.08</v>
      </c>
      <c r="H883">
        <v>1038.0600589999999</v>
      </c>
      <c r="I883">
        <v>1048.900024</v>
      </c>
      <c r="J883">
        <v>1038.0600589999999</v>
      </c>
      <c r="K883">
        <v>1045.349976</v>
      </c>
      <c r="L883">
        <v>1040500000</v>
      </c>
      <c r="M883">
        <v>1045.349976</v>
      </c>
    </row>
    <row r="884" spans="1:13" x14ac:dyDescent="0.3">
      <c r="A884" s="1">
        <v>37900</v>
      </c>
      <c r="B884">
        <v>194579</v>
      </c>
      <c r="C884" s="4">
        <f t="shared" si="26"/>
        <v>1.9457899999999999</v>
      </c>
      <c r="D884" s="4">
        <v>1.573</v>
      </c>
      <c r="E884" s="4">
        <f t="shared" si="27"/>
        <v>1.0343499759999999</v>
      </c>
      <c r="F884" s="4">
        <v>37.86</v>
      </c>
      <c r="G884" s="4">
        <v>36.85</v>
      </c>
      <c r="H884">
        <v>1029.849976</v>
      </c>
      <c r="I884">
        <v>1036.4799800000001</v>
      </c>
      <c r="J884">
        <v>1029.150024</v>
      </c>
      <c r="K884">
        <v>1034.349976</v>
      </c>
      <c r="L884">
        <v>1025800000</v>
      </c>
      <c r="M884">
        <v>1034.349976</v>
      </c>
    </row>
    <row r="885" spans="1:13" x14ac:dyDescent="0.3">
      <c r="A885" s="1">
        <v>37893</v>
      </c>
      <c r="B885">
        <v>197986</v>
      </c>
      <c r="C885" s="4">
        <f t="shared" si="26"/>
        <v>1.97986</v>
      </c>
      <c r="D885" s="4">
        <v>1.591</v>
      </c>
      <c r="E885" s="4">
        <f t="shared" si="27"/>
        <v>1.0065800170000001</v>
      </c>
      <c r="F885" s="4">
        <v>36.78</v>
      </c>
      <c r="G885" s="4">
        <v>35.78</v>
      </c>
      <c r="H885">
        <v>996.84997599999997</v>
      </c>
      <c r="I885">
        <v>1006.8900149999999</v>
      </c>
      <c r="J885">
        <v>995.30999799999995</v>
      </c>
      <c r="K885">
        <v>1006.580017</v>
      </c>
      <c r="L885">
        <v>1366500000</v>
      </c>
      <c r="M885">
        <v>1006.580017</v>
      </c>
    </row>
    <row r="886" spans="1:13" x14ac:dyDescent="0.3">
      <c r="A886" s="1">
        <v>37886</v>
      </c>
      <c r="B886">
        <v>199174</v>
      </c>
      <c r="C886" s="4">
        <f t="shared" si="26"/>
        <v>1.9917400000000001</v>
      </c>
      <c r="D886" s="4">
        <v>1.643</v>
      </c>
      <c r="E886" s="4">
        <f t="shared" si="27"/>
        <v>1.022820007</v>
      </c>
      <c r="F886" s="4">
        <v>36.65</v>
      </c>
      <c r="G886" s="4">
        <v>36</v>
      </c>
      <c r="H886">
        <v>1036.3000489999999</v>
      </c>
      <c r="I886">
        <v>1036.3000489999999</v>
      </c>
      <c r="J886">
        <v>1018.299988</v>
      </c>
      <c r="K886">
        <v>1022.820007</v>
      </c>
      <c r="L886">
        <v>1278800000</v>
      </c>
      <c r="M886">
        <v>1022.820007</v>
      </c>
    </row>
    <row r="887" spans="1:13" x14ac:dyDescent="0.3">
      <c r="A887" s="1">
        <v>37879</v>
      </c>
      <c r="B887">
        <v>196822</v>
      </c>
      <c r="C887" s="4">
        <f t="shared" si="26"/>
        <v>1.9682200000000001</v>
      </c>
      <c r="D887" s="4">
        <v>1.6970000000000001</v>
      </c>
      <c r="E887" s="4">
        <f t="shared" si="27"/>
        <v>1.014809998</v>
      </c>
      <c r="F887" s="4">
        <v>37.700000000000003</v>
      </c>
      <c r="G887" s="4">
        <v>36.28</v>
      </c>
      <c r="H887">
        <v>1018.630005</v>
      </c>
      <c r="I887">
        <v>1019.789978</v>
      </c>
      <c r="J887">
        <v>1013.590027</v>
      </c>
      <c r="K887">
        <v>1014.809998</v>
      </c>
      <c r="L887">
        <v>1151300000</v>
      </c>
      <c r="M887">
        <v>1014.809998</v>
      </c>
    </row>
    <row r="888" spans="1:13" x14ac:dyDescent="0.3">
      <c r="A888" s="1">
        <v>37872</v>
      </c>
      <c r="B888">
        <v>195322</v>
      </c>
      <c r="C888" s="4">
        <f t="shared" si="26"/>
        <v>1.95322</v>
      </c>
      <c r="D888" s="4">
        <v>1.7170000000000001</v>
      </c>
      <c r="E888" s="4">
        <f t="shared" si="27"/>
        <v>1.031640015</v>
      </c>
      <c r="F888" s="4">
        <v>38.1</v>
      </c>
      <c r="G888" s="4">
        <v>36.5</v>
      </c>
      <c r="H888">
        <v>1021.3900149999999</v>
      </c>
      <c r="I888">
        <v>1032.410034</v>
      </c>
      <c r="J888">
        <v>1021.3900149999999</v>
      </c>
      <c r="K888">
        <v>1031.6400149999999</v>
      </c>
      <c r="L888">
        <v>1299300000</v>
      </c>
      <c r="M888">
        <v>1031.6400149999999</v>
      </c>
    </row>
    <row r="889" spans="1:13" x14ac:dyDescent="0.3">
      <c r="A889" s="1">
        <v>37858</v>
      </c>
      <c r="B889">
        <v>191898</v>
      </c>
      <c r="C889" s="4">
        <f t="shared" si="26"/>
        <v>1.9189799999999999</v>
      </c>
      <c r="D889" s="4">
        <v>1.7470000000000001</v>
      </c>
      <c r="E889" s="4">
        <f t="shared" si="27"/>
        <v>0.99371002200000003</v>
      </c>
      <c r="F889" s="4">
        <v>36.35</v>
      </c>
      <c r="G889" s="4">
        <v>36</v>
      </c>
      <c r="H889">
        <v>993.05999799999995</v>
      </c>
      <c r="I889">
        <v>993.71002199999998</v>
      </c>
      <c r="J889">
        <v>987.90997300000004</v>
      </c>
      <c r="K889">
        <v>993.71002199999998</v>
      </c>
      <c r="L889">
        <v>971700000</v>
      </c>
      <c r="M889">
        <v>993.71002199999998</v>
      </c>
    </row>
    <row r="890" spans="1:13" x14ac:dyDescent="0.3">
      <c r="A890" s="1">
        <v>37851</v>
      </c>
      <c r="B890">
        <v>191179</v>
      </c>
      <c r="C890" s="4">
        <f t="shared" si="26"/>
        <v>1.9117900000000001</v>
      </c>
      <c r="D890" s="4">
        <v>1.627</v>
      </c>
      <c r="E890" s="4">
        <f t="shared" si="27"/>
        <v>0.99973999000000002</v>
      </c>
      <c r="F890" s="4">
        <v>36.86</v>
      </c>
      <c r="G890" s="4">
        <v>36.520000000000003</v>
      </c>
      <c r="H890">
        <v>990.669983</v>
      </c>
      <c r="I890">
        <v>1000.349976</v>
      </c>
      <c r="J890">
        <v>990.669983</v>
      </c>
      <c r="K890">
        <v>999.73999000000003</v>
      </c>
      <c r="L890">
        <v>1127600000</v>
      </c>
      <c r="M890">
        <v>999.73999000000003</v>
      </c>
    </row>
    <row r="891" spans="1:13" x14ac:dyDescent="0.3">
      <c r="A891" s="1">
        <v>37844</v>
      </c>
      <c r="B891">
        <v>196850</v>
      </c>
      <c r="C891" s="4">
        <f t="shared" si="26"/>
        <v>1.9684999999999999</v>
      </c>
      <c r="D891" s="4">
        <v>1.571</v>
      </c>
      <c r="E891" s="4">
        <f t="shared" si="27"/>
        <v>0.98059002699999998</v>
      </c>
      <c r="F891" s="4">
        <v>36.5</v>
      </c>
      <c r="G891" s="4">
        <v>36.520000000000003</v>
      </c>
      <c r="H891">
        <v>977.59002699999996</v>
      </c>
      <c r="I891">
        <v>985.46002199999998</v>
      </c>
      <c r="J891">
        <v>974.21002199999998</v>
      </c>
      <c r="K891">
        <v>980.59002699999996</v>
      </c>
      <c r="L891">
        <v>1022200000</v>
      </c>
      <c r="M891">
        <v>980.59002699999996</v>
      </c>
    </row>
    <row r="892" spans="1:13" x14ac:dyDescent="0.3">
      <c r="A892" s="1">
        <v>37837</v>
      </c>
      <c r="B892">
        <v>198147</v>
      </c>
      <c r="C892" s="4">
        <f t="shared" ref="C892:C955" si="28">B892/100000</f>
        <v>1.9814700000000001</v>
      </c>
      <c r="D892" s="4">
        <v>1.536</v>
      </c>
      <c r="E892" s="4">
        <f t="shared" si="27"/>
        <v>0.98282000700000005</v>
      </c>
      <c r="F892" s="4">
        <v>35.5</v>
      </c>
      <c r="G892" s="4">
        <v>35.51</v>
      </c>
      <c r="H892">
        <v>980.15002400000003</v>
      </c>
      <c r="I892">
        <v>985.75</v>
      </c>
      <c r="J892">
        <v>966.78997800000002</v>
      </c>
      <c r="K892">
        <v>982.82000700000003</v>
      </c>
      <c r="L892">
        <v>1318700000</v>
      </c>
      <c r="M892">
        <v>982.82000700000003</v>
      </c>
    </row>
    <row r="893" spans="1:13" x14ac:dyDescent="0.3">
      <c r="A893" s="1">
        <v>37830</v>
      </c>
      <c r="B893">
        <v>201784</v>
      </c>
      <c r="C893" s="4">
        <f t="shared" si="28"/>
        <v>2.0178400000000001</v>
      </c>
      <c r="D893" s="4">
        <v>1.516</v>
      </c>
      <c r="E893" s="4">
        <f t="shared" si="27"/>
        <v>0.99652002000000006</v>
      </c>
      <c r="F893" s="4">
        <v>35.700000000000003</v>
      </c>
      <c r="G893" s="4">
        <v>36.299999999999997</v>
      </c>
      <c r="H893">
        <v>998.67999299999997</v>
      </c>
      <c r="I893">
        <v>1000.679993</v>
      </c>
      <c r="J893">
        <v>993.59002699999996</v>
      </c>
      <c r="K893">
        <v>996.52002000000005</v>
      </c>
      <c r="L893">
        <v>1328600000</v>
      </c>
      <c r="M893">
        <v>996.52002000000005</v>
      </c>
    </row>
    <row r="894" spans="1:13" x14ac:dyDescent="0.3">
      <c r="A894" s="1">
        <v>37823</v>
      </c>
      <c r="B894">
        <v>204496</v>
      </c>
      <c r="C894" s="4">
        <f t="shared" si="28"/>
        <v>2.0449600000000001</v>
      </c>
      <c r="D894" s="4">
        <v>1.524</v>
      </c>
      <c r="E894" s="4">
        <f t="shared" si="27"/>
        <v>0.97879998800000001</v>
      </c>
      <c r="F894" s="4">
        <v>35.799999999999997</v>
      </c>
      <c r="G894" s="4">
        <v>36.35</v>
      </c>
      <c r="H894">
        <v>993.32000700000003</v>
      </c>
      <c r="I894">
        <v>993.32000700000003</v>
      </c>
      <c r="J894">
        <v>975.63000499999998</v>
      </c>
      <c r="K894">
        <v>978.79998799999998</v>
      </c>
      <c r="L894">
        <v>1254200000</v>
      </c>
      <c r="M894">
        <v>978.79998799999998</v>
      </c>
    </row>
    <row r="895" spans="1:13" x14ac:dyDescent="0.3">
      <c r="A895" s="1">
        <v>37816</v>
      </c>
      <c r="B895">
        <v>207820</v>
      </c>
      <c r="C895" s="4">
        <f t="shared" si="28"/>
        <v>2.0781999999999998</v>
      </c>
      <c r="D895" s="4">
        <v>1.5209999999999999</v>
      </c>
      <c r="E895" s="4">
        <f t="shared" si="27"/>
        <v>1.0038599850000001</v>
      </c>
      <c r="F895" s="4">
        <v>35.619999999999997</v>
      </c>
      <c r="G895" s="4">
        <v>36.6</v>
      </c>
      <c r="H895">
        <v>998.14001499999995</v>
      </c>
      <c r="I895">
        <v>1015.409973</v>
      </c>
      <c r="J895">
        <v>998.14001499999995</v>
      </c>
      <c r="K895">
        <v>1003.8599850000001</v>
      </c>
      <c r="L895">
        <v>1448900000</v>
      </c>
      <c r="M895">
        <v>1003.8599850000001</v>
      </c>
    </row>
    <row r="896" spans="1:13" x14ac:dyDescent="0.3">
      <c r="A896" s="1">
        <v>37809</v>
      </c>
      <c r="B896">
        <v>209422</v>
      </c>
      <c r="C896" s="4">
        <f t="shared" si="28"/>
        <v>2.09422</v>
      </c>
      <c r="D896" s="4">
        <v>1.4890000000000001</v>
      </c>
      <c r="E896" s="4">
        <f t="shared" si="27"/>
        <v>1.004419983</v>
      </c>
      <c r="F896" s="4">
        <v>36.1</v>
      </c>
      <c r="G896" s="4">
        <v>36.119999999999997</v>
      </c>
      <c r="H896">
        <v>985.70001200000002</v>
      </c>
      <c r="I896">
        <v>1005.559998</v>
      </c>
      <c r="J896">
        <v>985.70001200000002</v>
      </c>
      <c r="K896">
        <v>1004.419983</v>
      </c>
      <c r="L896">
        <v>1429100000</v>
      </c>
      <c r="M896">
        <v>1004.419983</v>
      </c>
    </row>
    <row r="897" spans="1:13" x14ac:dyDescent="0.3">
      <c r="A897" s="1">
        <v>37802</v>
      </c>
      <c r="B897">
        <v>205486</v>
      </c>
      <c r="C897" s="4">
        <f t="shared" si="28"/>
        <v>2.0548600000000001</v>
      </c>
      <c r="D897" s="4">
        <v>1.4870000000000001</v>
      </c>
      <c r="E897" s="4">
        <f t="shared" si="27"/>
        <v>0.97450000000000003</v>
      </c>
      <c r="F897" s="4">
        <v>36.43</v>
      </c>
      <c r="G897" s="4">
        <v>36.17</v>
      </c>
      <c r="H897">
        <v>976.21997099999999</v>
      </c>
      <c r="I897">
        <v>983.60998500000005</v>
      </c>
      <c r="J897">
        <v>973.59997599999997</v>
      </c>
      <c r="K897">
        <v>974.5</v>
      </c>
      <c r="L897">
        <v>1587200000</v>
      </c>
      <c r="M897">
        <v>974.5</v>
      </c>
    </row>
    <row r="898" spans="1:13" x14ac:dyDescent="0.3">
      <c r="A898" s="1">
        <v>37795</v>
      </c>
      <c r="B898">
        <v>204960</v>
      </c>
      <c r="C898" s="4">
        <f t="shared" si="28"/>
        <v>2.0495999999999999</v>
      </c>
      <c r="D898" s="4">
        <v>1.496</v>
      </c>
      <c r="E898" s="4">
        <f t="shared" si="27"/>
        <v>0.98164001499999998</v>
      </c>
      <c r="F898" s="4">
        <v>36.83</v>
      </c>
      <c r="G898" s="4">
        <v>36.770000000000003</v>
      </c>
      <c r="H898">
        <v>995.69000200000005</v>
      </c>
      <c r="I898">
        <v>995.69000200000005</v>
      </c>
      <c r="J898">
        <v>977.40002400000003</v>
      </c>
      <c r="K898">
        <v>981.64001499999995</v>
      </c>
      <c r="L898">
        <v>1398100000</v>
      </c>
      <c r="M898">
        <v>981.64001499999995</v>
      </c>
    </row>
    <row r="899" spans="1:13" x14ac:dyDescent="0.3">
      <c r="A899" s="1">
        <v>37788</v>
      </c>
      <c r="B899">
        <v>208204</v>
      </c>
      <c r="C899" s="4">
        <f t="shared" si="28"/>
        <v>2.0820400000000001</v>
      </c>
      <c r="D899" s="4">
        <v>1.518</v>
      </c>
      <c r="E899" s="4">
        <f t="shared" ref="E899:E962" si="29">M899/1000</f>
        <v>1.01073999</v>
      </c>
      <c r="F899" s="4">
        <v>37.93</v>
      </c>
      <c r="G899" s="4">
        <v>37.270000000000003</v>
      </c>
      <c r="H899">
        <v>988.60998500000005</v>
      </c>
      <c r="I899">
        <v>1010.8599850000001</v>
      </c>
      <c r="J899">
        <v>988.60998500000005</v>
      </c>
      <c r="K899">
        <v>1010.73999</v>
      </c>
      <c r="L899">
        <v>1345900000</v>
      </c>
      <c r="M899">
        <v>1010.73999</v>
      </c>
    </row>
    <row r="900" spans="1:13" x14ac:dyDescent="0.3">
      <c r="A900" s="1">
        <v>37781</v>
      </c>
      <c r="B900">
        <v>209124</v>
      </c>
      <c r="C900" s="4">
        <f t="shared" si="28"/>
        <v>2.09124</v>
      </c>
      <c r="D900" s="4">
        <v>1.49</v>
      </c>
      <c r="E900" s="4">
        <f t="shared" si="29"/>
        <v>0.97592999299999994</v>
      </c>
      <c r="F900" s="4">
        <v>37.26</v>
      </c>
      <c r="G900" s="4">
        <v>36.92</v>
      </c>
      <c r="H900">
        <v>987.76000999999997</v>
      </c>
      <c r="I900">
        <v>987.76000999999997</v>
      </c>
      <c r="J900">
        <v>972.59002699999996</v>
      </c>
      <c r="K900">
        <v>975.92999299999997</v>
      </c>
      <c r="L900">
        <v>1307000000</v>
      </c>
      <c r="M900">
        <v>975.92999299999997</v>
      </c>
    </row>
    <row r="901" spans="1:13" x14ac:dyDescent="0.3">
      <c r="A901" s="1">
        <v>37774</v>
      </c>
      <c r="B901">
        <v>209853</v>
      </c>
      <c r="C901" s="4">
        <f t="shared" si="28"/>
        <v>2.0985299999999998</v>
      </c>
      <c r="D901" s="4">
        <v>1.4730000000000001</v>
      </c>
      <c r="E901" s="4">
        <f t="shared" si="29"/>
        <v>0.96699999999999997</v>
      </c>
      <c r="F901" s="4">
        <v>36.53</v>
      </c>
      <c r="G901" s="4">
        <v>35.75</v>
      </c>
      <c r="H901">
        <v>963.59002699999996</v>
      </c>
      <c r="I901">
        <v>979.10998500000005</v>
      </c>
      <c r="J901">
        <v>963.59002699999996</v>
      </c>
      <c r="K901">
        <v>967</v>
      </c>
      <c r="L901">
        <v>1662500000</v>
      </c>
      <c r="M901">
        <v>967</v>
      </c>
    </row>
    <row r="902" spans="1:13" x14ac:dyDescent="0.3">
      <c r="A902" s="1">
        <v>37760</v>
      </c>
      <c r="B902">
        <v>205034</v>
      </c>
      <c r="C902" s="4">
        <f t="shared" si="28"/>
        <v>2.0503399999999998</v>
      </c>
      <c r="D902" s="4">
        <v>1.498</v>
      </c>
      <c r="E902" s="4">
        <f t="shared" si="29"/>
        <v>0.92077002000000008</v>
      </c>
      <c r="F902" s="4">
        <v>35.17</v>
      </c>
      <c r="G902" s="4">
        <v>33.42</v>
      </c>
      <c r="H902">
        <v>944.29998799999998</v>
      </c>
      <c r="I902">
        <v>944.29998799999998</v>
      </c>
      <c r="J902">
        <v>920.22997999999995</v>
      </c>
      <c r="K902">
        <v>920.77002000000005</v>
      </c>
      <c r="L902">
        <v>1375700000</v>
      </c>
      <c r="M902">
        <v>920.77002000000005</v>
      </c>
    </row>
    <row r="903" spans="1:13" x14ac:dyDescent="0.3">
      <c r="A903" s="1">
        <v>37753</v>
      </c>
      <c r="B903">
        <v>208377</v>
      </c>
      <c r="C903" s="4">
        <f t="shared" si="28"/>
        <v>2.0837699999999999</v>
      </c>
      <c r="D903" s="4">
        <v>1.4910000000000001</v>
      </c>
      <c r="E903" s="4">
        <f t="shared" si="29"/>
        <v>0.9451099850000001</v>
      </c>
      <c r="F903" s="4">
        <v>35.369999999999997</v>
      </c>
      <c r="G903" s="4">
        <v>33.799999999999997</v>
      </c>
      <c r="H903">
        <v>933.40997300000004</v>
      </c>
      <c r="I903">
        <v>946.84002699999996</v>
      </c>
      <c r="J903">
        <v>929.29998799999998</v>
      </c>
      <c r="K903">
        <v>945.10998500000005</v>
      </c>
      <c r="L903">
        <v>1378800000</v>
      </c>
      <c r="M903">
        <v>945.10998500000005</v>
      </c>
    </row>
    <row r="904" spans="1:13" x14ac:dyDescent="0.3">
      <c r="A904" s="1">
        <v>37746</v>
      </c>
      <c r="B904">
        <v>208644</v>
      </c>
      <c r="C904" s="4">
        <f t="shared" si="28"/>
        <v>2.0864400000000001</v>
      </c>
      <c r="D904" s="4">
        <v>1.5129999999999999</v>
      </c>
      <c r="E904" s="4">
        <f t="shared" si="29"/>
        <v>0.92654998799999999</v>
      </c>
      <c r="F904" s="4">
        <v>36.15</v>
      </c>
      <c r="G904" s="4">
        <v>33</v>
      </c>
      <c r="H904">
        <v>930.080017</v>
      </c>
      <c r="I904">
        <v>933.88000499999998</v>
      </c>
      <c r="J904">
        <v>924.54998799999998</v>
      </c>
      <c r="K904">
        <v>926.54998799999998</v>
      </c>
      <c r="L904">
        <v>1446300000</v>
      </c>
      <c r="M904">
        <v>926.54998799999998</v>
      </c>
    </row>
    <row r="905" spans="1:13" x14ac:dyDescent="0.3">
      <c r="A905" s="1">
        <v>37739</v>
      </c>
      <c r="B905">
        <v>207794</v>
      </c>
      <c r="C905" s="4">
        <f t="shared" si="28"/>
        <v>2.0779399999999999</v>
      </c>
      <c r="D905" s="4">
        <v>1.5569999999999999</v>
      </c>
      <c r="E905" s="4">
        <f t="shared" si="29"/>
        <v>0.914840027</v>
      </c>
      <c r="F905" s="4">
        <v>34.880000000000003</v>
      </c>
      <c r="G905" s="4">
        <v>31.71</v>
      </c>
      <c r="H905">
        <v>898.80999799999995</v>
      </c>
      <c r="I905">
        <v>918.15002400000003</v>
      </c>
      <c r="J905">
        <v>898.80999799999995</v>
      </c>
      <c r="K905">
        <v>914.84002699999996</v>
      </c>
      <c r="L905">
        <v>1273000000</v>
      </c>
      <c r="M905">
        <v>914.84002699999996</v>
      </c>
    </row>
    <row r="906" spans="1:13" x14ac:dyDescent="0.3">
      <c r="A906" s="1">
        <v>37732</v>
      </c>
      <c r="B906">
        <v>205592</v>
      </c>
      <c r="C906" s="4">
        <f t="shared" si="28"/>
        <v>2.05592</v>
      </c>
      <c r="D906" s="4">
        <v>1.5740000000000001</v>
      </c>
      <c r="E906" s="4">
        <f t="shared" si="29"/>
        <v>0.89201001000000002</v>
      </c>
      <c r="F906" s="4">
        <v>35.1</v>
      </c>
      <c r="G906" s="4">
        <v>32.22</v>
      </c>
      <c r="H906">
        <v>893.580017</v>
      </c>
      <c r="I906">
        <v>898.01000999999997</v>
      </c>
      <c r="J906">
        <v>888.169983</v>
      </c>
      <c r="K906">
        <v>892.01000999999997</v>
      </c>
      <c r="L906">
        <v>1118700000</v>
      </c>
      <c r="M906">
        <v>892.01000999999997</v>
      </c>
    </row>
    <row r="907" spans="1:13" x14ac:dyDescent="0.3">
      <c r="A907" s="1">
        <v>37725</v>
      </c>
      <c r="B907">
        <v>201174</v>
      </c>
      <c r="C907" s="4">
        <f t="shared" si="28"/>
        <v>2.0117400000000001</v>
      </c>
      <c r="D907" s="4">
        <v>1.595</v>
      </c>
      <c r="E907" s="4">
        <f t="shared" si="29"/>
        <v>0.88522997999999997</v>
      </c>
      <c r="F907" s="4">
        <v>34.26</v>
      </c>
      <c r="G907" s="4">
        <v>31.79</v>
      </c>
      <c r="H907">
        <v>868.29998799999998</v>
      </c>
      <c r="I907">
        <v>885.26000999999997</v>
      </c>
      <c r="J907">
        <v>868.29998799999998</v>
      </c>
      <c r="K907">
        <v>885.22997999999995</v>
      </c>
      <c r="L907">
        <v>1131000000</v>
      </c>
      <c r="M907">
        <v>885.22997999999995</v>
      </c>
    </row>
    <row r="908" spans="1:13" x14ac:dyDescent="0.3">
      <c r="A908" s="1">
        <v>37718</v>
      </c>
      <c r="B908">
        <v>201947</v>
      </c>
      <c r="C908" s="4">
        <f t="shared" si="28"/>
        <v>2.0194700000000001</v>
      </c>
      <c r="D908" s="4">
        <v>1.63</v>
      </c>
      <c r="E908" s="4">
        <f t="shared" si="29"/>
        <v>0.87992999299999997</v>
      </c>
      <c r="F908" s="4">
        <v>35.979999999999997</v>
      </c>
      <c r="G908" s="4">
        <v>32.880000000000003</v>
      </c>
      <c r="H908">
        <v>878.84997599999997</v>
      </c>
      <c r="I908">
        <v>904.89001499999995</v>
      </c>
      <c r="J908">
        <v>878.84997599999997</v>
      </c>
      <c r="K908">
        <v>879.92999299999997</v>
      </c>
      <c r="L908">
        <v>1494000000</v>
      </c>
      <c r="M908">
        <v>879.92999299999997</v>
      </c>
    </row>
    <row r="909" spans="1:13" x14ac:dyDescent="0.3">
      <c r="A909" s="1">
        <v>37711</v>
      </c>
      <c r="B909">
        <v>202182</v>
      </c>
      <c r="C909" s="4">
        <f t="shared" si="28"/>
        <v>2.02182</v>
      </c>
      <c r="D909" s="4">
        <v>1.649</v>
      </c>
      <c r="E909" s="4">
        <f t="shared" si="29"/>
        <v>0.84817999300000002</v>
      </c>
      <c r="F909" s="4">
        <v>35.450000000000003</v>
      </c>
      <c r="G909" s="4">
        <v>32.4</v>
      </c>
      <c r="H909">
        <v>863.5</v>
      </c>
      <c r="I909">
        <v>863.5</v>
      </c>
      <c r="J909">
        <v>843.67999299999997</v>
      </c>
      <c r="K909">
        <v>848.17999299999997</v>
      </c>
      <c r="L909">
        <v>1495500000</v>
      </c>
      <c r="M909">
        <v>848.17999299999997</v>
      </c>
    </row>
    <row r="910" spans="1:13" x14ac:dyDescent="0.3">
      <c r="A910" s="1">
        <v>37704</v>
      </c>
      <c r="B910">
        <v>200721</v>
      </c>
      <c r="C910" s="4">
        <f t="shared" si="28"/>
        <v>2.0072100000000002</v>
      </c>
      <c r="D910" s="4">
        <v>1.69</v>
      </c>
      <c r="E910" s="4">
        <f t="shared" si="29"/>
        <v>0.86422997999999995</v>
      </c>
      <c r="F910" s="4">
        <v>35.950000000000003</v>
      </c>
      <c r="G910" s="4">
        <v>32.770000000000003</v>
      </c>
      <c r="H910">
        <v>895.78997800000002</v>
      </c>
      <c r="I910">
        <v>895.78997800000002</v>
      </c>
      <c r="J910">
        <v>862.02002000000005</v>
      </c>
      <c r="K910">
        <v>864.22997999999995</v>
      </c>
      <c r="L910">
        <v>1293000000</v>
      </c>
      <c r="M910">
        <v>864.22997999999995</v>
      </c>
    </row>
    <row r="911" spans="1:13" x14ac:dyDescent="0.3">
      <c r="A911" s="1">
        <v>37697</v>
      </c>
      <c r="B911">
        <v>198977</v>
      </c>
      <c r="C911" s="4">
        <f t="shared" si="28"/>
        <v>1.98977</v>
      </c>
      <c r="D911" s="4">
        <v>1.728</v>
      </c>
      <c r="E911" s="4">
        <f t="shared" si="29"/>
        <v>0.86278997800000001</v>
      </c>
      <c r="F911" s="4">
        <v>34.450000000000003</v>
      </c>
      <c r="G911" s="4">
        <v>31.8</v>
      </c>
      <c r="H911">
        <v>833.27002000000005</v>
      </c>
      <c r="I911">
        <v>862.78997800000002</v>
      </c>
      <c r="J911">
        <v>827.169983</v>
      </c>
      <c r="K911">
        <v>862.78997800000002</v>
      </c>
      <c r="L911">
        <v>1700420000</v>
      </c>
      <c r="M911">
        <v>862.78997800000002</v>
      </c>
    </row>
    <row r="912" spans="1:13" x14ac:dyDescent="0.3">
      <c r="A912" s="1">
        <v>37690</v>
      </c>
      <c r="B912">
        <v>201083</v>
      </c>
      <c r="C912" s="4">
        <f t="shared" si="28"/>
        <v>2.0108299999999999</v>
      </c>
      <c r="D912" s="4">
        <v>1.712</v>
      </c>
      <c r="E912" s="4">
        <f t="shared" si="29"/>
        <v>0.80747997999999999</v>
      </c>
      <c r="F912" s="4">
        <v>34.79</v>
      </c>
      <c r="G912" s="4">
        <v>32.6</v>
      </c>
      <c r="H912">
        <v>828.89001499999995</v>
      </c>
      <c r="I912">
        <v>828.89001499999995</v>
      </c>
      <c r="J912">
        <v>806.57000700000003</v>
      </c>
      <c r="K912">
        <v>807.47997999999995</v>
      </c>
      <c r="L912">
        <v>1255000000</v>
      </c>
      <c r="M912">
        <v>807.47997999999995</v>
      </c>
    </row>
    <row r="913" spans="1:13" x14ac:dyDescent="0.3">
      <c r="A913" s="1">
        <v>37683</v>
      </c>
      <c r="B913">
        <v>202008</v>
      </c>
      <c r="C913" s="4">
        <f t="shared" si="28"/>
        <v>2.0200800000000001</v>
      </c>
      <c r="D913" s="4">
        <v>1.6859999999999999</v>
      </c>
      <c r="E913" s="4">
        <f t="shared" si="29"/>
        <v>0.834809998</v>
      </c>
      <c r="F913" s="4">
        <v>34.39</v>
      </c>
      <c r="G913" s="4">
        <v>32.270000000000003</v>
      </c>
      <c r="H913">
        <v>841.15002400000003</v>
      </c>
      <c r="I913">
        <v>852.34002699999996</v>
      </c>
      <c r="J913">
        <v>832.73999000000003</v>
      </c>
      <c r="K913">
        <v>834.80999799999995</v>
      </c>
      <c r="L913">
        <v>1208900000</v>
      </c>
      <c r="M913">
        <v>834.80999799999995</v>
      </c>
    </row>
    <row r="914" spans="1:13" x14ac:dyDescent="0.3">
      <c r="A914" s="1">
        <v>37676</v>
      </c>
      <c r="B914">
        <v>206086</v>
      </c>
      <c r="C914" s="4">
        <f t="shared" si="28"/>
        <v>2.0608599999999999</v>
      </c>
      <c r="D914" s="4">
        <v>1.6579999999999999</v>
      </c>
      <c r="E914" s="4">
        <f t="shared" si="29"/>
        <v>0.83258001699999995</v>
      </c>
      <c r="F914" s="4">
        <v>33.93</v>
      </c>
      <c r="G914" s="4">
        <v>32.090000000000003</v>
      </c>
      <c r="H914">
        <v>848.169983</v>
      </c>
      <c r="I914">
        <v>848.169983</v>
      </c>
      <c r="J914">
        <v>832.15997300000004</v>
      </c>
      <c r="K914">
        <v>832.580017</v>
      </c>
      <c r="L914">
        <v>1229200000</v>
      </c>
      <c r="M914">
        <v>832.580017</v>
      </c>
    </row>
    <row r="915" spans="1:13" x14ac:dyDescent="0.3">
      <c r="A915" s="1">
        <v>37662</v>
      </c>
      <c r="B915">
        <v>211206</v>
      </c>
      <c r="C915" s="4">
        <f t="shared" si="28"/>
        <v>2.11206</v>
      </c>
      <c r="D915" s="4">
        <v>1.607</v>
      </c>
      <c r="E915" s="4">
        <f t="shared" si="29"/>
        <v>0.83596997100000003</v>
      </c>
      <c r="F915" s="4">
        <v>33.549999999999997</v>
      </c>
      <c r="G915" s="4">
        <v>31.93</v>
      </c>
      <c r="H915">
        <v>829.69000200000005</v>
      </c>
      <c r="I915">
        <v>837.15997300000004</v>
      </c>
      <c r="J915">
        <v>823.53002900000001</v>
      </c>
      <c r="K915">
        <v>835.96997099999999</v>
      </c>
      <c r="L915">
        <v>1238200000</v>
      </c>
      <c r="M915">
        <v>835.96997099999999</v>
      </c>
    </row>
    <row r="916" spans="1:13" x14ac:dyDescent="0.3">
      <c r="A916" s="1">
        <v>37655</v>
      </c>
      <c r="B916">
        <v>212649</v>
      </c>
      <c r="C916" s="4">
        <f t="shared" si="28"/>
        <v>2.12649</v>
      </c>
      <c r="D916" s="4">
        <v>1.5269999999999999</v>
      </c>
      <c r="E916" s="4">
        <f t="shared" si="29"/>
        <v>0.860320007</v>
      </c>
      <c r="F916" s="4">
        <v>34.159999999999997</v>
      </c>
      <c r="G916" s="4">
        <v>32.200000000000003</v>
      </c>
      <c r="H916">
        <v>855.70001200000002</v>
      </c>
      <c r="I916">
        <v>864.64001499999995</v>
      </c>
      <c r="J916">
        <v>855.70001200000002</v>
      </c>
      <c r="K916">
        <v>860.32000700000003</v>
      </c>
      <c r="L916">
        <v>1258500000</v>
      </c>
      <c r="M916">
        <v>860.32000700000003</v>
      </c>
    </row>
    <row r="917" spans="1:13" x14ac:dyDescent="0.3">
      <c r="A917" s="1">
        <v>37648</v>
      </c>
      <c r="B917">
        <v>209613</v>
      </c>
      <c r="C917" s="4">
        <f t="shared" si="28"/>
        <v>2.09613</v>
      </c>
      <c r="D917" s="4">
        <v>1.4730000000000001</v>
      </c>
      <c r="E917" s="4">
        <f t="shared" si="29"/>
        <v>0.84747997999999991</v>
      </c>
      <c r="F917" s="4">
        <v>32.5</v>
      </c>
      <c r="G917" s="4">
        <v>31.73</v>
      </c>
      <c r="H917">
        <v>861.40002400000003</v>
      </c>
      <c r="I917">
        <v>863.95001200000002</v>
      </c>
      <c r="J917">
        <v>844.25</v>
      </c>
      <c r="K917">
        <v>847.47997999999995</v>
      </c>
      <c r="L917">
        <v>1435900000</v>
      </c>
      <c r="M917">
        <v>847.47997999999995</v>
      </c>
    </row>
    <row r="918" spans="1:13" x14ac:dyDescent="0.3">
      <c r="A918" s="1">
        <v>37634</v>
      </c>
      <c r="B918">
        <v>216270</v>
      </c>
      <c r="C918" s="4">
        <f t="shared" si="28"/>
        <v>2.1627000000000001</v>
      </c>
      <c r="D918" s="4">
        <v>1.454</v>
      </c>
      <c r="E918" s="4">
        <f t="shared" si="29"/>
        <v>0.92626000999999991</v>
      </c>
      <c r="F918" s="4">
        <v>35.19</v>
      </c>
      <c r="G918" s="4">
        <v>34.39</v>
      </c>
      <c r="H918">
        <v>927.57000700000003</v>
      </c>
      <c r="I918">
        <v>935.04998799999998</v>
      </c>
      <c r="J918">
        <v>922.04998799999998</v>
      </c>
      <c r="K918">
        <v>926.26000999999997</v>
      </c>
      <c r="L918">
        <v>1396300000</v>
      </c>
      <c r="M918">
        <v>926.26000999999997</v>
      </c>
    </row>
    <row r="919" spans="1:13" x14ac:dyDescent="0.3">
      <c r="A919" s="1">
        <v>37627</v>
      </c>
      <c r="B919">
        <v>215582</v>
      </c>
      <c r="C919" s="4">
        <f t="shared" si="28"/>
        <v>2.1558199999999998</v>
      </c>
      <c r="D919" s="4">
        <v>1.444</v>
      </c>
      <c r="E919" s="4">
        <f t="shared" si="29"/>
        <v>0.92901000999999994</v>
      </c>
      <c r="F919" s="4">
        <v>35.450000000000003</v>
      </c>
      <c r="G919" s="4">
        <v>34.17</v>
      </c>
      <c r="H919">
        <v>908.59002699999996</v>
      </c>
      <c r="I919">
        <v>931.77002000000005</v>
      </c>
      <c r="J919">
        <v>908.59002699999996</v>
      </c>
      <c r="K919">
        <v>929.01000999999997</v>
      </c>
      <c r="L919">
        <v>1435900000</v>
      </c>
      <c r="M919">
        <v>929.01000999999997</v>
      </c>
    </row>
    <row r="920" spans="1:13" x14ac:dyDescent="0.3">
      <c r="A920" s="1">
        <v>37620</v>
      </c>
      <c r="B920">
        <v>209828</v>
      </c>
      <c r="C920" s="4">
        <f t="shared" si="28"/>
        <v>2.0982799999999999</v>
      </c>
      <c r="D920" s="4">
        <v>1.4410000000000001</v>
      </c>
      <c r="E920" s="4">
        <f t="shared" si="29"/>
        <v>0.87939001499999991</v>
      </c>
      <c r="F920" s="4">
        <v>34.880000000000003</v>
      </c>
      <c r="G920" s="4">
        <v>33.15</v>
      </c>
      <c r="H920">
        <v>875.40002400000003</v>
      </c>
      <c r="I920">
        <v>882.09997599999997</v>
      </c>
      <c r="J920">
        <v>870.22997999999995</v>
      </c>
      <c r="K920">
        <v>879.39001499999995</v>
      </c>
      <c r="L920">
        <v>1057800000</v>
      </c>
      <c r="M920">
        <v>879.39001499999995</v>
      </c>
    </row>
    <row r="921" spans="1:13" x14ac:dyDescent="0.3">
      <c r="A921" s="1">
        <v>37613</v>
      </c>
      <c r="B921">
        <v>204956</v>
      </c>
      <c r="C921" s="4">
        <f t="shared" si="28"/>
        <v>2.04956</v>
      </c>
      <c r="D921" s="4">
        <v>1.401</v>
      </c>
      <c r="E921" s="4">
        <f t="shared" si="29"/>
        <v>0.89738000500000004</v>
      </c>
      <c r="F921" s="4">
        <v>36.049999999999997</v>
      </c>
      <c r="G921" s="4">
        <v>33.479999999999997</v>
      </c>
      <c r="H921">
        <v>895.73999000000003</v>
      </c>
      <c r="I921">
        <v>902.42999299999997</v>
      </c>
      <c r="J921">
        <v>892.26000999999997</v>
      </c>
      <c r="K921">
        <v>897.38000499999998</v>
      </c>
      <c r="L921">
        <v>1112100000</v>
      </c>
      <c r="M921">
        <v>897.38000499999998</v>
      </c>
    </row>
    <row r="922" spans="1:13" x14ac:dyDescent="0.3">
      <c r="A922" s="1">
        <v>37606</v>
      </c>
      <c r="B922">
        <v>205370</v>
      </c>
      <c r="C922" s="4">
        <f t="shared" si="28"/>
        <v>2.0537000000000001</v>
      </c>
      <c r="D922" s="4">
        <v>1.363</v>
      </c>
      <c r="E922" s="4">
        <f t="shared" si="29"/>
        <v>0.91040002400000009</v>
      </c>
      <c r="F922" s="4">
        <v>35.4</v>
      </c>
      <c r="G922" s="4">
        <v>34.020000000000003</v>
      </c>
      <c r="H922">
        <v>889.47997999999995</v>
      </c>
      <c r="I922">
        <v>910.419983</v>
      </c>
      <c r="J922">
        <v>889.47997999999995</v>
      </c>
      <c r="K922">
        <v>910.40002400000003</v>
      </c>
      <c r="L922">
        <v>1271600000</v>
      </c>
      <c r="M922">
        <v>910.40002400000003</v>
      </c>
    </row>
    <row r="923" spans="1:13" x14ac:dyDescent="0.3">
      <c r="A923" s="1">
        <v>37599</v>
      </c>
      <c r="B923">
        <v>203149</v>
      </c>
      <c r="C923" s="4">
        <f t="shared" si="28"/>
        <v>2.0314899999999998</v>
      </c>
      <c r="D923" s="4">
        <v>1.36</v>
      </c>
      <c r="E923" s="4">
        <f t="shared" si="29"/>
        <v>0.89200000000000002</v>
      </c>
      <c r="F923" s="4">
        <v>35.15</v>
      </c>
      <c r="G923" s="4">
        <v>34.19</v>
      </c>
      <c r="H923">
        <v>912.22997999999995</v>
      </c>
      <c r="I923">
        <v>912.22997999999995</v>
      </c>
      <c r="J923">
        <v>891.96997099999999</v>
      </c>
      <c r="K923">
        <v>892</v>
      </c>
      <c r="L923">
        <v>1320800000</v>
      </c>
      <c r="M923">
        <v>892</v>
      </c>
    </row>
    <row r="924" spans="1:13" x14ac:dyDescent="0.3">
      <c r="A924" s="1">
        <v>37592</v>
      </c>
      <c r="B924">
        <v>203240</v>
      </c>
      <c r="C924" s="4">
        <f t="shared" si="28"/>
        <v>2.0324</v>
      </c>
      <c r="D924" s="4">
        <v>1.3640000000000001</v>
      </c>
      <c r="E924" s="4">
        <f t="shared" si="29"/>
        <v>0.93453002900000004</v>
      </c>
      <c r="F924" s="4">
        <v>35.15</v>
      </c>
      <c r="G924" s="4">
        <v>33.6</v>
      </c>
      <c r="H924">
        <v>936.30999799999995</v>
      </c>
      <c r="I924">
        <v>954.28002900000001</v>
      </c>
      <c r="J924">
        <v>927.71997099999999</v>
      </c>
      <c r="K924">
        <v>934.53002900000001</v>
      </c>
      <c r="L924">
        <v>1612000000</v>
      </c>
      <c r="M924">
        <v>934.53002900000001</v>
      </c>
    </row>
    <row r="925" spans="1:13" x14ac:dyDescent="0.3">
      <c r="A925" s="1">
        <v>37585</v>
      </c>
      <c r="B925">
        <v>199962</v>
      </c>
      <c r="C925" s="4">
        <f t="shared" si="28"/>
        <v>1.99962</v>
      </c>
      <c r="D925" s="4">
        <v>1.38</v>
      </c>
      <c r="E925" s="4">
        <f t="shared" si="29"/>
        <v>0.93286999500000001</v>
      </c>
      <c r="F925" s="4">
        <v>34.1</v>
      </c>
      <c r="G925" s="4">
        <v>33.35</v>
      </c>
      <c r="H925">
        <v>930.54998799999998</v>
      </c>
      <c r="I925">
        <v>937.15002400000003</v>
      </c>
      <c r="J925">
        <v>923.30999799999995</v>
      </c>
      <c r="K925">
        <v>932.86999500000002</v>
      </c>
      <c r="L925">
        <v>1574000000</v>
      </c>
      <c r="M925">
        <v>932.86999500000002</v>
      </c>
    </row>
    <row r="926" spans="1:13" x14ac:dyDescent="0.3">
      <c r="A926" s="1">
        <v>37578</v>
      </c>
      <c r="B926">
        <v>197419</v>
      </c>
      <c r="C926" s="4">
        <f t="shared" si="28"/>
        <v>1.9741899999999999</v>
      </c>
      <c r="D926" s="4">
        <v>1.409</v>
      </c>
      <c r="E926" s="4">
        <f t="shared" si="29"/>
        <v>0.90035998500000003</v>
      </c>
      <c r="F926" s="4">
        <v>35.01</v>
      </c>
      <c r="G926" s="4">
        <v>33.83</v>
      </c>
      <c r="H926">
        <v>909.830017</v>
      </c>
      <c r="I926">
        <v>915.90997300000004</v>
      </c>
      <c r="J926">
        <v>899.47997999999995</v>
      </c>
      <c r="K926">
        <v>900.35998500000005</v>
      </c>
      <c r="L926">
        <v>1282600000</v>
      </c>
      <c r="M926">
        <v>900.35998500000005</v>
      </c>
    </row>
    <row r="927" spans="1:13" x14ac:dyDescent="0.3">
      <c r="A927" s="1">
        <v>37571</v>
      </c>
      <c r="B927">
        <v>193499</v>
      </c>
      <c r="C927" s="4">
        <f t="shared" si="28"/>
        <v>1.93499</v>
      </c>
      <c r="D927" s="4">
        <v>1.4390000000000001</v>
      </c>
      <c r="E927" s="4">
        <f t="shared" si="29"/>
        <v>0.87619000200000008</v>
      </c>
      <c r="F927" s="4">
        <v>34.65</v>
      </c>
      <c r="G927" s="4">
        <v>33.619999999999997</v>
      </c>
      <c r="H927">
        <v>894.73999000000003</v>
      </c>
      <c r="I927">
        <v>894.73999000000003</v>
      </c>
      <c r="J927">
        <v>874.63000499999998</v>
      </c>
      <c r="K927">
        <v>876.19000200000005</v>
      </c>
      <c r="L927">
        <v>1113000000</v>
      </c>
      <c r="M927">
        <v>876.19000200000005</v>
      </c>
    </row>
    <row r="928" spans="1:13" x14ac:dyDescent="0.3">
      <c r="A928" s="1">
        <v>37564</v>
      </c>
      <c r="B928">
        <v>194044</v>
      </c>
      <c r="C928" s="4">
        <f t="shared" si="28"/>
        <v>1.9404399999999999</v>
      </c>
      <c r="D928" s="4">
        <v>1.448</v>
      </c>
      <c r="E928" s="4">
        <f t="shared" si="29"/>
        <v>0.908349976</v>
      </c>
      <c r="F928" s="4">
        <v>34.5</v>
      </c>
      <c r="G928" s="4">
        <v>34.75</v>
      </c>
      <c r="H928">
        <v>900.96002199999998</v>
      </c>
      <c r="I928">
        <v>924.580017</v>
      </c>
      <c r="J928">
        <v>900.96002199999998</v>
      </c>
      <c r="K928">
        <v>908.34997599999997</v>
      </c>
      <c r="L928">
        <v>1645900000</v>
      </c>
      <c r="M928">
        <v>908.34997599999997</v>
      </c>
    </row>
    <row r="929" spans="1:13" x14ac:dyDescent="0.3">
      <c r="A929" s="1">
        <v>37557</v>
      </c>
      <c r="B929">
        <v>192146</v>
      </c>
      <c r="C929" s="4">
        <f t="shared" si="28"/>
        <v>1.9214599999999999</v>
      </c>
      <c r="D929" s="4">
        <v>1.444</v>
      </c>
      <c r="E929" s="4">
        <f t="shared" si="29"/>
        <v>0.89022997999999998</v>
      </c>
      <c r="F929" s="4">
        <v>34.86</v>
      </c>
      <c r="G929" s="4">
        <v>36.65</v>
      </c>
      <c r="H929">
        <v>897.65002400000003</v>
      </c>
      <c r="I929">
        <v>907.44000200000005</v>
      </c>
      <c r="J929">
        <v>886.15002400000003</v>
      </c>
      <c r="K929">
        <v>890.22997999999995</v>
      </c>
      <c r="L929">
        <v>1382600000</v>
      </c>
      <c r="M929">
        <v>890.22997999999995</v>
      </c>
    </row>
    <row r="930" spans="1:13" x14ac:dyDescent="0.3">
      <c r="A930" s="1">
        <v>37550</v>
      </c>
      <c r="B930">
        <v>194311</v>
      </c>
      <c r="C930" s="4">
        <f t="shared" si="28"/>
        <v>1.9431099999999999</v>
      </c>
      <c r="D930" s="4">
        <v>1.458</v>
      </c>
      <c r="E930" s="4">
        <f t="shared" si="29"/>
        <v>0.89971997100000001</v>
      </c>
      <c r="F930" s="4">
        <v>35.75</v>
      </c>
      <c r="G930" s="4">
        <v>37.299999999999997</v>
      </c>
      <c r="H930">
        <v>884.39001499999995</v>
      </c>
      <c r="I930">
        <v>900.69000200000005</v>
      </c>
      <c r="J930">
        <v>873.05999799999995</v>
      </c>
      <c r="K930">
        <v>899.71997099999999</v>
      </c>
      <c r="L930">
        <v>1447000000</v>
      </c>
      <c r="M930">
        <v>899.71997099999999</v>
      </c>
    </row>
    <row r="931" spans="1:13" x14ac:dyDescent="0.3">
      <c r="A931" s="1">
        <v>37543</v>
      </c>
      <c r="B931">
        <v>195357</v>
      </c>
      <c r="C931" s="4">
        <f t="shared" si="28"/>
        <v>1.95357</v>
      </c>
      <c r="D931" s="4">
        <v>1.44</v>
      </c>
      <c r="E931" s="4">
        <f t="shared" si="29"/>
        <v>0.84144000200000002</v>
      </c>
      <c r="F931" s="4">
        <v>34.5</v>
      </c>
      <c r="G931" s="4">
        <v>35.99</v>
      </c>
      <c r="H931">
        <v>835.32000700000003</v>
      </c>
      <c r="I931">
        <v>844.39001499999995</v>
      </c>
      <c r="J931">
        <v>828.36999500000002</v>
      </c>
      <c r="K931">
        <v>841.44000200000005</v>
      </c>
      <c r="L931">
        <v>1200300000</v>
      </c>
      <c r="M931">
        <v>841.44000200000005</v>
      </c>
    </row>
    <row r="932" spans="1:13" x14ac:dyDescent="0.3">
      <c r="A932" s="1">
        <v>37536</v>
      </c>
      <c r="B932">
        <v>198979</v>
      </c>
      <c r="C932" s="4">
        <f t="shared" si="28"/>
        <v>1.9897899999999999</v>
      </c>
      <c r="D932" s="4">
        <v>1.4390000000000001</v>
      </c>
      <c r="E932" s="4">
        <f t="shared" si="29"/>
        <v>0.78528002900000005</v>
      </c>
      <c r="F932" s="4">
        <v>33</v>
      </c>
      <c r="G932" s="4">
        <v>35.9</v>
      </c>
      <c r="H932">
        <v>800.580017</v>
      </c>
      <c r="I932">
        <v>808.21002199999998</v>
      </c>
      <c r="J932">
        <v>782.96002199999998</v>
      </c>
      <c r="K932">
        <v>785.28002900000001</v>
      </c>
      <c r="L932">
        <v>1576500000</v>
      </c>
      <c r="M932">
        <v>785.28002900000001</v>
      </c>
    </row>
    <row r="933" spans="1:13" x14ac:dyDescent="0.3">
      <c r="A933" s="1">
        <v>37529</v>
      </c>
      <c r="B933">
        <v>205280</v>
      </c>
      <c r="C933" s="4">
        <f t="shared" si="28"/>
        <v>2.0528</v>
      </c>
      <c r="D933" s="4">
        <v>1.413</v>
      </c>
      <c r="E933" s="4">
        <f t="shared" si="29"/>
        <v>0.81528002899999996</v>
      </c>
      <c r="F933" s="4">
        <v>32.82</v>
      </c>
      <c r="G933" s="4">
        <v>35.479999999999997</v>
      </c>
      <c r="H933">
        <v>827.36999500000002</v>
      </c>
      <c r="I933">
        <v>827.36999500000002</v>
      </c>
      <c r="J933">
        <v>800.20001200000002</v>
      </c>
      <c r="K933">
        <v>815.28002900000001</v>
      </c>
      <c r="L933">
        <v>1721870000</v>
      </c>
      <c r="M933">
        <v>815.28002900000001</v>
      </c>
    </row>
    <row r="934" spans="1:13" x14ac:dyDescent="0.3">
      <c r="A934" s="1">
        <v>37522</v>
      </c>
      <c r="B934">
        <v>208421</v>
      </c>
      <c r="C934" s="4">
        <f t="shared" si="28"/>
        <v>2.0842100000000001</v>
      </c>
      <c r="D934" s="4">
        <v>1.395</v>
      </c>
      <c r="E934" s="4">
        <f t="shared" si="29"/>
        <v>0.83370001199999999</v>
      </c>
      <c r="F934" s="4">
        <v>32.619999999999997</v>
      </c>
      <c r="G934" s="4">
        <v>35.020000000000003</v>
      </c>
      <c r="H934">
        <v>845.39001499999995</v>
      </c>
      <c r="I934">
        <v>845.39001499999995</v>
      </c>
      <c r="J934">
        <v>825.76000999999997</v>
      </c>
      <c r="K934">
        <v>833.70001200000002</v>
      </c>
      <c r="L934">
        <v>1381100000</v>
      </c>
      <c r="M934">
        <v>833.70001200000002</v>
      </c>
    </row>
    <row r="935" spans="1:13" x14ac:dyDescent="0.3">
      <c r="A935" s="1">
        <v>37515</v>
      </c>
      <c r="B935">
        <v>207222</v>
      </c>
      <c r="C935" s="4">
        <f t="shared" si="28"/>
        <v>2.0722200000000002</v>
      </c>
      <c r="D935" s="4">
        <v>1.401</v>
      </c>
      <c r="E935" s="4">
        <f t="shared" si="29"/>
        <v>0.89109997600000002</v>
      </c>
      <c r="F935" s="4">
        <v>33.83</v>
      </c>
      <c r="G935" s="4">
        <v>36.5</v>
      </c>
      <c r="H935">
        <v>889.80999799999995</v>
      </c>
      <c r="I935">
        <v>891.84002699999996</v>
      </c>
      <c r="J935">
        <v>878.90997300000004</v>
      </c>
      <c r="K935">
        <v>891.09997599999997</v>
      </c>
      <c r="L935">
        <v>1001400000</v>
      </c>
      <c r="M935">
        <v>891.09997599999997</v>
      </c>
    </row>
    <row r="936" spans="1:13" x14ac:dyDescent="0.3">
      <c r="A936" s="1">
        <v>37508</v>
      </c>
      <c r="B936">
        <v>204987</v>
      </c>
      <c r="C936" s="4">
        <f t="shared" si="28"/>
        <v>2.0498699999999999</v>
      </c>
      <c r="D936" s="4">
        <v>1.395</v>
      </c>
      <c r="E936" s="4">
        <f t="shared" si="29"/>
        <v>0.90296002200000003</v>
      </c>
      <c r="F936" s="4">
        <v>34.25</v>
      </c>
      <c r="G936" s="4">
        <v>37.299999999999997</v>
      </c>
      <c r="H936">
        <v>893.919983</v>
      </c>
      <c r="I936">
        <v>907.34002699999996</v>
      </c>
      <c r="J936">
        <v>882.919983</v>
      </c>
      <c r="K936">
        <v>902.96002199999998</v>
      </c>
      <c r="L936">
        <v>1130600000</v>
      </c>
      <c r="M936">
        <v>902.96002199999998</v>
      </c>
    </row>
    <row r="937" spans="1:13" x14ac:dyDescent="0.3">
      <c r="A937" s="1">
        <v>37494</v>
      </c>
      <c r="B937">
        <v>205330</v>
      </c>
      <c r="C937" s="4">
        <f t="shared" si="28"/>
        <v>2.0533000000000001</v>
      </c>
      <c r="D937" s="4">
        <v>1.403</v>
      </c>
      <c r="E937" s="4">
        <f t="shared" si="29"/>
        <v>0.94795001200000006</v>
      </c>
      <c r="F937" s="4">
        <v>36.200000000000003</v>
      </c>
      <c r="G937" s="4">
        <v>39.020000000000003</v>
      </c>
      <c r="H937">
        <v>940.85998500000005</v>
      </c>
      <c r="I937">
        <v>950.79998799999998</v>
      </c>
      <c r="J937">
        <v>930.419983</v>
      </c>
      <c r="K937">
        <v>947.95001200000002</v>
      </c>
      <c r="L937">
        <v>1016900000</v>
      </c>
      <c r="M937">
        <v>947.95001200000002</v>
      </c>
    </row>
    <row r="938" spans="1:13" x14ac:dyDescent="0.3">
      <c r="A938" s="1">
        <v>37487</v>
      </c>
      <c r="B938">
        <v>206761</v>
      </c>
      <c r="C938" s="4">
        <f t="shared" si="28"/>
        <v>2.0676100000000002</v>
      </c>
      <c r="D938" s="4">
        <v>1.3919999999999999</v>
      </c>
      <c r="E938" s="4">
        <f t="shared" si="29"/>
        <v>0.95070001199999998</v>
      </c>
      <c r="F938" s="4">
        <v>36.549999999999997</v>
      </c>
      <c r="G938" s="4">
        <v>38.21</v>
      </c>
      <c r="H938">
        <v>928.77002000000005</v>
      </c>
      <c r="I938">
        <v>951.169983</v>
      </c>
      <c r="J938">
        <v>927.21002199999998</v>
      </c>
      <c r="K938">
        <v>950.70001200000002</v>
      </c>
      <c r="L938">
        <v>1299800000</v>
      </c>
      <c r="M938">
        <v>950.70001200000002</v>
      </c>
    </row>
    <row r="939" spans="1:13" x14ac:dyDescent="0.3">
      <c r="A939" s="1">
        <v>37480</v>
      </c>
      <c r="B939">
        <v>208743</v>
      </c>
      <c r="C939" s="4">
        <f t="shared" si="28"/>
        <v>2.0874299999999999</v>
      </c>
      <c r="D939" s="4">
        <v>1.393</v>
      </c>
      <c r="E939" s="4">
        <f t="shared" si="29"/>
        <v>0.90379998799999994</v>
      </c>
      <c r="F939" s="4">
        <v>35.270000000000003</v>
      </c>
      <c r="G939" s="4">
        <v>37.380000000000003</v>
      </c>
      <c r="H939">
        <v>908.64001499999995</v>
      </c>
      <c r="I939">
        <v>908.64001499999995</v>
      </c>
      <c r="J939">
        <v>892.38000499999998</v>
      </c>
      <c r="K939">
        <v>903.79998799999998</v>
      </c>
      <c r="L939">
        <v>1036500000</v>
      </c>
      <c r="M939">
        <v>903.79998799999998</v>
      </c>
    </row>
    <row r="940" spans="1:13" x14ac:dyDescent="0.3">
      <c r="A940" s="1">
        <v>37473</v>
      </c>
      <c r="B940">
        <v>207965</v>
      </c>
      <c r="C940" s="4">
        <f t="shared" si="28"/>
        <v>2.07965</v>
      </c>
      <c r="D940" s="4">
        <v>1.395</v>
      </c>
      <c r="E940" s="4">
        <f t="shared" si="29"/>
        <v>0.83459997600000002</v>
      </c>
      <c r="F940" s="4">
        <v>33.65</v>
      </c>
      <c r="G940" s="4">
        <v>35.4</v>
      </c>
      <c r="H940">
        <v>864.23999000000003</v>
      </c>
      <c r="I940">
        <v>864.23999000000003</v>
      </c>
      <c r="J940">
        <v>833.44000200000005</v>
      </c>
      <c r="K940">
        <v>834.59997599999997</v>
      </c>
      <c r="L940">
        <v>1425500000</v>
      </c>
      <c r="M940">
        <v>834.59997599999997</v>
      </c>
    </row>
    <row r="941" spans="1:13" x14ac:dyDescent="0.3">
      <c r="A941" s="1">
        <v>37466</v>
      </c>
      <c r="B941">
        <v>212470</v>
      </c>
      <c r="C941" s="4">
        <f t="shared" si="28"/>
        <v>2.1246999999999998</v>
      </c>
      <c r="D941" s="4">
        <v>1.407</v>
      </c>
      <c r="E941" s="4">
        <f t="shared" si="29"/>
        <v>0.89896002200000003</v>
      </c>
      <c r="F941" s="4">
        <v>35.9</v>
      </c>
      <c r="G941" s="4">
        <v>36</v>
      </c>
      <c r="H941">
        <v>852.84002699999996</v>
      </c>
      <c r="I941">
        <v>898.96002199999998</v>
      </c>
      <c r="J941">
        <v>852.84002699999996</v>
      </c>
      <c r="K941">
        <v>898.96002199999998</v>
      </c>
      <c r="L941">
        <v>1778650000</v>
      </c>
      <c r="M941">
        <v>898.96002199999998</v>
      </c>
    </row>
    <row r="942" spans="1:13" x14ac:dyDescent="0.3">
      <c r="A942" s="1">
        <v>37459</v>
      </c>
      <c r="B942">
        <v>211591</v>
      </c>
      <c r="C942" s="4">
        <f t="shared" si="28"/>
        <v>2.11591</v>
      </c>
      <c r="D942" s="4">
        <v>1.41</v>
      </c>
      <c r="E942" s="4">
        <f t="shared" si="29"/>
        <v>0.81984997599999998</v>
      </c>
      <c r="F942" s="4">
        <v>32.4</v>
      </c>
      <c r="G942" s="4">
        <v>36.85</v>
      </c>
      <c r="H942">
        <v>847.76000999999997</v>
      </c>
      <c r="I942">
        <v>854.13000499999998</v>
      </c>
      <c r="J942">
        <v>813.26000999999997</v>
      </c>
      <c r="K942">
        <v>819.84997599999997</v>
      </c>
      <c r="L942">
        <v>2248060000</v>
      </c>
      <c r="M942">
        <v>819.84997599999997</v>
      </c>
    </row>
    <row r="943" spans="1:13" x14ac:dyDescent="0.3">
      <c r="A943" s="1">
        <v>37452</v>
      </c>
      <c r="B943">
        <v>212591</v>
      </c>
      <c r="C943" s="4">
        <f t="shared" si="28"/>
        <v>2.1259100000000002</v>
      </c>
      <c r="D943" s="4">
        <v>1.3939999999999999</v>
      </c>
      <c r="E943" s="4">
        <f t="shared" si="29"/>
        <v>0.917929993</v>
      </c>
      <c r="F943" s="4">
        <v>36.1</v>
      </c>
      <c r="G943" s="4">
        <v>41.08</v>
      </c>
      <c r="H943">
        <v>921.39001499999995</v>
      </c>
      <c r="I943">
        <v>921.39001499999995</v>
      </c>
      <c r="J943">
        <v>876.46002199999998</v>
      </c>
      <c r="K943">
        <v>917.92999299999997</v>
      </c>
      <c r="L943">
        <v>2574800000</v>
      </c>
      <c r="M943">
        <v>917.92999299999997</v>
      </c>
    </row>
    <row r="944" spans="1:13" x14ac:dyDescent="0.3">
      <c r="A944" s="1">
        <v>37445</v>
      </c>
      <c r="B944">
        <v>213232</v>
      </c>
      <c r="C944" s="4">
        <f t="shared" si="28"/>
        <v>2.13232</v>
      </c>
      <c r="D944" s="4">
        <v>1.3819999999999999</v>
      </c>
      <c r="E944" s="4">
        <f t="shared" si="29"/>
        <v>0.97697997999999997</v>
      </c>
      <c r="F944" s="4">
        <v>40.35</v>
      </c>
      <c r="G944" s="4">
        <v>43.8</v>
      </c>
      <c r="H944">
        <v>989.03002900000001</v>
      </c>
      <c r="I944">
        <v>993.55999799999995</v>
      </c>
      <c r="J944">
        <v>972.90997300000004</v>
      </c>
      <c r="K944">
        <v>976.97997999999995</v>
      </c>
      <c r="L944">
        <v>1184400000</v>
      </c>
      <c r="M944">
        <v>976.97997999999995</v>
      </c>
    </row>
    <row r="945" spans="1:13" x14ac:dyDescent="0.3">
      <c r="A945" s="1">
        <v>37438</v>
      </c>
      <c r="B945">
        <v>214720</v>
      </c>
      <c r="C945" s="4">
        <f t="shared" si="28"/>
        <v>2.1472000000000002</v>
      </c>
      <c r="D945" s="4">
        <v>1.3919999999999999</v>
      </c>
      <c r="E945" s="4">
        <f t="shared" si="29"/>
        <v>0.968650024</v>
      </c>
      <c r="F945" s="4">
        <v>40.770000000000003</v>
      </c>
      <c r="G945" s="4">
        <v>44.25</v>
      </c>
      <c r="H945">
        <v>989.82000700000003</v>
      </c>
      <c r="I945">
        <v>994.46002199999998</v>
      </c>
      <c r="J945">
        <v>967.42999299999997</v>
      </c>
      <c r="K945">
        <v>968.65002400000003</v>
      </c>
      <c r="L945">
        <v>1425500000</v>
      </c>
      <c r="M945">
        <v>968.65002400000003</v>
      </c>
    </row>
    <row r="946" spans="1:13" x14ac:dyDescent="0.3">
      <c r="A946" s="1">
        <v>37431</v>
      </c>
      <c r="B946">
        <v>216434</v>
      </c>
      <c r="C946" s="4">
        <f t="shared" si="28"/>
        <v>2.1643400000000002</v>
      </c>
      <c r="D946" s="4">
        <v>1.3839999999999999</v>
      </c>
      <c r="E946" s="4">
        <f t="shared" si="29"/>
        <v>0.99271997099999998</v>
      </c>
      <c r="F946" s="4">
        <v>39.25</v>
      </c>
      <c r="G946" s="4">
        <v>44.08</v>
      </c>
      <c r="H946">
        <v>989.14001499999995</v>
      </c>
      <c r="I946">
        <v>1002.1099850000001</v>
      </c>
      <c r="J946">
        <v>970.84997599999997</v>
      </c>
      <c r="K946">
        <v>992.71997099999999</v>
      </c>
      <c r="L946">
        <v>1552600000</v>
      </c>
      <c r="M946">
        <v>992.71997099999999</v>
      </c>
    </row>
    <row r="947" spans="1:13" x14ac:dyDescent="0.3">
      <c r="A947" s="1">
        <v>37424</v>
      </c>
      <c r="B947">
        <v>216405</v>
      </c>
      <c r="C947" s="4">
        <f t="shared" si="28"/>
        <v>2.16405</v>
      </c>
      <c r="D947" s="4">
        <v>1.3779999999999999</v>
      </c>
      <c r="E947" s="4">
        <f t="shared" si="29"/>
        <v>1.0361700439999999</v>
      </c>
      <c r="F947" s="4">
        <v>39.450000000000003</v>
      </c>
      <c r="G947" s="4">
        <v>43.75</v>
      </c>
      <c r="H947">
        <v>1007.27002</v>
      </c>
      <c r="I947">
        <v>1036.170044</v>
      </c>
      <c r="J947">
        <v>1007.27002</v>
      </c>
      <c r="K947">
        <v>1036.170044</v>
      </c>
      <c r="L947">
        <v>1236600000</v>
      </c>
      <c r="M947">
        <v>1036.170044</v>
      </c>
    </row>
    <row r="948" spans="1:13" x14ac:dyDescent="0.3">
      <c r="A948" s="1">
        <v>37417</v>
      </c>
      <c r="B948">
        <v>215229</v>
      </c>
      <c r="C948" s="4">
        <f t="shared" si="28"/>
        <v>2.1522899999999998</v>
      </c>
      <c r="D948" s="4">
        <v>1.375</v>
      </c>
      <c r="E948" s="4">
        <f t="shared" si="29"/>
        <v>1.0307399900000001</v>
      </c>
      <c r="F948" s="4">
        <v>39.42</v>
      </c>
      <c r="G948" s="4">
        <v>43.55</v>
      </c>
      <c r="H948">
        <v>1027.530029</v>
      </c>
      <c r="I948">
        <v>1038.1800539999999</v>
      </c>
      <c r="J948">
        <v>1025.4499510000001</v>
      </c>
      <c r="K948">
        <v>1030.73999</v>
      </c>
      <c r="L948">
        <v>1226200000</v>
      </c>
      <c r="M948">
        <v>1030.73999</v>
      </c>
    </row>
    <row r="949" spans="1:13" x14ac:dyDescent="0.3">
      <c r="A949" s="1">
        <v>37410</v>
      </c>
      <c r="B949">
        <v>214362</v>
      </c>
      <c r="C949" s="4">
        <f t="shared" si="28"/>
        <v>2.1436199999999999</v>
      </c>
      <c r="D949" s="4">
        <v>1.3919999999999999</v>
      </c>
      <c r="E949" s="4">
        <f t="shared" si="29"/>
        <v>1.0406800539999999</v>
      </c>
      <c r="F949" s="4">
        <v>40</v>
      </c>
      <c r="G949" s="4">
        <v>43.98</v>
      </c>
      <c r="H949">
        <v>1067.1400149999999</v>
      </c>
      <c r="I949">
        <v>1070.73999</v>
      </c>
      <c r="J949">
        <v>1039.900024</v>
      </c>
      <c r="K949">
        <v>1040.6800539999999</v>
      </c>
      <c r="L949">
        <v>1324300000</v>
      </c>
      <c r="M949">
        <v>1040.6800539999999</v>
      </c>
    </row>
    <row r="950" spans="1:13" x14ac:dyDescent="0.3">
      <c r="A950" s="1">
        <v>37396</v>
      </c>
      <c r="B950">
        <v>218100</v>
      </c>
      <c r="C950" s="4">
        <f t="shared" si="28"/>
        <v>2.181</v>
      </c>
      <c r="D950" s="4">
        <v>1.397</v>
      </c>
      <c r="E950" s="4">
        <f t="shared" si="29"/>
        <v>1.0918800049999999</v>
      </c>
      <c r="F950" s="4">
        <v>39.950000000000003</v>
      </c>
      <c r="G950" s="4">
        <v>44.27</v>
      </c>
      <c r="H950">
        <v>1106.589966</v>
      </c>
      <c r="I950">
        <v>1106.589966</v>
      </c>
      <c r="J950">
        <v>1090.6099850000001</v>
      </c>
      <c r="K950">
        <v>1091.880005</v>
      </c>
      <c r="L950">
        <v>989800000</v>
      </c>
      <c r="M950">
        <v>1091.880005</v>
      </c>
    </row>
    <row r="951" spans="1:13" x14ac:dyDescent="0.3">
      <c r="A951" s="1">
        <v>37389</v>
      </c>
      <c r="B951">
        <v>216094</v>
      </c>
      <c r="C951" s="4">
        <f t="shared" si="28"/>
        <v>2.1609400000000001</v>
      </c>
      <c r="D951" s="4">
        <v>1.3879999999999999</v>
      </c>
      <c r="E951" s="4">
        <f t="shared" si="29"/>
        <v>1.074560059</v>
      </c>
      <c r="F951" s="4">
        <v>38.82</v>
      </c>
      <c r="G951" s="4">
        <v>43.62</v>
      </c>
      <c r="H951">
        <v>1054.98999</v>
      </c>
      <c r="I951">
        <v>1074.839966</v>
      </c>
      <c r="J951">
        <v>1053.900024</v>
      </c>
      <c r="K951">
        <v>1074.5600589999999</v>
      </c>
      <c r="L951">
        <v>1088600000</v>
      </c>
      <c r="M951">
        <v>1074.5600589999999</v>
      </c>
    </row>
    <row r="952" spans="1:13" x14ac:dyDescent="0.3">
      <c r="A952" s="1">
        <v>37382</v>
      </c>
      <c r="B952">
        <v>217207</v>
      </c>
      <c r="C952" s="4">
        <f t="shared" si="28"/>
        <v>2.1720700000000002</v>
      </c>
      <c r="D952" s="4">
        <v>1.395</v>
      </c>
      <c r="E952" s="4">
        <f t="shared" si="29"/>
        <v>1.0526700439999999</v>
      </c>
      <c r="F952" s="4">
        <v>40.119999999999997</v>
      </c>
      <c r="G952" s="4">
        <v>44.45</v>
      </c>
      <c r="H952">
        <v>1073.4300539999999</v>
      </c>
      <c r="I952">
        <v>1075.959961</v>
      </c>
      <c r="J952">
        <v>1052.650024</v>
      </c>
      <c r="K952">
        <v>1052.670044</v>
      </c>
      <c r="L952">
        <v>1122600000</v>
      </c>
      <c r="M952">
        <v>1052.670044</v>
      </c>
    </row>
    <row r="953" spans="1:13" x14ac:dyDescent="0.3">
      <c r="A953" s="1">
        <v>37375</v>
      </c>
      <c r="B953">
        <v>214108</v>
      </c>
      <c r="C953" s="4">
        <f t="shared" si="28"/>
        <v>2.1410800000000001</v>
      </c>
      <c r="D953" s="4">
        <v>1.393</v>
      </c>
      <c r="E953" s="4">
        <f t="shared" si="29"/>
        <v>1.065449951</v>
      </c>
      <c r="F953" s="4">
        <v>40</v>
      </c>
      <c r="G953" s="4">
        <v>42.51</v>
      </c>
      <c r="H953">
        <v>1076.3199460000001</v>
      </c>
      <c r="I953">
        <v>1078.9499510000001</v>
      </c>
      <c r="J953">
        <v>1063.619995</v>
      </c>
      <c r="K953">
        <v>1065.4499510000001</v>
      </c>
      <c r="L953">
        <v>1314700000</v>
      </c>
      <c r="M953">
        <v>1065.4499510000001</v>
      </c>
    </row>
    <row r="954" spans="1:13" x14ac:dyDescent="0.3">
      <c r="A954" s="1">
        <v>37368</v>
      </c>
      <c r="B954">
        <v>211946</v>
      </c>
      <c r="C954" s="4">
        <f t="shared" si="28"/>
        <v>2.1194600000000001</v>
      </c>
      <c r="D954" s="4">
        <v>1.4039999999999999</v>
      </c>
      <c r="E954" s="4">
        <f t="shared" si="29"/>
        <v>1.107829956</v>
      </c>
      <c r="F954" s="4">
        <v>42.45</v>
      </c>
      <c r="G954" s="4">
        <v>43.83</v>
      </c>
      <c r="H954">
        <v>1125.170044</v>
      </c>
      <c r="I954">
        <v>1125.170044</v>
      </c>
      <c r="J954">
        <v>1105.619995</v>
      </c>
      <c r="K954">
        <v>1107.829956</v>
      </c>
      <c r="L954">
        <v>1181800000</v>
      </c>
      <c r="M954">
        <v>1107.829956</v>
      </c>
    </row>
    <row r="955" spans="1:13" x14ac:dyDescent="0.3">
      <c r="A955" s="1">
        <v>37361</v>
      </c>
      <c r="B955">
        <v>210555</v>
      </c>
      <c r="C955" s="4">
        <f t="shared" si="28"/>
        <v>2.10555</v>
      </c>
      <c r="D955" s="4">
        <v>1.4039999999999999</v>
      </c>
      <c r="E955" s="4">
        <f t="shared" si="29"/>
        <v>1.102550049</v>
      </c>
      <c r="F955" s="4">
        <v>42.1</v>
      </c>
      <c r="G955" s="4">
        <v>42.7</v>
      </c>
      <c r="H955">
        <v>1111.01001</v>
      </c>
      <c r="I955">
        <v>1114.8599850000001</v>
      </c>
      <c r="J955">
        <v>1099.410034</v>
      </c>
      <c r="K955">
        <v>1102.5500489999999</v>
      </c>
      <c r="L955">
        <v>1120400000</v>
      </c>
      <c r="M955">
        <v>1102.5500489999999</v>
      </c>
    </row>
    <row r="956" spans="1:13" x14ac:dyDescent="0.3">
      <c r="A956" s="1">
        <v>37354</v>
      </c>
      <c r="B956">
        <v>211127</v>
      </c>
      <c r="C956" s="4">
        <f t="shared" ref="C956:C1019" si="30">B956/100000</f>
        <v>2.1112700000000002</v>
      </c>
      <c r="D956" s="4">
        <v>1.413</v>
      </c>
      <c r="E956" s="4">
        <f t="shared" si="29"/>
        <v>1.125290039</v>
      </c>
      <c r="F956" s="4">
        <v>43.35</v>
      </c>
      <c r="G956" s="4">
        <v>43.92</v>
      </c>
      <c r="H956">
        <v>1122.7299800000001</v>
      </c>
      <c r="I956">
        <v>1125.410034</v>
      </c>
      <c r="J956">
        <v>1111.790039</v>
      </c>
      <c r="K956">
        <v>1125.290039</v>
      </c>
      <c r="L956">
        <v>1095300000</v>
      </c>
      <c r="M956">
        <v>1125.290039</v>
      </c>
    </row>
    <row r="957" spans="1:13" x14ac:dyDescent="0.3">
      <c r="A957" s="1">
        <v>37347</v>
      </c>
      <c r="B957">
        <v>212602</v>
      </c>
      <c r="C957" s="4">
        <f t="shared" si="30"/>
        <v>2.12602</v>
      </c>
      <c r="D957" s="4">
        <v>1.371</v>
      </c>
      <c r="E957" s="4">
        <f t="shared" si="29"/>
        <v>1.146540039</v>
      </c>
      <c r="F957" s="4">
        <v>44.2</v>
      </c>
      <c r="G957" s="4">
        <v>44.98</v>
      </c>
      <c r="H957">
        <v>1147.3900149999999</v>
      </c>
      <c r="I957">
        <v>1147.839966</v>
      </c>
      <c r="J957">
        <v>1132.869995</v>
      </c>
      <c r="K957">
        <v>1146.540039</v>
      </c>
      <c r="L957">
        <v>1050900000</v>
      </c>
      <c r="M957">
        <v>1146.540039</v>
      </c>
    </row>
    <row r="958" spans="1:13" x14ac:dyDescent="0.3">
      <c r="A958" s="1">
        <v>37340</v>
      </c>
      <c r="B958">
        <v>211521</v>
      </c>
      <c r="C958" s="4">
        <f t="shared" si="30"/>
        <v>2.1152099999999998</v>
      </c>
      <c r="D958" s="4">
        <v>1.3420000000000001</v>
      </c>
      <c r="E958" s="4">
        <f t="shared" si="29"/>
        <v>1.131869995</v>
      </c>
      <c r="F958" s="4">
        <v>43.22</v>
      </c>
      <c r="G958" s="4">
        <v>44.55</v>
      </c>
      <c r="H958">
        <v>1148.6999510000001</v>
      </c>
      <c r="I958">
        <v>1151.040039</v>
      </c>
      <c r="J958">
        <v>1131.869995</v>
      </c>
      <c r="K958">
        <v>1131.869995</v>
      </c>
      <c r="L958">
        <v>1057900000</v>
      </c>
      <c r="M958">
        <v>1131.869995</v>
      </c>
    </row>
    <row r="959" spans="1:13" x14ac:dyDescent="0.3">
      <c r="A959" s="1">
        <v>37333</v>
      </c>
      <c r="B959">
        <v>207157</v>
      </c>
      <c r="C959" s="4">
        <f t="shared" si="30"/>
        <v>2.0715699999999999</v>
      </c>
      <c r="D959" s="4">
        <v>1.288</v>
      </c>
      <c r="E959" s="4">
        <f t="shared" si="29"/>
        <v>1.1655500489999999</v>
      </c>
      <c r="F959" s="4">
        <v>43.75</v>
      </c>
      <c r="G959" s="4">
        <v>45.09</v>
      </c>
      <c r="H959">
        <v>1166.160034</v>
      </c>
      <c r="I959">
        <v>1172.7299800000001</v>
      </c>
      <c r="J959">
        <v>1159.1400149999999</v>
      </c>
      <c r="K959">
        <v>1165.5500489999999</v>
      </c>
      <c r="L959">
        <v>1169500000</v>
      </c>
      <c r="M959">
        <v>1165.5500489999999</v>
      </c>
    </row>
    <row r="960" spans="1:13" x14ac:dyDescent="0.3">
      <c r="A960" s="1">
        <v>37326</v>
      </c>
      <c r="B960">
        <v>209080</v>
      </c>
      <c r="C960" s="4">
        <f t="shared" si="30"/>
        <v>2.0908000000000002</v>
      </c>
      <c r="D960" s="4">
        <v>1.2230000000000001</v>
      </c>
      <c r="E960" s="4">
        <f t="shared" si="29"/>
        <v>1.16826001</v>
      </c>
      <c r="F960" s="4">
        <v>43.25</v>
      </c>
      <c r="G960" s="4">
        <v>44.35</v>
      </c>
      <c r="H960">
        <v>1164.3100589999999</v>
      </c>
      <c r="I960">
        <v>1173.030029</v>
      </c>
      <c r="J960">
        <v>1159.579956</v>
      </c>
      <c r="K960">
        <v>1168.26001</v>
      </c>
      <c r="L960">
        <v>1210200000</v>
      </c>
      <c r="M960">
        <v>1168.26001</v>
      </c>
    </row>
    <row r="961" spans="1:13" x14ac:dyDescent="0.3">
      <c r="A961" s="1">
        <v>37319</v>
      </c>
      <c r="B961">
        <v>211544</v>
      </c>
      <c r="C961" s="4">
        <f t="shared" si="30"/>
        <v>2.11544</v>
      </c>
      <c r="D961" s="4">
        <v>1.1439999999999999</v>
      </c>
      <c r="E961" s="4">
        <f t="shared" si="29"/>
        <v>1.1538399660000001</v>
      </c>
      <c r="F961" s="4">
        <v>42.15</v>
      </c>
      <c r="G961" s="4">
        <v>42.76</v>
      </c>
      <c r="H961">
        <v>1131.780029</v>
      </c>
      <c r="I961">
        <v>1153.839966</v>
      </c>
      <c r="J961">
        <v>1130.9300539999999</v>
      </c>
      <c r="K961">
        <v>1153.839966</v>
      </c>
      <c r="L961">
        <v>1594300000</v>
      </c>
      <c r="M961">
        <v>1153.839966</v>
      </c>
    </row>
    <row r="962" spans="1:13" x14ac:dyDescent="0.3">
      <c r="A962" s="1">
        <v>37312</v>
      </c>
      <c r="B962">
        <v>212674</v>
      </c>
      <c r="C962" s="4">
        <f t="shared" si="30"/>
        <v>2.1267399999999999</v>
      </c>
      <c r="D962" s="4">
        <v>1.1160000000000001</v>
      </c>
      <c r="E962" s="4">
        <f t="shared" si="29"/>
        <v>1.1094300539999999</v>
      </c>
      <c r="F962" s="4">
        <v>40.85</v>
      </c>
      <c r="G962" s="4">
        <v>41.75</v>
      </c>
      <c r="H962">
        <v>1089.839966</v>
      </c>
      <c r="I962">
        <v>1112.709961</v>
      </c>
      <c r="J962">
        <v>1089.839966</v>
      </c>
      <c r="K962">
        <v>1109.4300539999999</v>
      </c>
      <c r="L962">
        <v>1367400000</v>
      </c>
      <c r="M962">
        <v>1109.4300539999999</v>
      </c>
    </row>
    <row r="963" spans="1:13" x14ac:dyDescent="0.3">
      <c r="A963" s="1">
        <v>37298</v>
      </c>
      <c r="B963">
        <v>216883</v>
      </c>
      <c r="C963" s="4">
        <f t="shared" si="30"/>
        <v>2.1688299999999998</v>
      </c>
      <c r="D963" s="4">
        <v>1.107</v>
      </c>
      <c r="E963" s="4">
        <f t="shared" ref="E963:E1026" si="31">M963/1000</f>
        <v>1.1119399410000002</v>
      </c>
      <c r="F963" s="4">
        <v>38.29</v>
      </c>
      <c r="G963" s="4">
        <v>40.520000000000003</v>
      </c>
      <c r="H963">
        <v>1096.219971</v>
      </c>
      <c r="I963">
        <v>1112.01001</v>
      </c>
      <c r="J963">
        <v>1094.6800539999999</v>
      </c>
      <c r="K963">
        <v>1111.9399410000001</v>
      </c>
      <c r="L963">
        <v>1159400000</v>
      </c>
      <c r="M963">
        <v>1111.9399410000001</v>
      </c>
    </row>
    <row r="964" spans="1:13" x14ac:dyDescent="0.3">
      <c r="A964" s="1">
        <v>37291</v>
      </c>
      <c r="B964">
        <v>217358</v>
      </c>
      <c r="C964" s="4">
        <f t="shared" si="30"/>
        <v>2.1735799999999998</v>
      </c>
      <c r="D964" s="4">
        <v>1.1160000000000001</v>
      </c>
      <c r="E964" s="4">
        <f t="shared" si="31"/>
        <v>1.0944399410000001</v>
      </c>
      <c r="F964" s="4">
        <v>39.1</v>
      </c>
      <c r="G964" s="4">
        <v>42.42</v>
      </c>
      <c r="H964">
        <v>1122.1999510000001</v>
      </c>
      <c r="I964">
        <v>1122.1999510000001</v>
      </c>
      <c r="J964">
        <v>1092.25</v>
      </c>
      <c r="K964">
        <v>1094.4399410000001</v>
      </c>
      <c r="L964">
        <v>1437600000</v>
      </c>
      <c r="M964">
        <v>1094.4399410000001</v>
      </c>
    </row>
    <row r="965" spans="1:13" x14ac:dyDescent="0.3">
      <c r="A965" s="1">
        <v>37284</v>
      </c>
      <c r="B965">
        <v>216355</v>
      </c>
      <c r="C965" s="4">
        <f t="shared" si="30"/>
        <v>2.1635499999999999</v>
      </c>
      <c r="D965" s="4">
        <v>1.101</v>
      </c>
      <c r="E965" s="4">
        <f t="shared" si="31"/>
        <v>1.133060059</v>
      </c>
      <c r="F965" s="4">
        <v>39.450000000000003</v>
      </c>
      <c r="G965" s="4">
        <v>44.59</v>
      </c>
      <c r="H965">
        <v>1133.280029</v>
      </c>
      <c r="I965">
        <v>1138.630005</v>
      </c>
      <c r="J965">
        <v>1126.660034</v>
      </c>
      <c r="K965">
        <v>1133.0600589999999</v>
      </c>
      <c r="L965">
        <v>1186800000</v>
      </c>
      <c r="M965">
        <v>1133.0600589999999</v>
      </c>
    </row>
    <row r="966" spans="1:13" x14ac:dyDescent="0.3">
      <c r="A966" s="1">
        <v>37270</v>
      </c>
      <c r="B966">
        <v>214055</v>
      </c>
      <c r="C966" s="4">
        <f t="shared" si="30"/>
        <v>2.1405500000000002</v>
      </c>
      <c r="D966" s="4">
        <v>1.111</v>
      </c>
      <c r="E966" s="4">
        <f t="shared" si="31"/>
        <v>1.1384100340000001</v>
      </c>
      <c r="F966" s="4">
        <v>38.6</v>
      </c>
      <c r="G966" s="4">
        <v>43.71</v>
      </c>
      <c r="H966">
        <v>1145.599976</v>
      </c>
      <c r="I966">
        <v>1145.599976</v>
      </c>
      <c r="J966">
        <v>1138.150024</v>
      </c>
      <c r="K966">
        <v>1138.410034</v>
      </c>
      <c r="L966">
        <v>1286400000</v>
      </c>
      <c r="M966">
        <v>1138.410034</v>
      </c>
    </row>
    <row r="967" spans="1:13" x14ac:dyDescent="0.3">
      <c r="A967" s="1">
        <v>37263</v>
      </c>
      <c r="B967">
        <v>210500</v>
      </c>
      <c r="C967" s="4">
        <f t="shared" si="30"/>
        <v>2.105</v>
      </c>
      <c r="D967" s="4">
        <v>1.1120000000000001</v>
      </c>
      <c r="E967" s="4">
        <f t="shared" si="31"/>
        <v>1.1648900149999999</v>
      </c>
      <c r="F967" s="4">
        <v>39.75</v>
      </c>
      <c r="G967" s="4">
        <v>44.72</v>
      </c>
      <c r="H967">
        <v>1172.51001</v>
      </c>
      <c r="I967">
        <v>1176.969971</v>
      </c>
      <c r="J967">
        <v>1163.5500489999999</v>
      </c>
      <c r="K967">
        <v>1164.8900149999999</v>
      </c>
      <c r="L967">
        <v>1308300000</v>
      </c>
      <c r="M967">
        <v>1164.8900149999999</v>
      </c>
    </row>
    <row r="968" spans="1:13" x14ac:dyDescent="0.3">
      <c r="A968" s="1">
        <v>37256</v>
      </c>
      <c r="B968">
        <v>207726</v>
      </c>
      <c r="C968" s="4">
        <f t="shared" si="30"/>
        <v>2.0772599999999999</v>
      </c>
      <c r="D968" s="4">
        <v>1.0960000000000001</v>
      </c>
      <c r="E968" s="4">
        <f t="shared" si="31"/>
        <v>1.1480799560000001</v>
      </c>
      <c r="F968" s="4">
        <v>39.880000000000003</v>
      </c>
      <c r="G968" s="4">
        <v>45</v>
      </c>
      <c r="H968">
        <v>1161.0200199999999</v>
      </c>
      <c r="I968">
        <v>1161.160034</v>
      </c>
      <c r="J968">
        <v>1148.040039</v>
      </c>
      <c r="K968">
        <v>1148.079956</v>
      </c>
      <c r="L968">
        <v>943600000</v>
      </c>
      <c r="M968">
        <v>1148.079956</v>
      </c>
    </row>
    <row r="969" spans="1:13" x14ac:dyDescent="0.3">
      <c r="A969" s="1">
        <v>37249</v>
      </c>
      <c r="B969">
        <v>207914</v>
      </c>
      <c r="C969" s="4">
        <f t="shared" si="30"/>
        <v>2.0791400000000002</v>
      </c>
      <c r="D969" s="4">
        <v>1.0720000000000001</v>
      </c>
      <c r="E969" s="4">
        <f t="shared" si="31"/>
        <v>1.1446500239999999</v>
      </c>
      <c r="F969" s="4">
        <v>38.85</v>
      </c>
      <c r="G969" s="4">
        <v>44.3</v>
      </c>
      <c r="H969">
        <v>1144.8900149999999</v>
      </c>
      <c r="I969">
        <v>1147.829956</v>
      </c>
      <c r="J969">
        <v>1144.619995</v>
      </c>
      <c r="K969">
        <v>1144.650024</v>
      </c>
      <c r="L969">
        <v>439670000</v>
      </c>
      <c r="M969">
        <v>1144.650024</v>
      </c>
    </row>
    <row r="970" spans="1:13" x14ac:dyDescent="0.3">
      <c r="A970" s="1">
        <v>37242</v>
      </c>
      <c r="B970">
        <v>207036</v>
      </c>
      <c r="C970" s="4">
        <f t="shared" si="30"/>
        <v>2.07036</v>
      </c>
      <c r="D970" s="4">
        <v>1.0589999999999999</v>
      </c>
      <c r="E970" s="4">
        <f t="shared" si="31"/>
        <v>1.1343599850000001</v>
      </c>
      <c r="F970" s="4">
        <v>36.799999999999997</v>
      </c>
      <c r="G970" s="4">
        <v>42.12</v>
      </c>
      <c r="H970">
        <v>1123.089966</v>
      </c>
      <c r="I970">
        <v>1137.3000489999999</v>
      </c>
      <c r="J970">
        <v>1122.660034</v>
      </c>
      <c r="K970">
        <v>1134.3599850000001</v>
      </c>
      <c r="L970">
        <v>1260400000</v>
      </c>
      <c r="M970">
        <v>1134.3599850000001</v>
      </c>
    </row>
    <row r="971" spans="1:13" x14ac:dyDescent="0.3">
      <c r="A971" s="1">
        <v>37235</v>
      </c>
      <c r="B971">
        <v>210320</v>
      </c>
      <c r="C971" s="4">
        <f t="shared" si="30"/>
        <v>2.1032000000000002</v>
      </c>
      <c r="D971" s="4">
        <v>1.095</v>
      </c>
      <c r="E971" s="4">
        <f t="shared" si="31"/>
        <v>1.1399300539999999</v>
      </c>
      <c r="F971" s="4">
        <v>38.07</v>
      </c>
      <c r="G971" s="4">
        <v>43.45</v>
      </c>
      <c r="H971">
        <v>1158.3100589999999</v>
      </c>
      <c r="I971">
        <v>1158.3100589999999</v>
      </c>
      <c r="J971">
        <v>1139.660034</v>
      </c>
      <c r="K971">
        <v>1139.9300539999999</v>
      </c>
      <c r="L971">
        <v>1218700000</v>
      </c>
      <c r="M971">
        <v>1139.9300539999999</v>
      </c>
    </row>
    <row r="972" spans="1:13" x14ac:dyDescent="0.3">
      <c r="A972" s="1">
        <v>37228</v>
      </c>
      <c r="B972">
        <v>211201</v>
      </c>
      <c r="C972" s="4">
        <f t="shared" si="30"/>
        <v>2.1120100000000002</v>
      </c>
      <c r="D972" s="4">
        <v>1.1080000000000001</v>
      </c>
      <c r="E972" s="4">
        <f t="shared" si="31"/>
        <v>1.1299000240000001</v>
      </c>
      <c r="F972" s="4">
        <v>37.4</v>
      </c>
      <c r="G972" s="4">
        <v>42.51</v>
      </c>
      <c r="H972">
        <v>1139.4499510000001</v>
      </c>
      <c r="I972">
        <v>1139.4499510000001</v>
      </c>
      <c r="J972">
        <v>1125.780029</v>
      </c>
      <c r="K972">
        <v>1129.900024</v>
      </c>
      <c r="L972">
        <v>1202900000</v>
      </c>
      <c r="M972">
        <v>1129.900024</v>
      </c>
    </row>
    <row r="973" spans="1:13" x14ac:dyDescent="0.3">
      <c r="A973" s="1">
        <v>37221</v>
      </c>
      <c r="B973">
        <v>212099</v>
      </c>
      <c r="C973" s="4">
        <f t="shared" si="30"/>
        <v>2.1209899999999999</v>
      </c>
      <c r="D973" s="4">
        <v>1.127</v>
      </c>
      <c r="E973" s="4">
        <f t="shared" si="31"/>
        <v>1.157420044</v>
      </c>
      <c r="F973" s="4">
        <v>38.049999999999997</v>
      </c>
      <c r="G973" s="4">
        <v>42.58</v>
      </c>
      <c r="H973">
        <v>1150.339966</v>
      </c>
      <c r="I973">
        <v>1157.880005</v>
      </c>
      <c r="J973">
        <v>1146.170044</v>
      </c>
      <c r="K973">
        <v>1157.420044</v>
      </c>
      <c r="L973">
        <v>1129800000</v>
      </c>
      <c r="M973">
        <v>1157.420044</v>
      </c>
    </row>
    <row r="974" spans="1:13" x14ac:dyDescent="0.3">
      <c r="A974" s="1">
        <v>37214</v>
      </c>
      <c r="B974">
        <v>207701</v>
      </c>
      <c r="C974" s="4">
        <f t="shared" si="30"/>
        <v>2.07701</v>
      </c>
      <c r="D974" s="4">
        <v>1.167</v>
      </c>
      <c r="E974" s="4">
        <f t="shared" si="31"/>
        <v>1.151060059</v>
      </c>
      <c r="F974" s="4">
        <v>37.4</v>
      </c>
      <c r="G974" s="4">
        <v>41.73</v>
      </c>
      <c r="H974">
        <v>1138.650024</v>
      </c>
      <c r="I974">
        <v>1151.0600589999999</v>
      </c>
      <c r="J974">
        <v>1138.650024</v>
      </c>
      <c r="K974">
        <v>1151.0600589999999</v>
      </c>
      <c r="L974">
        <v>1316800000</v>
      </c>
      <c r="M974">
        <v>1151.0600589999999</v>
      </c>
    </row>
    <row r="975" spans="1:13" x14ac:dyDescent="0.3">
      <c r="A975" s="1">
        <v>37207</v>
      </c>
      <c r="B975">
        <v>206682</v>
      </c>
      <c r="C975" s="4">
        <f t="shared" si="30"/>
        <v>2.0668199999999999</v>
      </c>
      <c r="D975" s="4">
        <v>1.1819999999999999</v>
      </c>
      <c r="E975" s="4">
        <f t="shared" si="31"/>
        <v>1.118329956</v>
      </c>
      <c r="F975" s="4">
        <v>39.4</v>
      </c>
      <c r="G975" s="4">
        <v>44.45</v>
      </c>
      <c r="H975">
        <v>1120.3100589999999</v>
      </c>
      <c r="I975">
        <v>1121.709961</v>
      </c>
      <c r="J975">
        <v>1098.3199460000001</v>
      </c>
      <c r="K975">
        <v>1118.329956</v>
      </c>
      <c r="L975">
        <v>991600000</v>
      </c>
      <c r="M975">
        <v>1118.329956</v>
      </c>
    </row>
    <row r="976" spans="1:13" x14ac:dyDescent="0.3">
      <c r="A976" s="1">
        <v>37200</v>
      </c>
      <c r="B976">
        <v>205335</v>
      </c>
      <c r="C976" s="4">
        <f t="shared" si="30"/>
        <v>2.05335</v>
      </c>
      <c r="D976" s="4">
        <v>1.206</v>
      </c>
      <c r="E976" s="4">
        <f t="shared" si="31"/>
        <v>1.1028399659999999</v>
      </c>
      <c r="F976" s="4">
        <v>40</v>
      </c>
      <c r="G976" s="4">
        <v>43.98</v>
      </c>
      <c r="H976">
        <v>1087.1999510000001</v>
      </c>
      <c r="I976">
        <v>1106.719971</v>
      </c>
      <c r="J976">
        <v>1087.1999510000001</v>
      </c>
      <c r="K976">
        <v>1102.839966</v>
      </c>
      <c r="L976">
        <v>1267700000</v>
      </c>
      <c r="M976">
        <v>1102.839966</v>
      </c>
    </row>
    <row r="977" spans="1:13" x14ac:dyDescent="0.3">
      <c r="A977" s="1">
        <v>37193</v>
      </c>
      <c r="B977">
        <v>206944</v>
      </c>
      <c r="C977" s="4">
        <f t="shared" si="30"/>
        <v>2.0694400000000002</v>
      </c>
      <c r="D977" s="4">
        <v>1.2350000000000001</v>
      </c>
      <c r="E977" s="4">
        <f t="shared" si="31"/>
        <v>1.0783000489999999</v>
      </c>
      <c r="F977" s="4">
        <v>40.630000000000003</v>
      </c>
      <c r="G977" s="4">
        <v>44.6</v>
      </c>
      <c r="H977">
        <v>1104.6099850000001</v>
      </c>
      <c r="I977">
        <v>1104.6099850000001</v>
      </c>
      <c r="J977">
        <v>1078.3000489999999</v>
      </c>
      <c r="K977">
        <v>1078.3000489999999</v>
      </c>
      <c r="L977">
        <v>1106100000</v>
      </c>
      <c r="M977">
        <v>1078.3000489999999</v>
      </c>
    </row>
    <row r="978" spans="1:13" x14ac:dyDescent="0.3">
      <c r="A978" s="1">
        <v>37186</v>
      </c>
      <c r="B978">
        <v>208308</v>
      </c>
      <c r="C978" s="4">
        <f t="shared" si="30"/>
        <v>2.0830799999999998</v>
      </c>
      <c r="D978" s="4">
        <v>1.2649999999999999</v>
      </c>
      <c r="E978" s="4">
        <f t="shared" si="31"/>
        <v>1.0899000240000001</v>
      </c>
      <c r="F978" s="4">
        <v>40.49</v>
      </c>
      <c r="G978" s="4">
        <v>43.45</v>
      </c>
      <c r="H978">
        <v>1073.4799800000001</v>
      </c>
      <c r="I978">
        <v>1090.5699460000001</v>
      </c>
      <c r="J978">
        <v>1070.790039</v>
      </c>
      <c r="K978">
        <v>1089.900024</v>
      </c>
      <c r="L978">
        <v>1105700000</v>
      </c>
      <c r="M978">
        <v>1089.900024</v>
      </c>
    </row>
    <row r="979" spans="1:13" x14ac:dyDescent="0.3">
      <c r="A979" s="1">
        <v>37179</v>
      </c>
      <c r="B979">
        <v>208908</v>
      </c>
      <c r="C979" s="4">
        <f t="shared" si="30"/>
        <v>2.08908</v>
      </c>
      <c r="D979" s="4">
        <v>1.3089999999999999</v>
      </c>
      <c r="E979" s="4">
        <f t="shared" si="31"/>
        <v>1.0899799800000001</v>
      </c>
      <c r="F979" s="4">
        <v>41.95</v>
      </c>
      <c r="G979" s="4">
        <v>45.25</v>
      </c>
      <c r="H979">
        <v>1091.650024</v>
      </c>
      <c r="I979">
        <v>1091.650024</v>
      </c>
      <c r="J979">
        <v>1078.1899410000001</v>
      </c>
      <c r="K979">
        <v>1089.9799800000001</v>
      </c>
      <c r="L979">
        <v>1024700000</v>
      </c>
      <c r="M979">
        <v>1089.9799800000001</v>
      </c>
    </row>
    <row r="980" spans="1:13" x14ac:dyDescent="0.3">
      <c r="A980" s="1">
        <v>37172</v>
      </c>
      <c r="B980">
        <v>208339</v>
      </c>
      <c r="C980" s="4">
        <f t="shared" si="30"/>
        <v>2.0833900000000001</v>
      </c>
      <c r="D980" s="4">
        <v>1.3520000000000001</v>
      </c>
      <c r="E980" s="4">
        <f t="shared" si="31"/>
        <v>1.0624399410000001</v>
      </c>
      <c r="F980" s="4">
        <v>40.39</v>
      </c>
      <c r="G980" s="4">
        <v>44.23</v>
      </c>
      <c r="H980">
        <v>1071.369995</v>
      </c>
      <c r="I980">
        <v>1071.369995</v>
      </c>
      <c r="J980">
        <v>1056.880005</v>
      </c>
      <c r="K980">
        <v>1062.4399410000001</v>
      </c>
      <c r="L980">
        <v>979000000</v>
      </c>
      <c r="M980">
        <v>1062.4399410000001</v>
      </c>
    </row>
    <row r="981" spans="1:13" x14ac:dyDescent="0.3">
      <c r="A981" s="1">
        <v>37165</v>
      </c>
      <c r="B981">
        <v>206117</v>
      </c>
      <c r="C981" s="4">
        <f t="shared" si="30"/>
        <v>2.0611700000000002</v>
      </c>
      <c r="D981" s="4">
        <v>1.4159999999999999</v>
      </c>
      <c r="E981" s="4">
        <f t="shared" si="31"/>
        <v>1.0385500489999999</v>
      </c>
      <c r="F981" s="4">
        <v>39.25</v>
      </c>
      <c r="G981" s="4">
        <v>41.92</v>
      </c>
      <c r="H981">
        <v>1040.9399410000001</v>
      </c>
      <c r="I981">
        <v>1040.9399410000001</v>
      </c>
      <c r="J981">
        <v>1026.76001</v>
      </c>
      <c r="K981">
        <v>1038.5500489999999</v>
      </c>
      <c r="L981">
        <v>1175600000</v>
      </c>
      <c r="M981">
        <v>1038.5500489999999</v>
      </c>
    </row>
    <row r="982" spans="1:13" x14ac:dyDescent="0.3">
      <c r="A982" s="1">
        <v>37158</v>
      </c>
      <c r="B982">
        <v>203912</v>
      </c>
      <c r="C982" s="4">
        <f t="shared" si="30"/>
        <v>2.03912</v>
      </c>
      <c r="D982" s="4">
        <v>1.4850000000000001</v>
      </c>
      <c r="E982" s="4">
        <f t="shared" si="31"/>
        <v>1.0034500120000001</v>
      </c>
      <c r="F982" s="4">
        <v>36</v>
      </c>
      <c r="G982" s="4">
        <v>42.01</v>
      </c>
      <c r="H982">
        <v>965.79998799999998</v>
      </c>
      <c r="I982">
        <v>1008.440002</v>
      </c>
      <c r="J982">
        <v>965.79998799999998</v>
      </c>
      <c r="K982">
        <v>1003.450012</v>
      </c>
      <c r="L982">
        <v>1746600000</v>
      </c>
      <c r="M982">
        <v>1003.450012</v>
      </c>
    </row>
    <row r="983" spans="1:13" x14ac:dyDescent="0.3">
      <c r="A983" s="1">
        <v>37151</v>
      </c>
      <c r="B983">
        <v>200823</v>
      </c>
      <c r="C983" s="4">
        <f t="shared" si="30"/>
        <v>2.0082300000000002</v>
      </c>
      <c r="D983" s="4">
        <v>1.5289999999999999</v>
      </c>
      <c r="E983" s="4">
        <f t="shared" si="31"/>
        <v>1.0387700199999998</v>
      </c>
      <c r="F983" s="4">
        <v>41.24</v>
      </c>
      <c r="G983" s="4">
        <v>46.25</v>
      </c>
      <c r="H983">
        <v>1092.540039</v>
      </c>
      <c r="I983">
        <v>1092.540039</v>
      </c>
      <c r="J983">
        <v>1037.459961</v>
      </c>
      <c r="K983">
        <v>1038.7700199999999</v>
      </c>
      <c r="L983">
        <v>2330830000</v>
      </c>
      <c r="M983">
        <v>1038.7700199999999</v>
      </c>
    </row>
    <row r="984" spans="1:13" x14ac:dyDescent="0.3">
      <c r="A984" s="1">
        <v>37144</v>
      </c>
      <c r="B984">
        <v>192331</v>
      </c>
      <c r="C984" s="4">
        <f t="shared" si="30"/>
        <v>1.9233100000000001</v>
      </c>
      <c r="D984" s="4">
        <v>1.5269999999999999</v>
      </c>
      <c r="E984" s="4">
        <f t="shared" si="31"/>
        <v>1.092540039</v>
      </c>
      <c r="F984" s="4">
        <v>40.700000000000003</v>
      </c>
      <c r="G984" s="4">
        <v>46.2</v>
      </c>
      <c r="H984">
        <v>1085.780029</v>
      </c>
      <c r="I984">
        <v>1096.9399410000001</v>
      </c>
      <c r="J984">
        <v>1073.150024</v>
      </c>
      <c r="K984">
        <v>1092.540039</v>
      </c>
      <c r="L984">
        <v>1276600000</v>
      </c>
      <c r="M984">
        <v>1092.540039</v>
      </c>
    </row>
    <row r="985" spans="1:13" x14ac:dyDescent="0.3">
      <c r="A985" s="1">
        <v>37130</v>
      </c>
      <c r="B985">
        <v>194690</v>
      </c>
      <c r="C985" s="4">
        <f t="shared" si="30"/>
        <v>1.9469000000000001</v>
      </c>
      <c r="D985" s="4">
        <v>1.488</v>
      </c>
      <c r="E985" s="4">
        <f t="shared" si="31"/>
        <v>1.179209961</v>
      </c>
      <c r="F985" s="4">
        <v>41.7</v>
      </c>
      <c r="G985" s="4">
        <v>46.55</v>
      </c>
      <c r="H985">
        <v>1184.9300539999999</v>
      </c>
      <c r="I985">
        <v>1186.849976</v>
      </c>
      <c r="J985">
        <v>1178.0699460000001</v>
      </c>
      <c r="K985">
        <v>1179.209961</v>
      </c>
      <c r="L985">
        <v>842600000</v>
      </c>
      <c r="M985">
        <v>1179.209961</v>
      </c>
    </row>
    <row r="986" spans="1:13" x14ac:dyDescent="0.3">
      <c r="A986" s="1">
        <v>37123</v>
      </c>
      <c r="B986">
        <v>195874</v>
      </c>
      <c r="C986" s="4">
        <f t="shared" si="30"/>
        <v>1.9587399999999999</v>
      </c>
      <c r="D986" s="4">
        <v>1.427</v>
      </c>
      <c r="E986" s="4">
        <f t="shared" si="31"/>
        <v>1.171410034</v>
      </c>
      <c r="F986" s="4">
        <v>40.42</v>
      </c>
      <c r="G986" s="4">
        <v>46.02</v>
      </c>
      <c r="H986">
        <v>1161.969971</v>
      </c>
      <c r="I986">
        <v>1171.410034</v>
      </c>
      <c r="J986">
        <v>1160.9399410000001</v>
      </c>
      <c r="K986">
        <v>1171.410034</v>
      </c>
      <c r="L986">
        <v>897100000</v>
      </c>
      <c r="M986">
        <v>1171.410034</v>
      </c>
    </row>
    <row r="987" spans="1:13" x14ac:dyDescent="0.3">
      <c r="A987" s="1">
        <v>37116</v>
      </c>
      <c r="B987">
        <v>202069</v>
      </c>
      <c r="C987" s="4">
        <f t="shared" si="30"/>
        <v>2.0206900000000001</v>
      </c>
      <c r="D987" s="4">
        <v>1.3919999999999999</v>
      </c>
      <c r="E987" s="4">
        <f t="shared" si="31"/>
        <v>1.1912900390000001</v>
      </c>
      <c r="F987" s="4">
        <v>41.4</v>
      </c>
      <c r="G987" s="4">
        <v>45.9</v>
      </c>
      <c r="H987">
        <v>1190.160034</v>
      </c>
      <c r="I987">
        <v>1193.8199460000001</v>
      </c>
      <c r="J987">
        <v>1185.119995</v>
      </c>
      <c r="K987">
        <v>1191.290039</v>
      </c>
      <c r="L987">
        <v>837600000</v>
      </c>
      <c r="M987">
        <v>1191.290039</v>
      </c>
    </row>
    <row r="988" spans="1:13" x14ac:dyDescent="0.3">
      <c r="A988" s="1">
        <v>37109</v>
      </c>
      <c r="B988">
        <v>204627</v>
      </c>
      <c r="C988" s="4">
        <f t="shared" si="30"/>
        <v>2.0462699999999998</v>
      </c>
      <c r="D988" s="4">
        <v>1.3759999999999999</v>
      </c>
      <c r="E988" s="4">
        <f t="shared" si="31"/>
        <v>1.2004799800000001</v>
      </c>
      <c r="F988" s="4">
        <v>41.26</v>
      </c>
      <c r="G988" s="4">
        <v>45.23</v>
      </c>
      <c r="H988">
        <v>1214.349976</v>
      </c>
      <c r="I988">
        <v>1214.349976</v>
      </c>
      <c r="J988">
        <v>1197.349976</v>
      </c>
      <c r="K988">
        <v>1200.4799800000001</v>
      </c>
      <c r="L988">
        <v>811700000</v>
      </c>
      <c r="M988">
        <v>1200.4799800000001</v>
      </c>
    </row>
    <row r="989" spans="1:13" x14ac:dyDescent="0.3">
      <c r="A989" s="1">
        <v>37102</v>
      </c>
      <c r="B989">
        <v>207789</v>
      </c>
      <c r="C989" s="4">
        <f t="shared" si="30"/>
        <v>2.07789</v>
      </c>
      <c r="D989" s="4">
        <v>1.3839999999999999</v>
      </c>
      <c r="E989" s="4">
        <f t="shared" si="31"/>
        <v>1.2045200199999999</v>
      </c>
      <c r="F989" s="4">
        <v>42.4</v>
      </c>
      <c r="G989" s="4">
        <v>45.7</v>
      </c>
      <c r="H989">
        <v>1205.8199460000001</v>
      </c>
      <c r="I989">
        <v>1209.0500489999999</v>
      </c>
      <c r="J989">
        <v>1200.410034</v>
      </c>
      <c r="K989">
        <v>1204.5200199999999</v>
      </c>
      <c r="L989">
        <v>909100000</v>
      </c>
      <c r="M989">
        <v>1204.5200199999999</v>
      </c>
    </row>
    <row r="990" spans="1:13" x14ac:dyDescent="0.3">
      <c r="A990" s="1">
        <v>37095</v>
      </c>
      <c r="B990">
        <v>211313</v>
      </c>
      <c r="C990" s="4">
        <f t="shared" si="30"/>
        <v>2.11313</v>
      </c>
      <c r="D990" s="4">
        <v>1.395</v>
      </c>
      <c r="E990" s="4">
        <f t="shared" si="31"/>
        <v>1.191030029</v>
      </c>
      <c r="F990" s="4">
        <v>43.5</v>
      </c>
      <c r="G990" s="4">
        <v>44.55</v>
      </c>
      <c r="H990">
        <v>1210.849976</v>
      </c>
      <c r="I990">
        <v>1215.219971</v>
      </c>
      <c r="J990">
        <v>1190.5</v>
      </c>
      <c r="K990">
        <v>1191.030029</v>
      </c>
      <c r="L990">
        <v>986900000</v>
      </c>
      <c r="M990">
        <v>1191.030029</v>
      </c>
    </row>
    <row r="991" spans="1:13" x14ac:dyDescent="0.3">
      <c r="A991" s="1">
        <v>37088</v>
      </c>
      <c r="B991">
        <v>214521</v>
      </c>
      <c r="C991" s="4">
        <f t="shared" si="30"/>
        <v>2.1452100000000001</v>
      </c>
      <c r="D991" s="4">
        <v>1.413</v>
      </c>
      <c r="E991" s="4">
        <f t="shared" si="31"/>
        <v>1.202449951</v>
      </c>
      <c r="F991" s="4">
        <v>43.08</v>
      </c>
      <c r="G991" s="4">
        <v>44.75</v>
      </c>
      <c r="H991">
        <v>1215.6800539999999</v>
      </c>
      <c r="I991">
        <v>1219.630005</v>
      </c>
      <c r="J991">
        <v>1200.0500489999999</v>
      </c>
      <c r="K991">
        <v>1202.4499510000001</v>
      </c>
      <c r="L991">
        <v>1039800000</v>
      </c>
      <c r="M991">
        <v>1202.4499510000001</v>
      </c>
    </row>
    <row r="992" spans="1:13" x14ac:dyDescent="0.3">
      <c r="A992" s="1">
        <v>37081</v>
      </c>
      <c r="B992">
        <v>217832</v>
      </c>
      <c r="C992" s="4">
        <f t="shared" si="30"/>
        <v>2.1783199999999998</v>
      </c>
      <c r="D992" s="4">
        <v>1.4370000000000001</v>
      </c>
      <c r="E992" s="4">
        <f t="shared" si="31"/>
        <v>1.1987800289999999</v>
      </c>
      <c r="F992" s="4">
        <v>43.52</v>
      </c>
      <c r="G992" s="4">
        <v>45.5</v>
      </c>
      <c r="H992">
        <v>1190.589966</v>
      </c>
      <c r="I992">
        <v>1201.76001</v>
      </c>
      <c r="J992">
        <v>1189.75</v>
      </c>
      <c r="K992">
        <v>1198.780029</v>
      </c>
      <c r="L992">
        <v>1045700000</v>
      </c>
      <c r="M992">
        <v>1198.780029</v>
      </c>
    </row>
    <row r="993" spans="1:13" x14ac:dyDescent="0.3">
      <c r="A993" s="1">
        <v>37074</v>
      </c>
      <c r="B993">
        <v>221549</v>
      </c>
      <c r="C993" s="4">
        <f t="shared" si="30"/>
        <v>2.21549</v>
      </c>
      <c r="D993" s="4">
        <v>1.474</v>
      </c>
      <c r="E993" s="4">
        <f t="shared" si="31"/>
        <v>1.2367199710000001</v>
      </c>
      <c r="F993" s="4">
        <v>44.12</v>
      </c>
      <c r="G993" s="4">
        <v>45.24</v>
      </c>
      <c r="H993">
        <v>1224.420044</v>
      </c>
      <c r="I993">
        <v>1239.780029</v>
      </c>
      <c r="J993">
        <v>1224.030029</v>
      </c>
      <c r="K993">
        <v>1236.719971</v>
      </c>
      <c r="L993">
        <v>1128300000</v>
      </c>
      <c r="M993">
        <v>1236.719971</v>
      </c>
    </row>
    <row r="994" spans="1:13" x14ac:dyDescent="0.3">
      <c r="A994" s="1">
        <v>37067</v>
      </c>
      <c r="B994">
        <v>221633</v>
      </c>
      <c r="C994" s="4">
        <f t="shared" si="30"/>
        <v>2.2163300000000001</v>
      </c>
      <c r="D994" s="4">
        <v>1.538</v>
      </c>
      <c r="E994" s="4">
        <f t="shared" si="31"/>
        <v>1.2185999759999999</v>
      </c>
      <c r="F994" s="4">
        <v>44.01</v>
      </c>
      <c r="G994" s="4">
        <v>47.48</v>
      </c>
      <c r="H994">
        <v>1225.349976</v>
      </c>
      <c r="I994">
        <v>1231.5</v>
      </c>
      <c r="J994">
        <v>1213.599976</v>
      </c>
      <c r="K994">
        <v>1218.599976</v>
      </c>
      <c r="L994">
        <v>1050100000</v>
      </c>
      <c r="M994">
        <v>1218.599976</v>
      </c>
    </row>
    <row r="995" spans="1:13" x14ac:dyDescent="0.3">
      <c r="A995" s="1">
        <v>37060</v>
      </c>
      <c r="B995">
        <v>220745</v>
      </c>
      <c r="C995" s="4">
        <f t="shared" si="30"/>
        <v>2.2074500000000001</v>
      </c>
      <c r="D995" s="4">
        <v>1.601</v>
      </c>
      <c r="E995" s="4">
        <f t="shared" si="31"/>
        <v>1.2084300539999999</v>
      </c>
      <c r="F995" s="4">
        <v>44.61</v>
      </c>
      <c r="G995" s="4">
        <v>48.34</v>
      </c>
      <c r="H995">
        <v>1214.3599850000001</v>
      </c>
      <c r="I995">
        <v>1221.2299800000001</v>
      </c>
      <c r="J995">
        <v>1208.329956</v>
      </c>
      <c r="K995">
        <v>1208.4300539999999</v>
      </c>
      <c r="L995">
        <v>1111600000</v>
      </c>
      <c r="M995">
        <v>1208.4300539999999</v>
      </c>
    </row>
    <row r="996" spans="1:13" x14ac:dyDescent="0.3">
      <c r="A996" s="1">
        <v>37053</v>
      </c>
      <c r="B996">
        <v>219666</v>
      </c>
      <c r="C996" s="4">
        <f t="shared" si="30"/>
        <v>2.1966600000000001</v>
      </c>
      <c r="D996" s="4">
        <v>1.647</v>
      </c>
      <c r="E996" s="4">
        <f t="shared" si="31"/>
        <v>1.254390015</v>
      </c>
      <c r="F996" s="4">
        <v>44.75</v>
      </c>
      <c r="G996" s="4">
        <v>48.5</v>
      </c>
      <c r="H996">
        <v>1264.959961</v>
      </c>
      <c r="I996">
        <v>1264.959961</v>
      </c>
      <c r="J996">
        <v>1249.2299800000001</v>
      </c>
      <c r="K996">
        <v>1254.3900149999999</v>
      </c>
      <c r="L996">
        <v>870100000</v>
      </c>
      <c r="M996">
        <v>1254.3900149999999</v>
      </c>
    </row>
    <row r="997" spans="1:13" x14ac:dyDescent="0.3">
      <c r="A997" s="1">
        <v>37046</v>
      </c>
      <c r="B997">
        <v>216010</v>
      </c>
      <c r="C997" s="4">
        <f t="shared" si="30"/>
        <v>2.1600999999999999</v>
      </c>
      <c r="D997" s="4">
        <v>1.679</v>
      </c>
      <c r="E997" s="4">
        <f t="shared" si="31"/>
        <v>1.267109985</v>
      </c>
      <c r="F997" s="4">
        <v>44.9</v>
      </c>
      <c r="G997" s="4">
        <v>48.48</v>
      </c>
      <c r="H997">
        <v>1260.670044</v>
      </c>
      <c r="I997">
        <v>1267.170044</v>
      </c>
      <c r="J997">
        <v>1256.3599850000001</v>
      </c>
      <c r="K997">
        <v>1267.1099850000001</v>
      </c>
      <c r="L997">
        <v>836500000</v>
      </c>
      <c r="M997">
        <v>1267.1099850000001</v>
      </c>
    </row>
    <row r="998" spans="1:13" x14ac:dyDescent="0.3">
      <c r="A998" s="1">
        <v>37032</v>
      </c>
      <c r="B998">
        <v>208032</v>
      </c>
      <c r="C998" s="4">
        <f t="shared" si="30"/>
        <v>2.0803199999999999</v>
      </c>
      <c r="D998" s="4">
        <v>1.6870000000000001</v>
      </c>
      <c r="E998" s="4">
        <f t="shared" si="31"/>
        <v>1.3128299560000001</v>
      </c>
      <c r="F998" s="4">
        <v>45.23</v>
      </c>
      <c r="G998" s="4">
        <v>49</v>
      </c>
      <c r="H998">
        <v>1291.959961</v>
      </c>
      <c r="I998">
        <v>1312.9499510000001</v>
      </c>
      <c r="J998">
        <v>1287.869995</v>
      </c>
      <c r="K998">
        <v>1312.829956</v>
      </c>
      <c r="L998">
        <v>1174900000</v>
      </c>
      <c r="M998">
        <v>1312.829956</v>
      </c>
    </row>
    <row r="999" spans="1:13" x14ac:dyDescent="0.3">
      <c r="A999" s="1">
        <v>37025</v>
      </c>
      <c r="B999">
        <v>203706</v>
      </c>
      <c r="C999" s="4">
        <f t="shared" si="30"/>
        <v>2.0370599999999999</v>
      </c>
      <c r="D999" s="4">
        <v>1.7130000000000001</v>
      </c>
      <c r="E999" s="4">
        <f t="shared" si="31"/>
        <v>1.2489200439999999</v>
      </c>
      <c r="F999" s="4">
        <v>44.1</v>
      </c>
      <c r="G999" s="4">
        <v>47.01</v>
      </c>
      <c r="H999">
        <v>1245.670044</v>
      </c>
      <c r="I999">
        <v>1249.6800539999999</v>
      </c>
      <c r="J999">
        <v>1241.0200199999999</v>
      </c>
      <c r="K999">
        <v>1248.920044</v>
      </c>
      <c r="L999">
        <v>858200000</v>
      </c>
      <c r="M999">
        <v>1248.920044</v>
      </c>
    </row>
    <row r="1000" spans="1:13" x14ac:dyDescent="0.3">
      <c r="A1000" s="1">
        <v>37018</v>
      </c>
      <c r="B1000">
        <v>204069</v>
      </c>
      <c r="C1000" s="4">
        <f t="shared" si="30"/>
        <v>2.0406900000000001</v>
      </c>
      <c r="D1000" s="4">
        <v>1.7030000000000001</v>
      </c>
      <c r="E1000" s="4">
        <f t="shared" si="31"/>
        <v>1.2635100100000001</v>
      </c>
      <c r="F1000" s="4">
        <v>43.77</v>
      </c>
      <c r="G1000" s="4">
        <v>46.99</v>
      </c>
      <c r="H1000">
        <v>1266.6099850000001</v>
      </c>
      <c r="I1000">
        <v>1270</v>
      </c>
      <c r="J1000">
        <v>1259.1899410000001</v>
      </c>
      <c r="K1000">
        <v>1263.51001</v>
      </c>
      <c r="L1000">
        <v>949000000</v>
      </c>
      <c r="M1000">
        <v>1263.51001</v>
      </c>
    </row>
    <row r="1001" spans="1:13" x14ac:dyDescent="0.3">
      <c r="A1001" s="1">
        <v>37011</v>
      </c>
      <c r="B1001">
        <v>200025</v>
      </c>
      <c r="C1001" s="4">
        <f t="shared" si="30"/>
        <v>2.0002499999999999</v>
      </c>
      <c r="D1001" s="4">
        <v>1.6259999999999999</v>
      </c>
      <c r="E1001" s="4">
        <f t="shared" si="31"/>
        <v>1.2494599610000001</v>
      </c>
      <c r="F1001" s="4">
        <v>44.45</v>
      </c>
      <c r="G1001" s="4">
        <v>48.74</v>
      </c>
      <c r="H1001">
        <v>1253.0500489999999</v>
      </c>
      <c r="I1001">
        <v>1269.3000489999999</v>
      </c>
      <c r="J1001">
        <v>1243.98999</v>
      </c>
      <c r="K1001">
        <v>1249.459961</v>
      </c>
      <c r="L1001">
        <v>1266800000</v>
      </c>
      <c r="M1001">
        <v>1249.459961</v>
      </c>
    </row>
    <row r="1002" spans="1:13" x14ac:dyDescent="0.3">
      <c r="A1002" s="1">
        <v>37004</v>
      </c>
      <c r="B1002">
        <v>198975</v>
      </c>
      <c r="C1002" s="4">
        <f t="shared" si="30"/>
        <v>1.9897499999999999</v>
      </c>
      <c r="D1002" s="4">
        <v>1.619</v>
      </c>
      <c r="E1002" s="4">
        <f t="shared" si="31"/>
        <v>1.224359985</v>
      </c>
      <c r="F1002" s="4">
        <v>42.98</v>
      </c>
      <c r="G1002" s="4">
        <v>46.95</v>
      </c>
      <c r="H1002">
        <v>1242.9799800000001</v>
      </c>
      <c r="I1002">
        <v>1242.9799800000001</v>
      </c>
      <c r="J1002">
        <v>1217.469971</v>
      </c>
      <c r="K1002">
        <v>1224.3599850000001</v>
      </c>
      <c r="L1002">
        <v>1012600000</v>
      </c>
      <c r="M1002">
        <v>1224.3599850000001</v>
      </c>
    </row>
    <row r="1003" spans="1:13" x14ac:dyDescent="0.3">
      <c r="A1003" s="1">
        <v>36997</v>
      </c>
      <c r="B1003">
        <v>193913</v>
      </c>
      <c r="C1003" s="4">
        <f t="shared" si="30"/>
        <v>1.93913</v>
      </c>
      <c r="D1003" s="4">
        <v>1.571</v>
      </c>
      <c r="E1003" s="4">
        <f t="shared" si="31"/>
        <v>1.1796800539999999</v>
      </c>
      <c r="F1003" s="4">
        <v>41.06</v>
      </c>
      <c r="G1003" s="4">
        <v>46</v>
      </c>
      <c r="H1003">
        <v>1183.5</v>
      </c>
      <c r="I1003">
        <v>1184.6400149999999</v>
      </c>
      <c r="J1003">
        <v>1167.380005</v>
      </c>
      <c r="K1003">
        <v>1179.6800539999999</v>
      </c>
      <c r="L1003">
        <v>913900000</v>
      </c>
      <c r="M1003">
        <v>1179.6800539999999</v>
      </c>
    </row>
    <row r="1004" spans="1:13" x14ac:dyDescent="0.3">
      <c r="A1004" s="1">
        <v>36990</v>
      </c>
      <c r="B1004">
        <v>192831</v>
      </c>
      <c r="C1004" s="4">
        <f t="shared" si="30"/>
        <v>1.92831</v>
      </c>
      <c r="D1004" s="4">
        <v>1.5</v>
      </c>
      <c r="E1004" s="4">
        <f t="shared" si="31"/>
        <v>1.137589966</v>
      </c>
      <c r="F1004" s="4">
        <v>41.05</v>
      </c>
      <c r="G1004" s="4">
        <v>44.88</v>
      </c>
      <c r="H1004">
        <v>1128.4300539999999</v>
      </c>
      <c r="I1004">
        <v>1146.130005</v>
      </c>
      <c r="J1004">
        <v>1126.380005</v>
      </c>
      <c r="K1004">
        <v>1137.589966</v>
      </c>
      <c r="L1004">
        <v>1062800000</v>
      </c>
      <c r="M1004">
        <v>1137.589966</v>
      </c>
    </row>
    <row r="1005" spans="1:13" x14ac:dyDescent="0.3">
      <c r="A1005" s="1">
        <v>36983</v>
      </c>
      <c r="B1005">
        <v>193855</v>
      </c>
      <c r="C1005" s="4">
        <f t="shared" si="30"/>
        <v>1.93855</v>
      </c>
      <c r="D1005" s="4">
        <v>1.4419999999999999</v>
      </c>
      <c r="E1005" s="4">
        <f t="shared" si="31"/>
        <v>1.145869995</v>
      </c>
      <c r="F1005" s="4">
        <v>40.5</v>
      </c>
      <c r="G1005" s="4">
        <v>43.9</v>
      </c>
      <c r="H1005">
        <v>1160.329956</v>
      </c>
      <c r="I1005">
        <v>1169.51001</v>
      </c>
      <c r="J1005">
        <v>1137.51001</v>
      </c>
      <c r="K1005">
        <v>1145.869995</v>
      </c>
      <c r="L1005">
        <v>1254900000</v>
      </c>
      <c r="M1005">
        <v>1145.869995</v>
      </c>
    </row>
    <row r="1006" spans="1:13" x14ac:dyDescent="0.3">
      <c r="A1006" s="1">
        <v>36976</v>
      </c>
      <c r="B1006">
        <v>193035</v>
      </c>
      <c r="C1006" s="4">
        <f t="shared" si="30"/>
        <v>1.93035</v>
      </c>
      <c r="D1006" s="4">
        <v>1.4039999999999999</v>
      </c>
      <c r="E1006" s="4">
        <f t="shared" si="31"/>
        <v>1.152689941</v>
      </c>
      <c r="F1006" s="4">
        <v>38.99</v>
      </c>
      <c r="G1006" s="4">
        <v>43.9</v>
      </c>
      <c r="H1006">
        <v>1139.829956</v>
      </c>
      <c r="I1006">
        <v>1160.0200199999999</v>
      </c>
      <c r="J1006">
        <v>1139.829956</v>
      </c>
      <c r="K1006">
        <v>1152.6899410000001</v>
      </c>
      <c r="L1006">
        <v>1114000000</v>
      </c>
      <c r="M1006">
        <v>1152.6899410000001</v>
      </c>
    </row>
    <row r="1007" spans="1:13" x14ac:dyDescent="0.3">
      <c r="A1007" s="1">
        <v>36969</v>
      </c>
      <c r="B1007">
        <v>196272</v>
      </c>
      <c r="C1007" s="4">
        <f t="shared" si="30"/>
        <v>1.96272</v>
      </c>
      <c r="D1007" s="4">
        <v>1.4039999999999999</v>
      </c>
      <c r="E1007" s="4">
        <f t="shared" si="31"/>
        <v>1.1708100589999999</v>
      </c>
      <c r="F1007" s="4">
        <v>40.700000000000003</v>
      </c>
      <c r="G1007" s="4">
        <v>44.05</v>
      </c>
      <c r="H1007">
        <v>1150.530029</v>
      </c>
      <c r="I1007">
        <v>1173.5</v>
      </c>
      <c r="J1007">
        <v>1147.1800539999999</v>
      </c>
      <c r="K1007">
        <v>1170.8100589999999</v>
      </c>
      <c r="L1007">
        <v>1126200000</v>
      </c>
      <c r="M1007">
        <v>1170.8100589999999</v>
      </c>
    </row>
    <row r="1008" spans="1:13" x14ac:dyDescent="0.3">
      <c r="A1008" s="1">
        <v>36962</v>
      </c>
      <c r="B1008">
        <v>198193</v>
      </c>
      <c r="C1008" s="4">
        <f t="shared" si="30"/>
        <v>1.98193</v>
      </c>
      <c r="D1008" s="4">
        <v>1.4119999999999999</v>
      </c>
      <c r="E1008" s="4">
        <f t="shared" si="31"/>
        <v>1.180160034</v>
      </c>
      <c r="F1008" s="4">
        <v>42.99</v>
      </c>
      <c r="G1008" s="4">
        <v>46.37</v>
      </c>
      <c r="H1008">
        <v>1233.420044</v>
      </c>
      <c r="I1008">
        <v>1233.420044</v>
      </c>
      <c r="J1008">
        <v>1176.780029</v>
      </c>
      <c r="K1008">
        <v>1180.160034</v>
      </c>
      <c r="L1008">
        <v>1229000000</v>
      </c>
      <c r="M1008">
        <v>1180.160034</v>
      </c>
    </row>
    <row r="1009" spans="1:13" x14ac:dyDescent="0.3">
      <c r="A1009" s="1">
        <v>36955</v>
      </c>
      <c r="B1009">
        <v>201582</v>
      </c>
      <c r="C1009" s="4">
        <f t="shared" si="30"/>
        <v>2.0158200000000002</v>
      </c>
      <c r="D1009" s="4">
        <v>1.417</v>
      </c>
      <c r="E1009" s="4">
        <f t="shared" si="31"/>
        <v>1.2414100340000001</v>
      </c>
      <c r="F1009" s="4">
        <v>41.48</v>
      </c>
      <c r="G1009" s="4">
        <v>44.38</v>
      </c>
      <c r="H1009">
        <v>1234.1800539999999</v>
      </c>
      <c r="I1009">
        <v>1242.5500489999999</v>
      </c>
      <c r="J1009">
        <v>1234.040039</v>
      </c>
      <c r="K1009">
        <v>1241.410034</v>
      </c>
      <c r="L1009">
        <v>929200000</v>
      </c>
      <c r="M1009">
        <v>1241.410034</v>
      </c>
    </row>
    <row r="1010" spans="1:13" x14ac:dyDescent="0.3">
      <c r="A1010" s="1">
        <v>36948</v>
      </c>
      <c r="B1010">
        <v>203021</v>
      </c>
      <c r="C1010" s="4">
        <f t="shared" si="30"/>
        <v>2.0302099999999998</v>
      </c>
      <c r="D1010" s="4">
        <v>1.431</v>
      </c>
      <c r="E1010" s="4">
        <f t="shared" si="31"/>
        <v>1.2676500239999999</v>
      </c>
      <c r="F1010" s="4">
        <v>41.42</v>
      </c>
      <c r="G1010" s="4">
        <v>42</v>
      </c>
      <c r="H1010">
        <v>1245.8599850000001</v>
      </c>
      <c r="I1010">
        <v>1267.6899410000001</v>
      </c>
      <c r="J1010">
        <v>1241.709961</v>
      </c>
      <c r="K1010">
        <v>1267.650024</v>
      </c>
      <c r="L1010">
        <v>1130800000</v>
      </c>
      <c r="M1010">
        <v>1267.650024</v>
      </c>
    </row>
    <row r="1011" spans="1:13" x14ac:dyDescent="0.3">
      <c r="A1011" s="1">
        <v>36934</v>
      </c>
      <c r="B1011">
        <v>204595</v>
      </c>
      <c r="C1011" s="4">
        <f t="shared" si="30"/>
        <v>2.0459499999999999</v>
      </c>
      <c r="D1011" s="4">
        <v>1.476</v>
      </c>
      <c r="E1011" s="4">
        <f t="shared" si="31"/>
        <v>1.3303100589999999</v>
      </c>
      <c r="F1011" s="4">
        <v>42.93</v>
      </c>
      <c r="G1011" s="4">
        <v>43</v>
      </c>
      <c r="H1011">
        <v>1314.76001</v>
      </c>
      <c r="I1011">
        <v>1330.959961</v>
      </c>
      <c r="J1011">
        <v>1313.6400149999999</v>
      </c>
      <c r="K1011">
        <v>1330.3100589999999</v>
      </c>
      <c r="L1011">
        <v>1039100000</v>
      </c>
      <c r="M1011">
        <v>1330.3100589999999</v>
      </c>
    </row>
    <row r="1012" spans="1:13" x14ac:dyDescent="0.3">
      <c r="A1012" s="1">
        <v>36927</v>
      </c>
      <c r="B1012">
        <v>202920</v>
      </c>
      <c r="C1012" s="4">
        <f t="shared" si="30"/>
        <v>2.0291999999999999</v>
      </c>
      <c r="D1012" s="4">
        <v>1.4430000000000001</v>
      </c>
      <c r="E1012" s="4">
        <f t="shared" si="31"/>
        <v>1.3543100589999999</v>
      </c>
      <c r="F1012" s="4">
        <v>41.62</v>
      </c>
      <c r="G1012" s="4">
        <v>41.4</v>
      </c>
      <c r="H1012">
        <v>1349.469971</v>
      </c>
      <c r="I1012">
        <v>1354.5600589999999</v>
      </c>
      <c r="J1012">
        <v>1344.4799800000001</v>
      </c>
      <c r="K1012">
        <v>1354.3100589999999</v>
      </c>
      <c r="L1012">
        <v>1013000000</v>
      </c>
      <c r="M1012">
        <v>1354.3100589999999</v>
      </c>
    </row>
    <row r="1013" spans="1:13" x14ac:dyDescent="0.3">
      <c r="A1013" s="1">
        <v>36920</v>
      </c>
      <c r="B1013">
        <v>203783</v>
      </c>
      <c r="C1013" s="4">
        <f t="shared" si="30"/>
        <v>2.03783</v>
      </c>
      <c r="D1013" s="4">
        <v>1.46</v>
      </c>
      <c r="E1013" s="4">
        <f t="shared" si="31"/>
        <v>1.364170044</v>
      </c>
      <c r="F1013" s="4">
        <v>40.020000000000003</v>
      </c>
      <c r="G1013" s="4">
        <v>40.81</v>
      </c>
      <c r="H1013">
        <v>1354.920044</v>
      </c>
      <c r="I1013">
        <v>1365.540039</v>
      </c>
      <c r="J1013">
        <v>1350.3599850000001</v>
      </c>
      <c r="K1013">
        <v>1364.170044</v>
      </c>
      <c r="L1013">
        <v>1053100000</v>
      </c>
      <c r="M1013">
        <v>1364.170044</v>
      </c>
    </row>
    <row r="1014" spans="1:13" x14ac:dyDescent="0.3">
      <c r="A1014" s="1">
        <v>36913</v>
      </c>
      <c r="B1014">
        <v>205882</v>
      </c>
      <c r="C1014" s="4">
        <f t="shared" si="30"/>
        <v>2.0588199999999999</v>
      </c>
      <c r="D1014" s="4">
        <v>1.4710000000000001</v>
      </c>
      <c r="E1014" s="4">
        <f t="shared" si="31"/>
        <v>1.342900024</v>
      </c>
      <c r="F1014" s="4">
        <v>39.880000000000003</v>
      </c>
      <c r="G1014" s="4">
        <v>39.380000000000003</v>
      </c>
      <c r="H1014">
        <v>1342.540039</v>
      </c>
      <c r="I1014">
        <v>1353.619995</v>
      </c>
      <c r="J1014">
        <v>1333.839966</v>
      </c>
      <c r="K1014">
        <v>1342.900024</v>
      </c>
      <c r="L1014">
        <v>1164000000</v>
      </c>
      <c r="M1014">
        <v>1342.900024</v>
      </c>
    </row>
    <row r="1015" spans="1:13" x14ac:dyDescent="0.3">
      <c r="A1015" s="1">
        <v>36899</v>
      </c>
      <c r="B1015">
        <v>198713</v>
      </c>
      <c r="C1015" s="4">
        <f t="shared" si="30"/>
        <v>1.9871300000000001</v>
      </c>
      <c r="D1015" s="4">
        <v>1.425</v>
      </c>
      <c r="E1015" s="4">
        <f t="shared" si="31"/>
        <v>1.2958599850000001</v>
      </c>
      <c r="F1015" s="4">
        <v>41.75</v>
      </c>
      <c r="G1015" s="4">
        <v>40.75</v>
      </c>
      <c r="H1015">
        <v>1298.349976</v>
      </c>
      <c r="I1015">
        <v>1298.349976</v>
      </c>
      <c r="J1015">
        <v>1276.290039</v>
      </c>
      <c r="K1015">
        <v>1295.8599850000001</v>
      </c>
      <c r="L1015">
        <v>1115500000</v>
      </c>
      <c r="M1015">
        <v>1295.8599850000001</v>
      </c>
    </row>
    <row r="1016" spans="1:13" x14ac:dyDescent="0.3">
      <c r="A1016" s="1">
        <v>36878</v>
      </c>
      <c r="B1016">
        <v>196401</v>
      </c>
      <c r="C1016" s="4">
        <f t="shared" si="30"/>
        <v>1.96401</v>
      </c>
      <c r="D1016" s="4">
        <v>1.4219999999999999</v>
      </c>
      <c r="E1016" s="4">
        <f t="shared" si="31"/>
        <v>1.3227399900000001</v>
      </c>
      <c r="F1016" s="4">
        <v>42.12</v>
      </c>
      <c r="G1016" s="4">
        <v>39.44</v>
      </c>
      <c r="H1016">
        <v>1312.150024</v>
      </c>
      <c r="I1016">
        <v>1332.3199460000001</v>
      </c>
      <c r="J1016">
        <v>1312.150024</v>
      </c>
      <c r="K1016">
        <v>1322.73999</v>
      </c>
      <c r="L1016">
        <v>1189900000</v>
      </c>
      <c r="M1016">
        <v>1322.73999</v>
      </c>
    </row>
    <row r="1017" spans="1:13" x14ac:dyDescent="0.3">
      <c r="A1017" s="1">
        <v>36871</v>
      </c>
      <c r="B1017">
        <v>198983</v>
      </c>
      <c r="C1017" s="4">
        <f t="shared" si="30"/>
        <v>1.98983</v>
      </c>
      <c r="D1017" s="4">
        <v>1.4490000000000001</v>
      </c>
      <c r="E1017" s="4">
        <f t="shared" si="31"/>
        <v>1.380199951</v>
      </c>
      <c r="F1017" s="4">
        <v>44.28</v>
      </c>
      <c r="G1017" s="4">
        <v>40.69</v>
      </c>
      <c r="H1017">
        <v>1369.8900149999999</v>
      </c>
      <c r="I1017">
        <v>1389.0500489999999</v>
      </c>
      <c r="J1017">
        <v>1364.1400149999999</v>
      </c>
      <c r="K1017">
        <v>1380.1999510000001</v>
      </c>
      <c r="L1017">
        <v>1202400000</v>
      </c>
      <c r="M1017">
        <v>1380.1999510000001</v>
      </c>
    </row>
    <row r="1018" spans="1:13" x14ac:dyDescent="0.3">
      <c r="A1018" s="1">
        <v>36864</v>
      </c>
      <c r="B1018">
        <v>196568</v>
      </c>
      <c r="C1018" s="4">
        <f t="shared" si="30"/>
        <v>1.9656800000000001</v>
      </c>
      <c r="D1018" s="4">
        <v>1.486</v>
      </c>
      <c r="E1018" s="4">
        <f t="shared" si="31"/>
        <v>1.324969971</v>
      </c>
      <c r="F1018" s="4">
        <v>44.41</v>
      </c>
      <c r="G1018" s="4">
        <v>41.19</v>
      </c>
      <c r="H1018">
        <v>1315.1800539999999</v>
      </c>
      <c r="I1018">
        <v>1332.0600589999999</v>
      </c>
      <c r="J1018">
        <v>1310.2299800000001</v>
      </c>
      <c r="K1018">
        <v>1324.969971</v>
      </c>
      <c r="L1018">
        <v>1103000000</v>
      </c>
      <c r="M1018">
        <v>1324.969971</v>
      </c>
    </row>
    <row r="1019" spans="1:13" x14ac:dyDescent="0.3">
      <c r="A1019" s="1">
        <v>36857</v>
      </c>
      <c r="B1019">
        <v>195234</v>
      </c>
      <c r="C1019" s="4">
        <f t="shared" si="30"/>
        <v>1.95234</v>
      </c>
      <c r="D1019" s="4">
        <v>1.51</v>
      </c>
      <c r="E1019" s="4">
        <f t="shared" si="31"/>
        <v>1.348969971</v>
      </c>
      <c r="F1019" s="4">
        <v>46.75</v>
      </c>
      <c r="G1019" s="4">
        <v>42.56</v>
      </c>
      <c r="H1019">
        <v>1341.7700199999999</v>
      </c>
      <c r="I1019">
        <v>1362.5</v>
      </c>
      <c r="J1019">
        <v>1341.7700199999999</v>
      </c>
      <c r="K1019">
        <v>1348.969971</v>
      </c>
      <c r="L1019">
        <v>946100000</v>
      </c>
      <c r="M1019">
        <v>1348.969971</v>
      </c>
    </row>
    <row r="1020" spans="1:13" x14ac:dyDescent="0.3">
      <c r="A1020" s="1">
        <v>36850</v>
      </c>
      <c r="B1020">
        <v>191190</v>
      </c>
      <c r="C1020" s="4">
        <f t="shared" ref="C1020:C1062" si="32">B1020/100000</f>
        <v>1.9118999999999999</v>
      </c>
      <c r="D1020" s="4">
        <v>1.51</v>
      </c>
      <c r="E1020" s="4">
        <f t="shared" si="31"/>
        <v>1.342619995</v>
      </c>
      <c r="F1020" s="4">
        <v>45.28</v>
      </c>
      <c r="G1020" s="4">
        <v>42.16</v>
      </c>
      <c r="H1020">
        <v>1367.719971</v>
      </c>
      <c r="I1020">
        <v>1367.719971</v>
      </c>
      <c r="J1020">
        <v>1341.670044</v>
      </c>
      <c r="K1020">
        <v>1342.619995</v>
      </c>
      <c r="L1020">
        <v>955800000</v>
      </c>
      <c r="M1020">
        <v>1342.619995</v>
      </c>
    </row>
    <row r="1021" spans="1:13" x14ac:dyDescent="0.3">
      <c r="A1021" s="1">
        <v>36843</v>
      </c>
      <c r="B1021">
        <v>188941</v>
      </c>
      <c r="C1021" s="4">
        <f t="shared" si="32"/>
        <v>1.88941</v>
      </c>
      <c r="D1021" s="4">
        <v>1.5229999999999999</v>
      </c>
      <c r="E1021" s="4">
        <f t="shared" si="31"/>
        <v>1.3512600100000001</v>
      </c>
      <c r="F1021" s="4">
        <v>44.81</v>
      </c>
      <c r="G1021" s="4">
        <v>42.53</v>
      </c>
      <c r="H1021">
        <v>1365.9799800000001</v>
      </c>
      <c r="I1021">
        <v>1365.9799800000001</v>
      </c>
      <c r="J1021">
        <v>1328.619995</v>
      </c>
      <c r="K1021">
        <v>1351.26001</v>
      </c>
      <c r="L1021">
        <v>1129300000</v>
      </c>
      <c r="M1021">
        <v>1351.26001</v>
      </c>
    </row>
    <row r="1022" spans="1:13" x14ac:dyDescent="0.3">
      <c r="A1022" s="1">
        <v>36836</v>
      </c>
      <c r="B1022">
        <v>189003</v>
      </c>
      <c r="C1022" s="4">
        <f t="shared" si="32"/>
        <v>1.8900300000000001</v>
      </c>
      <c r="D1022" s="4">
        <v>1.526</v>
      </c>
      <c r="E1022" s="4">
        <f t="shared" si="31"/>
        <v>1.4321899410000001</v>
      </c>
      <c r="F1022" s="4">
        <v>43.88</v>
      </c>
      <c r="G1022" s="4">
        <v>40.47</v>
      </c>
      <c r="H1022">
        <v>1428.76001</v>
      </c>
      <c r="I1022">
        <v>1438.459961</v>
      </c>
      <c r="J1022">
        <v>1427.719971</v>
      </c>
      <c r="K1022">
        <v>1432.1899410000001</v>
      </c>
      <c r="L1022">
        <v>930900000</v>
      </c>
      <c r="M1022">
        <v>1432.1899410000001</v>
      </c>
    </row>
    <row r="1023" spans="1:13" x14ac:dyDescent="0.3">
      <c r="A1023" s="1">
        <v>36829</v>
      </c>
      <c r="B1023">
        <v>186147</v>
      </c>
      <c r="C1023" s="4">
        <f t="shared" si="32"/>
        <v>1.86147</v>
      </c>
      <c r="D1023" s="4">
        <v>1.5449999999999999</v>
      </c>
      <c r="E1023" s="4">
        <f t="shared" si="31"/>
        <v>1.3986600339999999</v>
      </c>
      <c r="F1023" s="4">
        <v>43.78</v>
      </c>
      <c r="G1023" s="4">
        <v>39.69</v>
      </c>
      <c r="H1023">
        <v>1379.579956</v>
      </c>
      <c r="I1023">
        <v>1406.3599850000001</v>
      </c>
      <c r="J1023">
        <v>1376.8599850000001</v>
      </c>
      <c r="K1023">
        <v>1398.660034</v>
      </c>
      <c r="L1023">
        <v>1186500000</v>
      </c>
      <c r="M1023">
        <v>1398.660034</v>
      </c>
    </row>
    <row r="1024" spans="1:13" x14ac:dyDescent="0.3">
      <c r="A1024" s="1">
        <v>36822</v>
      </c>
      <c r="B1024">
        <v>188097</v>
      </c>
      <c r="C1024" s="4">
        <f t="shared" si="32"/>
        <v>1.88097</v>
      </c>
      <c r="D1024" s="4">
        <v>1.5509999999999999</v>
      </c>
      <c r="E1024" s="4">
        <f t="shared" si="31"/>
        <v>1.395780029</v>
      </c>
      <c r="F1024" s="4">
        <v>44.19</v>
      </c>
      <c r="G1024" s="4">
        <v>41.75</v>
      </c>
      <c r="H1024">
        <v>1396.9300539999999</v>
      </c>
      <c r="I1024">
        <v>1406.959961</v>
      </c>
      <c r="J1024">
        <v>1387.75</v>
      </c>
      <c r="K1024">
        <v>1395.780029</v>
      </c>
      <c r="L1024">
        <v>1046800000</v>
      </c>
      <c r="M1024">
        <v>1395.780029</v>
      </c>
    </row>
    <row r="1025" spans="1:13" x14ac:dyDescent="0.3">
      <c r="A1025" s="1">
        <v>36815</v>
      </c>
      <c r="B1025">
        <v>192240</v>
      </c>
      <c r="C1025" s="4">
        <f t="shared" si="32"/>
        <v>1.9224000000000001</v>
      </c>
      <c r="D1025" s="4">
        <v>1.5389999999999999</v>
      </c>
      <c r="E1025" s="4">
        <f t="shared" si="31"/>
        <v>1.374619995</v>
      </c>
      <c r="F1025" s="4">
        <v>45.25</v>
      </c>
      <c r="G1025" s="4">
        <v>40</v>
      </c>
      <c r="H1025">
        <v>1374.170044</v>
      </c>
      <c r="I1025">
        <v>1379.4799800000001</v>
      </c>
      <c r="J1025">
        <v>1365.0600589999999</v>
      </c>
      <c r="K1025">
        <v>1374.619995</v>
      </c>
      <c r="L1025">
        <v>1005400000</v>
      </c>
      <c r="M1025">
        <v>1374.619995</v>
      </c>
    </row>
    <row r="1026" spans="1:13" x14ac:dyDescent="0.3">
      <c r="A1026" s="1">
        <v>36808</v>
      </c>
      <c r="B1026">
        <v>193261</v>
      </c>
      <c r="C1026" s="4">
        <f t="shared" si="32"/>
        <v>1.9326099999999999</v>
      </c>
      <c r="D1026" s="4">
        <v>1.502</v>
      </c>
      <c r="E1026" s="4">
        <f t="shared" si="31"/>
        <v>1.4020300290000001</v>
      </c>
      <c r="F1026" s="4">
        <v>44.72</v>
      </c>
      <c r="G1026" s="4">
        <v>42.41</v>
      </c>
      <c r="H1026">
        <v>1408.98999</v>
      </c>
      <c r="I1026">
        <v>1409.6899410000001</v>
      </c>
      <c r="J1026">
        <v>1392.4799800000001</v>
      </c>
      <c r="K1026">
        <v>1402.030029</v>
      </c>
      <c r="L1026">
        <v>716600000</v>
      </c>
      <c r="M1026">
        <v>1402.030029</v>
      </c>
    </row>
    <row r="1027" spans="1:13" x14ac:dyDescent="0.3">
      <c r="A1027" s="1">
        <v>36801</v>
      </c>
      <c r="B1027">
        <v>195840</v>
      </c>
      <c r="C1027" s="4">
        <f t="shared" si="32"/>
        <v>1.9583999999999999</v>
      </c>
      <c r="D1027" s="4">
        <v>1.524</v>
      </c>
      <c r="E1027" s="4">
        <f t="shared" ref="E1027:E1062" si="33">M1027/1000</f>
        <v>1.43622998</v>
      </c>
      <c r="F1027" s="4">
        <v>44.69</v>
      </c>
      <c r="G1027" s="4">
        <v>43.09</v>
      </c>
      <c r="H1027">
        <v>1436.5200199999999</v>
      </c>
      <c r="I1027">
        <v>1445.599976</v>
      </c>
      <c r="J1027">
        <v>1429.829956</v>
      </c>
      <c r="K1027">
        <v>1436.2299800000001</v>
      </c>
      <c r="L1027">
        <v>1051200000</v>
      </c>
      <c r="M1027">
        <v>1436.2299800000001</v>
      </c>
    </row>
    <row r="1028" spans="1:13" x14ac:dyDescent="0.3">
      <c r="A1028" s="1">
        <v>36794</v>
      </c>
      <c r="B1028">
        <v>195621</v>
      </c>
      <c r="C1028" s="4">
        <f t="shared" si="32"/>
        <v>1.95621</v>
      </c>
      <c r="D1028" s="4">
        <v>1.548</v>
      </c>
      <c r="E1028" s="4">
        <f t="shared" si="33"/>
        <v>1.439030029</v>
      </c>
      <c r="F1028" s="4">
        <v>42.94</v>
      </c>
      <c r="G1028" s="4">
        <v>41.5</v>
      </c>
      <c r="H1028">
        <v>1448.719971</v>
      </c>
      <c r="I1028">
        <v>1457.420044</v>
      </c>
      <c r="J1028">
        <v>1435.9300539999999</v>
      </c>
      <c r="K1028">
        <v>1439.030029</v>
      </c>
      <c r="L1028">
        <v>982400000</v>
      </c>
      <c r="M1028">
        <v>1439.030029</v>
      </c>
    </row>
    <row r="1029" spans="1:13" x14ac:dyDescent="0.3">
      <c r="A1029" s="1">
        <v>36787</v>
      </c>
      <c r="B1029">
        <v>190559</v>
      </c>
      <c r="C1029" s="4">
        <f t="shared" si="32"/>
        <v>1.9055899999999999</v>
      </c>
      <c r="D1029" s="4">
        <v>1.5620000000000001</v>
      </c>
      <c r="E1029" s="4">
        <f t="shared" si="33"/>
        <v>1.4445100099999999</v>
      </c>
      <c r="F1029" s="4">
        <v>44.56</v>
      </c>
      <c r="G1029" s="4">
        <v>45.44</v>
      </c>
      <c r="H1029">
        <v>1465.8100589999999</v>
      </c>
      <c r="I1029">
        <v>1467.7700199999999</v>
      </c>
      <c r="J1029">
        <v>1441.920044</v>
      </c>
      <c r="K1029">
        <v>1444.51001</v>
      </c>
      <c r="L1029">
        <v>962500000</v>
      </c>
      <c r="M1029">
        <v>1444.51001</v>
      </c>
    </row>
    <row r="1030" spans="1:13" x14ac:dyDescent="0.3">
      <c r="A1030" s="1">
        <v>36780</v>
      </c>
      <c r="B1030">
        <v>187566</v>
      </c>
      <c r="C1030" s="4">
        <f t="shared" si="32"/>
        <v>1.8756600000000001</v>
      </c>
      <c r="D1030" s="4">
        <v>1.5609999999999999</v>
      </c>
      <c r="E1030" s="4">
        <f t="shared" si="33"/>
        <v>1.48926001</v>
      </c>
      <c r="F1030" s="4">
        <v>41.75</v>
      </c>
      <c r="G1030" s="4">
        <v>43.34</v>
      </c>
      <c r="H1030">
        <v>1494.5</v>
      </c>
      <c r="I1030">
        <v>1506.76001</v>
      </c>
      <c r="J1030">
        <v>1483.01001</v>
      </c>
      <c r="K1030">
        <v>1489.26001</v>
      </c>
      <c r="L1030">
        <v>899300000</v>
      </c>
      <c r="M1030">
        <v>1489.26001</v>
      </c>
    </row>
    <row r="1031" spans="1:13" x14ac:dyDescent="0.3">
      <c r="A1031" s="1">
        <v>36766</v>
      </c>
      <c r="B1031">
        <v>195498</v>
      </c>
      <c r="C1031" s="4">
        <f t="shared" si="32"/>
        <v>1.9549799999999999</v>
      </c>
      <c r="D1031" s="4">
        <v>1.4810000000000001</v>
      </c>
      <c r="E1031" s="4">
        <f t="shared" si="33"/>
        <v>1.514089966</v>
      </c>
      <c r="F1031" s="4">
        <v>41.34</v>
      </c>
      <c r="G1031" s="4">
        <v>43.06</v>
      </c>
      <c r="H1031">
        <v>1506.4499510000001</v>
      </c>
      <c r="I1031">
        <v>1523.9499510000001</v>
      </c>
      <c r="J1031">
        <v>1506.4499510000001</v>
      </c>
      <c r="K1031">
        <v>1514.089966</v>
      </c>
      <c r="L1031">
        <v>733600000</v>
      </c>
      <c r="M1031">
        <v>1514.089966</v>
      </c>
    </row>
    <row r="1032" spans="1:13" x14ac:dyDescent="0.3">
      <c r="A1032" s="1">
        <v>36759</v>
      </c>
      <c r="B1032">
        <v>196372</v>
      </c>
      <c r="C1032" s="4">
        <f t="shared" si="32"/>
        <v>1.9637199999999999</v>
      </c>
      <c r="D1032" s="4">
        <v>1.468</v>
      </c>
      <c r="E1032" s="4">
        <f t="shared" si="33"/>
        <v>1.49947998</v>
      </c>
      <c r="F1032" s="4">
        <v>41.5</v>
      </c>
      <c r="G1032" s="4">
        <v>43.09</v>
      </c>
      <c r="H1032">
        <v>1491.719971</v>
      </c>
      <c r="I1032">
        <v>1502.839966</v>
      </c>
      <c r="J1032">
        <v>1491.130005</v>
      </c>
      <c r="K1032">
        <v>1499.4799800000001</v>
      </c>
      <c r="L1032">
        <v>731600000</v>
      </c>
      <c r="M1032">
        <v>1499.4799800000001</v>
      </c>
    </row>
    <row r="1033" spans="1:13" x14ac:dyDescent="0.3">
      <c r="A1033" s="1">
        <v>36752</v>
      </c>
      <c r="B1033">
        <v>201200</v>
      </c>
      <c r="C1033" s="4">
        <f t="shared" si="32"/>
        <v>2.012</v>
      </c>
      <c r="D1033" s="4">
        <v>1.4470000000000001</v>
      </c>
      <c r="E1033" s="4">
        <f t="shared" si="33"/>
        <v>1.491560059</v>
      </c>
      <c r="F1033" s="4">
        <v>41.09</v>
      </c>
      <c r="G1033" s="4">
        <v>41.62</v>
      </c>
      <c r="H1033">
        <v>1471.839966</v>
      </c>
      <c r="I1033">
        <v>1491.6400149999999</v>
      </c>
      <c r="J1033">
        <v>1468.5600589999999</v>
      </c>
      <c r="K1033">
        <v>1491.5600589999999</v>
      </c>
      <c r="L1033">
        <v>783800000</v>
      </c>
      <c r="M1033">
        <v>1491.5600589999999</v>
      </c>
    </row>
    <row r="1034" spans="1:13" x14ac:dyDescent="0.3">
      <c r="A1034" s="1">
        <v>36745</v>
      </c>
      <c r="B1034">
        <v>202442</v>
      </c>
      <c r="C1034" s="4">
        <f t="shared" si="32"/>
        <v>2.0244200000000001</v>
      </c>
      <c r="D1034" s="4">
        <v>1.462</v>
      </c>
      <c r="E1034" s="4">
        <f t="shared" si="33"/>
        <v>1.4793199460000002</v>
      </c>
      <c r="F1034" s="4">
        <v>40.44</v>
      </c>
      <c r="G1034" s="4">
        <v>39.840000000000003</v>
      </c>
      <c r="H1034">
        <v>1462.9300539999999</v>
      </c>
      <c r="I1034">
        <v>1480.8000489999999</v>
      </c>
      <c r="J1034">
        <v>1460.719971</v>
      </c>
      <c r="K1034">
        <v>1479.3199460000001</v>
      </c>
      <c r="L1034">
        <v>854800000</v>
      </c>
      <c r="M1034">
        <v>1479.3199460000001</v>
      </c>
    </row>
    <row r="1035" spans="1:13" x14ac:dyDescent="0.3">
      <c r="A1035" s="1">
        <v>36738</v>
      </c>
      <c r="B1035">
        <v>204582</v>
      </c>
      <c r="C1035" s="4">
        <f t="shared" si="32"/>
        <v>2.04582</v>
      </c>
      <c r="D1035" s="4">
        <v>1.4710000000000001</v>
      </c>
      <c r="E1035" s="4">
        <f t="shared" si="33"/>
        <v>1.430829956</v>
      </c>
      <c r="F1035" s="4">
        <v>40.03</v>
      </c>
      <c r="G1035" s="4">
        <v>40</v>
      </c>
      <c r="H1035">
        <v>1419.8900149999999</v>
      </c>
      <c r="I1035">
        <v>1437.650024</v>
      </c>
      <c r="J1035">
        <v>1418.709961</v>
      </c>
      <c r="K1035">
        <v>1430.829956</v>
      </c>
      <c r="L1035">
        <v>952600000</v>
      </c>
      <c r="M1035">
        <v>1430.829956</v>
      </c>
    </row>
    <row r="1036" spans="1:13" x14ac:dyDescent="0.3">
      <c r="A1036" s="1">
        <v>36731</v>
      </c>
      <c r="B1036">
        <v>206253</v>
      </c>
      <c r="C1036" s="4">
        <f t="shared" si="32"/>
        <v>2.0625300000000002</v>
      </c>
      <c r="D1036" s="4">
        <v>1.52</v>
      </c>
      <c r="E1036" s="4">
        <f t="shared" si="33"/>
        <v>1.464290039</v>
      </c>
      <c r="F1036" s="4">
        <v>38.5</v>
      </c>
      <c r="G1036" s="4">
        <v>39.340000000000003</v>
      </c>
      <c r="H1036">
        <v>1480.1899410000001</v>
      </c>
      <c r="I1036">
        <v>1485.880005</v>
      </c>
      <c r="J1036">
        <v>1463.8000489999999</v>
      </c>
      <c r="K1036">
        <v>1464.290039</v>
      </c>
      <c r="L1036">
        <v>880300000</v>
      </c>
      <c r="M1036">
        <v>1464.290039</v>
      </c>
    </row>
    <row r="1037" spans="1:13" x14ac:dyDescent="0.3">
      <c r="A1037" s="1">
        <v>36724</v>
      </c>
      <c r="B1037">
        <v>206907</v>
      </c>
      <c r="C1037" s="4">
        <f t="shared" si="32"/>
        <v>2.06907</v>
      </c>
      <c r="D1037" s="4">
        <v>1.546</v>
      </c>
      <c r="E1037" s="4">
        <f t="shared" si="33"/>
        <v>1.5104899899999999</v>
      </c>
      <c r="F1037" s="4">
        <v>39.97</v>
      </c>
      <c r="G1037" s="4">
        <v>42</v>
      </c>
      <c r="H1037">
        <v>1509.9799800000001</v>
      </c>
      <c r="I1037">
        <v>1517.3199460000001</v>
      </c>
      <c r="J1037">
        <v>1505.26001</v>
      </c>
      <c r="K1037">
        <v>1510.48999</v>
      </c>
      <c r="L1037">
        <v>906000000</v>
      </c>
      <c r="M1037">
        <v>1510.48999</v>
      </c>
    </row>
    <row r="1038" spans="1:13" x14ac:dyDescent="0.3">
      <c r="A1038" s="1">
        <v>36717</v>
      </c>
      <c r="B1038">
        <v>205638</v>
      </c>
      <c r="C1038" s="4">
        <f t="shared" si="32"/>
        <v>2.0563799999999999</v>
      </c>
      <c r="D1038" s="4">
        <v>1.593</v>
      </c>
      <c r="E1038" s="4">
        <f t="shared" si="33"/>
        <v>1.475619995</v>
      </c>
      <c r="F1038" s="4">
        <v>39.25</v>
      </c>
      <c r="G1038" s="4">
        <v>42.03</v>
      </c>
      <c r="H1038">
        <v>1478.900024</v>
      </c>
      <c r="I1038">
        <v>1486.5600589999999</v>
      </c>
      <c r="J1038">
        <v>1474.76001</v>
      </c>
      <c r="K1038">
        <v>1475.619995</v>
      </c>
      <c r="L1038">
        <v>838700000</v>
      </c>
      <c r="M1038">
        <v>1475.619995</v>
      </c>
    </row>
    <row r="1039" spans="1:13" x14ac:dyDescent="0.3">
      <c r="A1039" s="1">
        <v>36710</v>
      </c>
      <c r="B1039">
        <v>205147</v>
      </c>
      <c r="C1039" s="4">
        <f t="shared" si="32"/>
        <v>2.0514700000000001</v>
      </c>
      <c r="D1039" s="4">
        <v>1.625</v>
      </c>
      <c r="E1039" s="4">
        <f t="shared" si="33"/>
        <v>1.469540039</v>
      </c>
      <c r="F1039" s="4">
        <v>39.409999999999997</v>
      </c>
      <c r="G1039" s="4">
        <v>42.44</v>
      </c>
      <c r="H1039">
        <v>1454.599976</v>
      </c>
      <c r="I1039">
        <v>1469.579956</v>
      </c>
      <c r="J1039">
        <v>1450.849976</v>
      </c>
      <c r="K1039">
        <v>1469.540039</v>
      </c>
      <c r="L1039">
        <v>451900000</v>
      </c>
      <c r="M1039">
        <v>1469.540039</v>
      </c>
    </row>
    <row r="1040" spans="1:13" x14ac:dyDescent="0.3">
      <c r="A1040" s="1">
        <v>36703</v>
      </c>
      <c r="B1040">
        <v>204522</v>
      </c>
      <c r="C1040" s="4">
        <f t="shared" si="32"/>
        <v>2.04522</v>
      </c>
      <c r="D1040" s="4">
        <v>1.6579999999999999</v>
      </c>
      <c r="E1040" s="4">
        <f t="shared" si="33"/>
        <v>1.4553100589999999</v>
      </c>
      <c r="F1040" s="4">
        <v>41.62</v>
      </c>
      <c r="G1040" s="4">
        <v>44.84</v>
      </c>
      <c r="H1040">
        <v>1441.4799800000001</v>
      </c>
      <c r="I1040">
        <v>1459.660034</v>
      </c>
      <c r="J1040">
        <v>1441.4799800000001</v>
      </c>
      <c r="K1040">
        <v>1455.3100589999999</v>
      </c>
      <c r="L1040">
        <v>889000000</v>
      </c>
      <c r="M1040">
        <v>1455.3100589999999</v>
      </c>
    </row>
    <row r="1041" spans="1:13" x14ac:dyDescent="0.3">
      <c r="A1041" s="1">
        <v>36696</v>
      </c>
      <c r="B1041">
        <v>204280</v>
      </c>
      <c r="C1041" s="4">
        <f t="shared" si="32"/>
        <v>2.0428000000000002</v>
      </c>
      <c r="D1041" s="4">
        <v>1.681</v>
      </c>
      <c r="E1041" s="4">
        <f t="shared" si="33"/>
        <v>1.486</v>
      </c>
      <c r="F1041" s="4">
        <v>41.97</v>
      </c>
      <c r="G1041" s="4">
        <v>46.66</v>
      </c>
      <c r="H1041">
        <v>1464.459961</v>
      </c>
      <c r="I1041">
        <v>1488.9300539999999</v>
      </c>
      <c r="J1041">
        <v>1459.0500489999999</v>
      </c>
      <c r="K1041">
        <v>1486</v>
      </c>
      <c r="L1041">
        <v>921700000</v>
      </c>
      <c r="M1041">
        <v>1486</v>
      </c>
    </row>
    <row r="1042" spans="1:13" x14ac:dyDescent="0.3">
      <c r="A1042" s="1">
        <v>36689</v>
      </c>
      <c r="B1042">
        <v>202768</v>
      </c>
      <c r="C1042" s="4">
        <f t="shared" si="32"/>
        <v>2.0276800000000001</v>
      </c>
      <c r="D1042" s="4">
        <v>1.631</v>
      </c>
      <c r="E1042" s="4">
        <f t="shared" si="33"/>
        <v>1.446</v>
      </c>
      <c r="F1042" s="4">
        <v>39.94</v>
      </c>
      <c r="G1042" s="4">
        <v>46.41</v>
      </c>
      <c r="H1042">
        <v>1456.9499510000001</v>
      </c>
      <c r="I1042">
        <v>1462.9300539999999</v>
      </c>
      <c r="J1042">
        <v>1445.98999</v>
      </c>
      <c r="K1042">
        <v>1446</v>
      </c>
      <c r="L1042">
        <v>774100000</v>
      </c>
      <c r="M1042">
        <v>1446</v>
      </c>
    </row>
    <row r="1043" spans="1:13" x14ac:dyDescent="0.3">
      <c r="A1043" s="1">
        <v>36682</v>
      </c>
      <c r="B1043">
        <v>202699</v>
      </c>
      <c r="C1043" s="4">
        <f t="shared" si="32"/>
        <v>2.0269900000000001</v>
      </c>
      <c r="D1043" s="4">
        <v>1.5629999999999999</v>
      </c>
      <c r="E1043" s="4">
        <f t="shared" si="33"/>
        <v>1.467630005</v>
      </c>
      <c r="F1043" s="4">
        <v>39.5</v>
      </c>
      <c r="G1043" s="4">
        <v>45.38</v>
      </c>
      <c r="H1043">
        <v>1477.26001</v>
      </c>
      <c r="I1043">
        <v>1477.280029</v>
      </c>
      <c r="J1043">
        <v>1464.6800539999999</v>
      </c>
      <c r="K1043">
        <v>1467.630005</v>
      </c>
      <c r="L1043">
        <v>838600000</v>
      </c>
      <c r="M1043">
        <v>1467.630005</v>
      </c>
    </row>
    <row r="1044" spans="1:13" x14ac:dyDescent="0.3">
      <c r="A1044" s="1">
        <v>36668</v>
      </c>
      <c r="B1044">
        <v>201075</v>
      </c>
      <c r="C1044" s="4">
        <f t="shared" si="32"/>
        <v>2.0107499999999998</v>
      </c>
      <c r="D1044" s="4">
        <v>1.5269999999999999</v>
      </c>
      <c r="E1044" s="4">
        <f t="shared" si="33"/>
        <v>1.400719971</v>
      </c>
      <c r="F1044" s="4">
        <v>41.19</v>
      </c>
      <c r="G1044" s="4">
        <v>46.91</v>
      </c>
      <c r="H1044">
        <v>1406.9499510000001</v>
      </c>
      <c r="I1044">
        <v>1410.5500489999999</v>
      </c>
      <c r="J1044">
        <v>1368.7299800000001</v>
      </c>
      <c r="K1044">
        <v>1400.719971</v>
      </c>
      <c r="L1044">
        <v>869000000</v>
      </c>
      <c r="M1044">
        <v>1400.719971</v>
      </c>
    </row>
    <row r="1045" spans="1:13" x14ac:dyDescent="0.3">
      <c r="A1045" s="1">
        <v>36661</v>
      </c>
      <c r="B1045">
        <v>203561</v>
      </c>
      <c r="C1045" s="4">
        <f t="shared" si="32"/>
        <v>2.0356100000000001</v>
      </c>
      <c r="D1045" s="4">
        <v>1.492</v>
      </c>
      <c r="E1045" s="4">
        <f t="shared" si="33"/>
        <v>1.452359985</v>
      </c>
      <c r="F1045" s="4">
        <v>40.97</v>
      </c>
      <c r="G1045" s="4">
        <v>46.91</v>
      </c>
      <c r="H1045">
        <v>1420.959961</v>
      </c>
      <c r="I1045">
        <v>1452.3900149999999</v>
      </c>
      <c r="J1045">
        <v>1416.540039</v>
      </c>
      <c r="K1045">
        <v>1452.3599850000001</v>
      </c>
      <c r="L1045">
        <v>854600000</v>
      </c>
      <c r="M1045">
        <v>1452.3599850000001</v>
      </c>
    </row>
    <row r="1046" spans="1:13" x14ac:dyDescent="0.3">
      <c r="A1046" s="1">
        <v>36654</v>
      </c>
      <c r="B1046">
        <v>202479</v>
      </c>
      <c r="C1046" s="4">
        <f t="shared" si="32"/>
        <v>2.0247899999999999</v>
      </c>
      <c r="D1046" s="4">
        <v>1.4550000000000001</v>
      </c>
      <c r="E1046" s="4">
        <f t="shared" si="33"/>
        <v>1.424170044</v>
      </c>
      <c r="F1046" s="4">
        <v>39.94</v>
      </c>
      <c r="G1046" s="4">
        <v>45.53</v>
      </c>
      <c r="H1046">
        <v>1432.630005</v>
      </c>
      <c r="I1046">
        <v>1432.630005</v>
      </c>
      <c r="J1046">
        <v>1417.0500489999999</v>
      </c>
      <c r="K1046">
        <v>1424.170044</v>
      </c>
      <c r="L1046">
        <v>787600000</v>
      </c>
      <c r="M1046">
        <v>1424.170044</v>
      </c>
    </row>
    <row r="1047" spans="1:13" x14ac:dyDescent="0.3">
      <c r="A1047" s="1">
        <v>36647</v>
      </c>
      <c r="B1047">
        <v>200770</v>
      </c>
      <c r="C1047" s="4">
        <f t="shared" si="32"/>
        <v>2.0076999999999998</v>
      </c>
      <c r="D1047" s="4">
        <v>1.42</v>
      </c>
      <c r="E1047" s="4">
        <f t="shared" si="33"/>
        <v>1.4682500000000001</v>
      </c>
      <c r="F1047" s="4">
        <v>39.159999999999997</v>
      </c>
      <c r="G1047" s="4">
        <v>42.75</v>
      </c>
      <c r="H1047">
        <v>1452.4300539999999</v>
      </c>
      <c r="I1047">
        <v>1481.51001</v>
      </c>
      <c r="J1047">
        <v>1452.4300539999999</v>
      </c>
      <c r="K1047">
        <v>1468.25</v>
      </c>
      <c r="L1047">
        <v>966300000</v>
      </c>
      <c r="M1047">
        <v>1468.25</v>
      </c>
    </row>
    <row r="1048" spans="1:13" x14ac:dyDescent="0.3">
      <c r="A1048" s="1">
        <v>36640</v>
      </c>
      <c r="B1048">
        <v>202506</v>
      </c>
      <c r="C1048" s="4">
        <f t="shared" si="32"/>
        <v>2.0250599999999999</v>
      </c>
      <c r="D1048" s="4">
        <v>1.4370000000000001</v>
      </c>
      <c r="E1048" s="4">
        <f t="shared" si="33"/>
        <v>1.429859985</v>
      </c>
      <c r="F1048" s="4">
        <v>39.31</v>
      </c>
      <c r="G1048" s="4">
        <v>42.66</v>
      </c>
      <c r="H1048">
        <v>1434.540039</v>
      </c>
      <c r="I1048">
        <v>1434.540039</v>
      </c>
      <c r="J1048">
        <v>1407.130005</v>
      </c>
      <c r="K1048">
        <v>1429.8599850000001</v>
      </c>
      <c r="L1048">
        <v>868700000</v>
      </c>
      <c r="M1048">
        <v>1429.8599850000001</v>
      </c>
    </row>
    <row r="1049" spans="1:13" x14ac:dyDescent="0.3">
      <c r="A1049" s="1">
        <v>36633</v>
      </c>
      <c r="B1049">
        <v>200684</v>
      </c>
      <c r="C1049" s="4">
        <f t="shared" si="32"/>
        <v>2.00684</v>
      </c>
      <c r="D1049" s="4">
        <v>1.444</v>
      </c>
      <c r="E1049" s="4">
        <f t="shared" si="33"/>
        <v>1.401439941</v>
      </c>
      <c r="F1049" s="4">
        <v>39.31</v>
      </c>
      <c r="G1049" s="4">
        <v>42.5</v>
      </c>
      <c r="H1049">
        <v>1356.5600589999999</v>
      </c>
      <c r="I1049">
        <v>1401.530029</v>
      </c>
      <c r="J1049">
        <v>1346.5</v>
      </c>
      <c r="K1049">
        <v>1401.4399410000001</v>
      </c>
      <c r="L1049">
        <v>1204700000</v>
      </c>
      <c r="M1049">
        <v>1401.4399410000001</v>
      </c>
    </row>
    <row r="1050" spans="1:13" x14ac:dyDescent="0.3">
      <c r="A1050" s="1">
        <v>36626</v>
      </c>
      <c r="B1050">
        <v>202022</v>
      </c>
      <c r="C1050" s="4">
        <f t="shared" si="32"/>
        <v>2.0202200000000001</v>
      </c>
      <c r="D1050" s="4">
        <v>1.4750000000000001</v>
      </c>
      <c r="E1050" s="4">
        <f t="shared" si="33"/>
        <v>1.504459961</v>
      </c>
      <c r="F1050" s="4">
        <v>39.5</v>
      </c>
      <c r="G1050" s="4">
        <v>42.72</v>
      </c>
      <c r="H1050">
        <v>1516.349976</v>
      </c>
      <c r="I1050">
        <v>1527.1899410000001</v>
      </c>
      <c r="J1050">
        <v>1503.349976</v>
      </c>
      <c r="K1050">
        <v>1504.459961</v>
      </c>
      <c r="L1050">
        <v>853700000</v>
      </c>
      <c r="M1050">
        <v>1504.459961</v>
      </c>
    </row>
    <row r="1051" spans="1:13" x14ac:dyDescent="0.3">
      <c r="A1051" s="1">
        <v>36619</v>
      </c>
      <c r="B1051">
        <v>203566</v>
      </c>
      <c r="C1051" s="4">
        <f t="shared" si="32"/>
        <v>2.03566</v>
      </c>
      <c r="D1051" s="4">
        <v>1.5029999999999999</v>
      </c>
      <c r="E1051" s="4">
        <f t="shared" si="33"/>
        <v>1.5059699710000001</v>
      </c>
      <c r="F1051" s="4">
        <v>38.880000000000003</v>
      </c>
      <c r="G1051" s="4">
        <v>46.31</v>
      </c>
      <c r="H1051">
        <v>1498.579956</v>
      </c>
      <c r="I1051">
        <v>1507.1899410000001</v>
      </c>
      <c r="J1051">
        <v>1486.959961</v>
      </c>
      <c r="K1051">
        <v>1505.969971</v>
      </c>
      <c r="L1051">
        <v>1021700000</v>
      </c>
      <c r="M1051">
        <v>1505.969971</v>
      </c>
    </row>
    <row r="1052" spans="1:13" x14ac:dyDescent="0.3">
      <c r="A1052" s="1">
        <v>36612</v>
      </c>
      <c r="B1052">
        <v>203808</v>
      </c>
      <c r="C1052" s="4">
        <f t="shared" si="32"/>
        <v>2.0380799999999999</v>
      </c>
      <c r="D1052" s="4">
        <v>1.508</v>
      </c>
      <c r="E1052" s="4">
        <f t="shared" si="33"/>
        <v>1.5238599850000001</v>
      </c>
      <c r="F1052" s="4">
        <v>38.619999999999997</v>
      </c>
      <c r="G1052" s="4">
        <v>42.09</v>
      </c>
      <c r="H1052">
        <v>1527.459961</v>
      </c>
      <c r="I1052">
        <v>1534.630005</v>
      </c>
      <c r="J1052">
        <v>1518.459961</v>
      </c>
      <c r="K1052">
        <v>1523.8599850000001</v>
      </c>
      <c r="L1052">
        <v>901000000</v>
      </c>
      <c r="M1052">
        <v>1523.8599850000001</v>
      </c>
    </row>
    <row r="1053" spans="1:13" x14ac:dyDescent="0.3">
      <c r="A1053" s="1">
        <v>36605</v>
      </c>
      <c r="B1053">
        <v>201120</v>
      </c>
      <c r="C1053" s="4">
        <f t="shared" si="32"/>
        <v>2.0112000000000001</v>
      </c>
      <c r="D1053" s="4">
        <v>1.5289999999999999</v>
      </c>
      <c r="E1053" s="4">
        <f t="shared" si="33"/>
        <v>1.4566300050000001</v>
      </c>
      <c r="F1053" s="4">
        <v>38.090000000000003</v>
      </c>
      <c r="G1053" s="4">
        <v>41.78</v>
      </c>
      <c r="H1053">
        <v>1464.469971</v>
      </c>
      <c r="I1053">
        <v>1470.3000489999999</v>
      </c>
      <c r="J1053">
        <v>1448.48999</v>
      </c>
      <c r="K1053">
        <v>1456.630005</v>
      </c>
      <c r="L1053">
        <v>920800000</v>
      </c>
      <c r="M1053">
        <v>1456.630005</v>
      </c>
    </row>
    <row r="1054" spans="1:13" x14ac:dyDescent="0.3">
      <c r="A1054" s="1">
        <v>36598</v>
      </c>
      <c r="B1054">
        <v>199255</v>
      </c>
      <c r="C1054" s="4">
        <f t="shared" si="32"/>
        <v>1.99255</v>
      </c>
      <c r="D1054" s="4">
        <v>1.5269999999999999</v>
      </c>
      <c r="E1054" s="4">
        <f t="shared" si="33"/>
        <v>1.3836199950000001</v>
      </c>
      <c r="F1054" s="4">
        <v>38.25</v>
      </c>
      <c r="G1054" s="4">
        <v>40.47</v>
      </c>
      <c r="H1054">
        <v>1395.0699460000001</v>
      </c>
      <c r="I1054">
        <v>1398.3900149999999</v>
      </c>
      <c r="J1054">
        <v>1364.839966</v>
      </c>
      <c r="K1054">
        <v>1383.619995</v>
      </c>
      <c r="L1054">
        <v>1016100000</v>
      </c>
      <c r="M1054">
        <v>1383.619995</v>
      </c>
    </row>
    <row r="1055" spans="1:13" x14ac:dyDescent="0.3">
      <c r="A1055" s="1">
        <v>36591</v>
      </c>
      <c r="B1055">
        <v>198819</v>
      </c>
      <c r="C1055" s="4">
        <f t="shared" si="32"/>
        <v>1.9881899999999999</v>
      </c>
      <c r="D1055" s="4">
        <v>1.5009999999999999</v>
      </c>
      <c r="E1055" s="4">
        <f t="shared" si="33"/>
        <v>1.391280029</v>
      </c>
      <c r="F1055" s="4">
        <v>37</v>
      </c>
      <c r="G1055" s="4">
        <v>37.22</v>
      </c>
      <c r="H1055">
        <v>1409.170044</v>
      </c>
      <c r="I1055">
        <v>1409.73999</v>
      </c>
      <c r="J1055">
        <v>1384.75</v>
      </c>
      <c r="K1055">
        <v>1391.280029</v>
      </c>
      <c r="L1055">
        <v>1029000000</v>
      </c>
      <c r="M1055">
        <v>1391.280029</v>
      </c>
    </row>
    <row r="1056" spans="1:13" x14ac:dyDescent="0.3">
      <c r="A1056" s="1">
        <v>36584</v>
      </c>
      <c r="B1056">
        <v>200970</v>
      </c>
      <c r="C1056" s="4">
        <f t="shared" si="32"/>
        <v>2.0097</v>
      </c>
      <c r="D1056" s="4">
        <v>1.421</v>
      </c>
      <c r="E1056" s="4">
        <f t="shared" si="33"/>
        <v>1.348050049</v>
      </c>
      <c r="F1056" s="4">
        <v>35.5</v>
      </c>
      <c r="G1056" s="4">
        <v>35.53</v>
      </c>
      <c r="H1056">
        <v>1333.3599850000001</v>
      </c>
      <c r="I1056">
        <v>1360.8199460000001</v>
      </c>
      <c r="J1056">
        <v>1325.0699460000001</v>
      </c>
      <c r="K1056">
        <v>1348.0500489999999</v>
      </c>
      <c r="L1056">
        <v>1026500000</v>
      </c>
      <c r="M1056">
        <v>1348.0500489999999</v>
      </c>
    </row>
    <row r="1057" spans="1:13" x14ac:dyDescent="0.3">
      <c r="A1057" s="1">
        <v>36570</v>
      </c>
      <c r="B1057">
        <v>196688</v>
      </c>
      <c r="C1057" s="4">
        <f t="shared" si="32"/>
        <v>1.96688</v>
      </c>
      <c r="D1057" s="4">
        <v>1.3560000000000001</v>
      </c>
      <c r="E1057" s="4">
        <f t="shared" si="33"/>
        <v>1.3899399410000002</v>
      </c>
      <c r="F1057" s="4">
        <v>37.25</v>
      </c>
      <c r="G1057" s="4">
        <v>37.090000000000003</v>
      </c>
      <c r="H1057">
        <v>1387.119995</v>
      </c>
      <c r="I1057">
        <v>1394.9300539999999</v>
      </c>
      <c r="J1057">
        <v>1380.530029</v>
      </c>
      <c r="K1057">
        <v>1389.9399410000001</v>
      </c>
      <c r="L1057">
        <v>927300000</v>
      </c>
      <c r="M1057">
        <v>1389.9399410000001</v>
      </c>
    </row>
    <row r="1058" spans="1:13" x14ac:dyDescent="0.3">
      <c r="A1058" s="1">
        <v>36563</v>
      </c>
      <c r="B1058">
        <v>199593</v>
      </c>
      <c r="C1058" s="4">
        <f t="shared" si="32"/>
        <v>1.99593</v>
      </c>
      <c r="D1058" s="4">
        <v>1.325</v>
      </c>
      <c r="E1058" s="4">
        <f t="shared" si="33"/>
        <v>1.42423999</v>
      </c>
      <c r="F1058" s="4">
        <v>39.75</v>
      </c>
      <c r="G1058" s="4">
        <v>39.56</v>
      </c>
      <c r="H1058">
        <v>1424.369995</v>
      </c>
      <c r="I1058">
        <v>1427.150024</v>
      </c>
      <c r="J1058">
        <v>1413.329956</v>
      </c>
      <c r="K1058">
        <v>1424.23999</v>
      </c>
      <c r="L1058">
        <v>918100000</v>
      </c>
      <c r="M1058">
        <v>1424.23999</v>
      </c>
    </row>
    <row r="1059" spans="1:13" x14ac:dyDescent="0.3">
      <c r="A1059" s="1">
        <v>36556</v>
      </c>
      <c r="B1059">
        <v>200937</v>
      </c>
      <c r="C1059" s="4">
        <f t="shared" si="32"/>
        <v>2.0093700000000001</v>
      </c>
      <c r="D1059" s="4">
        <v>1.3160000000000001</v>
      </c>
      <c r="E1059" s="4">
        <f t="shared" si="33"/>
        <v>1.3944599609999999</v>
      </c>
      <c r="F1059" s="4">
        <v>39.31</v>
      </c>
      <c r="G1059" s="4">
        <v>41.03</v>
      </c>
      <c r="H1059">
        <v>1360.160034</v>
      </c>
      <c r="I1059">
        <v>1394.4799800000001</v>
      </c>
      <c r="J1059">
        <v>1350.1400149999999</v>
      </c>
      <c r="K1059">
        <v>1394.459961</v>
      </c>
      <c r="L1059">
        <v>993800000</v>
      </c>
      <c r="M1059">
        <v>1394.459961</v>
      </c>
    </row>
    <row r="1060" spans="1:13" x14ac:dyDescent="0.3">
      <c r="A1060" s="1">
        <v>36549</v>
      </c>
      <c r="B1060">
        <v>201447</v>
      </c>
      <c r="C1060" s="4">
        <f t="shared" si="32"/>
        <v>2.0144700000000002</v>
      </c>
      <c r="D1060" s="4">
        <v>1.3149999999999999</v>
      </c>
      <c r="E1060" s="4">
        <f t="shared" si="33"/>
        <v>1.4015300290000001</v>
      </c>
      <c r="F1060" s="4">
        <v>42.72</v>
      </c>
      <c r="G1060" s="4">
        <v>44.75</v>
      </c>
      <c r="H1060">
        <v>1441.3599850000001</v>
      </c>
      <c r="I1060">
        <v>1454.089966</v>
      </c>
      <c r="J1060">
        <v>1395.420044</v>
      </c>
      <c r="K1060">
        <v>1401.530029</v>
      </c>
      <c r="L1060">
        <v>1115800000</v>
      </c>
      <c r="M1060">
        <v>1401.530029</v>
      </c>
    </row>
    <row r="1061" spans="1:13" x14ac:dyDescent="0.3">
      <c r="A1061" s="1">
        <v>36535</v>
      </c>
      <c r="B1061">
        <v>198240</v>
      </c>
      <c r="C1061" s="4">
        <f t="shared" si="32"/>
        <v>1.9823999999999999</v>
      </c>
      <c r="D1061" s="4">
        <v>1.264</v>
      </c>
      <c r="E1061" s="4">
        <f t="shared" si="33"/>
        <v>1.457599976</v>
      </c>
      <c r="F1061" s="4">
        <v>42.09</v>
      </c>
      <c r="G1061" s="4">
        <v>45.03</v>
      </c>
      <c r="H1061">
        <v>1441.469971</v>
      </c>
      <c r="I1061">
        <v>1464.3599850000001</v>
      </c>
      <c r="J1061">
        <v>1441.469971</v>
      </c>
      <c r="K1061">
        <v>1457.599976</v>
      </c>
      <c r="L1061">
        <v>1064800000</v>
      </c>
      <c r="M1061">
        <v>1457.599976</v>
      </c>
    </row>
    <row r="1062" spans="1:13" x14ac:dyDescent="0.3">
      <c r="A1062" s="1">
        <v>36528</v>
      </c>
      <c r="B1062">
        <v>194173</v>
      </c>
      <c r="C1062" s="4">
        <f t="shared" si="32"/>
        <v>1.94173</v>
      </c>
      <c r="D1062" s="4">
        <v>1.272</v>
      </c>
      <c r="E1062" s="4">
        <f t="shared" si="33"/>
        <v>1.455219971</v>
      </c>
      <c r="F1062" s="4">
        <v>39.75</v>
      </c>
      <c r="G1062" s="4">
        <v>42.94</v>
      </c>
      <c r="H1062">
        <v>1469.25</v>
      </c>
      <c r="I1062">
        <v>1478</v>
      </c>
      <c r="J1062">
        <v>1438.3599850000001</v>
      </c>
      <c r="K1062">
        <v>1455.219971</v>
      </c>
      <c r="L1062">
        <v>931800000</v>
      </c>
      <c r="M1062">
        <v>1455.219971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1A2B-4BE6-4624-AB8E-AA228C23B0C8}">
  <dimension ref="A1:O1134"/>
  <sheetViews>
    <sheetView tabSelected="1" workbookViewId="0">
      <selection activeCell="A10" sqref="A10"/>
    </sheetView>
  </sheetViews>
  <sheetFormatPr defaultRowHeight="14.4" x14ac:dyDescent="0.3"/>
  <cols>
    <col min="1" max="1" width="87.6640625" style="1" bestFit="1" customWidth="1"/>
    <col min="8" max="8" width="13.109375" bestFit="1" customWidth="1"/>
    <col min="9" max="9" width="78.6640625" bestFit="1" customWidth="1"/>
    <col min="10" max="10" width="16.88671875" bestFit="1" customWidth="1"/>
    <col min="11" max="11" width="6" bestFit="1" customWidth="1"/>
    <col min="12" max="12" width="6" customWidth="1"/>
    <col min="13" max="14" width="6" bestFit="1" customWidth="1"/>
    <col min="15" max="15" width="12" bestFit="1" customWidth="1"/>
    <col min="16" max="32" width="6" bestFit="1" customWidth="1"/>
    <col min="33" max="33" width="5" bestFit="1" customWidth="1"/>
    <col min="34" max="39" width="6" bestFit="1" customWidth="1"/>
    <col min="40" max="40" width="5" bestFit="1" customWidth="1"/>
    <col min="41" max="55" width="6" bestFit="1" customWidth="1"/>
    <col min="56" max="56" width="5" bestFit="1" customWidth="1"/>
    <col min="57" max="65" width="6" bestFit="1" customWidth="1"/>
    <col min="66" max="66" width="5" bestFit="1" customWidth="1"/>
    <col min="67" max="75" width="6" bestFit="1" customWidth="1"/>
    <col min="76" max="76" width="5" bestFit="1" customWidth="1"/>
    <col min="77" max="86" width="6" bestFit="1" customWidth="1"/>
    <col min="87" max="87" width="5" bestFit="1" customWidth="1"/>
    <col min="88" max="91" width="6" bestFit="1" customWidth="1"/>
    <col min="92" max="92" width="4" bestFit="1" customWidth="1"/>
    <col min="93" max="93" width="6" bestFit="1" customWidth="1"/>
    <col min="94" max="94" width="5" bestFit="1" customWidth="1"/>
    <col min="95" max="108" width="6" bestFit="1" customWidth="1"/>
    <col min="109" max="109" width="5" bestFit="1" customWidth="1"/>
    <col min="110" max="123" width="6" bestFit="1" customWidth="1"/>
    <col min="124" max="124" width="5" bestFit="1" customWidth="1"/>
    <col min="125" max="132" width="6" bestFit="1" customWidth="1"/>
    <col min="133" max="133" width="5" bestFit="1" customWidth="1"/>
    <col min="134" max="138" width="6" bestFit="1" customWidth="1"/>
    <col min="139" max="139" width="5" bestFit="1" customWidth="1"/>
    <col min="140" max="148" width="6" bestFit="1" customWidth="1"/>
    <col min="149" max="149" width="5" bestFit="1" customWidth="1"/>
    <col min="150" max="157" width="6" bestFit="1" customWidth="1"/>
    <col min="158" max="158" width="5" bestFit="1" customWidth="1"/>
    <col min="159" max="175" width="6" bestFit="1" customWidth="1"/>
    <col min="176" max="176" width="5" bestFit="1" customWidth="1"/>
    <col min="177" max="190" width="6" bestFit="1" customWidth="1"/>
    <col min="191" max="191" width="5" bestFit="1" customWidth="1"/>
    <col min="192" max="204" width="6" bestFit="1" customWidth="1"/>
    <col min="205" max="205" width="5" bestFit="1" customWidth="1"/>
    <col min="206" max="248" width="6" bestFit="1" customWidth="1"/>
    <col min="249" max="249" width="5" bestFit="1" customWidth="1"/>
    <col min="250" max="251" width="6" bestFit="1" customWidth="1"/>
    <col min="252" max="252" width="5" bestFit="1" customWidth="1"/>
    <col min="253" max="257" width="6" bestFit="1" customWidth="1"/>
    <col min="258" max="258" width="5" bestFit="1" customWidth="1"/>
    <col min="259" max="287" width="6" bestFit="1" customWidth="1"/>
    <col min="288" max="288" width="4" bestFit="1" customWidth="1"/>
    <col min="289" max="296" width="6" bestFit="1" customWidth="1"/>
    <col min="297" max="297" width="5" bestFit="1" customWidth="1"/>
    <col min="298" max="304" width="6" bestFit="1" customWidth="1"/>
    <col min="305" max="305" width="5" bestFit="1" customWidth="1"/>
    <col min="306" max="312" width="6" bestFit="1" customWidth="1"/>
    <col min="313" max="313" width="5" bestFit="1" customWidth="1"/>
    <col min="314" max="326" width="6" bestFit="1" customWidth="1"/>
    <col min="327" max="327" width="5" bestFit="1" customWidth="1"/>
    <col min="328" max="335" width="6" bestFit="1" customWidth="1"/>
    <col min="336" max="336" width="5" bestFit="1" customWidth="1"/>
    <col min="337" max="344" width="6" bestFit="1" customWidth="1"/>
    <col min="345" max="345" width="4" bestFit="1" customWidth="1"/>
    <col min="346" max="349" width="6" bestFit="1" customWidth="1"/>
    <col min="350" max="350" width="5" bestFit="1" customWidth="1"/>
    <col min="351" max="355" width="6" bestFit="1" customWidth="1"/>
    <col min="356" max="356" width="5" bestFit="1" customWidth="1"/>
    <col min="357" max="375" width="6" bestFit="1" customWidth="1"/>
    <col min="376" max="376" width="5" bestFit="1" customWidth="1"/>
    <col min="377" max="389" width="6" bestFit="1" customWidth="1"/>
    <col min="390" max="390" width="5" bestFit="1" customWidth="1"/>
    <col min="391" max="392" width="6" bestFit="1" customWidth="1"/>
    <col min="393" max="393" width="4" bestFit="1" customWidth="1"/>
    <col min="394" max="411" width="6" bestFit="1" customWidth="1"/>
    <col min="412" max="412" width="5" bestFit="1" customWidth="1"/>
    <col min="413" max="424" width="6" bestFit="1" customWidth="1"/>
    <col min="425" max="425" width="5" bestFit="1" customWidth="1"/>
    <col min="426" max="432" width="6" bestFit="1" customWidth="1"/>
    <col min="433" max="433" width="4" bestFit="1" customWidth="1"/>
    <col min="434" max="438" width="6" bestFit="1" customWidth="1"/>
    <col min="439" max="440" width="5" bestFit="1" customWidth="1"/>
    <col min="441" max="449" width="6" bestFit="1" customWidth="1"/>
    <col min="450" max="450" width="5" bestFit="1" customWidth="1"/>
    <col min="451" max="454" width="6" bestFit="1" customWidth="1"/>
    <col min="455" max="455" width="5" bestFit="1" customWidth="1"/>
    <col min="456" max="460" width="6" bestFit="1" customWidth="1"/>
    <col min="461" max="461" width="5" bestFit="1" customWidth="1"/>
    <col min="462" max="478" width="6" bestFit="1" customWidth="1"/>
    <col min="479" max="479" width="5" bestFit="1" customWidth="1"/>
    <col min="480" max="505" width="6" bestFit="1" customWidth="1"/>
    <col min="506" max="506" width="5" bestFit="1" customWidth="1"/>
    <col min="507" max="517" width="6" bestFit="1" customWidth="1"/>
    <col min="518" max="518" width="4" bestFit="1" customWidth="1"/>
    <col min="519" max="543" width="6" bestFit="1" customWidth="1"/>
    <col min="544" max="544" width="5" bestFit="1" customWidth="1"/>
    <col min="545" max="548" width="6" bestFit="1" customWidth="1"/>
    <col min="549" max="549" width="5" bestFit="1" customWidth="1"/>
    <col min="550" max="553" width="6" bestFit="1" customWidth="1"/>
    <col min="554" max="554" width="5" bestFit="1" customWidth="1"/>
    <col min="555" max="597" width="6" bestFit="1" customWidth="1"/>
    <col min="598" max="598" width="5" bestFit="1" customWidth="1"/>
    <col min="599" max="609" width="6" bestFit="1" customWidth="1"/>
    <col min="610" max="610" width="5" bestFit="1" customWidth="1"/>
    <col min="611" max="625" width="6" bestFit="1" customWidth="1"/>
    <col min="626" max="626" width="5" bestFit="1" customWidth="1"/>
    <col min="627" max="631" width="6" bestFit="1" customWidth="1"/>
    <col min="632" max="632" width="5" bestFit="1" customWidth="1"/>
    <col min="633" max="638" width="6" bestFit="1" customWidth="1"/>
    <col min="639" max="639" width="5" bestFit="1" customWidth="1"/>
    <col min="640" max="644" width="6" bestFit="1" customWidth="1"/>
    <col min="645" max="645" width="2" bestFit="1" customWidth="1"/>
    <col min="646" max="650" width="6" bestFit="1" customWidth="1"/>
    <col min="651" max="651" width="5" bestFit="1" customWidth="1"/>
    <col min="652" max="661" width="6" bestFit="1" customWidth="1"/>
    <col min="662" max="662" width="5" bestFit="1" customWidth="1"/>
    <col min="663" max="665" width="6" bestFit="1" customWidth="1"/>
    <col min="666" max="666" width="5" bestFit="1" customWidth="1"/>
    <col min="667" max="675" width="6" bestFit="1" customWidth="1"/>
    <col min="676" max="676" width="5" bestFit="1" customWidth="1"/>
    <col min="677" max="677" width="6" bestFit="1" customWidth="1"/>
    <col min="678" max="678" width="5" bestFit="1" customWidth="1"/>
    <col min="679" max="679" width="6" bestFit="1" customWidth="1"/>
    <col min="680" max="680" width="5" bestFit="1" customWidth="1"/>
    <col min="681" max="684" width="6" bestFit="1" customWidth="1"/>
    <col min="685" max="685" width="5" bestFit="1" customWidth="1"/>
    <col min="686" max="698" width="6" bestFit="1" customWidth="1"/>
    <col min="699" max="699" width="5" bestFit="1" customWidth="1"/>
    <col min="700" max="720" width="6" bestFit="1" customWidth="1"/>
    <col min="721" max="721" width="5" bestFit="1" customWidth="1"/>
    <col min="722" max="744" width="6" bestFit="1" customWidth="1"/>
    <col min="745" max="745" width="5" bestFit="1" customWidth="1"/>
    <col min="746" max="747" width="6" bestFit="1" customWidth="1"/>
    <col min="748" max="748" width="5" bestFit="1" customWidth="1"/>
    <col min="749" max="751" width="6" bestFit="1" customWidth="1"/>
    <col min="752" max="752" width="5" bestFit="1" customWidth="1"/>
    <col min="753" max="757" width="6" bestFit="1" customWidth="1"/>
    <col min="758" max="758" width="5" bestFit="1" customWidth="1"/>
    <col min="759" max="790" width="6" bestFit="1" customWidth="1"/>
    <col min="791" max="791" width="5" bestFit="1" customWidth="1"/>
    <col min="792" max="792" width="6" bestFit="1" customWidth="1"/>
    <col min="793" max="793" width="5" bestFit="1" customWidth="1"/>
    <col min="794" max="800" width="6" bestFit="1" customWidth="1"/>
    <col min="801" max="801" width="5" bestFit="1" customWidth="1"/>
    <col min="802" max="836" width="6" bestFit="1" customWidth="1"/>
    <col min="837" max="837" width="5" bestFit="1" customWidth="1"/>
    <col min="838" max="840" width="6" bestFit="1" customWidth="1"/>
    <col min="841" max="841" width="5" bestFit="1" customWidth="1"/>
    <col min="842" max="847" width="6" bestFit="1" customWidth="1"/>
    <col min="848" max="848" width="5" bestFit="1" customWidth="1"/>
    <col min="849" max="851" width="6" bestFit="1" customWidth="1"/>
    <col min="852" max="852" width="5" bestFit="1" customWidth="1"/>
    <col min="853" max="858" width="6" bestFit="1" customWidth="1"/>
    <col min="859" max="859" width="5" bestFit="1" customWidth="1"/>
    <col min="860" max="866" width="6" bestFit="1" customWidth="1"/>
    <col min="867" max="867" width="5" bestFit="1" customWidth="1"/>
    <col min="868" max="875" width="6" bestFit="1" customWidth="1"/>
    <col min="876" max="876" width="5" bestFit="1" customWidth="1"/>
    <col min="877" max="881" width="6" bestFit="1" customWidth="1"/>
    <col min="882" max="882" width="5" bestFit="1" customWidth="1"/>
    <col min="883" max="883" width="6" bestFit="1" customWidth="1"/>
    <col min="884" max="884" width="5" bestFit="1" customWidth="1"/>
    <col min="885" max="886" width="6" bestFit="1" customWidth="1"/>
    <col min="887" max="887" width="5" bestFit="1" customWidth="1"/>
    <col min="888" max="894" width="6" bestFit="1" customWidth="1"/>
    <col min="895" max="895" width="5" bestFit="1" customWidth="1"/>
    <col min="896" max="910" width="6" bestFit="1" customWidth="1"/>
    <col min="911" max="911" width="5" bestFit="1" customWidth="1"/>
    <col min="912" max="917" width="6" bestFit="1" customWidth="1"/>
    <col min="918" max="919" width="5" bestFit="1" customWidth="1"/>
    <col min="920" max="928" width="6" bestFit="1" customWidth="1"/>
    <col min="929" max="929" width="11.33203125" bestFit="1" customWidth="1"/>
    <col min="930" max="931" width="9.6640625" bestFit="1" customWidth="1"/>
    <col min="932" max="932" width="8.6640625" bestFit="1" customWidth="1"/>
    <col min="933" max="937" width="9.6640625" bestFit="1" customWidth="1"/>
    <col min="938" max="940" width="10.6640625" bestFit="1" customWidth="1"/>
    <col min="941" max="941" width="9.6640625" bestFit="1" customWidth="1"/>
    <col min="942" max="944" width="10.6640625" bestFit="1" customWidth="1"/>
    <col min="945" max="945" width="9.6640625" bestFit="1" customWidth="1"/>
    <col min="946" max="949" width="10.6640625" bestFit="1" customWidth="1"/>
    <col min="950" max="950" width="8.6640625" bestFit="1" customWidth="1"/>
    <col min="951" max="953" width="9.6640625" bestFit="1" customWidth="1"/>
    <col min="954" max="954" width="8.6640625" bestFit="1" customWidth="1"/>
    <col min="955" max="957" width="9.6640625" bestFit="1" customWidth="1"/>
    <col min="958" max="958" width="8.6640625" bestFit="1" customWidth="1"/>
    <col min="959" max="961" width="9.6640625" bestFit="1" customWidth="1"/>
    <col min="962" max="963" width="8.6640625" bestFit="1" customWidth="1"/>
    <col min="964" max="966" width="9.6640625" bestFit="1" customWidth="1"/>
    <col min="967" max="967" width="8.6640625" bestFit="1" customWidth="1"/>
    <col min="968" max="970" width="9.6640625" bestFit="1" customWidth="1"/>
    <col min="971" max="971" width="8.6640625" bestFit="1" customWidth="1"/>
    <col min="972" max="974" width="9.6640625" bestFit="1" customWidth="1"/>
    <col min="975" max="976" width="8.6640625" bestFit="1" customWidth="1"/>
    <col min="977" max="979" width="9.6640625" bestFit="1" customWidth="1"/>
    <col min="980" max="980" width="8.6640625" bestFit="1" customWidth="1"/>
    <col min="981" max="983" width="9.6640625" bestFit="1" customWidth="1"/>
    <col min="984" max="985" width="8.6640625" bestFit="1" customWidth="1"/>
    <col min="986" max="989" width="9.6640625" bestFit="1" customWidth="1"/>
    <col min="990" max="992" width="10.6640625" bestFit="1" customWidth="1"/>
    <col min="993" max="993" width="9.6640625" bestFit="1" customWidth="1"/>
    <col min="994" max="996" width="10.6640625" bestFit="1" customWidth="1"/>
    <col min="997" max="998" width="9.6640625" bestFit="1" customWidth="1"/>
    <col min="999" max="1001" width="10.6640625" bestFit="1" customWidth="1"/>
    <col min="1002" max="1002" width="8.6640625" bestFit="1" customWidth="1"/>
    <col min="1003" max="1005" width="9.6640625" bestFit="1" customWidth="1"/>
    <col min="1006" max="1006" width="8.6640625" bestFit="1" customWidth="1"/>
    <col min="1007" max="1009" width="9.6640625" bestFit="1" customWidth="1"/>
    <col min="1010" max="1011" width="8.6640625" bestFit="1" customWidth="1"/>
    <col min="1012" max="1014" width="9.6640625" bestFit="1" customWidth="1"/>
    <col min="1015" max="1015" width="8.6640625" bestFit="1" customWidth="1"/>
    <col min="1016" max="1018" width="9.6640625" bestFit="1" customWidth="1"/>
    <col min="1019" max="1019" width="8.6640625" bestFit="1" customWidth="1"/>
    <col min="1020" max="1022" width="9.6640625" bestFit="1" customWidth="1"/>
    <col min="1023" max="1024" width="8.6640625" bestFit="1" customWidth="1"/>
    <col min="1025" max="1027" width="9.6640625" bestFit="1" customWidth="1"/>
    <col min="1028" max="1028" width="8.6640625" bestFit="1" customWidth="1"/>
    <col min="1029" max="1031" width="9.6640625" bestFit="1" customWidth="1"/>
    <col min="1032" max="1032" width="8.6640625" bestFit="1" customWidth="1"/>
    <col min="1033" max="1036" width="9.6640625" bestFit="1" customWidth="1"/>
    <col min="1037" max="1037" width="8.6640625" bestFit="1" customWidth="1"/>
    <col min="1038" max="1041" width="9.6640625" bestFit="1" customWidth="1"/>
    <col min="1042" max="1044" width="10.6640625" bestFit="1" customWidth="1"/>
    <col min="1045" max="1046" width="9.6640625" bestFit="1" customWidth="1"/>
    <col min="1047" max="1049" width="10.6640625" bestFit="1" customWidth="1"/>
    <col min="1050" max="1050" width="9.6640625" bestFit="1" customWidth="1"/>
    <col min="1051" max="1053" width="10.6640625" bestFit="1" customWidth="1"/>
    <col min="1054" max="1054" width="8.6640625" bestFit="1" customWidth="1"/>
    <col min="1055" max="1057" width="9.6640625" bestFit="1" customWidth="1"/>
    <col min="1058" max="1059" width="8.6640625" bestFit="1" customWidth="1"/>
    <col min="1060" max="1061" width="9.6640625" bestFit="1" customWidth="1"/>
    <col min="1062" max="1063" width="8.6640625" bestFit="1" customWidth="1"/>
    <col min="1064" max="1066" width="9.6640625" bestFit="1" customWidth="1"/>
    <col min="1067" max="1067" width="8.6640625" bestFit="1" customWidth="1"/>
    <col min="1068" max="1070" width="9.6640625" bestFit="1" customWidth="1"/>
    <col min="1071" max="1071" width="8.6640625" bestFit="1" customWidth="1"/>
    <col min="1072" max="1075" width="9.6640625" bestFit="1" customWidth="1"/>
    <col min="1076" max="1076" width="8.6640625" bestFit="1" customWidth="1"/>
    <col min="1077" max="1079" width="9.6640625" bestFit="1" customWidth="1"/>
    <col min="1080" max="1080" width="8.6640625" bestFit="1" customWidth="1"/>
    <col min="1081" max="1083" width="9.6640625" bestFit="1" customWidth="1"/>
    <col min="1084" max="1085" width="8.6640625" bestFit="1" customWidth="1"/>
    <col min="1086" max="1088" width="9.6640625" bestFit="1" customWidth="1"/>
    <col min="1089" max="1089" width="8.6640625" bestFit="1" customWidth="1"/>
    <col min="1090" max="1093" width="9.6640625" bestFit="1" customWidth="1"/>
    <col min="1094" max="1096" width="10.6640625" bestFit="1" customWidth="1"/>
    <col min="1097" max="1098" width="9.6640625" bestFit="1" customWidth="1"/>
    <col min="1099" max="1101" width="10.6640625" bestFit="1" customWidth="1"/>
    <col min="1102" max="1102" width="9.6640625" bestFit="1" customWidth="1"/>
    <col min="1103" max="1105" width="10.6640625" bestFit="1" customWidth="1"/>
    <col min="1106" max="1106" width="8.6640625" bestFit="1" customWidth="1"/>
    <col min="1107" max="1110" width="9.6640625" bestFit="1" customWidth="1"/>
    <col min="1111" max="1111" width="8.6640625" bestFit="1" customWidth="1"/>
    <col min="1112" max="1114" width="9.6640625" bestFit="1" customWidth="1"/>
    <col min="1115" max="1115" width="8.6640625" bestFit="1" customWidth="1"/>
    <col min="1116" max="1118" width="9.6640625" bestFit="1" customWidth="1"/>
    <col min="1119" max="1119" width="8.6640625" bestFit="1" customWidth="1"/>
    <col min="1120" max="1122" width="9.6640625" bestFit="1" customWidth="1"/>
    <col min="1123" max="1124" width="8.6640625" bestFit="1" customWidth="1"/>
    <col min="1125" max="1127" width="9.6640625" bestFit="1" customWidth="1"/>
    <col min="1128" max="1128" width="8.6640625" bestFit="1" customWidth="1"/>
    <col min="1129" max="1131" width="9.6640625" bestFit="1" customWidth="1"/>
    <col min="1132" max="1132" width="8.6640625" bestFit="1" customWidth="1"/>
    <col min="1133" max="1135" width="9.6640625" bestFit="1" customWidth="1"/>
    <col min="1136" max="1137" width="8.6640625" bestFit="1" customWidth="1"/>
    <col min="1138" max="1138" width="9.6640625" bestFit="1" customWidth="1"/>
    <col min="1139" max="1139" width="11.33203125" bestFit="1" customWidth="1"/>
  </cols>
  <sheetData>
    <row r="1" spans="1:15" x14ac:dyDescent="0.3">
      <c r="A1" s="1" t="s">
        <v>2</v>
      </c>
    </row>
    <row r="2" spans="1:15" x14ac:dyDescent="0.3">
      <c r="A2" s="1" t="s">
        <v>3</v>
      </c>
    </row>
    <row r="3" spans="1:15" x14ac:dyDescent="0.3">
      <c r="A3" s="1" t="s">
        <v>4</v>
      </c>
    </row>
    <row r="4" spans="1:15" x14ac:dyDescent="0.3">
      <c r="A4" s="1" t="s">
        <v>5</v>
      </c>
    </row>
    <row r="5" spans="1:15" x14ac:dyDescent="0.3">
      <c r="A5" s="1" t="s">
        <v>0</v>
      </c>
      <c r="B5" t="s">
        <v>6</v>
      </c>
    </row>
    <row r="6" spans="1:15" x14ac:dyDescent="0.3">
      <c r="A6" s="1">
        <v>36892</v>
      </c>
      <c r="B6">
        <v>1.4059999999999999</v>
      </c>
      <c r="D6" t="s">
        <v>35</v>
      </c>
      <c r="E6">
        <v>1.4363076923076923</v>
      </c>
    </row>
    <row r="7" spans="1:15" x14ac:dyDescent="0.3">
      <c r="A7" s="1">
        <v>36899</v>
      </c>
      <c r="B7">
        <v>1.425</v>
      </c>
      <c r="D7" t="s">
        <v>36</v>
      </c>
      <c r="E7">
        <v>1.6176923076923075</v>
      </c>
    </row>
    <row r="8" spans="1:15" x14ac:dyDescent="0.3">
      <c r="A8" s="1">
        <v>36906</v>
      </c>
      <c r="B8">
        <v>1.474</v>
      </c>
      <c r="D8" t="s">
        <v>37</v>
      </c>
      <c r="E8">
        <v>1.4516923076923074</v>
      </c>
      <c r="H8" s="5" t="s">
        <v>121</v>
      </c>
      <c r="I8" s="8" t="s">
        <v>148</v>
      </c>
      <c r="J8" s="8" t="s">
        <v>149</v>
      </c>
      <c r="L8" t="s">
        <v>150</v>
      </c>
      <c r="O8" t="s">
        <v>151</v>
      </c>
    </row>
    <row r="9" spans="1:15" x14ac:dyDescent="0.3">
      <c r="A9" s="1">
        <v>36913</v>
      </c>
      <c r="B9">
        <v>1.4710000000000001</v>
      </c>
      <c r="D9" t="s">
        <v>38</v>
      </c>
      <c r="E9">
        <v>1.1920714285714287</v>
      </c>
      <c r="H9" s="6" t="s">
        <v>126</v>
      </c>
      <c r="I9" s="9">
        <v>75.263000000000005</v>
      </c>
      <c r="J9" s="9">
        <v>53</v>
      </c>
    </row>
    <row r="10" spans="1:15" x14ac:dyDescent="0.3">
      <c r="A10" s="1">
        <v>36920</v>
      </c>
      <c r="B10">
        <v>1.46</v>
      </c>
      <c r="D10" t="s">
        <v>39</v>
      </c>
      <c r="E10">
        <v>1.1567500000000002</v>
      </c>
      <c r="H10" s="7" t="s">
        <v>122</v>
      </c>
      <c r="I10" s="9">
        <v>18.672000000000001</v>
      </c>
      <c r="J10" s="9">
        <v>13</v>
      </c>
      <c r="L10" t="s">
        <v>122</v>
      </c>
      <c r="M10">
        <v>18.672000000000001</v>
      </c>
      <c r="N10">
        <v>13</v>
      </c>
      <c r="O10">
        <f>M10/N10</f>
        <v>1.4363076923076923</v>
      </c>
    </row>
    <row r="11" spans="1:15" x14ac:dyDescent="0.3">
      <c r="A11" s="1">
        <v>36927</v>
      </c>
      <c r="B11">
        <v>1.4430000000000001</v>
      </c>
      <c r="D11" t="s">
        <v>40</v>
      </c>
      <c r="E11">
        <v>1.3908461538461538</v>
      </c>
      <c r="H11" s="7" t="s">
        <v>123</v>
      </c>
      <c r="I11" s="9">
        <v>21.029999999999998</v>
      </c>
      <c r="J11" s="9">
        <v>13</v>
      </c>
      <c r="L11" t="s">
        <v>123</v>
      </c>
      <c r="M11">
        <v>21.029999999999998</v>
      </c>
      <c r="N11">
        <v>13</v>
      </c>
      <c r="O11">
        <f t="shared" ref="O11:O73" si="0">M11/N11</f>
        <v>1.6176923076923075</v>
      </c>
    </row>
    <row r="12" spans="1:15" x14ac:dyDescent="0.3">
      <c r="A12" s="1">
        <v>36934</v>
      </c>
      <c r="B12">
        <v>1.476</v>
      </c>
      <c r="D12" t="s">
        <v>41</v>
      </c>
      <c r="E12">
        <v>1.3975714285714287</v>
      </c>
      <c r="H12" s="7" t="s">
        <v>124</v>
      </c>
      <c r="I12" s="9">
        <v>18.871999999999996</v>
      </c>
      <c r="J12" s="9">
        <v>13</v>
      </c>
      <c r="L12" t="s">
        <v>124</v>
      </c>
      <c r="M12">
        <v>18.871999999999996</v>
      </c>
      <c r="N12">
        <v>13</v>
      </c>
      <c r="O12">
        <f t="shared" si="0"/>
        <v>1.4516923076923074</v>
      </c>
    </row>
    <row r="13" spans="1:15" x14ac:dyDescent="0.3">
      <c r="A13" s="1">
        <v>36941</v>
      </c>
      <c r="B13">
        <v>1.4490000000000001</v>
      </c>
      <c r="D13" t="s">
        <v>42</v>
      </c>
      <c r="E13">
        <v>1.4143076923076923</v>
      </c>
      <c r="H13" s="7" t="s">
        <v>125</v>
      </c>
      <c r="I13" s="9">
        <v>16.689</v>
      </c>
      <c r="J13" s="9">
        <v>14</v>
      </c>
      <c r="L13" t="s">
        <v>125</v>
      </c>
      <c r="M13">
        <v>16.689</v>
      </c>
      <c r="N13">
        <v>14</v>
      </c>
      <c r="O13">
        <f t="shared" si="0"/>
        <v>1.1920714285714287</v>
      </c>
    </row>
    <row r="14" spans="1:15" x14ac:dyDescent="0.3">
      <c r="A14" s="1">
        <v>36948</v>
      </c>
      <c r="B14">
        <v>1.431</v>
      </c>
      <c r="D14" t="s">
        <v>43</v>
      </c>
      <c r="E14">
        <v>1.595923076923077</v>
      </c>
      <c r="H14" s="6" t="s">
        <v>127</v>
      </c>
      <c r="I14" s="9">
        <v>69.914000000000001</v>
      </c>
      <c r="J14" s="9">
        <v>52</v>
      </c>
    </row>
    <row r="15" spans="1:15" x14ac:dyDescent="0.3">
      <c r="A15" s="1">
        <v>36955</v>
      </c>
      <c r="B15">
        <v>1.417</v>
      </c>
      <c r="D15" t="s">
        <v>44</v>
      </c>
      <c r="E15">
        <v>1.5237692307692305</v>
      </c>
      <c r="H15" s="7" t="s">
        <v>122</v>
      </c>
      <c r="I15" s="9">
        <v>13.881000000000002</v>
      </c>
      <c r="J15" s="9">
        <v>12</v>
      </c>
      <c r="L15" t="s">
        <v>122</v>
      </c>
      <c r="M15">
        <v>13.881000000000002</v>
      </c>
      <c r="N15">
        <v>12</v>
      </c>
      <c r="O15">
        <f t="shared" si="0"/>
        <v>1.1567500000000002</v>
      </c>
    </row>
    <row r="16" spans="1:15" x14ac:dyDescent="0.3">
      <c r="A16" s="1">
        <v>36962</v>
      </c>
      <c r="B16">
        <v>1.4119999999999999</v>
      </c>
      <c r="D16" t="s">
        <v>45</v>
      </c>
      <c r="E16">
        <v>1.6096153846153849</v>
      </c>
      <c r="H16" s="7" t="s">
        <v>123</v>
      </c>
      <c r="I16" s="9">
        <v>18.081</v>
      </c>
      <c r="J16" s="9">
        <v>13</v>
      </c>
      <c r="L16" t="s">
        <v>123</v>
      </c>
      <c r="M16">
        <v>18.081</v>
      </c>
      <c r="N16">
        <v>13</v>
      </c>
      <c r="O16">
        <f t="shared" si="0"/>
        <v>1.3908461538461538</v>
      </c>
    </row>
    <row r="17" spans="1:15" x14ac:dyDescent="0.3">
      <c r="A17" s="1">
        <v>36969</v>
      </c>
      <c r="B17">
        <v>1.4039999999999999</v>
      </c>
      <c r="D17" t="s">
        <v>46</v>
      </c>
      <c r="E17">
        <v>1.5150769230769232</v>
      </c>
      <c r="H17" s="7" t="s">
        <v>124</v>
      </c>
      <c r="I17" s="9">
        <v>19.566000000000003</v>
      </c>
      <c r="J17" s="9">
        <v>14</v>
      </c>
      <c r="L17" t="s">
        <v>124</v>
      </c>
      <c r="M17">
        <v>19.566000000000003</v>
      </c>
      <c r="N17">
        <v>14</v>
      </c>
      <c r="O17">
        <f t="shared" si="0"/>
        <v>1.3975714285714287</v>
      </c>
    </row>
    <row r="18" spans="1:15" x14ac:dyDescent="0.3">
      <c r="A18" s="1">
        <v>36976</v>
      </c>
      <c r="B18">
        <v>1.4039999999999999</v>
      </c>
      <c r="D18" t="s">
        <v>47</v>
      </c>
      <c r="E18">
        <v>1.6582307692307692</v>
      </c>
      <c r="H18" s="7" t="s">
        <v>125</v>
      </c>
      <c r="I18" s="9">
        <v>18.385999999999999</v>
      </c>
      <c r="J18" s="9">
        <v>13</v>
      </c>
      <c r="L18" t="s">
        <v>125</v>
      </c>
      <c r="M18">
        <v>18.385999999999999</v>
      </c>
      <c r="N18">
        <v>13</v>
      </c>
      <c r="O18">
        <f t="shared" si="0"/>
        <v>1.4143076923076923</v>
      </c>
    </row>
    <row r="19" spans="1:15" x14ac:dyDescent="0.3">
      <c r="A19" s="1">
        <v>36983</v>
      </c>
      <c r="B19">
        <v>1.4419999999999999</v>
      </c>
      <c r="D19" t="s">
        <v>48</v>
      </c>
      <c r="E19">
        <v>1.9219230769230768</v>
      </c>
      <c r="H19" s="6" t="s">
        <v>128</v>
      </c>
      <c r="I19" s="9">
        <v>81.177000000000007</v>
      </c>
      <c r="J19" s="9">
        <v>52</v>
      </c>
    </row>
    <row r="20" spans="1:15" x14ac:dyDescent="0.3">
      <c r="A20" s="1">
        <v>36990</v>
      </c>
      <c r="B20">
        <v>1.5</v>
      </c>
      <c r="D20" t="s">
        <v>49</v>
      </c>
      <c r="E20">
        <v>1.8856923076923082</v>
      </c>
      <c r="H20" s="7" t="s">
        <v>122</v>
      </c>
      <c r="I20" s="9">
        <v>20.747</v>
      </c>
      <c r="J20" s="9">
        <v>13</v>
      </c>
      <c r="L20" t="s">
        <v>122</v>
      </c>
      <c r="M20">
        <v>20.747</v>
      </c>
      <c r="N20">
        <v>13</v>
      </c>
      <c r="O20">
        <f t="shared" si="0"/>
        <v>1.595923076923077</v>
      </c>
    </row>
    <row r="21" spans="1:15" x14ac:dyDescent="0.3">
      <c r="A21" s="1">
        <v>36997</v>
      </c>
      <c r="B21">
        <v>1.571</v>
      </c>
      <c r="D21" t="s">
        <v>50</v>
      </c>
      <c r="E21">
        <v>1.9430000000000003</v>
      </c>
      <c r="H21" s="7" t="s">
        <v>123</v>
      </c>
      <c r="I21" s="9">
        <v>19.808999999999997</v>
      </c>
      <c r="J21" s="9">
        <v>13</v>
      </c>
      <c r="L21" t="s">
        <v>123</v>
      </c>
      <c r="M21">
        <v>19.808999999999997</v>
      </c>
      <c r="N21">
        <v>13</v>
      </c>
      <c r="O21">
        <f t="shared" si="0"/>
        <v>1.5237692307692305</v>
      </c>
    </row>
    <row r="22" spans="1:15" x14ac:dyDescent="0.3">
      <c r="A22" s="1">
        <v>37004</v>
      </c>
      <c r="B22">
        <v>1.619</v>
      </c>
      <c r="D22" t="s">
        <v>51</v>
      </c>
      <c r="E22">
        <v>1.9316153846153843</v>
      </c>
      <c r="H22" s="7" t="s">
        <v>124</v>
      </c>
      <c r="I22" s="9">
        <v>20.925000000000004</v>
      </c>
      <c r="J22" s="9">
        <v>13</v>
      </c>
      <c r="L22" t="s">
        <v>124</v>
      </c>
      <c r="M22">
        <v>20.925000000000004</v>
      </c>
      <c r="N22">
        <v>13</v>
      </c>
      <c r="O22">
        <f t="shared" si="0"/>
        <v>1.6096153846153849</v>
      </c>
    </row>
    <row r="23" spans="1:15" x14ac:dyDescent="0.3">
      <c r="A23" s="1">
        <v>37011</v>
      </c>
      <c r="B23">
        <v>1.6259999999999999</v>
      </c>
      <c r="D23" t="s">
        <v>52</v>
      </c>
      <c r="E23">
        <v>2.1844615384615387</v>
      </c>
      <c r="H23" s="7" t="s">
        <v>125</v>
      </c>
      <c r="I23" s="9">
        <v>19.696000000000002</v>
      </c>
      <c r="J23" s="9">
        <v>13</v>
      </c>
      <c r="L23" t="s">
        <v>125</v>
      </c>
      <c r="M23">
        <v>19.696000000000002</v>
      </c>
      <c r="N23">
        <v>13</v>
      </c>
      <c r="O23">
        <f t="shared" si="0"/>
        <v>1.5150769230769232</v>
      </c>
    </row>
    <row r="24" spans="1:15" x14ac:dyDescent="0.3">
      <c r="A24" s="1">
        <v>37018</v>
      </c>
      <c r="B24">
        <v>1.7030000000000001</v>
      </c>
      <c r="D24" t="s">
        <v>53</v>
      </c>
      <c r="E24">
        <v>2.554153846153846</v>
      </c>
      <c r="H24" s="6" t="s">
        <v>129</v>
      </c>
      <c r="I24" s="9">
        <v>96.314999999999984</v>
      </c>
      <c r="J24" s="9">
        <v>52</v>
      </c>
    </row>
    <row r="25" spans="1:15" x14ac:dyDescent="0.3">
      <c r="A25" s="1">
        <v>37025</v>
      </c>
      <c r="B25">
        <v>1.7130000000000001</v>
      </c>
      <c r="D25" t="s">
        <v>54</v>
      </c>
      <c r="E25">
        <v>2.4116153846153843</v>
      </c>
      <c r="H25" s="7" t="s">
        <v>122</v>
      </c>
      <c r="I25" s="9">
        <v>21.556999999999999</v>
      </c>
      <c r="J25" s="9">
        <v>13</v>
      </c>
      <c r="L25" t="s">
        <v>122</v>
      </c>
      <c r="M25">
        <v>21.556999999999999</v>
      </c>
      <c r="N25">
        <v>13</v>
      </c>
      <c r="O25">
        <f t="shared" si="0"/>
        <v>1.6582307692307692</v>
      </c>
    </row>
    <row r="26" spans="1:15" x14ac:dyDescent="0.3">
      <c r="A26" s="1">
        <v>37032</v>
      </c>
      <c r="B26">
        <v>1.6870000000000001</v>
      </c>
      <c r="D26" t="s">
        <v>55</v>
      </c>
      <c r="E26">
        <v>2.3382307692307696</v>
      </c>
      <c r="H26" s="7" t="s">
        <v>123</v>
      </c>
      <c r="I26" s="9">
        <v>24.984999999999999</v>
      </c>
      <c r="J26" s="9">
        <v>13</v>
      </c>
      <c r="L26" t="s">
        <v>123</v>
      </c>
      <c r="M26">
        <v>24.984999999999999</v>
      </c>
      <c r="N26">
        <v>13</v>
      </c>
      <c r="O26">
        <f t="shared" si="0"/>
        <v>1.9219230769230768</v>
      </c>
    </row>
    <row r="27" spans="1:15" x14ac:dyDescent="0.3">
      <c r="A27" s="1">
        <v>37039</v>
      </c>
      <c r="B27">
        <v>1.704</v>
      </c>
      <c r="D27" t="s">
        <v>56</v>
      </c>
      <c r="E27">
        <v>2.8492307692307692</v>
      </c>
      <c r="H27" s="7" t="s">
        <v>124</v>
      </c>
      <c r="I27" s="9">
        <v>24.514000000000006</v>
      </c>
      <c r="J27" s="9">
        <v>13</v>
      </c>
      <c r="L27" t="s">
        <v>124</v>
      </c>
      <c r="M27">
        <v>24.514000000000006</v>
      </c>
      <c r="N27">
        <v>13</v>
      </c>
      <c r="O27">
        <f t="shared" si="0"/>
        <v>1.8856923076923082</v>
      </c>
    </row>
    <row r="28" spans="1:15" x14ac:dyDescent="0.3">
      <c r="A28" s="1">
        <v>37046</v>
      </c>
      <c r="B28">
        <v>1.679</v>
      </c>
      <c r="D28" t="s">
        <v>57</v>
      </c>
      <c r="E28">
        <v>2.8407692307692307</v>
      </c>
      <c r="H28" s="7" t="s">
        <v>125</v>
      </c>
      <c r="I28" s="9">
        <v>25.259000000000004</v>
      </c>
      <c r="J28" s="9">
        <v>13</v>
      </c>
      <c r="L28" t="s">
        <v>125</v>
      </c>
      <c r="M28">
        <v>25.259000000000004</v>
      </c>
      <c r="N28">
        <v>13</v>
      </c>
      <c r="O28">
        <f t="shared" si="0"/>
        <v>1.9430000000000003</v>
      </c>
    </row>
    <row r="29" spans="1:15" x14ac:dyDescent="0.3">
      <c r="A29" s="1">
        <v>37053</v>
      </c>
      <c r="B29">
        <v>1.647</v>
      </c>
      <c r="D29" t="s">
        <v>58</v>
      </c>
      <c r="E29">
        <v>2.2608461538461535</v>
      </c>
      <c r="H29" s="6" t="s">
        <v>130</v>
      </c>
      <c r="I29" s="9">
        <v>118.06399999999999</v>
      </c>
      <c r="J29" s="9">
        <v>52</v>
      </c>
    </row>
    <row r="30" spans="1:15" x14ac:dyDescent="0.3">
      <c r="A30" s="1">
        <v>37060</v>
      </c>
      <c r="B30">
        <v>1.601</v>
      </c>
      <c r="D30" t="s">
        <v>59</v>
      </c>
      <c r="E30">
        <v>2.3508461538461538</v>
      </c>
      <c r="H30" s="7" t="s">
        <v>122</v>
      </c>
      <c r="I30" s="9">
        <v>25.110999999999997</v>
      </c>
      <c r="J30" s="9">
        <v>13</v>
      </c>
      <c r="L30" t="s">
        <v>122</v>
      </c>
      <c r="M30">
        <v>25.110999999999997</v>
      </c>
      <c r="N30">
        <v>13</v>
      </c>
      <c r="O30">
        <f t="shared" si="0"/>
        <v>1.9316153846153843</v>
      </c>
    </row>
    <row r="31" spans="1:15" x14ac:dyDescent="0.3">
      <c r="A31" s="1">
        <v>37067</v>
      </c>
      <c r="B31">
        <v>1.538</v>
      </c>
      <c r="D31" t="s">
        <v>60</v>
      </c>
      <c r="E31">
        <v>3.0025384615384616</v>
      </c>
      <c r="H31" s="7" t="s">
        <v>123</v>
      </c>
      <c r="I31" s="9">
        <v>28.398000000000003</v>
      </c>
      <c r="J31" s="9">
        <v>13</v>
      </c>
      <c r="L31" t="s">
        <v>123</v>
      </c>
      <c r="M31">
        <v>28.398000000000003</v>
      </c>
      <c r="N31">
        <v>13</v>
      </c>
      <c r="O31">
        <f t="shared" si="0"/>
        <v>2.1844615384615387</v>
      </c>
    </row>
    <row r="32" spans="1:15" x14ac:dyDescent="0.3">
      <c r="A32" s="1">
        <v>37074</v>
      </c>
      <c r="B32">
        <v>1.474</v>
      </c>
      <c r="D32" t="s">
        <v>61</v>
      </c>
      <c r="E32">
        <v>2.8599230769230766</v>
      </c>
      <c r="H32" s="7" t="s">
        <v>124</v>
      </c>
      <c r="I32" s="9">
        <v>33.204000000000001</v>
      </c>
      <c r="J32" s="9">
        <v>13</v>
      </c>
      <c r="L32" t="s">
        <v>124</v>
      </c>
      <c r="M32">
        <v>33.204000000000001</v>
      </c>
      <c r="N32">
        <v>13</v>
      </c>
      <c r="O32">
        <f t="shared" si="0"/>
        <v>2.554153846153846</v>
      </c>
    </row>
    <row r="33" spans="1:15" x14ac:dyDescent="0.3">
      <c r="A33" s="1">
        <v>37081</v>
      </c>
      <c r="B33">
        <v>1.4370000000000001</v>
      </c>
      <c r="D33" t="s">
        <v>62</v>
      </c>
      <c r="E33">
        <v>2.9590714285714279</v>
      </c>
      <c r="H33" s="7" t="s">
        <v>125</v>
      </c>
      <c r="I33" s="9">
        <v>31.350999999999996</v>
      </c>
      <c r="J33" s="9">
        <v>13</v>
      </c>
      <c r="L33" t="s">
        <v>125</v>
      </c>
      <c r="M33">
        <v>31.350999999999996</v>
      </c>
      <c r="N33">
        <v>13</v>
      </c>
      <c r="O33">
        <f t="shared" si="0"/>
        <v>2.4116153846153843</v>
      </c>
    </row>
    <row r="34" spans="1:15" x14ac:dyDescent="0.3">
      <c r="A34" s="1">
        <v>37088</v>
      </c>
      <c r="B34">
        <v>1.413</v>
      </c>
      <c r="D34" t="s">
        <v>63</v>
      </c>
      <c r="E34">
        <v>3.1154615384615383</v>
      </c>
      <c r="H34" s="6" t="s">
        <v>131</v>
      </c>
      <c r="I34" s="9">
        <v>133.75800000000001</v>
      </c>
      <c r="J34" s="9">
        <v>52</v>
      </c>
    </row>
    <row r="35" spans="1:15" x14ac:dyDescent="0.3">
      <c r="A35" s="1">
        <v>37095</v>
      </c>
      <c r="B35">
        <v>1.395</v>
      </c>
      <c r="D35" t="s">
        <v>64</v>
      </c>
      <c r="E35">
        <v>3.7820000000000005</v>
      </c>
      <c r="H35" s="7" t="s">
        <v>122</v>
      </c>
      <c r="I35" s="9">
        <v>30.397000000000006</v>
      </c>
      <c r="J35" s="9">
        <v>13</v>
      </c>
      <c r="L35" t="s">
        <v>122</v>
      </c>
      <c r="M35">
        <v>30.397000000000006</v>
      </c>
      <c r="N35">
        <v>13</v>
      </c>
      <c r="O35">
        <f t="shared" si="0"/>
        <v>2.3382307692307696</v>
      </c>
    </row>
    <row r="36" spans="1:15" x14ac:dyDescent="0.3">
      <c r="A36" s="1">
        <v>37102</v>
      </c>
      <c r="B36">
        <v>1.3839999999999999</v>
      </c>
      <c r="D36" t="s">
        <v>65</v>
      </c>
      <c r="E36">
        <v>3.8363846153846164</v>
      </c>
      <c r="H36" s="7" t="s">
        <v>123</v>
      </c>
      <c r="I36" s="9">
        <v>37.04</v>
      </c>
      <c r="J36" s="9">
        <v>13</v>
      </c>
      <c r="L36" t="s">
        <v>123</v>
      </c>
      <c r="M36">
        <v>37.04</v>
      </c>
      <c r="N36">
        <v>13</v>
      </c>
      <c r="O36">
        <f t="shared" si="0"/>
        <v>2.8492307692307692</v>
      </c>
    </row>
    <row r="37" spans="1:15" x14ac:dyDescent="0.3">
      <c r="A37" s="1">
        <v>37109</v>
      </c>
      <c r="B37">
        <v>1.3759999999999999</v>
      </c>
      <c r="D37" t="s">
        <v>66</v>
      </c>
      <c r="E37">
        <v>2.2483076923076921</v>
      </c>
      <c r="H37" s="7" t="s">
        <v>124</v>
      </c>
      <c r="I37" s="9">
        <v>36.93</v>
      </c>
      <c r="J37" s="9">
        <v>13</v>
      </c>
      <c r="L37" t="s">
        <v>124</v>
      </c>
      <c r="M37">
        <v>36.93</v>
      </c>
      <c r="N37">
        <v>13</v>
      </c>
      <c r="O37">
        <f t="shared" si="0"/>
        <v>2.8407692307692307</v>
      </c>
    </row>
    <row r="38" spans="1:15" x14ac:dyDescent="0.3">
      <c r="A38" s="1">
        <v>37116</v>
      </c>
      <c r="B38">
        <v>1.3919999999999999</v>
      </c>
      <c r="D38" t="s">
        <v>67</v>
      </c>
      <c r="E38">
        <v>1.8951538461538462</v>
      </c>
      <c r="H38" s="7" t="s">
        <v>125</v>
      </c>
      <c r="I38" s="9">
        <v>29.390999999999998</v>
      </c>
      <c r="J38" s="9">
        <v>13</v>
      </c>
      <c r="L38" t="s">
        <v>125</v>
      </c>
      <c r="M38">
        <v>29.390999999999998</v>
      </c>
      <c r="N38">
        <v>13</v>
      </c>
      <c r="O38">
        <f t="shared" si="0"/>
        <v>2.2608461538461535</v>
      </c>
    </row>
    <row r="39" spans="1:15" x14ac:dyDescent="0.3">
      <c r="A39" s="1">
        <v>37123</v>
      </c>
      <c r="B39">
        <v>1.427</v>
      </c>
      <c r="D39" t="s">
        <v>68</v>
      </c>
      <c r="E39">
        <v>2.3393076923076923</v>
      </c>
      <c r="H39" s="6" t="s">
        <v>132</v>
      </c>
      <c r="I39" s="9">
        <v>148.19999999999999</v>
      </c>
      <c r="J39" s="9">
        <v>53</v>
      </c>
    </row>
    <row r="40" spans="1:15" x14ac:dyDescent="0.3">
      <c r="A40" s="1">
        <v>37130</v>
      </c>
      <c r="B40">
        <v>1.488</v>
      </c>
      <c r="D40" t="s">
        <v>69</v>
      </c>
      <c r="E40">
        <v>2.5695384615384618</v>
      </c>
      <c r="H40" s="7" t="s">
        <v>122</v>
      </c>
      <c r="I40" s="9">
        <v>30.561</v>
      </c>
      <c r="J40" s="9">
        <v>13</v>
      </c>
      <c r="L40" t="s">
        <v>122</v>
      </c>
      <c r="M40">
        <v>30.561</v>
      </c>
      <c r="N40">
        <v>13</v>
      </c>
      <c r="O40">
        <f t="shared" si="0"/>
        <v>2.3508461538461538</v>
      </c>
    </row>
    <row r="41" spans="1:15" x14ac:dyDescent="0.3">
      <c r="A41" s="1">
        <v>37137</v>
      </c>
      <c r="B41">
        <v>1.5449999999999999</v>
      </c>
      <c r="D41" t="s">
        <v>70</v>
      </c>
      <c r="E41">
        <v>2.6070000000000002</v>
      </c>
      <c r="H41" s="7" t="s">
        <v>123</v>
      </c>
      <c r="I41" s="9">
        <v>39.033000000000001</v>
      </c>
      <c r="J41" s="9">
        <v>13</v>
      </c>
      <c r="L41" t="s">
        <v>123</v>
      </c>
      <c r="M41">
        <v>39.033000000000001</v>
      </c>
      <c r="N41">
        <v>13</v>
      </c>
      <c r="O41">
        <f t="shared" si="0"/>
        <v>3.0025384615384616</v>
      </c>
    </row>
    <row r="42" spans="1:15" x14ac:dyDescent="0.3">
      <c r="A42" s="1">
        <v>37144</v>
      </c>
      <c r="B42">
        <v>1.5269999999999999</v>
      </c>
      <c r="D42" t="s">
        <v>71</v>
      </c>
      <c r="E42">
        <v>2.7149230769230779</v>
      </c>
      <c r="H42" s="7" t="s">
        <v>124</v>
      </c>
      <c r="I42" s="9">
        <v>37.178999999999995</v>
      </c>
      <c r="J42" s="9">
        <v>13</v>
      </c>
      <c r="L42" t="s">
        <v>124</v>
      </c>
      <c r="M42">
        <v>37.178999999999995</v>
      </c>
      <c r="N42">
        <v>13</v>
      </c>
      <c r="O42">
        <f t="shared" si="0"/>
        <v>2.8599230769230766</v>
      </c>
    </row>
    <row r="43" spans="1:15" x14ac:dyDescent="0.3">
      <c r="A43" s="1">
        <v>37151</v>
      </c>
      <c r="B43">
        <v>1.5289999999999999</v>
      </c>
      <c r="D43" t="s">
        <v>72</v>
      </c>
      <c r="E43">
        <v>2.8076923076923084</v>
      </c>
      <c r="H43" s="7" t="s">
        <v>125</v>
      </c>
      <c r="I43" s="9">
        <v>41.426999999999992</v>
      </c>
      <c r="J43" s="9">
        <v>14</v>
      </c>
      <c r="L43" t="s">
        <v>125</v>
      </c>
      <c r="M43">
        <v>41.426999999999992</v>
      </c>
      <c r="N43">
        <v>14</v>
      </c>
      <c r="O43">
        <f t="shared" si="0"/>
        <v>2.9590714285714279</v>
      </c>
    </row>
    <row r="44" spans="1:15" x14ac:dyDescent="0.3">
      <c r="A44" s="1">
        <v>37158</v>
      </c>
      <c r="B44">
        <v>1.4850000000000001</v>
      </c>
      <c r="D44" t="s">
        <v>73</v>
      </c>
      <c r="E44">
        <v>2.7218461538461538</v>
      </c>
      <c r="H44" s="6" t="s">
        <v>133</v>
      </c>
      <c r="I44" s="9">
        <v>168.768</v>
      </c>
      <c r="J44" s="9">
        <v>52</v>
      </c>
    </row>
    <row r="45" spans="1:15" x14ac:dyDescent="0.3">
      <c r="A45" s="1">
        <v>37165</v>
      </c>
      <c r="B45">
        <v>1.4159999999999999</v>
      </c>
      <c r="D45" t="s">
        <v>74</v>
      </c>
      <c r="E45">
        <v>2.8822307692307692</v>
      </c>
      <c r="H45" s="7" t="s">
        <v>122</v>
      </c>
      <c r="I45" s="9">
        <v>40.500999999999998</v>
      </c>
      <c r="J45" s="9">
        <v>13</v>
      </c>
      <c r="L45" t="s">
        <v>122</v>
      </c>
      <c r="M45">
        <v>40.500999999999998</v>
      </c>
      <c r="N45">
        <v>13</v>
      </c>
      <c r="O45">
        <f t="shared" si="0"/>
        <v>3.1154615384615383</v>
      </c>
    </row>
    <row r="46" spans="1:15" x14ac:dyDescent="0.3">
      <c r="A46" s="1">
        <v>37172</v>
      </c>
      <c r="B46">
        <v>1.3520000000000001</v>
      </c>
      <c r="D46" t="s">
        <v>75</v>
      </c>
      <c r="E46">
        <v>3.2740769230769233</v>
      </c>
      <c r="H46" s="7" t="s">
        <v>123</v>
      </c>
      <c r="I46" s="9">
        <v>49.166000000000004</v>
      </c>
      <c r="J46" s="9">
        <v>13</v>
      </c>
      <c r="L46" t="s">
        <v>123</v>
      </c>
      <c r="M46">
        <v>49.166000000000004</v>
      </c>
      <c r="N46">
        <v>13</v>
      </c>
      <c r="O46">
        <f t="shared" si="0"/>
        <v>3.7820000000000005</v>
      </c>
    </row>
    <row r="47" spans="1:15" x14ac:dyDescent="0.3">
      <c r="A47" s="1">
        <v>37179</v>
      </c>
      <c r="B47">
        <v>1.3089999999999999</v>
      </c>
      <c r="D47" t="s">
        <v>76</v>
      </c>
      <c r="E47">
        <v>3.8037692307692308</v>
      </c>
      <c r="H47" s="7" t="s">
        <v>124</v>
      </c>
      <c r="I47" s="9">
        <v>49.873000000000012</v>
      </c>
      <c r="J47" s="9">
        <v>13</v>
      </c>
      <c r="L47" t="s">
        <v>124</v>
      </c>
      <c r="M47">
        <v>49.873000000000012</v>
      </c>
      <c r="N47">
        <v>13</v>
      </c>
      <c r="O47">
        <f t="shared" si="0"/>
        <v>3.8363846153846164</v>
      </c>
    </row>
    <row r="48" spans="1:15" x14ac:dyDescent="0.3">
      <c r="A48" s="1">
        <v>37186</v>
      </c>
      <c r="B48">
        <v>1.2649999999999999</v>
      </c>
      <c r="D48" t="s">
        <v>77</v>
      </c>
      <c r="E48">
        <v>3.6340769230769232</v>
      </c>
      <c r="H48" s="7" t="s">
        <v>125</v>
      </c>
      <c r="I48" s="9">
        <v>29.227999999999998</v>
      </c>
      <c r="J48" s="9">
        <v>13</v>
      </c>
      <c r="L48" t="s">
        <v>125</v>
      </c>
      <c r="M48">
        <v>29.227999999999998</v>
      </c>
      <c r="N48">
        <v>13</v>
      </c>
      <c r="O48">
        <f t="shared" si="0"/>
        <v>2.2483076923076921</v>
      </c>
    </row>
    <row r="49" spans="1:15" x14ac:dyDescent="0.3">
      <c r="A49" s="1">
        <v>37193</v>
      </c>
      <c r="B49">
        <v>1.2350000000000001</v>
      </c>
      <c r="D49" t="s">
        <v>78</v>
      </c>
      <c r="E49">
        <v>3.3721538461538461</v>
      </c>
      <c r="H49" s="6" t="s">
        <v>134</v>
      </c>
      <c r="I49" s="9">
        <v>122.34300000000005</v>
      </c>
      <c r="J49" s="9">
        <v>52</v>
      </c>
    </row>
    <row r="50" spans="1:15" x14ac:dyDescent="0.3">
      <c r="A50" s="1">
        <v>37200</v>
      </c>
      <c r="B50">
        <v>1.206</v>
      </c>
      <c r="D50" t="s">
        <v>79</v>
      </c>
      <c r="E50">
        <v>3.5864615384615379</v>
      </c>
      <c r="H50" s="7" t="s">
        <v>122</v>
      </c>
      <c r="I50" s="9">
        <v>24.637</v>
      </c>
      <c r="J50" s="9">
        <v>13</v>
      </c>
      <c r="L50" t="s">
        <v>122</v>
      </c>
      <c r="M50">
        <v>24.637</v>
      </c>
      <c r="N50">
        <v>13</v>
      </c>
      <c r="O50">
        <f t="shared" si="0"/>
        <v>1.8951538461538462</v>
      </c>
    </row>
    <row r="51" spans="1:15" x14ac:dyDescent="0.3">
      <c r="A51" s="1">
        <v>37207</v>
      </c>
      <c r="B51">
        <v>1.1819999999999999</v>
      </c>
      <c r="D51" t="s">
        <v>80</v>
      </c>
      <c r="E51">
        <v>3.7373846153846157</v>
      </c>
      <c r="H51" s="7" t="s">
        <v>123</v>
      </c>
      <c r="I51" s="9">
        <v>30.410999999999998</v>
      </c>
      <c r="J51" s="9">
        <v>13</v>
      </c>
      <c r="L51" t="s">
        <v>123</v>
      </c>
      <c r="M51">
        <v>30.410999999999998</v>
      </c>
      <c r="N51">
        <v>13</v>
      </c>
      <c r="O51">
        <f t="shared" si="0"/>
        <v>2.3393076923076923</v>
      </c>
    </row>
    <row r="52" spans="1:15" x14ac:dyDescent="0.3">
      <c r="A52" s="1">
        <v>37214</v>
      </c>
      <c r="B52">
        <v>1.167</v>
      </c>
      <c r="D52" t="s">
        <v>81</v>
      </c>
      <c r="E52">
        <v>3.6520000000000001</v>
      </c>
      <c r="H52" s="7" t="s">
        <v>124</v>
      </c>
      <c r="I52" s="9">
        <v>33.404000000000003</v>
      </c>
      <c r="J52" s="9">
        <v>13</v>
      </c>
      <c r="L52" t="s">
        <v>124</v>
      </c>
      <c r="M52">
        <v>33.404000000000003</v>
      </c>
      <c r="N52">
        <v>13</v>
      </c>
      <c r="O52">
        <f t="shared" si="0"/>
        <v>2.5695384615384618</v>
      </c>
    </row>
    <row r="53" spans="1:15" x14ac:dyDescent="0.3">
      <c r="A53" s="1">
        <v>37221</v>
      </c>
      <c r="B53">
        <v>1.127</v>
      </c>
      <c r="D53" t="s">
        <v>82</v>
      </c>
      <c r="E53">
        <v>3.5062142857142851</v>
      </c>
      <c r="H53" s="7" t="s">
        <v>125</v>
      </c>
      <c r="I53" s="9">
        <v>33.891000000000005</v>
      </c>
      <c r="J53" s="9">
        <v>13</v>
      </c>
      <c r="L53" t="s">
        <v>125</v>
      </c>
      <c r="M53">
        <v>33.891000000000005</v>
      </c>
      <c r="N53">
        <v>13</v>
      </c>
      <c r="O53">
        <f t="shared" si="0"/>
        <v>2.6070000000000002</v>
      </c>
    </row>
    <row r="54" spans="1:15" x14ac:dyDescent="0.3">
      <c r="A54" s="1">
        <v>37228</v>
      </c>
      <c r="B54">
        <v>1.1080000000000001</v>
      </c>
      <c r="D54" t="s">
        <v>83</v>
      </c>
      <c r="E54">
        <v>3.5665833333333334</v>
      </c>
      <c r="H54" s="6" t="s">
        <v>135</v>
      </c>
      <c r="I54" s="9">
        <v>144.64699999999999</v>
      </c>
      <c r="J54" s="9">
        <v>52</v>
      </c>
    </row>
    <row r="55" spans="1:15" x14ac:dyDescent="0.3">
      <c r="A55" s="1">
        <v>37235</v>
      </c>
      <c r="B55">
        <v>1.095</v>
      </c>
      <c r="D55" t="s">
        <v>84</v>
      </c>
      <c r="E55">
        <v>3.6010769230769233</v>
      </c>
      <c r="H55" s="7" t="s">
        <v>122</v>
      </c>
      <c r="I55" s="9">
        <v>35.294000000000011</v>
      </c>
      <c r="J55" s="9">
        <v>13</v>
      </c>
      <c r="L55" t="s">
        <v>122</v>
      </c>
      <c r="M55">
        <v>35.294000000000011</v>
      </c>
      <c r="N55">
        <v>13</v>
      </c>
      <c r="O55">
        <f t="shared" si="0"/>
        <v>2.7149230769230779</v>
      </c>
    </row>
    <row r="56" spans="1:15" x14ac:dyDescent="0.3">
      <c r="A56" s="1">
        <v>37242</v>
      </c>
      <c r="B56">
        <v>1.0589999999999999</v>
      </c>
      <c r="D56" t="s">
        <v>85</v>
      </c>
      <c r="E56">
        <v>3.5651428571428565</v>
      </c>
      <c r="H56" s="7" t="s">
        <v>123</v>
      </c>
      <c r="I56" s="9">
        <v>36.500000000000007</v>
      </c>
      <c r="J56" s="9">
        <v>13</v>
      </c>
      <c r="L56" t="s">
        <v>123</v>
      </c>
      <c r="M56">
        <v>36.500000000000007</v>
      </c>
      <c r="N56">
        <v>13</v>
      </c>
      <c r="O56">
        <f t="shared" si="0"/>
        <v>2.8076923076923084</v>
      </c>
    </row>
    <row r="57" spans="1:15" x14ac:dyDescent="0.3">
      <c r="A57" s="1">
        <v>37249</v>
      </c>
      <c r="B57">
        <v>1.0720000000000001</v>
      </c>
      <c r="D57" t="s">
        <v>86</v>
      </c>
      <c r="E57">
        <v>3.2867692307692309</v>
      </c>
      <c r="H57" s="7" t="s">
        <v>124</v>
      </c>
      <c r="I57" s="9">
        <v>35.384</v>
      </c>
      <c r="J57" s="9">
        <v>13</v>
      </c>
      <c r="L57" t="s">
        <v>124</v>
      </c>
      <c r="M57">
        <v>35.384</v>
      </c>
      <c r="N57">
        <v>13</v>
      </c>
      <c r="O57">
        <f t="shared" si="0"/>
        <v>2.7218461538461538</v>
      </c>
    </row>
    <row r="58" spans="1:15" x14ac:dyDescent="0.3">
      <c r="A58" s="1">
        <v>37256</v>
      </c>
      <c r="B58">
        <v>1.0960000000000001</v>
      </c>
      <c r="D58" t="s">
        <v>87</v>
      </c>
      <c r="E58">
        <v>3.4108461538461534</v>
      </c>
      <c r="H58" s="7" t="s">
        <v>125</v>
      </c>
      <c r="I58" s="9">
        <v>37.469000000000001</v>
      </c>
      <c r="J58" s="9">
        <v>13</v>
      </c>
      <c r="L58" t="s">
        <v>125</v>
      </c>
      <c r="M58">
        <v>37.469000000000001</v>
      </c>
      <c r="N58">
        <v>13</v>
      </c>
      <c r="O58">
        <f t="shared" si="0"/>
        <v>2.8822307692307692</v>
      </c>
    </row>
    <row r="59" spans="1:15" x14ac:dyDescent="0.3">
      <c r="A59" s="1">
        <v>37263</v>
      </c>
      <c r="B59">
        <v>1.1120000000000001</v>
      </c>
      <c r="D59" t="s">
        <v>88</v>
      </c>
      <c r="E59">
        <v>3.6763076923076925</v>
      </c>
      <c r="H59" s="6" t="s">
        <v>136</v>
      </c>
      <c r="I59" s="9">
        <v>183.09299999999996</v>
      </c>
      <c r="J59" s="9">
        <v>52</v>
      </c>
    </row>
    <row r="60" spans="1:15" x14ac:dyDescent="0.3">
      <c r="A60" s="1">
        <v>37270</v>
      </c>
      <c r="B60">
        <v>1.111</v>
      </c>
      <c r="D60" t="s">
        <v>89</v>
      </c>
      <c r="E60">
        <v>3.4939999999999998</v>
      </c>
      <c r="H60" s="7" t="s">
        <v>122</v>
      </c>
      <c r="I60" s="9">
        <v>42.563000000000002</v>
      </c>
      <c r="J60" s="9">
        <v>13</v>
      </c>
      <c r="L60" t="s">
        <v>122</v>
      </c>
      <c r="M60">
        <v>42.563000000000002</v>
      </c>
      <c r="N60">
        <v>13</v>
      </c>
      <c r="O60">
        <f t="shared" si="0"/>
        <v>3.2740769230769233</v>
      </c>
    </row>
    <row r="61" spans="1:15" x14ac:dyDescent="0.3">
      <c r="A61" s="1">
        <v>37277</v>
      </c>
      <c r="B61">
        <v>1.105</v>
      </c>
      <c r="D61" t="s">
        <v>90</v>
      </c>
      <c r="E61">
        <v>2.849538461538462</v>
      </c>
      <c r="H61" s="7" t="s">
        <v>123</v>
      </c>
      <c r="I61" s="9">
        <v>49.448999999999998</v>
      </c>
      <c r="J61" s="9">
        <v>13</v>
      </c>
      <c r="L61" t="s">
        <v>123</v>
      </c>
      <c r="M61">
        <v>49.448999999999998</v>
      </c>
      <c r="N61">
        <v>13</v>
      </c>
      <c r="O61">
        <f t="shared" si="0"/>
        <v>3.8037692307692308</v>
      </c>
    </row>
    <row r="62" spans="1:15" x14ac:dyDescent="0.3">
      <c r="A62" s="1">
        <v>37284</v>
      </c>
      <c r="B62">
        <v>1.101</v>
      </c>
      <c r="D62" t="s">
        <v>91</v>
      </c>
      <c r="E62">
        <v>2.2804615384615383</v>
      </c>
      <c r="H62" s="7" t="s">
        <v>124</v>
      </c>
      <c r="I62" s="9">
        <v>47.243000000000002</v>
      </c>
      <c r="J62" s="9">
        <v>13</v>
      </c>
      <c r="L62" t="s">
        <v>124</v>
      </c>
      <c r="M62">
        <v>47.243000000000002</v>
      </c>
      <c r="N62">
        <v>13</v>
      </c>
      <c r="O62">
        <f t="shared" si="0"/>
        <v>3.6340769230769232</v>
      </c>
    </row>
    <row r="63" spans="1:15" x14ac:dyDescent="0.3">
      <c r="A63" s="1">
        <v>37291</v>
      </c>
      <c r="B63">
        <v>1.1160000000000001</v>
      </c>
      <c r="D63" t="s">
        <v>92</v>
      </c>
      <c r="E63">
        <v>2.6736153846153852</v>
      </c>
      <c r="H63" s="7" t="s">
        <v>125</v>
      </c>
      <c r="I63" s="9">
        <v>43.838000000000001</v>
      </c>
      <c r="J63" s="9">
        <v>13</v>
      </c>
      <c r="L63" t="s">
        <v>125</v>
      </c>
      <c r="M63">
        <v>43.838000000000001</v>
      </c>
      <c r="N63">
        <v>13</v>
      </c>
      <c r="O63">
        <f t="shared" si="0"/>
        <v>3.3721538461538461</v>
      </c>
    </row>
    <row r="64" spans="1:15" x14ac:dyDescent="0.3">
      <c r="A64" s="1">
        <v>37298</v>
      </c>
      <c r="B64">
        <v>1.107</v>
      </c>
      <c r="D64" t="s">
        <v>93</v>
      </c>
      <c r="E64">
        <v>2.6012307692307699</v>
      </c>
      <c r="H64" s="6" t="s">
        <v>137</v>
      </c>
      <c r="I64" s="9">
        <v>191.77300000000002</v>
      </c>
      <c r="J64" s="9">
        <v>53</v>
      </c>
    </row>
    <row r="65" spans="1:15" x14ac:dyDescent="0.3">
      <c r="A65" s="1">
        <v>37305</v>
      </c>
      <c r="B65">
        <v>1.1160000000000001</v>
      </c>
      <c r="D65" t="s">
        <v>94</v>
      </c>
      <c r="E65">
        <v>2.1615384615384619</v>
      </c>
      <c r="H65" s="7" t="s">
        <v>122</v>
      </c>
      <c r="I65" s="9">
        <v>46.623999999999995</v>
      </c>
      <c r="J65" s="9">
        <v>13</v>
      </c>
      <c r="L65" t="s">
        <v>122</v>
      </c>
      <c r="M65">
        <v>46.623999999999995</v>
      </c>
      <c r="N65">
        <v>13</v>
      </c>
      <c r="O65">
        <f t="shared" si="0"/>
        <v>3.5864615384615379</v>
      </c>
    </row>
    <row r="66" spans="1:15" x14ac:dyDescent="0.3">
      <c r="A66" s="1">
        <v>37312</v>
      </c>
      <c r="B66">
        <v>1.1160000000000001</v>
      </c>
      <c r="D66" t="s">
        <v>95</v>
      </c>
      <c r="E66">
        <v>1.8836153846153847</v>
      </c>
      <c r="H66" s="7" t="s">
        <v>123</v>
      </c>
      <c r="I66" s="9">
        <v>48.586000000000006</v>
      </c>
      <c r="J66" s="9">
        <v>13</v>
      </c>
      <c r="L66" t="s">
        <v>123</v>
      </c>
      <c r="M66">
        <v>48.586000000000006</v>
      </c>
      <c r="N66">
        <v>13</v>
      </c>
      <c r="O66">
        <f t="shared" si="0"/>
        <v>3.7373846153846157</v>
      </c>
    </row>
    <row r="67" spans="1:15" x14ac:dyDescent="0.3">
      <c r="A67" s="1">
        <v>37319</v>
      </c>
      <c r="B67">
        <v>1.1439999999999999</v>
      </c>
      <c r="D67" t="s">
        <v>96</v>
      </c>
      <c r="E67">
        <v>2.2503076923076928</v>
      </c>
      <c r="H67" s="7" t="s">
        <v>124</v>
      </c>
      <c r="I67" s="9">
        <v>47.475999999999999</v>
      </c>
      <c r="J67" s="9">
        <v>13</v>
      </c>
      <c r="L67" t="s">
        <v>124</v>
      </c>
      <c r="M67">
        <v>47.475999999999999</v>
      </c>
      <c r="N67">
        <v>13</v>
      </c>
      <c r="O67">
        <f t="shared" si="0"/>
        <v>3.6520000000000001</v>
      </c>
    </row>
    <row r="68" spans="1:15" x14ac:dyDescent="0.3">
      <c r="A68" s="1">
        <v>37326</v>
      </c>
      <c r="B68">
        <v>1.2230000000000001</v>
      </c>
      <c r="D68" t="s">
        <v>97</v>
      </c>
      <c r="E68">
        <v>2.2090769230769229</v>
      </c>
      <c r="H68" s="7" t="s">
        <v>125</v>
      </c>
      <c r="I68" s="9">
        <v>49.086999999999989</v>
      </c>
      <c r="J68" s="9">
        <v>14</v>
      </c>
      <c r="L68" t="s">
        <v>125</v>
      </c>
      <c r="M68">
        <v>49.086999999999989</v>
      </c>
      <c r="N68">
        <v>14</v>
      </c>
      <c r="O68">
        <f t="shared" si="0"/>
        <v>3.5062142857142851</v>
      </c>
    </row>
    <row r="69" spans="1:15" x14ac:dyDescent="0.3">
      <c r="A69" s="1">
        <v>37333</v>
      </c>
      <c r="B69">
        <v>1.288</v>
      </c>
      <c r="D69" t="s">
        <v>98</v>
      </c>
      <c r="E69">
        <v>2.2300000000000004</v>
      </c>
      <c r="H69" s="6" t="s">
        <v>138</v>
      </c>
      <c r="I69" s="9">
        <v>182.25299999999999</v>
      </c>
      <c r="J69" s="9">
        <v>52</v>
      </c>
    </row>
    <row r="70" spans="1:15" x14ac:dyDescent="0.3">
      <c r="A70" s="1">
        <v>37340</v>
      </c>
      <c r="B70">
        <v>1.3420000000000001</v>
      </c>
      <c r="D70" t="s">
        <v>99</v>
      </c>
      <c r="E70">
        <v>2.3277692307692308</v>
      </c>
      <c r="H70" s="7" t="s">
        <v>122</v>
      </c>
      <c r="I70" s="9">
        <v>42.798999999999999</v>
      </c>
      <c r="J70" s="9">
        <v>12</v>
      </c>
      <c r="L70" t="s">
        <v>122</v>
      </c>
      <c r="M70">
        <v>42.798999999999999</v>
      </c>
      <c r="N70">
        <v>12</v>
      </c>
      <c r="O70">
        <f t="shared" si="0"/>
        <v>3.5665833333333334</v>
      </c>
    </row>
    <row r="71" spans="1:15" x14ac:dyDescent="0.3">
      <c r="A71" s="1">
        <v>37347</v>
      </c>
      <c r="B71">
        <v>1.371</v>
      </c>
      <c r="D71" t="s">
        <v>100</v>
      </c>
      <c r="E71">
        <v>2.3855384615384621</v>
      </c>
      <c r="H71" s="7" t="s">
        <v>123</v>
      </c>
      <c r="I71" s="9">
        <v>46.814</v>
      </c>
      <c r="J71" s="9">
        <v>13</v>
      </c>
      <c r="L71" t="s">
        <v>123</v>
      </c>
      <c r="M71">
        <v>46.814</v>
      </c>
      <c r="N71">
        <v>13</v>
      </c>
      <c r="O71">
        <f t="shared" si="0"/>
        <v>3.6010769230769233</v>
      </c>
    </row>
    <row r="72" spans="1:15" x14ac:dyDescent="0.3">
      <c r="A72" s="1">
        <v>37354</v>
      </c>
      <c r="B72">
        <v>1.413</v>
      </c>
      <c r="D72" t="s">
        <v>101</v>
      </c>
      <c r="E72">
        <v>2.4308461538461539</v>
      </c>
      <c r="H72" s="7" t="s">
        <v>124</v>
      </c>
      <c r="I72" s="9">
        <v>49.911999999999992</v>
      </c>
      <c r="J72" s="9">
        <v>14</v>
      </c>
      <c r="L72" t="s">
        <v>124</v>
      </c>
      <c r="M72">
        <v>49.911999999999992</v>
      </c>
      <c r="N72">
        <v>14</v>
      </c>
      <c r="O72">
        <f t="shared" si="0"/>
        <v>3.5651428571428565</v>
      </c>
    </row>
    <row r="73" spans="1:15" x14ac:dyDescent="0.3">
      <c r="A73" s="1">
        <v>37361</v>
      </c>
      <c r="B73">
        <v>1.4039999999999999</v>
      </c>
      <c r="D73" t="s">
        <v>102</v>
      </c>
      <c r="E73">
        <v>2.5143076923076921</v>
      </c>
      <c r="H73" s="7" t="s">
        <v>125</v>
      </c>
      <c r="I73" s="9">
        <v>42.728000000000002</v>
      </c>
      <c r="J73" s="9">
        <v>13</v>
      </c>
      <c r="L73" t="s">
        <v>125</v>
      </c>
      <c r="M73">
        <v>42.728000000000002</v>
      </c>
      <c r="N73">
        <v>13</v>
      </c>
      <c r="O73">
        <f t="shared" si="0"/>
        <v>3.2867692307692309</v>
      </c>
    </row>
    <row r="74" spans="1:15" x14ac:dyDescent="0.3">
      <c r="A74" s="1">
        <v>37368</v>
      </c>
      <c r="B74">
        <v>1.4039999999999999</v>
      </c>
      <c r="D74" t="s">
        <v>103</v>
      </c>
      <c r="E74">
        <v>2.5759230769230772</v>
      </c>
      <c r="H74" s="6" t="s">
        <v>139</v>
      </c>
      <c r="I74" s="9">
        <v>174.59900000000002</v>
      </c>
      <c r="J74" s="9">
        <v>52</v>
      </c>
    </row>
    <row r="75" spans="1:15" x14ac:dyDescent="0.3">
      <c r="A75" s="1">
        <v>37375</v>
      </c>
      <c r="B75">
        <v>1.393</v>
      </c>
      <c r="D75" t="s">
        <v>104</v>
      </c>
      <c r="E75">
        <v>2.8423846153846153</v>
      </c>
      <c r="H75" s="7" t="s">
        <v>122</v>
      </c>
      <c r="I75" s="9">
        <v>44.340999999999994</v>
      </c>
      <c r="J75" s="9">
        <v>13</v>
      </c>
      <c r="L75" t="s">
        <v>122</v>
      </c>
      <c r="M75">
        <v>44.340999999999994</v>
      </c>
      <c r="N75">
        <v>13</v>
      </c>
      <c r="O75">
        <f t="shared" ref="O75:O117" si="1">M75/N75</f>
        <v>3.4108461538461534</v>
      </c>
    </row>
    <row r="76" spans="1:15" x14ac:dyDescent="0.3">
      <c r="A76" s="1">
        <v>37382</v>
      </c>
      <c r="B76">
        <v>1.395</v>
      </c>
      <c r="D76" t="s">
        <v>105</v>
      </c>
      <c r="E76">
        <v>2.8406153846153845</v>
      </c>
      <c r="H76" s="7" t="s">
        <v>123</v>
      </c>
      <c r="I76" s="9">
        <v>47.792000000000002</v>
      </c>
      <c r="J76" s="9">
        <v>13</v>
      </c>
      <c r="L76" t="s">
        <v>123</v>
      </c>
      <c r="M76">
        <v>47.792000000000002</v>
      </c>
      <c r="N76">
        <v>13</v>
      </c>
      <c r="O76">
        <f t="shared" si="1"/>
        <v>3.6763076923076925</v>
      </c>
    </row>
    <row r="77" spans="1:15" x14ac:dyDescent="0.3">
      <c r="A77" s="1">
        <v>37389</v>
      </c>
      <c r="B77">
        <v>1.3879999999999999</v>
      </c>
      <c r="D77" t="s">
        <v>106</v>
      </c>
      <c r="E77">
        <v>2.6226428571428571</v>
      </c>
      <c r="H77" s="7" t="s">
        <v>124</v>
      </c>
      <c r="I77" s="9">
        <v>45.421999999999997</v>
      </c>
      <c r="J77" s="9">
        <v>13</v>
      </c>
      <c r="L77" t="s">
        <v>124</v>
      </c>
      <c r="M77">
        <v>45.421999999999997</v>
      </c>
      <c r="N77">
        <v>13</v>
      </c>
      <c r="O77">
        <f t="shared" si="1"/>
        <v>3.4939999999999998</v>
      </c>
    </row>
    <row r="78" spans="1:15" x14ac:dyDescent="0.3">
      <c r="A78" s="1">
        <v>37396</v>
      </c>
      <c r="B78">
        <v>1.397</v>
      </c>
      <c r="D78" t="s">
        <v>107</v>
      </c>
      <c r="E78">
        <v>2.3576666666666664</v>
      </c>
      <c r="H78" s="7" t="s">
        <v>125</v>
      </c>
      <c r="I78" s="9">
        <v>37.044000000000004</v>
      </c>
      <c r="J78" s="9">
        <v>13</v>
      </c>
      <c r="L78" t="s">
        <v>125</v>
      </c>
      <c r="M78">
        <v>37.044000000000004</v>
      </c>
      <c r="N78">
        <v>13</v>
      </c>
      <c r="O78">
        <f t="shared" si="1"/>
        <v>2.849538461538462</v>
      </c>
    </row>
    <row r="79" spans="1:15" x14ac:dyDescent="0.3">
      <c r="A79" s="1">
        <v>37403</v>
      </c>
      <c r="B79">
        <v>1.387</v>
      </c>
      <c r="D79" t="s">
        <v>108</v>
      </c>
      <c r="E79">
        <v>2.7916923076923079</v>
      </c>
      <c r="H79" s="6" t="s">
        <v>140</v>
      </c>
      <c r="I79" s="9">
        <v>126.31900000000002</v>
      </c>
      <c r="J79" s="9">
        <v>52</v>
      </c>
    </row>
    <row r="80" spans="1:15" x14ac:dyDescent="0.3">
      <c r="A80" s="1">
        <v>37410</v>
      </c>
      <c r="B80">
        <v>1.3919999999999999</v>
      </c>
      <c r="D80" t="s">
        <v>109</v>
      </c>
      <c r="E80">
        <v>2.6532142857142857</v>
      </c>
      <c r="H80" s="7" t="s">
        <v>122</v>
      </c>
      <c r="I80" s="9">
        <v>29.645999999999997</v>
      </c>
      <c r="J80" s="9">
        <v>13</v>
      </c>
      <c r="L80" t="s">
        <v>122</v>
      </c>
      <c r="M80">
        <v>29.645999999999997</v>
      </c>
      <c r="N80">
        <v>13</v>
      </c>
      <c r="O80">
        <f t="shared" si="1"/>
        <v>2.2804615384615383</v>
      </c>
    </row>
    <row r="81" spans="1:15" x14ac:dyDescent="0.3">
      <c r="A81" s="1">
        <v>37417</v>
      </c>
      <c r="B81">
        <v>1.375</v>
      </c>
      <c r="D81" t="s">
        <v>110</v>
      </c>
      <c r="E81">
        <v>2.5903076923076922</v>
      </c>
      <c r="H81" s="7" t="s">
        <v>123</v>
      </c>
      <c r="I81" s="9">
        <v>34.757000000000005</v>
      </c>
      <c r="J81" s="9">
        <v>13</v>
      </c>
      <c r="L81" t="s">
        <v>123</v>
      </c>
      <c r="M81">
        <v>34.757000000000005</v>
      </c>
      <c r="N81">
        <v>13</v>
      </c>
      <c r="O81">
        <f t="shared" si="1"/>
        <v>2.6736153846153852</v>
      </c>
    </row>
    <row r="82" spans="1:15" x14ac:dyDescent="0.3">
      <c r="A82" s="1">
        <v>37424</v>
      </c>
      <c r="B82">
        <v>1.3779999999999999</v>
      </c>
      <c r="D82" t="s">
        <v>111</v>
      </c>
      <c r="E82">
        <v>2.3946153846153844</v>
      </c>
      <c r="H82" s="7" t="s">
        <v>124</v>
      </c>
      <c r="I82" s="9">
        <v>33.81600000000001</v>
      </c>
      <c r="J82" s="9">
        <v>13</v>
      </c>
      <c r="L82" t="s">
        <v>124</v>
      </c>
      <c r="M82">
        <v>33.81600000000001</v>
      </c>
      <c r="N82">
        <v>13</v>
      </c>
      <c r="O82">
        <f t="shared" si="1"/>
        <v>2.6012307692307699</v>
      </c>
    </row>
    <row r="83" spans="1:15" x14ac:dyDescent="0.3">
      <c r="A83" s="1">
        <v>37431</v>
      </c>
      <c r="B83">
        <v>1.3839999999999999</v>
      </c>
      <c r="D83" t="s">
        <v>112</v>
      </c>
      <c r="E83">
        <v>1.9423846153846154</v>
      </c>
      <c r="H83" s="7" t="s">
        <v>125</v>
      </c>
      <c r="I83" s="9">
        <v>28.1</v>
      </c>
      <c r="J83" s="9">
        <v>13</v>
      </c>
      <c r="L83" t="s">
        <v>125</v>
      </c>
      <c r="M83">
        <v>28.1</v>
      </c>
      <c r="N83">
        <v>13</v>
      </c>
      <c r="O83">
        <f t="shared" si="1"/>
        <v>2.1615384615384619</v>
      </c>
    </row>
    <row r="84" spans="1:15" x14ac:dyDescent="0.3">
      <c r="A84" s="1">
        <v>37438</v>
      </c>
      <c r="B84">
        <v>1.3919999999999999</v>
      </c>
      <c r="D84" t="s">
        <v>113</v>
      </c>
      <c r="E84">
        <v>2.1827692307692308</v>
      </c>
      <c r="H84" s="6" t="s">
        <v>141</v>
      </c>
      <c r="I84" s="9">
        <v>111.449</v>
      </c>
      <c r="J84" s="9">
        <v>52</v>
      </c>
    </row>
    <row r="85" spans="1:15" x14ac:dyDescent="0.3">
      <c r="A85" s="1">
        <v>37445</v>
      </c>
      <c r="B85">
        <v>1.3819999999999999</v>
      </c>
      <c r="D85" t="s">
        <v>114</v>
      </c>
      <c r="E85">
        <v>2.1503076923076923</v>
      </c>
      <c r="H85" s="7" t="s">
        <v>122</v>
      </c>
      <c r="I85" s="9">
        <v>24.487000000000002</v>
      </c>
      <c r="J85" s="9">
        <v>13</v>
      </c>
      <c r="L85" t="s">
        <v>122</v>
      </c>
      <c r="M85">
        <v>24.487000000000002</v>
      </c>
      <c r="N85">
        <v>13</v>
      </c>
      <c r="O85">
        <f t="shared" si="1"/>
        <v>1.8836153846153847</v>
      </c>
    </row>
    <row r="86" spans="1:15" x14ac:dyDescent="0.3">
      <c r="A86" s="1">
        <v>37452</v>
      </c>
      <c r="B86">
        <v>1.3939999999999999</v>
      </c>
      <c r="D86" t="s">
        <v>115</v>
      </c>
      <c r="E86">
        <v>2.5686923076923072</v>
      </c>
      <c r="H86" s="7" t="s">
        <v>123</v>
      </c>
      <c r="I86" s="9">
        <v>29.254000000000005</v>
      </c>
      <c r="J86" s="9">
        <v>13</v>
      </c>
      <c r="L86" t="s">
        <v>123</v>
      </c>
      <c r="M86">
        <v>29.254000000000005</v>
      </c>
      <c r="N86">
        <v>13</v>
      </c>
      <c r="O86">
        <f t="shared" si="1"/>
        <v>2.2503076923076928</v>
      </c>
    </row>
    <row r="87" spans="1:15" x14ac:dyDescent="0.3">
      <c r="A87" s="1">
        <v>37459</v>
      </c>
      <c r="B87">
        <v>1.41</v>
      </c>
      <c r="D87" t="s">
        <v>116</v>
      </c>
      <c r="E87">
        <v>2.9703076923076925</v>
      </c>
      <c r="H87" s="7" t="s">
        <v>124</v>
      </c>
      <c r="I87" s="9">
        <v>28.718</v>
      </c>
      <c r="J87" s="9">
        <v>13</v>
      </c>
      <c r="L87" t="s">
        <v>124</v>
      </c>
      <c r="M87">
        <v>28.718</v>
      </c>
      <c r="N87">
        <v>13</v>
      </c>
      <c r="O87">
        <f t="shared" si="1"/>
        <v>2.2090769230769229</v>
      </c>
    </row>
    <row r="88" spans="1:15" x14ac:dyDescent="0.3">
      <c r="A88" s="1">
        <v>37466</v>
      </c>
      <c r="B88">
        <v>1.407</v>
      </c>
      <c r="D88" t="s">
        <v>117</v>
      </c>
      <c r="E88">
        <v>3.1563846153846149</v>
      </c>
      <c r="H88" s="7" t="s">
        <v>125</v>
      </c>
      <c r="I88" s="9">
        <v>28.990000000000006</v>
      </c>
      <c r="J88" s="9">
        <v>13</v>
      </c>
      <c r="L88" t="s">
        <v>125</v>
      </c>
      <c r="M88">
        <v>28.990000000000006</v>
      </c>
      <c r="N88">
        <v>13</v>
      </c>
      <c r="O88">
        <f t="shared" si="1"/>
        <v>2.2300000000000004</v>
      </c>
    </row>
    <row r="89" spans="1:15" x14ac:dyDescent="0.3">
      <c r="A89" s="1">
        <v>37473</v>
      </c>
      <c r="B89">
        <v>1.395</v>
      </c>
      <c r="D89" t="s">
        <v>118</v>
      </c>
      <c r="E89">
        <v>3.3355384615384613</v>
      </c>
      <c r="H89" s="6" t="s">
        <v>142</v>
      </c>
      <c r="I89" s="9">
        <v>125.56</v>
      </c>
      <c r="J89" s="9">
        <v>52</v>
      </c>
    </row>
    <row r="90" spans="1:15" x14ac:dyDescent="0.3">
      <c r="A90" s="1">
        <v>37480</v>
      </c>
      <c r="B90">
        <v>1.393</v>
      </c>
      <c r="D90" t="s">
        <v>119</v>
      </c>
      <c r="E90">
        <v>3.656076923076923</v>
      </c>
      <c r="H90" s="7" t="s">
        <v>122</v>
      </c>
      <c r="I90" s="9">
        <v>30.261000000000003</v>
      </c>
      <c r="J90" s="9">
        <v>13</v>
      </c>
      <c r="L90" t="s">
        <v>122</v>
      </c>
      <c r="M90">
        <v>30.261000000000003</v>
      </c>
      <c r="N90">
        <v>13</v>
      </c>
      <c r="O90">
        <f t="shared" si="1"/>
        <v>2.3277692307692308</v>
      </c>
    </row>
    <row r="91" spans="1:15" x14ac:dyDescent="0.3">
      <c r="A91" s="1">
        <v>37487</v>
      </c>
      <c r="B91">
        <v>1.3919999999999999</v>
      </c>
      <c r="D91" t="s">
        <v>120</v>
      </c>
      <c r="E91">
        <v>4.4898461538461536</v>
      </c>
      <c r="H91" s="7" t="s">
        <v>123</v>
      </c>
      <c r="I91" s="9">
        <v>31.012000000000004</v>
      </c>
      <c r="J91" s="9">
        <v>13</v>
      </c>
      <c r="L91" t="s">
        <v>123</v>
      </c>
      <c r="M91">
        <v>31.012000000000004</v>
      </c>
      <c r="N91">
        <v>13</v>
      </c>
      <c r="O91">
        <f t="shared" si="1"/>
        <v>2.3855384615384621</v>
      </c>
    </row>
    <row r="92" spans="1:15" x14ac:dyDescent="0.3">
      <c r="A92" s="1">
        <v>37494</v>
      </c>
      <c r="B92">
        <v>1.403</v>
      </c>
      <c r="H92" s="7" t="s">
        <v>124</v>
      </c>
      <c r="I92" s="9">
        <v>31.600999999999999</v>
      </c>
      <c r="J92" s="9">
        <v>13</v>
      </c>
      <c r="L92" t="s">
        <v>124</v>
      </c>
      <c r="M92">
        <v>31.600999999999999</v>
      </c>
      <c r="N92">
        <v>13</v>
      </c>
      <c r="O92">
        <f t="shared" si="1"/>
        <v>2.4308461538461539</v>
      </c>
    </row>
    <row r="93" spans="1:15" x14ac:dyDescent="0.3">
      <c r="A93" s="1">
        <v>37501</v>
      </c>
      <c r="B93">
        <v>1.3939999999999999</v>
      </c>
      <c r="H93" s="7" t="s">
        <v>125</v>
      </c>
      <c r="I93" s="9">
        <v>32.686</v>
      </c>
      <c r="J93" s="9">
        <v>13</v>
      </c>
      <c r="L93" t="s">
        <v>125</v>
      </c>
      <c r="M93">
        <v>32.686</v>
      </c>
      <c r="N93">
        <v>13</v>
      </c>
      <c r="O93">
        <f t="shared" si="1"/>
        <v>2.5143076923076921</v>
      </c>
    </row>
    <row r="94" spans="1:15" x14ac:dyDescent="0.3">
      <c r="A94" s="1">
        <v>37508</v>
      </c>
      <c r="B94">
        <v>1.395</v>
      </c>
      <c r="H94" s="6" t="s">
        <v>143</v>
      </c>
      <c r="I94" s="9">
        <v>144.08299999999994</v>
      </c>
      <c r="J94" s="9">
        <v>53</v>
      </c>
    </row>
    <row r="95" spans="1:15" x14ac:dyDescent="0.3">
      <c r="A95" s="1">
        <v>37515</v>
      </c>
      <c r="B95">
        <v>1.401</v>
      </c>
      <c r="H95" s="7" t="s">
        <v>122</v>
      </c>
      <c r="I95" s="9">
        <v>33.487000000000002</v>
      </c>
      <c r="J95" s="9">
        <v>13</v>
      </c>
      <c r="L95" t="s">
        <v>122</v>
      </c>
      <c r="M95">
        <v>33.487000000000002</v>
      </c>
      <c r="N95">
        <v>13</v>
      </c>
      <c r="O95">
        <f t="shared" si="1"/>
        <v>2.5759230769230772</v>
      </c>
    </row>
    <row r="96" spans="1:15" x14ac:dyDescent="0.3">
      <c r="A96" s="1">
        <v>37522</v>
      </c>
      <c r="B96">
        <v>1.395</v>
      </c>
      <c r="H96" s="7" t="s">
        <v>123</v>
      </c>
      <c r="I96" s="9">
        <v>36.951000000000001</v>
      </c>
      <c r="J96" s="9">
        <v>13</v>
      </c>
      <c r="L96" t="s">
        <v>123</v>
      </c>
      <c r="M96">
        <v>36.951000000000001</v>
      </c>
      <c r="N96">
        <v>13</v>
      </c>
      <c r="O96">
        <f t="shared" si="1"/>
        <v>2.8423846153846153</v>
      </c>
    </row>
    <row r="97" spans="1:15" x14ac:dyDescent="0.3">
      <c r="A97" s="1">
        <v>37529</v>
      </c>
      <c r="B97">
        <v>1.413</v>
      </c>
      <c r="H97" s="7" t="s">
        <v>124</v>
      </c>
      <c r="I97" s="9">
        <v>36.927999999999997</v>
      </c>
      <c r="J97" s="9">
        <v>13</v>
      </c>
      <c r="L97" t="s">
        <v>124</v>
      </c>
      <c r="M97">
        <v>36.927999999999997</v>
      </c>
      <c r="N97">
        <v>13</v>
      </c>
      <c r="O97">
        <f t="shared" si="1"/>
        <v>2.8406153846153845</v>
      </c>
    </row>
    <row r="98" spans="1:15" x14ac:dyDescent="0.3">
      <c r="A98" s="1">
        <v>37536</v>
      </c>
      <c r="B98">
        <v>1.4390000000000001</v>
      </c>
      <c r="H98" s="7" t="s">
        <v>125</v>
      </c>
      <c r="I98" s="9">
        <v>36.716999999999999</v>
      </c>
      <c r="J98" s="9">
        <v>14</v>
      </c>
      <c r="L98" t="s">
        <v>125</v>
      </c>
      <c r="M98">
        <v>36.716999999999999</v>
      </c>
      <c r="N98">
        <v>14</v>
      </c>
      <c r="O98">
        <f t="shared" si="1"/>
        <v>2.6226428571428571</v>
      </c>
    </row>
    <row r="99" spans="1:15" x14ac:dyDescent="0.3">
      <c r="A99" s="1">
        <v>37543</v>
      </c>
      <c r="B99">
        <v>1.44</v>
      </c>
      <c r="H99" s="6" t="s">
        <v>144</v>
      </c>
      <c r="I99" s="9">
        <v>135.40299999999999</v>
      </c>
      <c r="J99" s="9">
        <v>52</v>
      </c>
    </row>
    <row r="100" spans="1:15" x14ac:dyDescent="0.3">
      <c r="A100" s="1">
        <v>37550</v>
      </c>
      <c r="B100">
        <v>1.458</v>
      </c>
      <c r="H100" s="7" t="s">
        <v>122</v>
      </c>
      <c r="I100" s="9">
        <v>28.291999999999998</v>
      </c>
      <c r="J100" s="9">
        <v>12</v>
      </c>
      <c r="L100" t="s">
        <v>122</v>
      </c>
      <c r="M100">
        <v>28.291999999999998</v>
      </c>
      <c r="N100">
        <v>12</v>
      </c>
      <c r="O100">
        <f t="shared" si="1"/>
        <v>2.3576666666666664</v>
      </c>
    </row>
    <row r="101" spans="1:15" x14ac:dyDescent="0.3">
      <c r="A101" s="1">
        <v>37557</v>
      </c>
      <c r="B101">
        <v>1.444</v>
      </c>
      <c r="H101" s="7" t="s">
        <v>123</v>
      </c>
      <c r="I101" s="9">
        <v>36.292000000000002</v>
      </c>
      <c r="J101" s="9">
        <v>13</v>
      </c>
      <c r="L101" t="s">
        <v>123</v>
      </c>
      <c r="M101">
        <v>36.292000000000002</v>
      </c>
      <c r="N101">
        <v>13</v>
      </c>
      <c r="O101">
        <f t="shared" si="1"/>
        <v>2.7916923076923079</v>
      </c>
    </row>
    <row r="102" spans="1:15" x14ac:dyDescent="0.3">
      <c r="A102" s="1">
        <v>37564</v>
      </c>
      <c r="B102">
        <v>1.448</v>
      </c>
      <c r="H102" s="7" t="s">
        <v>124</v>
      </c>
      <c r="I102" s="9">
        <v>37.145000000000003</v>
      </c>
      <c r="J102" s="9">
        <v>14</v>
      </c>
      <c r="L102" t="s">
        <v>124</v>
      </c>
      <c r="M102">
        <v>37.145000000000003</v>
      </c>
      <c r="N102">
        <v>14</v>
      </c>
      <c r="O102">
        <f t="shared" si="1"/>
        <v>2.6532142857142857</v>
      </c>
    </row>
    <row r="103" spans="1:15" x14ac:dyDescent="0.3">
      <c r="A103" s="1">
        <v>37571</v>
      </c>
      <c r="B103">
        <v>1.4390000000000001</v>
      </c>
      <c r="H103" s="7" t="s">
        <v>125</v>
      </c>
      <c r="I103" s="9">
        <v>33.673999999999999</v>
      </c>
      <c r="J103" s="9">
        <v>13</v>
      </c>
      <c r="L103" t="s">
        <v>125</v>
      </c>
      <c r="M103">
        <v>33.673999999999999</v>
      </c>
      <c r="N103">
        <v>13</v>
      </c>
      <c r="O103">
        <f t="shared" si="1"/>
        <v>2.5903076923076922</v>
      </c>
    </row>
    <row r="104" spans="1:15" x14ac:dyDescent="0.3">
      <c r="A104" s="1">
        <v>37578</v>
      </c>
      <c r="B104">
        <v>1.409</v>
      </c>
      <c r="H104" s="6" t="s">
        <v>145</v>
      </c>
      <c r="I104" s="9">
        <v>112.71100000000001</v>
      </c>
      <c r="J104" s="9">
        <v>52</v>
      </c>
    </row>
    <row r="105" spans="1:15" x14ac:dyDescent="0.3">
      <c r="A105" s="1">
        <v>37585</v>
      </c>
      <c r="B105">
        <v>1.38</v>
      </c>
      <c r="H105" s="7" t="s">
        <v>122</v>
      </c>
      <c r="I105" s="9">
        <v>31.13</v>
      </c>
      <c r="J105" s="9">
        <v>13</v>
      </c>
      <c r="L105" t="s">
        <v>122</v>
      </c>
      <c r="M105">
        <v>31.13</v>
      </c>
      <c r="N105">
        <v>13</v>
      </c>
      <c r="O105">
        <f t="shared" si="1"/>
        <v>2.3946153846153844</v>
      </c>
    </row>
    <row r="106" spans="1:15" x14ac:dyDescent="0.3">
      <c r="A106" s="1">
        <v>37592</v>
      </c>
      <c r="B106">
        <v>1.3640000000000001</v>
      </c>
      <c r="H106" s="7" t="s">
        <v>123</v>
      </c>
      <c r="I106" s="9">
        <v>25.251000000000001</v>
      </c>
      <c r="J106" s="9">
        <v>13</v>
      </c>
      <c r="L106" t="s">
        <v>123</v>
      </c>
      <c r="M106">
        <v>25.251000000000001</v>
      </c>
      <c r="N106">
        <v>13</v>
      </c>
      <c r="O106">
        <f t="shared" si="1"/>
        <v>1.9423846153846154</v>
      </c>
    </row>
    <row r="107" spans="1:15" x14ac:dyDescent="0.3">
      <c r="A107" s="1">
        <v>37599</v>
      </c>
      <c r="B107">
        <v>1.36</v>
      </c>
      <c r="H107" s="7" t="s">
        <v>124</v>
      </c>
      <c r="I107" s="9">
        <v>28.376000000000001</v>
      </c>
      <c r="J107" s="9">
        <v>13</v>
      </c>
      <c r="L107" t="s">
        <v>124</v>
      </c>
      <c r="M107">
        <v>28.376000000000001</v>
      </c>
      <c r="N107">
        <v>13</v>
      </c>
      <c r="O107">
        <f t="shared" si="1"/>
        <v>2.1827692307692308</v>
      </c>
    </row>
    <row r="108" spans="1:15" x14ac:dyDescent="0.3">
      <c r="A108" s="1">
        <v>37606</v>
      </c>
      <c r="B108">
        <v>1.363</v>
      </c>
      <c r="H108" s="7" t="s">
        <v>125</v>
      </c>
      <c r="I108" s="9">
        <v>27.954000000000001</v>
      </c>
      <c r="J108" s="9">
        <v>13</v>
      </c>
      <c r="L108" t="s">
        <v>125</v>
      </c>
      <c r="M108">
        <v>27.954000000000001</v>
      </c>
      <c r="N108">
        <v>13</v>
      </c>
      <c r="O108">
        <f t="shared" si="1"/>
        <v>2.1503076923076923</v>
      </c>
    </row>
    <row r="109" spans="1:15" x14ac:dyDescent="0.3">
      <c r="A109" s="1">
        <v>37613</v>
      </c>
      <c r="B109">
        <v>1.401</v>
      </c>
      <c r="H109" s="6" t="s">
        <v>146</v>
      </c>
      <c r="I109" s="9">
        <v>156.40199999999999</v>
      </c>
      <c r="J109" s="9">
        <v>52</v>
      </c>
    </row>
    <row r="110" spans="1:15" x14ac:dyDescent="0.3">
      <c r="A110" s="1">
        <v>37620</v>
      </c>
      <c r="B110">
        <v>1.4410000000000001</v>
      </c>
      <c r="H110" s="7" t="s">
        <v>122</v>
      </c>
      <c r="I110" s="9">
        <v>33.392999999999994</v>
      </c>
      <c r="J110" s="9">
        <v>13</v>
      </c>
      <c r="L110" t="s">
        <v>122</v>
      </c>
      <c r="M110">
        <v>33.392999999999994</v>
      </c>
      <c r="N110">
        <v>13</v>
      </c>
      <c r="O110">
        <f t="shared" si="1"/>
        <v>2.5686923076923072</v>
      </c>
    </row>
    <row r="111" spans="1:15" x14ac:dyDescent="0.3">
      <c r="A111" s="1">
        <v>37627</v>
      </c>
      <c r="B111">
        <v>1.444</v>
      </c>
      <c r="H111" s="7" t="s">
        <v>123</v>
      </c>
      <c r="I111" s="9">
        <v>38.614000000000004</v>
      </c>
      <c r="J111" s="9">
        <v>13</v>
      </c>
      <c r="L111" t="s">
        <v>123</v>
      </c>
      <c r="M111">
        <v>38.614000000000004</v>
      </c>
      <c r="N111">
        <v>13</v>
      </c>
      <c r="O111">
        <f t="shared" si="1"/>
        <v>2.9703076923076925</v>
      </c>
    </row>
    <row r="112" spans="1:15" x14ac:dyDescent="0.3">
      <c r="A112" s="1">
        <v>37634</v>
      </c>
      <c r="B112">
        <v>1.454</v>
      </c>
      <c r="H112" s="7" t="s">
        <v>124</v>
      </c>
      <c r="I112" s="9">
        <v>41.032999999999994</v>
      </c>
      <c r="J112" s="9">
        <v>13</v>
      </c>
      <c r="L112" t="s">
        <v>124</v>
      </c>
      <c r="M112">
        <v>41.032999999999994</v>
      </c>
      <c r="N112">
        <v>13</v>
      </c>
      <c r="O112">
        <f t="shared" si="1"/>
        <v>3.1563846153846149</v>
      </c>
    </row>
    <row r="113" spans="1:15" x14ac:dyDescent="0.3">
      <c r="A113" s="1">
        <v>37641</v>
      </c>
      <c r="B113">
        <v>1.4590000000000001</v>
      </c>
      <c r="H113" s="7" t="s">
        <v>125</v>
      </c>
      <c r="I113" s="9">
        <v>43.361999999999995</v>
      </c>
      <c r="J113" s="9">
        <v>13</v>
      </c>
      <c r="L113" t="s">
        <v>125</v>
      </c>
      <c r="M113">
        <v>43.361999999999995</v>
      </c>
      <c r="N113">
        <v>13</v>
      </c>
      <c r="O113">
        <f t="shared" si="1"/>
        <v>3.3355384615384613</v>
      </c>
    </row>
    <row r="114" spans="1:15" x14ac:dyDescent="0.3">
      <c r="A114" s="1">
        <v>37648</v>
      </c>
      <c r="B114">
        <v>1.4730000000000001</v>
      </c>
      <c r="H114" s="6" t="s">
        <v>147</v>
      </c>
      <c r="I114" s="9">
        <v>136.30199999999999</v>
      </c>
      <c r="J114" s="9">
        <v>33</v>
      </c>
    </row>
    <row r="115" spans="1:15" x14ac:dyDescent="0.3">
      <c r="A115" s="1">
        <v>37655</v>
      </c>
      <c r="B115">
        <v>1.5269999999999999</v>
      </c>
      <c r="H115" s="7" t="s">
        <v>122</v>
      </c>
      <c r="I115" s="9">
        <v>47.528999999999996</v>
      </c>
      <c r="J115" s="9">
        <v>13</v>
      </c>
      <c r="L115" t="s">
        <v>122</v>
      </c>
      <c r="M115">
        <v>47.528999999999996</v>
      </c>
      <c r="N115">
        <v>13</v>
      </c>
      <c r="O115">
        <f t="shared" si="1"/>
        <v>3.656076923076923</v>
      </c>
    </row>
    <row r="116" spans="1:15" x14ac:dyDescent="0.3">
      <c r="A116" s="1">
        <v>37662</v>
      </c>
      <c r="B116">
        <v>1.607</v>
      </c>
      <c r="H116" s="7" t="s">
        <v>123</v>
      </c>
      <c r="I116" s="9">
        <v>58.367999999999995</v>
      </c>
      <c r="J116" s="9">
        <v>13</v>
      </c>
      <c r="L116" t="s">
        <v>123</v>
      </c>
      <c r="M116">
        <v>58.367999999999995</v>
      </c>
      <c r="N116">
        <v>13</v>
      </c>
      <c r="O116">
        <f t="shared" si="1"/>
        <v>4.4898461538461536</v>
      </c>
    </row>
    <row r="117" spans="1:15" x14ac:dyDescent="0.3">
      <c r="A117" s="1">
        <v>37669</v>
      </c>
      <c r="B117">
        <v>1.66</v>
      </c>
      <c r="H117" s="7" t="s">
        <v>124</v>
      </c>
      <c r="I117" s="9">
        <v>30.405000000000001</v>
      </c>
      <c r="J117" s="9">
        <v>7</v>
      </c>
      <c r="L117" t="s">
        <v>124</v>
      </c>
      <c r="M117">
        <v>30.405000000000001</v>
      </c>
      <c r="N117">
        <v>7</v>
      </c>
      <c r="O117">
        <f t="shared" si="1"/>
        <v>4.3435714285714289</v>
      </c>
    </row>
    <row r="118" spans="1:15" x14ac:dyDescent="0.3">
      <c r="A118" s="1">
        <v>37676</v>
      </c>
      <c r="B118">
        <v>1.6579999999999999</v>
      </c>
    </row>
    <row r="119" spans="1:15" x14ac:dyDescent="0.3">
      <c r="A119" s="1">
        <v>37683</v>
      </c>
      <c r="B119">
        <v>1.6859999999999999</v>
      </c>
    </row>
    <row r="120" spans="1:15" x14ac:dyDescent="0.3">
      <c r="A120" s="1">
        <v>37690</v>
      </c>
      <c r="B120">
        <v>1.712</v>
      </c>
    </row>
    <row r="121" spans="1:15" x14ac:dyDescent="0.3">
      <c r="A121" s="1">
        <v>37697</v>
      </c>
      <c r="B121">
        <v>1.728</v>
      </c>
    </row>
    <row r="122" spans="1:15" x14ac:dyDescent="0.3">
      <c r="A122" s="1">
        <v>37704</v>
      </c>
      <c r="B122">
        <v>1.69</v>
      </c>
    </row>
    <row r="123" spans="1:15" x14ac:dyDescent="0.3">
      <c r="A123" s="1">
        <v>37711</v>
      </c>
      <c r="B123">
        <v>1.649</v>
      </c>
    </row>
    <row r="124" spans="1:15" x14ac:dyDescent="0.3">
      <c r="A124" s="1">
        <v>37718</v>
      </c>
      <c r="B124">
        <v>1.63</v>
      </c>
    </row>
    <row r="125" spans="1:15" x14ac:dyDescent="0.3">
      <c r="A125" s="1">
        <v>37725</v>
      </c>
      <c r="B125">
        <v>1.595</v>
      </c>
    </row>
    <row r="126" spans="1:15" x14ac:dyDescent="0.3">
      <c r="A126" s="1">
        <v>37732</v>
      </c>
      <c r="B126">
        <v>1.5740000000000001</v>
      </c>
    </row>
    <row r="127" spans="1:15" x14ac:dyDescent="0.3">
      <c r="A127" s="1">
        <v>37739</v>
      </c>
      <c r="B127">
        <v>1.5569999999999999</v>
      </c>
    </row>
    <row r="128" spans="1:15" x14ac:dyDescent="0.3">
      <c r="A128" s="1">
        <v>37746</v>
      </c>
      <c r="B128">
        <v>1.5129999999999999</v>
      </c>
    </row>
    <row r="129" spans="1:2" x14ac:dyDescent="0.3">
      <c r="A129" s="1">
        <v>37753</v>
      </c>
      <c r="B129">
        <v>1.4910000000000001</v>
      </c>
    </row>
    <row r="130" spans="1:2" x14ac:dyDescent="0.3">
      <c r="A130" s="1">
        <v>37760</v>
      </c>
      <c r="B130">
        <v>1.498</v>
      </c>
    </row>
    <row r="131" spans="1:2" x14ac:dyDescent="0.3">
      <c r="A131" s="1">
        <v>37767</v>
      </c>
      <c r="B131">
        <v>1.4870000000000001</v>
      </c>
    </row>
    <row r="132" spans="1:2" x14ac:dyDescent="0.3">
      <c r="A132" s="1">
        <v>37774</v>
      </c>
      <c r="B132">
        <v>1.4730000000000001</v>
      </c>
    </row>
    <row r="133" spans="1:2" x14ac:dyDescent="0.3">
      <c r="A133" s="1">
        <v>37781</v>
      </c>
      <c r="B133">
        <v>1.49</v>
      </c>
    </row>
    <row r="134" spans="1:2" x14ac:dyDescent="0.3">
      <c r="A134" s="1">
        <v>37788</v>
      </c>
      <c r="B134">
        <v>1.518</v>
      </c>
    </row>
    <row r="135" spans="1:2" x14ac:dyDescent="0.3">
      <c r="A135" s="1">
        <v>37795</v>
      </c>
      <c r="B135">
        <v>1.496</v>
      </c>
    </row>
    <row r="136" spans="1:2" x14ac:dyDescent="0.3">
      <c r="A136" s="1">
        <v>37802</v>
      </c>
      <c r="B136">
        <v>1.4870000000000001</v>
      </c>
    </row>
    <row r="137" spans="1:2" x14ac:dyDescent="0.3">
      <c r="A137" s="1">
        <v>37809</v>
      </c>
      <c r="B137">
        <v>1.4890000000000001</v>
      </c>
    </row>
    <row r="138" spans="1:2" x14ac:dyDescent="0.3">
      <c r="A138" s="1">
        <v>37816</v>
      </c>
      <c r="B138">
        <v>1.5209999999999999</v>
      </c>
    </row>
    <row r="139" spans="1:2" x14ac:dyDescent="0.3">
      <c r="A139" s="1">
        <v>37823</v>
      </c>
      <c r="B139">
        <v>1.524</v>
      </c>
    </row>
    <row r="140" spans="1:2" x14ac:dyDescent="0.3">
      <c r="A140" s="1">
        <v>37830</v>
      </c>
      <c r="B140">
        <v>1.516</v>
      </c>
    </row>
    <row r="141" spans="1:2" x14ac:dyDescent="0.3">
      <c r="A141" s="1">
        <v>37837</v>
      </c>
      <c r="B141">
        <v>1.536</v>
      </c>
    </row>
    <row r="142" spans="1:2" x14ac:dyDescent="0.3">
      <c r="A142" s="1">
        <v>37844</v>
      </c>
      <c r="B142">
        <v>1.571</v>
      </c>
    </row>
    <row r="143" spans="1:2" x14ac:dyDescent="0.3">
      <c r="A143" s="1">
        <v>37851</v>
      </c>
      <c r="B143">
        <v>1.627</v>
      </c>
    </row>
    <row r="144" spans="1:2" x14ac:dyDescent="0.3">
      <c r="A144" s="1">
        <v>37858</v>
      </c>
      <c r="B144">
        <v>1.7470000000000001</v>
      </c>
    </row>
    <row r="145" spans="1:2" x14ac:dyDescent="0.3">
      <c r="A145" s="1">
        <v>37865</v>
      </c>
      <c r="B145">
        <v>1.746</v>
      </c>
    </row>
    <row r="146" spans="1:2" x14ac:dyDescent="0.3">
      <c r="A146" s="1">
        <v>37872</v>
      </c>
      <c r="B146">
        <v>1.7170000000000001</v>
      </c>
    </row>
    <row r="147" spans="1:2" x14ac:dyDescent="0.3">
      <c r="A147" s="1">
        <v>37879</v>
      </c>
      <c r="B147">
        <v>1.6970000000000001</v>
      </c>
    </row>
    <row r="148" spans="1:2" x14ac:dyDescent="0.3">
      <c r="A148" s="1">
        <v>37886</v>
      </c>
      <c r="B148">
        <v>1.643</v>
      </c>
    </row>
    <row r="149" spans="1:2" x14ac:dyDescent="0.3">
      <c r="A149" s="1">
        <v>37893</v>
      </c>
      <c r="B149">
        <v>1.591</v>
      </c>
    </row>
    <row r="150" spans="1:2" x14ac:dyDescent="0.3">
      <c r="A150" s="1">
        <v>37900</v>
      </c>
      <c r="B150">
        <v>1.573</v>
      </c>
    </row>
    <row r="151" spans="1:2" x14ac:dyDescent="0.3">
      <c r="A151" s="1">
        <v>37907</v>
      </c>
      <c r="B151">
        <v>1.5680000000000001</v>
      </c>
    </row>
    <row r="152" spans="1:2" x14ac:dyDescent="0.3">
      <c r="A152" s="1">
        <v>37914</v>
      </c>
      <c r="B152">
        <v>1.571</v>
      </c>
    </row>
    <row r="153" spans="1:2" x14ac:dyDescent="0.3">
      <c r="A153" s="1">
        <v>37921</v>
      </c>
      <c r="B153">
        <v>1.542</v>
      </c>
    </row>
    <row r="154" spans="1:2" x14ac:dyDescent="0.3">
      <c r="A154" s="1">
        <v>37928</v>
      </c>
      <c r="B154">
        <v>1.5349999999999999</v>
      </c>
    </row>
    <row r="155" spans="1:2" x14ac:dyDescent="0.3">
      <c r="A155" s="1">
        <v>37935</v>
      </c>
      <c r="B155">
        <v>1.504</v>
      </c>
    </row>
    <row r="156" spans="1:2" x14ac:dyDescent="0.3">
      <c r="A156" s="1">
        <v>37942</v>
      </c>
      <c r="B156">
        <v>1.4970000000000001</v>
      </c>
    </row>
    <row r="157" spans="1:2" x14ac:dyDescent="0.3">
      <c r="A157" s="1">
        <v>37949</v>
      </c>
      <c r="B157">
        <v>1.512</v>
      </c>
    </row>
    <row r="158" spans="1:2" x14ac:dyDescent="0.3">
      <c r="A158" s="1">
        <v>37956</v>
      </c>
      <c r="B158">
        <v>1.49</v>
      </c>
    </row>
    <row r="159" spans="1:2" x14ac:dyDescent="0.3">
      <c r="A159" s="1">
        <v>37963</v>
      </c>
      <c r="B159">
        <v>1.476</v>
      </c>
    </row>
    <row r="160" spans="1:2" x14ac:dyDescent="0.3">
      <c r="A160" s="1">
        <v>37970</v>
      </c>
      <c r="B160">
        <v>1.4650000000000001</v>
      </c>
    </row>
    <row r="161" spans="1:2" x14ac:dyDescent="0.3">
      <c r="A161" s="1">
        <v>37977</v>
      </c>
      <c r="B161">
        <v>1.4850000000000001</v>
      </c>
    </row>
    <row r="162" spans="1:2" x14ac:dyDescent="0.3">
      <c r="A162" s="1">
        <v>37984</v>
      </c>
      <c r="B162">
        <v>1.478</v>
      </c>
    </row>
    <row r="163" spans="1:2" x14ac:dyDescent="0.3">
      <c r="A163" s="1">
        <v>37991</v>
      </c>
      <c r="B163">
        <v>1.51</v>
      </c>
    </row>
    <row r="164" spans="1:2" x14ac:dyDescent="0.3">
      <c r="A164" s="1">
        <v>37998</v>
      </c>
      <c r="B164">
        <v>1.56</v>
      </c>
    </row>
    <row r="165" spans="1:2" x14ac:dyDescent="0.3">
      <c r="A165" s="1">
        <v>38005</v>
      </c>
      <c r="B165">
        <v>1.595</v>
      </c>
    </row>
    <row r="166" spans="1:2" x14ac:dyDescent="0.3">
      <c r="A166" s="1">
        <v>38012</v>
      </c>
      <c r="B166">
        <v>1.6220000000000001</v>
      </c>
    </row>
    <row r="167" spans="1:2" x14ac:dyDescent="0.3">
      <c r="A167" s="1">
        <v>38019</v>
      </c>
      <c r="B167">
        <v>1.6160000000000001</v>
      </c>
    </row>
    <row r="168" spans="1:2" x14ac:dyDescent="0.3">
      <c r="A168" s="1">
        <v>38026</v>
      </c>
      <c r="B168">
        <v>1.6379999999999999</v>
      </c>
    </row>
    <row r="169" spans="1:2" x14ac:dyDescent="0.3">
      <c r="A169" s="1">
        <v>38033</v>
      </c>
      <c r="B169">
        <v>1.6479999999999999</v>
      </c>
    </row>
    <row r="170" spans="1:2" x14ac:dyDescent="0.3">
      <c r="A170" s="1">
        <v>38040</v>
      </c>
      <c r="B170">
        <v>1.6879999999999999</v>
      </c>
    </row>
    <row r="171" spans="1:2" x14ac:dyDescent="0.3">
      <c r="A171" s="1">
        <v>38047</v>
      </c>
      <c r="B171">
        <v>1.7170000000000001</v>
      </c>
    </row>
    <row r="172" spans="1:2" x14ac:dyDescent="0.3">
      <c r="A172" s="1">
        <v>38054</v>
      </c>
      <c r="B172">
        <v>1.738</v>
      </c>
    </row>
    <row r="173" spans="1:2" x14ac:dyDescent="0.3">
      <c r="A173" s="1">
        <v>38061</v>
      </c>
      <c r="B173">
        <v>1.724</v>
      </c>
    </row>
    <row r="174" spans="1:2" x14ac:dyDescent="0.3">
      <c r="A174" s="1">
        <v>38068</v>
      </c>
      <c r="B174">
        <v>1.7430000000000001</v>
      </c>
    </row>
    <row r="175" spans="1:2" x14ac:dyDescent="0.3">
      <c r="A175" s="1">
        <v>38075</v>
      </c>
      <c r="B175">
        <v>1.758</v>
      </c>
    </row>
    <row r="176" spans="1:2" x14ac:dyDescent="0.3">
      <c r="A176" s="1">
        <v>38082</v>
      </c>
      <c r="B176">
        <v>1.78</v>
      </c>
    </row>
    <row r="177" spans="1:2" x14ac:dyDescent="0.3">
      <c r="A177" s="1">
        <v>38089</v>
      </c>
      <c r="B177">
        <v>1.786</v>
      </c>
    </row>
    <row r="178" spans="1:2" x14ac:dyDescent="0.3">
      <c r="A178" s="1">
        <v>38096</v>
      </c>
      <c r="B178">
        <v>1.8129999999999999</v>
      </c>
    </row>
    <row r="179" spans="1:2" x14ac:dyDescent="0.3">
      <c r="A179" s="1">
        <v>38103</v>
      </c>
      <c r="B179">
        <v>1.8120000000000001</v>
      </c>
    </row>
    <row r="180" spans="1:2" x14ac:dyDescent="0.3">
      <c r="A180" s="1">
        <v>38110</v>
      </c>
      <c r="B180">
        <v>1.8440000000000001</v>
      </c>
    </row>
    <row r="181" spans="1:2" x14ac:dyDescent="0.3">
      <c r="A181" s="1">
        <v>38117</v>
      </c>
      <c r="B181">
        <v>1.9410000000000001</v>
      </c>
    </row>
    <row r="182" spans="1:2" x14ac:dyDescent="0.3">
      <c r="A182" s="1">
        <v>38124</v>
      </c>
      <c r="B182">
        <v>2.0169999999999999</v>
      </c>
    </row>
    <row r="183" spans="1:2" x14ac:dyDescent="0.3">
      <c r="A183" s="1">
        <v>38131</v>
      </c>
      <c r="B183">
        <v>2.0640000000000001</v>
      </c>
    </row>
    <row r="184" spans="1:2" x14ac:dyDescent="0.3">
      <c r="A184" s="1">
        <v>38138</v>
      </c>
      <c r="B184">
        <v>2.0510000000000002</v>
      </c>
    </row>
    <row r="185" spans="1:2" x14ac:dyDescent="0.3">
      <c r="A185" s="1">
        <v>38145</v>
      </c>
      <c r="B185">
        <v>2.0339999999999998</v>
      </c>
    </row>
    <row r="186" spans="1:2" x14ac:dyDescent="0.3">
      <c r="A186" s="1">
        <v>38152</v>
      </c>
      <c r="B186">
        <v>1.9850000000000001</v>
      </c>
    </row>
    <row r="187" spans="1:2" x14ac:dyDescent="0.3">
      <c r="A187" s="1">
        <v>38159</v>
      </c>
      <c r="B187">
        <v>1.9370000000000001</v>
      </c>
    </row>
    <row r="188" spans="1:2" x14ac:dyDescent="0.3">
      <c r="A188" s="1">
        <v>38166</v>
      </c>
      <c r="B188">
        <v>1.921</v>
      </c>
    </row>
    <row r="189" spans="1:2" x14ac:dyDescent="0.3">
      <c r="A189" s="1">
        <v>38173</v>
      </c>
      <c r="B189">
        <v>1.895</v>
      </c>
    </row>
    <row r="190" spans="1:2" x14ac:dyDescent="0.3">
      <c r="A190" s="1">
        <v>38180</v>
      </c>
      <c r="B190">
        <v>1.917</v>
      </c>
    </row>
    <row r="191" spans="1:2" x14ac:dyDescent="0.3">
      <c r="A191" s="1">
        <v>38187</v>
      </c>
      <c r="B191">
        <v>1.9279999999999999</v>
      </c>
    </row>
    <row r="192" spans="1:2" x14ac:dyDescent="0.3">
      <c r="A192" s="1">
        <v>38194</v>
      </c>
      <c r="B192">
        <v>1.905</v>
      </c>
    </row>
    <row r="193" spans="1:2" x14ac:dyDescent="0.3">
      <c r="A193" s="1">
        <v>38201</v>
      </c>
      <c r="B193">
        <v>1.8879999999999999</v>
      </c>
    </row>
    <row r="194" spans="1:2" x14ac:dyDescent="0.3">
      <c r="A194" s="1">
        <v>38208</v>
      </c>
      <c r="B194">
        <v>1.877</v>
      </c>
    </row>
    <row r="195" spans="1:2" x14ac:dyDescent="0.3">
      <c r="A195" s="1">
        <v>38215</v>
      </c>
      <c r="B195">
        <v>1.875</v>
      </c>
    </row>
    <row r="196" spans="1:2" x14ac:dyDescent="0.3">
      <c r="A196" s="1">
        <v>38222</v>
      </c>
      <c r="B196">
        <v>1.8839999999999999</v>
      </c>
    </row>
    <row r="197" spans="1:2" x14ac:dyDescent="0.3">
      <c r="A197" s="1">
        <v>38229</v>
      </c>
      <c r="B197">
        <v>1.8660000000000001</v>
      </c>
    </row>
    <row r="198" spans="1:2" x14ac:dyDescent="0.3">
      <c r="A198" s="1">
        <v>38236</v>
      </c>
      <c r="B198">
        <v>1.85</v>
      </c>
    </row>
    <row r="199" spans="1:2" x14ac:dyDescent="0.3">
      <c r="A199" s="1">
        <v>38243</v>
      </c>
      <c r="B199">
        <v>1.8460000000000001</v>
      </c>
    </row>
    <row r="200" spans="1:2" x14ac:dyDescent="0.3">
      <c r="A200" s="1">
        <v>38250</v>
      </c>
      <c r="B200">
        <v>1.8660000000000001</v>
      </c>
    </row>
    <row r="201" spans="1:2" x14ac:dyDescent="0.3">
      <c r="A201" s="1">
        <v>38257</v>
      </c>
      <c r="B201">
        <v>1.917</v>
      </c>
    </row>
    <row r="202" spans="1:2" x14ac:dyDescent="0.3">
      <c r="A202" s="1">
        <v>38264</v>
      </c>
      <c r="B202">
        <v>1.9379999999999999</v>
      </c>
    </row>
    <row r="203" spans="1:2" x14ac:dyDescent="0.3">
      <c r="A203" s="1">
        <v>38271</v>
      </c>
      <c r="B203">
        <v>1.9930000000000001</v>
      </c>
    </row>
    <row r="204" spans="1:2" x14ac:dyDescent="0.3">
      <c r="A204" s="1">
        <v>38278</v>
      </c>
      <c r="B204">
        <v>2.0350000000000001</v>
      </c>
    </row>
    <row r="205" spans="1:2" x14ac:dyDescent="0.3">
      <c r="A205" s="1">
        <v>38285</v>
      </c>
      <c r="B205">
        <v>2.032</v>
      </c>
    </row>
    <row r="206" spans="1:2" x14ac:dyDescent="0.3">
      <c r="A206" s="1">
        <v>38292</v>
      </c>
      <c r="B206">
        <v>2.0339999999999998</v>
      </c>
    </row>
    <row r="207" spans="1:2" x14ac:dyDescent="0.3">
      <c r="A207" s="1">
        <v>38299</v>
      </c>
      <c r="B207">
        <v>2.0009999999999999</v>
      </c>
    </row>
    <row r="208" spans="1:2" x14ac:dyDescent="0.3">
      <c r="A208" s="1">
        <v>38306</v>
      </c>
      <c r="B208">
        <v>1.9690000000000001</v>
      </c>
    </row>
    <row r="209" spans="1:2" x14ac:dyDescent="0.3">
      <c r="A209" s="1">
        <v>38313</v>
      </c>
      <c r="B209">
        <v>1.948</v>
      </c>
    </row>
    <row r="210" spans="1:2" x14ac:dyDescent="0.3">
      <c r="A210" s="1">
        <v>38320</v>
      </c>
      <c r="B210">
        <v>1.9450000000000001</v>
      </c>
    </row>
    <row r="211" spans="1:2" x14ac:dyDescent="0.3">
      <c r="A211" s="1">
        <v>38327</v>
      </c>
      <c r="B211">
        <v>1.911</v>
      </c>
    </row>
    <row r="212" spans="1:2" x14ac:dyDescent="0.3">
      <c r="A212" s="1">
        <v>38334</v>
      </c>
      <c r="B212">
        <v>1.847</v>
      </c>
    </row>
    <row r="213" spans="1:2" x14ac:dyDescent="0.3">
      <c r="A213" s="1">
        <v>38341</v>
      </c>
      <c r="B213">
        <v>1.8149999999999999</v>
      </c>
    </row>
    <row r="214" spans="1:2" x14ac:dyDescent="0.3">
      <c r="A214" s="1">
        <v>38348</v>
      </c>
      <c r="B214">
        <v>1.7909999999999999</v>
      </c>
    </row>
    <row r="215" spans="1:2" x14ac:dyDescent="0.3">
      <c r="A215" s="1">
        <v>38355</v>
      </c>
      <c r="B215">
        <v>1.778</v>
      </c>
    </row>
    <row r="216" spans="1:2" x14ac:dyDescent="0.3">
      <c r="A216" s="1">
        <v>38362</v>
      </c>
      <c r="B216">
        <v>1.7929999999999999</v>
      </c>
    </row>
    <row r="217" spans="1:2" x14ac:dyDescent="0.3">
      <c r="A217" s="1">
        <v>38369</v>
      </c>
      <c r="B217">
        <v>1.819</v>
      </c>
    </row>
    <row r="218" spans="1:2" x14ac:dyDescent="0.3">
      <c r="A218" s="1">
        <v>38376</v>
      </c>
      <c r="B218">
        <v>1.853</v>
      </c>
    </row>
    <row r="219" spans="1:2" x14ac:dyDescent="0.3">
      <c r="A219" s="1">
        <v>38383</v>
      </c>
      <c r="B219">
        <v>1.911</v>
      </c>
    </row>
    <row r="220" spans="1:2" x14ac:dyDescent="0.3">
      <c r="A220" s="1">
        <v>38390</v>
      </c>
      <c r="B220">
        <v>1.909</v>
      </c>
    </row>
    <row r="221" spans="1:2" x14ac:dyDescent="0.3">
      <c r="A221" s="1">
        <v>38397</v>
      </c>
      <c r="B221">
        <v>1.8979999999999999</v>
      </c>
    </row>
    <row r="222" spans="1:2" x14ac:dyDescent="0.3">
      <c r="A222" s="1">
        <v>38404</v>
      </c>
      <c r="B222">
        <v>1.905</v>
      </c>
    </row>
    <row r="223" spans="1:2" x14ac:dyDescent="0.3">
      <c r="A223" s="1">
        <v>38411</v>
      </c>
      <c r="B223">
        <v>1.9279999999999999</v>
      </c>
    </row>
    <row r="224" spans="1:2" x14ac:dyDescent="0.3">
      <c r="A224" s="1">
        <v>38418</v>
      </c>
      <c r="B224">
        <v>1.9990000000000001</v>
      </c>
    </row>
    <row r="225" spans="1:2" x14ac:dyDescent="0.3">
      <c r="A225" s="1">
        <v>38425</v>
      </c>
      <c r="B225">
        <v>2.056</v>
      </c>
    </row>
    <row r="226" spans="1:2" x14ac:dyDescent="0.3">
      <c r="A226" s="1">
        <v>38432</v>
      </c>
      <c r="B226">
        <v>2.109</v>
      </c>
    </row>
    <row r="227" spans="1:2" x14ac:dyDescent="0.3">
      <c r="A227" s="1">
        <v>38439</v>
      </c>
      <c r="B227">
        <v>2.153</v>
      </c>
    </row>
    <row r="228" spans="1:2" x14ac:dyDescent="0.3">
      <c r="A228" s="1">
        <v>38446</v>
      </c>
      <c r="B228">
        <v>2.2170000000000001</v>
      </c>
    </row>
    <row r="229" spans="1:2" x14ac:dyDescent="0.3">
      <c r="A229" s="1">
        <v>38453</v>
      </c>
      <c r="B229">
        <v>2.2799999999999998</v>
      </c>
    </row>
    <row r="230" spans="1:2" x14ac:dyDescent="0.3">
      <c r="A230" s="1">
        <v>38460</v>
      </c>
      <c r="B230">
        <v>2.2370000000000001</v>
      </c>
    </row>
    <row r="231" spans="1:2" x14ac:dyDescent="0.3">
      <c r="A231" s="1">
        <v>38467</v>
      </c>
      <c r="B231">
        <v>2.2360000000000002</v>
      </c>
    </row>
    <row r="232" spans="1:2" x14ac:dyDescent="0.3">
      <c r="A232" s="1">
        <v>38474</v>
      </c>
      <c r="B232">
        <v>2.2349999999999999</v>
      </c>
    </row>
    <row r="233" spans="1:2" x14ac:dyDescent="0.3">
      <c r="A233" s="1">
        <v>38481</v>
      </c>
      <c r="B233">
        <v>2.1859999999999999</v>
      </c>
    </row>
    <row r="234" spans="1:2" x14ac:dyDescent="0.3">
      <c r="A234" s="1">
        <v>38488</v>
      </c>
      <c r="B234">
        <v>2.1629999999999998</v>
      </c>
    </row>
    <row r="235" spans="1:2" x14ac:dyDescent="0.3">
      <c r="A235" s="1">
        <v>38495</v>
      </c>
      <c r="B235">
        <v>2.125</v>
      </c>
    </row>
    <row r="236" spans="1:2" x14ac:dyDescent="0.3">
      <c r="A236" s="1">
        <v>38502</v>
      </c>
      <c r="B236">
        <v>2.097</v>
      </c>
    </row>
    <row r="237" spans="1:2" x14ac:dyDescent="0.3">
      <c r="A237" s="1">
        <v>38509</v>
      </c>
      <c r="B237">
        <v>2.1160000000000001</v>
      </c>
    </row>
    <row r="238" spans="1:2" x14ac:dyDescent="0.3">
      <c r="A238" s="1">
        <v>38516</v>
      </c>
      <c r="B238">
        <v>2.13</v>
      </c>
    </row>
    <row r="239" spans="1:2" x14ac:dyDescent="0.3">
      <c r="A239" s="1">
        <v>38523</v>
      </c>
      <c r="B239">
        <v>2.161</v>
      </c>
    </row>
    <row r="240" spans="1:2" x14ac:dyDescent="0.3">
      <c r="A240" s="1">
        <v>38530</v>
      </c>
      <c r="B240">
        <v>2.2149999999999999</v>
      </c>
    </row>
    <row r="241" spans="1:2" x14ac:dyDescent="0.3">
      <c r="A241" s="1">
        <v>38537</v>
      </c>
      <c r="B241">
        <v>2.226</v>
      </c>
    </row>
    <row r="242" spans="1:2" x14ac:dyDescent="0.3">
      <c r="A242" s="1">
        <v>38544</v>
      </c>
      <c r="B242">
        <v>2.3279999999999998</v>
      </c>
    </row>
    <row r="243" spans="1:2" x14ac:dyDescent="0.3">
      <c r="A243" s="1">
        <v>38551</v>
      </c>
      <c r="B243">
        <v>2.3170000000000002</v>
      </c>
    </row>
    <row r="244" spans="1:2" x14ac:dyDescent="0.3">
      <c r="A244" s="1">
        <v>38558</v>
      </c>
      <c r="B244">
        <v>2.2890000000000001</v>
      </c>
    </row>
    <row r="245" spans="1:2" x14ac:dyDescent="0.3">
      <c r="A245" s="1">
        <v>38565</v>
      </c>
      <c r="B245">
        <v>2.2909999999999999</v>
      </c>
    </row>
    <row r="246" spans="1:2" x14ac:dyDescent="0.3">
      <c r="A246" s="1">
        <v>38572</v>
      </c>
      <c r="B246">
        <v>2.3679999999999999</v>
      </c>
    </row>
    <row r="247" spans="1:2" x14ac:dyDescent="0.3">
      <c r="A247" s="1">
        <v>38579</v>
      </c>
      <c r="B247">
        <v>2.5499999999999998</v>
      </c>
    </row>
    <row r="248" spans="1:2" x14ac:dyDescent="0.3">
      <c r="A248" s="1">
        <v>38586</v>
      </c>
      <c r="B248">
        <v>2.6120000000000001</v>
      </c>
    </row>
    <row r="249" spans="1:2" x14ac:dyDescent="0.3">
      <c r="A249" s="1">
        <v>38593</v>
      </c>
      <c r="B249">
        <v>2.61</v>
      </c>
    </row>
    <row r="250" spans="1:2" x14ac:dyDescent="0.3">
      <c r="A250" s="1">
        <v>38600</v>
      </c>
      <c r="B250">
        <v>3.069</v>
      </c>
    </row>
    <row r="251" spans="1:2" x14ac:dyDescent="0.3">
      <c r="A251" s="1">
        <v>38607</v>
      </c>
      <c r="B251">
        <v>2.9550000000000001</v>
      </c>
    </row>
    <row r="252" spans="1:2" x14ac:dyDescent="0.3">
      <c r="A252" s="1">
        <v>38614</v>
      </c>
      <c r="B252">
        <v>2.786</v>
      </c>
    </row>
    <row r="253" spans="1:2" x14ac:dyDescent="0.3">
      <c r="A253" s="1">
        <v>38621</v>
      </c>
      <c r="B253">
        <v>2.8029999999999999</v>
      </c>
    </row>
    <row r="254" spans="1:2" x14ac:dyDescent="0.3">
      <c r="A254" s="1">
        <v>38628</v>
      </c>
      <c r="B254">
        <v>2.9279999999999999</v>
      </c>
    </row>
    <row r="255" spans="1:2" x14ac:dyDescent="0.3">
      <c r="A255" s="1">
        <v>38635</v>
      </c>
      <c r="B255">
        <v>2.8479999999999999</v>
      </c>
    </row>
    <row r="256" spans="1:2" x14ac:dyDescent="0.3">
      <c r="A256" s="1">
        <v>38642</v>
      </c>
      <c r="B256">
        <v>2.7250000000000001</v>
      </c>
    </row>
    <row r="257" spans="1:2" x14ac:dyDescent="0.3">
      <c r="A257" s="1">
        <v>38649</v>
      </c>
      <c r="B257">
        <v>2.6030000000000002</v>
      </c>
    </row>
    <row r="258" spans="1:2" x14ac:dyDescent="0.3">
      <c r="A258" s="1">
        <v>38656</v>
      </c>
      <c r="B258">
        <v>2.48</v>
      </c>
    </row>
    <row r="259" spans="1:2" x14ac:dyDescent="0.3">
      <c r="A259" s="1">
        <v>38663</v>
      </c>
      <c r="B259">
        <v>2.3759999999999999</v>
      </c>
    </row>
    <row r="260" spans="1:2" x14ac:dyDescent="0.3">
      <c r="A260" s="1">
        <v>38670</v>
      </c>
      <c r="B260">
        <v>2.2959999999999998</v>
      </c>
    </row>
    <row r="261" spans="1:2" x14ac:dyDescent="0.3">
      <c r="A261" s="1">
        <v>38677</v>
      </c>
      <c r="B261">
        <v>2.2010000000000001</v>
      </c>
    </row>
    <row r="262" spans="1:2" x14ac:dyDescent="0.3">
      <c r="A262" s="1">
        <v>38684</v>
      </c>
      <c r="B262">
        <v>2.1539999999999999</v>
      </c>
    </row>
    <row r="263" spans="1:2" x14ac:dyDescent="0.3">
      <c r="A263" s="1">
        <v>38691</v>
      </c>
      <c r="B263">
        <v>2.1469999999999998</v>
      </c>
    </row>
    <row r="264" spans="1:2" x14ac:dyDescent="0.3">
      <c r="A264" s="1">
        <v>38698</v>
      </c>
      <c r="B264">
        <v>2.1850000000000001</v>
      </c>
    </row>
    <row r="265" spans="1:2" x14ac:dyDescent="0.3">
      <c r="A265" s="1">
        <v>38705</v>
      </c>
      <c r="B265">
        <v>2.2109999999999999</v>
      </c>
    </row>
    <row r="266" spans="1:2" x14ac:dyDescent="0.3">
      <c r="A266" s="1">
        <v>38712</v>
      </c>
      <c r="B266">
        <v>2.1970000000000001</v>
      </c>
    </row>
    <row r="267" spans="1:2" x14ac:dyDescent="0.3">
      <c r="A267" s="1">
        <v>38719</v>
      </c>
      <c r="B267">
        <v>2.238</v>
      </c>
    </row>
    <row r="268" spans="1:2" x14ac:dyDescent="0.3">
      <c r="A268" s="1">
        <v>38726</v>
      </c>
      <c r="B268">
        <v>2.327</v>
      </c>
    </row>
    <row r="269" spans="1:2" x14ac:dyDescent="0.3">
      <c r="A269" s="1">
        <v>38733</v>
      </c>
      <c r="B269">
        <v>2.3199999999999998</v>
      </c>
    </row>
    <row r="270" spans="1:2" x14ac:dyDescent="0.3">
      <c r="A270" s="1">
        <v>38740</v>
      </c>
      <c r="B270">
        <v>2.3359999999999999</v>
      </c>
    </row>
    <row r="271" spans="1:2" x14ac:dyDescent="0.3">
      <c r="A271" s="1">
        <v>38747</v>
      </c>
      <c r="B271">
        <v>2.3570000000000002</v>
      </c>
    </row>
    <row r="272" spans="1:2" x14ac:dyDescent="0.3">
      <c r="A272" s="1">
        <v>38754</v>
      </c>
      <c r="B272">
        <v>2.3420000000000001</v>
      </c>
    </row>
    <row r="273" spans="1:2" x14ac:dyDescent="0.3">
      <c r="A273" s="1">
        <v>38761</v>
      </c>
      <c r="B273">
        <v>2.2839999999999998</v>
      </c>
    </row>
    <row r="274" spans="1:2" x14ac:dyDescent="0.3">
      <c r="A274" s="1">
        <v>38768</v>
      </c>
      <c r="B274">
        <v>2.2400000000000002</v>
      </c>
    </row>
    <row r="275" spans="1:2" x14ac:dyDescent="0.3">
      <c r="A275" s="1">
        <v>38775</v>
      </c>
      <c r="B275">
        <v>2.254</v>
      </c>
    </row>
    <row r="276" spans="1:2" x14ac:dyDescent="0.3">
      <c r="A276" s="1">
        <v>38782</v>
      </c>
      <c r="B276">
        <v>2.331</v>
      </c>
    </row>
    <row r="277" spans="1:2" x14ac:dyDescent="0.3">
      <c r="A277" s="1">
        <v>38789</v>
      </c>
      <c r="B277">
        <v>2.3660000000000001</v>
      </c>
    </row>
    <row r="278" spans="1:2" x14ac:dyDescent="0.3">
      <c r="A278" s="1">
        <v>38796</v>
      </c>
      <c r="B278">
        <v>2.504</v>
      </c>
    </row>
    <row r="279" spans="1:2" x14ac:dyDescent="0.3">
      <c r="A279" s="1">
        <v>38803</v>
      </c>
      <c r="B279">
        <v>2.4980000000000002</v>
      </c>
    </row>
    <row r="280" spans="1:2" x14ac:dyDescent="0.3">
      <c r="A280" s="1">
        <v>38810</v>
      </c>
      <c r="B280">
        <v>2.5880000000000001</v>
      </c>
    </row>
    <row r="281" spans="1:2" x14ac:dyDescent="0.3">
      <c r="A281" s="1">
        <v>38817</v>
      </c>
      <c r="B281">
        <v>2.6829999999999998</v>
      </c>
    </row>
    <row r="282" spans="1:2" x14ac:dyDescent="0.3">
      <c r="A282" s="1">
        <v>38824</v>
      </c>
      <c r="B282">
        <v>2.7829999999999999</v>
      </c>
    </row>
    <row r="283" spans="1:2" x14ac:dyDescent="0.3">
      <c r="A283" s="1">
        <v>38831</v>
      </c>
      <c r="B283">
        <v>2.9140000000000001</v>
      </c>
    </row>
    <row r="284" spans="1:2" x14ac:dyDescent="0.3">
      <c r="A284" s="1">
        <v>38838</v>
      </c>
      <c r="B284">
        <v>2.919</v>
      </c>
    </row>
    <row r="285" spans="1:2" x14ac:dyDescent="0.3">
      <c r="A285" s="1">
        <v>38845</v>
      </c>
      <c r="B285">
        <v>2.9089999999999998</v>
      </c>
    </row>
    <row r="286" spans="1:2" x14ac:dyDescent="0.3">
      <c r="A286" s="1">
        <v>38852</v>
      </c>
      <c r="B286">
        <v>2.9470000000000001</v>
      </c>
    </row>
    <row r="287" spans="1:2" x14ac:dyDescent="0.3">
      <c r="A287" s="1">
        <v>38859</v>
      </c>
      <c r="B287">
        <v>2.8919999999999999</v>
      </c>
    </row>
    <row r="288" spans="1:2" x14ac:dyDescent="0.3">
      <c r="A288" s="1">
        <v>38866</v>
      </c>
      <c r="B288">
        <v>2.867</v>
      </c>
    </row>
    <row r="289" spans="1:2" x14ac:dyDescent="0.3">
      <c r="A289" s="1">
        <v>38873</v>
      </c>
      <c r="B289">
        <v>2.8919999999999999</v>
      </c>
    </row>
    <row r="290" spans="1:2" x14ac:dyDescent="0.3">
      <c r="A290" s="1">
        <v>38880</v>
      </c>
      <c r="B290">
        <v>2.9060000000000001</v>
      </c>
    </row>
    <row r="291" spans="1:2" x14ac:dyDescent="0.3">
      <c r="A291" s="1">
        <v>38887</v>
      </c>
      <c r="B291">
        <v>2.871</v>
      </c>
    </row>
    <row r="292" spans="1:2" x14ac:dyDescent="0.3">
      <c r="A292" s="1">
        <v>38894</v>
      </c>
      <c r="B292">
        <v>2.8690000000000002</v>
      </c>
    </row>
    <row r="293" spans="1:2" x14ac:dyDescent="0.3">
      <c r="A293" s="1">
        <v>38901</v>
      </c>
      <c r="B293">
        <v>2.9340000000000002</v>
      </c>
    </row>
    <row r="294" spans="1:2" x14ac:dyDescent="0.3">
      <c r="A294" s="1">
        <v>38908</v>
      </c>
      <c r="B294">
        <v>2.9729999999999999</v>
      </c>
    </row>
    <row r="295" spans="1:2" x14ac:dyDescent="0.3">
      <c r="A295" s="1">
        <v>38915</v>
      </c>
      <c r="B295">
        <v>2.9889999999999999</v>
      </c>
    </row>
    <row r="296" spans="1:2" x14ac:dyDescent="0.3">
      <c r="A296" s="1">
        <v>38922</v>
      </c>
      <c r="B296">
        <v>3.0030000000000001</v>
      </c>
    </row>
    <row r="297" spans="1:2" x14ac:dyDescent="0.3">
      <c r="A297" s="1">
        <v>38929</v>
      </c>
      <c r="B297">
        <v>3.004</v>
      </c>
    </row>
    <row r="298" spans="1:2" x14ac:dyDescent="0.3">
      <c r="A298" s="1">
        <v>38936</v>
      </c>
      <c r="B298">
        <v>3.0379999999999998</v>
      </c>
    </row>
    <row r="299" spans="1:2" x14ac:dyDescent="0.3">
      <c r="A299" s="1">
        <v>38943</v>
      </c>
      <c r="B299">
        <v>3</v>
      </c>
    </row>
    <row r="300" spans="1:2" x14ac:dyDescent="0.3">
      <c r="A300" s="1">
        <v>38950</v>
      </c>
      <c r="B300">
        <v>2.9239999999999999</v>
      </c>
    </row>
    <row r="301" spans="1:2" x14ac:dyDescent="0.3">
      <c r="A301" s="1">
        <v>38957</v>
      </c>
      <c r="B301">
        <v>2.8450000000000002</v>
      </c>
    </row>
    <row r="302" spans="1:2" x14ac:dyDescent="0.3">
      <c r="A302" s="1">
        <v>38964</v>
      </c>
      <c r="B302">
        <v>2.7269999999999999</v>
      </c>
    </row>
    <row r="303" spans="1:2" x14ac:dyDescent="0.3">
      <c r="A303" s="1">
        <v>38971</v>
      </c>
      <c r="B303">
        <v>2.6179999999999999</v>
      </c>
    </row>
    <row r="304" spans="1:2" x14ac:dyDescent="0.3">
      <c r="A304" s="1">
        <v>38978</v>
      </c>
      <c r="B304">
        <v>2.4969999999999999</v>
      </c>
    </row>
    <row r="305" spans="1:2" x14ac:dyDescent="0.3">
      <c r="A305" s="1">
        <v>38985</v>
      </c>
      <c r="B305">
        <v>2.3780000000000001</v>
      </c>
    </row>
    <row r="306" spans="1:2" x14ac:dyDescent="0.3">
      <c r="A306" s="1">
        <v>38992</v>
      </c>
      <c r="B306">
        <v>2.31</v>
      </c>
    </row>
    <row r="307" spans="1:2" x14ac:dyDescent="0.3">
      <c r="A307" s="1">
        <v>38999</v>
      </c>
      <c r="B307">
        <v>2.2610000000000001</v>
      </c>
    </row>
    <row r="308" spans="1:2" x14ac:dyDescent="0.3">
      <c r="A308" s="1">
        <v>39006</v>
      </c>
      <c r="B308">
        <v>2.226</v>
      </c>
    </row>
    <row r="309" spans="1:2" x14ac:dyDescent="0.3">
      <c r="A309" s="1">
        <v>39013</v>
      </c>
      <c r="B309">
        <v>2.2080000000000002</v>
      </c>
    </row>
    <row r="310" spans="1:2" x14ac:dyDescent="0.3">
      <c r="A310" s="1">
        <v>39020</v>
      </c>
      <c r="B310">
        <v>2.218</v>
      </c>
    </row>
    <row r="311" spans="1:2" x14ac:dyDescent="0.3">
      <c r="A311" s="1">
        <v>39027</v>
      </c>
      <c r="B311">
        <v>2.2000000000000002</v>
      </c>
    </row>
    <row r="312" spans="1:2" x14ac:dyDescent="0.3">
      <c r="A312" s="1">
        <v>39034</v>
      </c>
      <c r="B312">
        <v>2.2320000000000002</v>
      </c>
    </row>
    <row r="313" spans="1:2" x14ac:dyDescent="0.3">
      <c r="A313" s="1">
        <v>39041</v>
      </c>
      <c r="B313">
        <v>2.2389999999999999</v>
      </c>
    </row>
    <row r="314" spans="1:2" x14ac:dyDescent="0.3">
      <c r="A314" s="1">
        <v>39048</v>
      </c>
      <c r="B314">
        <v>2.246</v>
      </c>
    </row>
    <row r="315" spans="1:2" x14ac:dyDescent="0.3">
      <c r="A315" s="1">
        <v>39055</v>
      </c>
      <c r="B315">
        <v>2.2970000000000002</v>
      </c>
    </row>
    <row r="316" spans="1:2" x14ac:dyDescent="0.3">
      <c r="A316" s="1">
        <v>39062</v>
      </c>
      <c r="B316">
        <v>2.2930000000000001</v>
      </c>
    </row>
    <row r="317" spans="1:2" x14ac:dyDescent="0.3">
      <c r="A317" s="1">
        <v>39069</v>
      </c>
      <c r="B317">
        <v>2.3199999999999998</v>
      </c>
    </row>
    <row r="318" spans="1:2" x14ac:dyDescent="0.3">
      <c r="A318" s="1">
        <v>39076</v>
      </c>
      <c r="B318">
        <v>2.3410000000000002</v>
      </c>
    </row>
    <row r="319" spans="1:2" x14ac:dyDescent="0.3">
      <c r="A319" s="1">
        <v>39083</v>
      </c>
      <c r="B319">
        <v>2.3340000000000001</v>
      </c>
    </row>
    <row r="320" spans="1:2" x14ac:dyDescent="0.3">
      <c r="A320" s="1">
        <v>39090</v>
      </c>
      <c r="B320">
        <v>2.306</v>
      </c>
    </row>
    <row r="321" spans="1:2" x14ac:dyDescent="0.3">
      <c r="A321" s="1">
        <v>39097</v>
      </c>
      <c r="B321">
        <v>2.2290000000000001</v>
      </c>
    </row>
    <row r="322" spans="1:2" x14ac:dyDescent="0.3">
      <c r="A322" s="1">
        <v>39104</v>
      </c>
      <c r="B322">
        <v>2.165</v>
      </c>
    </row>
    <row r="323" spans="1:2" x14ac:dyDescent="0.3">
      <c r="A323" s="1">
        <v>39111</v>
      </c>
      <c r="B323">
        <v>2.165</v>
      </c>
    </row>
    <row r="324" spans="1:2" x14ac:dyDescent="0.3">
      <c r="A324" s="1">
        <v>39118</v>
      </c>
      <c r="B324">
        <v>2.1909999999999998</v>
      </c>
    </row>
    <row r="325" spans="1:2" x14ac:dyDescent="0.3">
      <c r="A325" s="1">
        <v>39125</v>
      </c>
      <c r="B325">
        <v>2.2410000000000001</v>
      </c>
    </row>
    <row r="326" spans="1:2" x14ac:dyDescent="0.3">
      <c r="A326" s="1">
        <v>39132</v>
      </c>
      <c r="B326">
        <v>2.2959999999999998</v>
      </c>
    </row>
    <row r="327" spans="1:2" x14ac:dyDescent="0.3">
      <c r="A327" s="1">
        <v>39139</v>
      </c>
      <c r="B327">
        <v>2.383</v>
      </c>
    </row>
    <row r="328" spans="1:2" x14ac:dyDescent="0.3">
      <c r="A328" s="1">
        <v>39146</v>
      </c>
      <c r="B328">
        <v>2.5049999999999999</v>
      </c>
    </row>
    <row r="329" spans="1:2" x14ac:dyDescent="0.3">
      <c r="A329" s="1">
        <v>39153</v>
      </c>
      <c r="B329">
        <v>2.5590000000000002</v>
      </c>
    </row>
    <row r="330" spans="1:2" x14ac:dyDescent="0.3">
      <c r="A330" s="1">
        <v>39160</v>
      </c>
      <c r="B330">
        <v>2.577</v>
      </c>
    </row>
    <row r="331" spans="1:2" x14ac:dyDescent="0.3">
      <c r="A331" s="1">
        <v>39167</v>
      </c>
      <c r="B331">
        <v>2.61</v>
      </c>
    </row>
    <row r="332" spans="1:2" x14ac:dyDescent="0.3">
      <c r="A332" s="1">
        <v>39174</v>
      </c>
      <c r="B332">
        <v>2.7069999999999999</v>
      </c>
    </row>
    <row r="333" spans="1:2" x14ac:dyDescent="0.3">
      <c r="A333" s="1">
        <v>39181</v>
      </c>
      <c r="B333">
        <v>2.802</v>
      </c>
    </row>
    <row r="334" spans="1:2" x14ac:dyDescent="0.3">
      <c r="A334" s="1">
        <v>39188</v>
      </c>
      <c r="B334">
        <v>2.8759999999999999</v>
      </c>
    </row>
    <row r="335" spans="1:2" x14ac:dyDescent="0.3">
      <c r="A335" s="1">
        <v>39195</v>
      </c>
      <c r="B335">
        <v>2.8690000000000002</v>
      </c>
    </row>
    <row r="336" spans="1:2" x14ac:dyDescent="0.3">
      <c r="A336" s="1">
        <v>39202</v>
      </c>
      <c r="B336">
        <v>2.9710000000000001</v>
      </c>
    </row>
    <row r="337" spans="1:2" x14ac:dyDescent="0.3">
      <c r="A337" s="1">
        <v>39209</v>
      </c>
      <c r="B337">
        <v>3.0539999999999998</v>
      </c>
    </row>
    <row r="338" spans="1:2" x14ac:dyDescent="0.3">
      <c r="A338" s="1">
        <v>39216</v>
      </c>
      <c r="B338">
        <v>3.1030000000000002</v>
      </c>
    </row>
    <row r="339" spans="1:2" x14ac:dyDescent="0.3">
      <c r="A339" s="1">
        <v>39223</v>
      </c>
      <c r="B339">
        <v>3.218</v>
      </c>
    </row>
    <row r="340" spans="1:2" x14ac:dyDescent="0.3">
      <c r="A340" s="1">
        <v>39230</v>
      </c>
      <c r="B340">
        <v>3.2090000000000001</v>
      </c>
    </row>
    <row r="341" spans="1:2" x14ac:dyDescent="0.3">
      <c r="A341" s="1">
        <v>39237</v>
      </c>
      <c r="B341">
        <v>3.157</v>
      </c>
    </row>
    <row r="342" spans="1:2" x14ac:dyDescent="0.3">
      <c r="A342" s="1">
        <v>39244</v>
      </c>
      <c r="B342">
        <v>3.0760000000000001</v>
      </c>
    </row>
    <row r="343" spans="1:2" x14ac:dyDescent="0.3">
      <c r="A343" s="1">
        <v>39251</v>
      </c>
      <c r="B343">
        <v>3.0089999999999999</v>
      </c>
    </row>
    <row r="344" spans="1:2" x14ac:dyDescent="0.3">
      <c r="A344" s="1">
        <v>39258</v>
      </c>
      <c r="B344">
        <v>2.9820000000000002</v>
      </c>
    </row>
    <row r="345" spans="1:2" x14ac:dyDescent="0.3">
      <c r="A345" s="1">
        <v>39265</v>
      </c>
      <c r="B345">
        <v>2.9590000000000001</v>
      </c>
    </row>
    <row r="346" spans="1:2" x14ac:dyDescent="0.3">
      <c r="A346" s="1">
        <v>39272</v>
      </c>
      <c r="B346">
        <v>2.9809999999999999</v>
      </c>
    </row>
    <row r="347" spans="1:2" x14ac:dyDescent="0.3">
      <c r="A347" s="1">
        <v>39279</v>
      </c>
      <c r="B347">
        <v>3.0489999999999999</v>
      </c>
    </row>
    <row r="348" spans="1:2" x14ac:dyDescent="0.3">
      <c r="A348" s="1">
        <v>39286</v>
      </c>
      <c r="B348">
        <v>2.9580000000000002</v>
      </c>
    </row>
    <row r="349" spans="1:2" x14ac:dyDescent="0.3">
      <c r="A349" s="1">
        <v>39293</v>
      </c>
      <c r="B349">
        <v>2.8759999999999999</v>
      </c>
    </row>
    <row r="350" spans="1:2" x14ac:dyDescent="0.3">
      <c r="A350" s="1">
        <v>39300</v>
      </c>
      <c r="B350">
        <v>2.8380000000000001</v>
      </c>
    </row>
    <row r="351" spans="1:2" x14ac:dyDescent="0.3">
      <c r="A351" s="1">
        <v>39307</v>
      </c>
      <c r="B351">
        <v>2.7709999999999999</v>
      </c>
    </row>
    <row r="352" spans="1:2" x14ac:dyDescent="0.3">
      <c r="A352" s="1">
        <v>39314</v>
      </c>
      <c r="B352">
        <v>2.7850000000000001</v>
      </c>
    </row>
    <row r="353" spans="1:2" x14ac:dyDescent="0.3">
      <c r="A353" s="1">
        <v>39321</v>
      </c>
      <c r="B353">
        <v>2.7490000000000001</v>
      </c>
    </row>
    <row r="354" spans="1:2" x14ac:dyDescent="0.3">
      <c r="A354" s="1">
        <v>39328</v>
      </c>
      <c r="B354">
        <v>2.7959999999999998</v>
      </c>
    </row>
    <row r="355" spans="1:2" x14ac:dyDescent="0.3">
      <c r="A355" s="1">
        <v>39335</v>
      </c>
      <c r="B355">
        <v>2.8180000000000001</v>
      </c>
    </row>
    <row r="356" spans="1:2" x14ac:dyDescent="0.3">
      <c r="A356" s="1">
        <v>39342</v>
      </c>
      <c r="B356">
        <v>2.7869999999999999</v>
      </c>
    </row>
    <row r="357" spans="1:2" x14ac:dyDescent="0.3">
      <c r="A357" s="1">
        <v>39349</v>
      </c>
      <c r="B357">
        <v>2.8119999999999998</v>
      </c>
    </row>
    <row r="358" spans="1:2" x14ac:dyDescent="0.3">
      <c r="A358" s="1">
        <v>39356</v>
      </c>
      <c r="B358">
        <v>2.7879999999999998</v>
      </c>
    </row>
    <row r="359" spans="1:2" x14ac:dyDescent="0.3">
      <c r="A359" s="1">
        <v>39363</v>
      </c>
      <c r="B359">
        <v>2.77</v>
      </c>
    </row>
    <row r="360" spans="1:2" x14ac:dyDescent="0.3">
      <c r="A360" s="1">
        <v>39370</v>
      </c>
      <c r="B360">
        <v>2.762</v>
      </c>
    </row>
    <row r="361" spans="1:2" x14ac:dyDescent="0.3">
      <c r="A361" s="1">
        <v>39377</v>
      </c>
      <c r="B361">
        <v>2.823</v>
      </c>
    </row>
    <row r="362" spans="1:2" x14ac:dyDescent="0.3">
      <c r="A362" s="1">
        <v>39384</v>
      </c>
      <c r="B362">
        <v>2.8719999999999999</v>
      </c>
    </row>
    <row r="363" spans="1:2" x14ac:dyDescent="0.3">
      <c r="A363" s="1">
        <v>39391</v>
      </c>
      <c r="B363">
        <v>3.0129999999999999</v>
      </c>
    </row>
    <row r="364" spans="1:2" x14ac:dyDescent="0.3">
      <c r="A364" s="1">
        <v>39398</v>
      </c>
      <c r="B364">
        <v>3.1110000000000002</v>
      </c>
    </row>
    <row r="365" spans="1:2" x14ac:dyDescent="0.3">
      <c r="A365" s="1">
        <v>39405</v>
      </c>
      <c r="B365">
        <v>3.0990000000000002</v>
      </c>
    </row>
    <row r="366" spans="1:2" x14ac:dyDescent="0.3">
      <c r="A366" s="1">
        <v>39412</v>
      </c>
      <c r="B366">
        <v>3.097</v>
      </c>
    </row>
    <row r="367" spans="1:2" x14ac:dyDescent="0.3">
      <c r="A367" s="1">
        <v>39419</v>
      </c>
      <c r="B367">
        <v>3.0609999999999999</v>
      </c>
    </row>
    <row r="368" spans="1:2" x14ac:dyDescent="0.3">
      <c r="A368" s="1">
        <v>39426</v>
      </c>
      <c r="B368">
        <v>3</v>
      </c>
    </row>
    <row r="369" spans="1:2" x14ac:dyDescent="0.3">
      <c r="A369" s="1">
        <v>39433</v>
      </c>
      <c r="B369">
        <v>2.9980000000000002</v>
      </c>
    </row>
    <row r="370" spans="1:2" x14ac:dyDescent="0.3">
      <c r="A370" s="1">
        <v>39440</v>
      </c>
      <c r="B370">
        <v>2.98</v>
      </c>
    </row>
    <row r="371" spans="1:2" x14ac:dyDescent="0.3">
      <c r="A371" s="1">
        <v>39447</v>
      </c>
      <c r="B371">
        <v>3.0529999999999999</v>
      </c>
    </row>
    <row r="372" spans="1:2" x14ac:dyDescent="0.3">
      <c r="A372" s="1">
        <v>39454</v>
      </c>
      <c r="B372">
        <v>3.109</v>
      </c>
    </row>
    <row r="373" spans="1:2" x14ac:dyDescent="0.3">
      <c r="A373" s="1">
        <v>39461</v>
      </c>
      <c r="B373">
        <v>3.0680000000000001</v>
      </c>
    </row>
    <row r="374" spans="1:2" x14ac:dyDescent="0.3">
      <c r="A374" s="1">
        <v>39468</v>
      </c>
      <c r="B374">
        <v>3.0169999999999999</v>
      </c>
    </row>
    <row r="375" spans="1:2" x14ac:dyDescent="0.3">
      <c r="A375" s="1">
        <v>39475</v>
      </c>
      <c r="B375">
        <v>2.9769999999999999</v>
      </c>
    </row>
    <row r="376" spans="1:2" x14ac:dyDescent="0.3">
      <c r="A376" s="1">
        <v>39482</v>
      </c>
      <c r="B376">
        <v>2.9780000000000002</v>
      </c>
    </row>
    <row r="377" spans="1:2" x14ac:dyDescent="0.3">
      <c r="A377" s="1">
        <v>39489</v>
      </c>
      <c r="B377">
        <v>2.96</v>
      </c>
    </row>
    <row r="378" spans="1:2" x14ac:dyDescent="0.3">
      <c r="A378" s="1">
        <v>39496</v>
      </c>
      <c r="B378">
        <v>3.0419999999999998</v>
      </c>
    </row>
    <row r="379" spans="1:2" x14ac:dyDescent="0.3">
      <c r="A379" s="1">
        <v>39503</v>
      </c>
      <c r="B379">
        <v>3.13</v>
      </c>
    </row>
    <row r="380" spans="1:2" x14ac:dyDescent="0.3">
      <c r="A380" s="1">
        <v>39510</v>
      </c>
      <c r="B380">
        <v>3.1619999999999999</v>
      </c>
    </row>
    <row r="381" spans="1:2" x14ac:dyDescent="0.3">
      <c r="A381" s="1">
        <v>39517</v>
      </c>
      <c r="B381">
        <v>3.2250000000000001</v>
      </c>
    </row>
    <row r="382" spans="1:2" x14ac:dyDescent="0.3">
      <c r="A382" s="1">
        <v>39524</v>
      </c>
      <c r="B382">
        <v>3.2839999999999998</v>
      </c>
    </row>
    <row r="383" spans="1:2" x14ac:dyDescent="0.3">
      <c r="A383" s="1">
        <v>39531</v>
      </c>
      <c r="B383">
        <v>3.2589999999999999</v>
      </c>
    </row>
    <row r="384" spans="1:2" x14ac:dyDescent="0.3">
      <c r="A384" s="1">
        <v>39538</v>
      </c>
      <c r="B384">
        <v>3.29</v>
      </c>
    </row>
    <row r="385" spans="1:2" x14ac:dyDescent="0.3">
      <c r="A385" s="1">
        <v>39545</v>
      </c>
      <c r="B385">
        <v>3.3319999999999999</v>
      </c>
    </row>
    <row r="386" spans="1:2" x14ac:dyDescent="0.3">
      <c r="A386" s="1">
        <v>39552</v>
      </c>
      <c r="B386">
        <v>3.3889999999999998</v>
      </c>
    </row>
    <row r="387" spans="1:2" x14ac:dyDescent="0.3">
      <c r="A387" s="1">
        <v>39559</v>
      </c>
      <c r="B387">
        <v>3.508</v>
      </c>
    </row>
    <row r="388" spans="1:2" x14ac:dyDescent="0.3">
      <c r="A388" s="1">
        <v>39566</v>
      </c>
      <c r="B388">
        <v>3.6030000000000002</v>
      </c>
    </row>
    <row r="389" spans="1:2" x14ac:dyDescent="0.3">
      <c r="A389" s="1">
        <v>39573</v>
      </c>
      <c r="B389">
        <v>3.613</v>
      </c>
    </row>
    <row r="390" spans="1:2" x14ac:dyDescent="0.3">
      <c r="A390" s="1">
        <v>39580</v>
      </c>
      <c r="B390">
        <v>3.722</v>
      </c>
    </row>
    <row r="391" spans="1:2" x14ac:dyDescent="0.3">
      <c r="A391" s="1">
        <v>39587</v>
      </c>
      <c r="B391">
        <v>3.7909999999999999</v>
      </c>
    </row>
    <row r="392" spans="1:2" x14ac:dyDescent="0.3">
      <c r="A392" s="1">
        <v>39594</v>
      </c>
      <c r="B392">
        <v>3.9369999999999998</v>
      </c>
    </row>
    <row r="393" spans="1:2" x14ac:dyDescent="0.3">
      <c r="A393" s="1">
        <v>39601</v>
      </c>
      <c r="B393">
        <v>3.976</v>
      </c>
    </row>
    <row r="394" spans="1:2" x14ac:dyDescent="0.3">
      <c r="A394" s="1">
        <v>39608</v>
      </c>
      <c r="B394">
        <v>4.0389999999999997</v>
      </c>
    </row>
    <row r="395" spans="1:2" x14ac:dyDescent="0.3">
      <c r="A395" s="1">
        <v>39615</v>
      </c>
      <c r="B395">
        <v>4.0819999999999999</v>
      </c>
    </row>
    <row r="396" spans="1:2" x14ac:dyDescent="0.3">
      <c r="A396" s="1">
        <v>39622</v>
      </c>
      <c r="B396">
        <v>4.0789999999999997</v>
      </c>
    </row>
    <row r="397" spans="1:2" x14ac:dyDescent="0.3">
      <c r="A397" s="1">
        <v>39629</v>
      </c>
      <c r="B397">
        <v>4.0949999999999998</v>
      </c>
    </row>
    <row r="398" spans="1:2" x14ac:dyDescent="0.3">
      <c r="A398" s="1">
        <v>39636</v>
      </c>
      <c r="B398">
        <v>4.1139999999999999</v>
      </c>
    </row>
    <row r="399" spans="1:2" x14ac:dyDescent="0.3">
      <c r="A399" s="1">
        <v>39643</v>
      </c>
      <c r="B399">
        <v>4.1130000000000004</v>
      </c>
    </row>
    <row r="400" spans="1:2" x14ac:dyDescent="0.3">
      <c r="A400" s="1">
        <v>39650</v>
      </c>
      <c r="B400">
        <v>4.0640000000000001</v>
      </c>
    </row>
    <row r="401" spans="1:2" x14ac:dyDescent="0.3">
      <c r="A401" s="1">
        <v>39657</v>
      </c>
      <c r="B401">
        <v>3.9550000000000001</v>
      </c>
    </row>
    <row r="402" spans="1:2" x14ac:dyDescent="0.3">
      <c r="A402" s="1">
        <v>39664</v>
      </c>
      <c r="B402">
        <v>3.88</v>
      </c>
    </row>
    <row r="403" spans="1:2" x14ac:dyDescent="0.3">
      <c r="A403" s="1">
        <v>39671</v>
      </c>
      <c r="B403">
        <v>3.8090000000000002</v>
      </c>
    </row>
    <row r="404" spans="1:2" x14ac:dyDescent="0.3">
      <c r="A404" s="1">
        <v>39678</v>
      </c>
      <c r="B404">
        <v>3.74</v>
      </c>
    </row>
    <row r="405" spans="1:2" x14ac:dyDescent="0.3">
      <c r="A405" s="1">
        <v>39685</v>
      </c>
      <c r="B405">
        <v>3.6850000000000001</v>
      </c>
    </row>
    <row r="406" spans="1:2" x14ac:dyDescent="0.3">
      <c r="A406" s="1">
        <v>39692</v>
      </c>
      <c r="B406">
        <v>3.68</v>
      </c>
    </row>
    <row r="407" spans="1:2" x14ac:dyDescent="0.3">
      <c r="A407" s="1">
        <v>39699</v>
      </c>
      <c r="B407">
        <v>3.6480000000000001</v>
      </c>
    </row>
    <row r="408" spans="1:2" x14ac:dyDescent="0.3">
      <c r="A408" s="1">
        <v>39706</v>
      </c>
      <c r="B408">
        <v>3.835</v>
      </c>
    </row>
    <row r="409" spans="1:2" x14ac:dyDescent="0.3">
      <c r="A409" s="1">
        <v>39713</v>
      </c>
      <c r="B409">
        <v>3.718</v>
      </c>
    </row>
    <row r="410" spans="1:2" x14ac:dyDescent="0.3">
      <c r="A410" s="1">
        <v>39720</v>
      </c>
      <c r="B410">
        <v>3.6320000000000001</v>
      </c>
    </row>
    <row r="411" spans="1:2" x14ac:dyDescent="0.3">
      <c r="A411" s="1">
        <v>39727</v>
      </c>
      <c r="B411">
        <v>3.484</v>
      </c>
    </row>
    <row r="412" spans="1:2" x14ac:dyDescent="0.3">
      <c r="A412" s="1">
        <v>39734</v>
      </c>
      <c r="B412">
        <v>3.1509999999999998</v>
      </c>
    </row>
    <row r="413" spans="1:2" x14ac:dyDescent="0.3">
      <c r="A413" s="1">
        <v>39741</v>
      </c>
      <c r="B413">
        <v>2.9140000000000001</v>
      </c>
    </row>
    <row r="414" spans="1:2" x14ac:dyDescent="0.3">
      <c r="A414" s="1">
        <v>39748</v>
      </c>
      <c r="B414">
        <v>2.6560000000000001</v>
      </c>
    </row>
    <row r="415" spans="1:2" x14ac:dyDescent="0.3">
      <c r="A415" s="1">
        <v>39755</v>
      </c>
      <c r="B415">
        <v>2.4</v>
      </c>
    </row>
    <row r="416" spans="1:2" x14ac:dyDescent="0.3">
      <c r="A416" s="1">
        <v>39762</v>
      </c>
      <c r="B416">
        <v>2.2240000000000002</v>
      </c>
    </row>
    <row r="417" spans="1:2" x14ac:dyDescent="0.3">
      <c r="A417" s="1">
        <v>39769</v>
      </c>
      <c r="B417">
        <v>2.0720000000000001</v>
      </c>
    </row>
    <row r="418" spans="1:2" x14ac:dyDescent="0.3">
      <c r="A418" s="1">
        <v>39776</v>
      </c>
      <c r="B418">
        <v>1.8919999999999999</v>
      </c>
    </row>
    <row r="419" spans="1:2" x14ac:dyDescent="0.3">
      <c r="A419" s="1">
        <v>39783</v>
      </c>
      <c r="B419">
        <v>1.8109999999999999</v>
      </c>
    </row>
    <row r="420" spans="1:2" x14ac:dyDescent="0.3">
      <c r="A420" s="1">
        <v>39790</v>
      </c>
      <c r="B420">
        <v>1.6990000000000001</v>
      </c>
    </row>
    <row r="421" spans="1:2" x14ac:dyDescent="0.3">
      <c r="A421" s="1">
        <v>39797</v>
      </c>
      <c r="B421">
        <v>1.659</v>
      </c>
    </row>
    <row r="422" spans="1:2" x14ac:dyDescent="0.3">
      <c r="A422" s="1">
        <v>39804</v>
      </c>
      <c r="B422">
        <v>1.653</v>
      </c>
    </row>
    <row r="423" spans="1:2" x14ac:dyDescent="0.3">
      <c r="A423" s="1">
        <v>39811</v>
      </c>
      <c r="B423">
        <v>1.613</v>
      </c>
    </row>
    <row r="424" spans="1:2" x14ac:dyDescent="0.3">
      <c r="A424" s="1">
        <v>39818</v>
      </c>
      <c r="B424">
        <v>1.6839999999999999</v>
      </c>
    </row>
    <row r="425" spans="1:2" x14ac:dyDescent="0.3">
      <c r="A425" s="1">
        <v>39825</v>
      </c>
      <c r="B425">
        <v>1.784</v>
      </c>
    </row>
    <row r="426" spans="1:2" x14ac:dyDescent="0.3">
      <c r="A426" s="1">
        <v>39832</v>
      </c>
      <c r="B426">
        <v>1.847</v>
      </c>
    </row>
    <row r="427" spans="1:2" x14ac:dyDescent="0.3">
      <c r="A427" s="1">
        <v>39839</v>
      </c>
      <c r="B427">
        <v>1.8380000000000001</v>
      </c>
    </row>
    <row r="428" spans="1:2" x14ac:dyDescent="0.3">
      <c r="A428" s="1">
        <v>39846</v>
      </c>
      <c r="B428">
        <v>1.8919999999999999</v>
      </c>
    </row>
    <row r="429" spans="1:2" x14ac:dyDescent="0.3">
      <c r="A429" s="1">
        <v>39853</v>
      </c>
      <c r="B429">
        <v>1.9259999999999999</v>
      </c>
    </row>
    <row r="430" spans="1:2" x14ac:dyDescent="0.3">
      <c r="A430" s="1">
        <v>39860</v>
      </c>
      <c r="B430">
        <v>1.964</v>
      </c>
    </row>
    <row r="431" spans="1:2" x14ac:dyDescent="0.3">
      <c r="A431" s="1">
        <v>39867</v>
      </c>
      <c r="B431">
        <v>1.909</v>
      </c>
    </row>
    <row r="432" spans="1:2" x14ac:dyDescent="0.3">
      <c r="A432" s="1">
        <v>39874</v>
      </c>
      <c r="B432">
        <v>1.9339999999999999</v>
      </c>
    </row>
    <row r="433" spans="1:2" x14ac:dyDescent="0.3">
      <c r="A433" s="1">
        <v>39881</v>
      </c>
      <c r="B433">
        <v>1.9410000000000001</v>
      </c>
    </row>
    <row r="434" spans="1:2" x14ac:dyDescent="0.3">
      <c r="A434" s="1">
        <v>39888</v>
      </c>
      <c r="B434">
        <v>1.91</v>
      </c>
    </row>
    <row r="435" spans="1:2" x14ac:dyDescent="0.3">
      <c r="A435" s="1">
        <v>39895</v>
      </c>
      <c r="B435">
        <v>1.962</v>
      </c>
    </row>
    <row r="436" spans="1:2" x14ac:dyDescent="0.3">
      <c r="A436" s="1">
        <v>39902</v>
      </c>
      <c r="B436">
        <v>2.0459999999999998</v>
      </c>
    </row>
    <row r="437" spans="1:2" x14ac:dyDescent="0.3">
      <c r="A437" s="1">
        <v>39909</v>
      </c>
      <c r="B437">
        <v>2.0369999999999999</v>
      </c>
    </row>
    <row r="438" spans="1:2" x14ac:dyDescent="0.3">
      <c r="A438" s="1">
        <v>39916</v>
      </c>
      <c r="B438">
        <v>2.0510000000000002</v>
      </c>
    </row>
    <row r="439" spans="1:2" x14ac:dyDescent="0.3">
      <c r="A439" s="1">
        <v>39923</v>
      </c>
      <c r="B439">
        <v>2.0590000000000002</v>
      </c>
    </row>
    <row r="440" spans="1:2" x14ac:dyDescent="0.3">
      <c r="A440" s="1">
        <v>39930</v>
      </c>
      <c r="B440">
        <v>2.0489999999999999</v>
      </c>
    </row>
    <row r="441" spans="1:2" x14ac:dyDescent="0.3">
      <c r="A441" s="1">
        <v>39937</v>
      </c>
      <c r="B441">
        <v>2.0779999999999998</v>
      </c>
    </row>
    <row r="442" spans="1:2" x14ac:dyDescent="0.3">
      <c r="A442" s="1">
        <v>39944</v>
      </c>
      <c r="B442">
        <v>2.2400000000000002</v>
      </c>
    </row>
    <row r="443" spans="1:2" x14ac:dyDescent="0.3">
      <c r="A443" s="1">
        <v>39951</v>
      </c>
      <c r="B443">
        <v>2.3090000000000002</v>
      </c>
    </row>
    <row r="444" spans="1:2" x14ac:dyDescent="0.3">
      <c r="A444" s="1">
        <v>39958</v>
      </c>
      <c r="B444">
        <v>2.4350000000000001</v>
      </c>
    </row>
    <row r="445" spans="1:2" x14ac:dyDescent="0.3">
      <c r="A445" s="1">
        <v>39965</v>
      </c>
      <c r="B445">
        <v>2.524</v>
      </c>
    </row>
    <row r="446" spans="1:2" x14ac:dyDescent="0.3">
      <c r="A446" s="1">
        <v>39972</v>
      </c>
      <c r="B446">
        <v>2.6240000000000001</v>
      </c>
    </row>
    <row r="447" spans="1:2" x14ac:dyDescent="0.3">
      <c r="A447" s="1">
        <v>39979</v>
      </c>
      <c r="B447">
        <v>2.6720000000000002</v>
      </c>
    </row>
    <row r="448" spans="1:2" x14ac:dyDescent="0.3">
      <c r="A448" s="1">
        <v>39986</v>
      </c>
      <c r="B448">
        <v>2.6909999999999998</v>
      </c>
    </row>
    <row r="449" spans="1:2" x14ac:dyDescent="0.3">
      <c r="A449" s="1">
        <v>39993</v>
      </c>
      <c r="B449">
        <v>2.6419999999999999</v>
      </c>
    </row>
    <row r="450" spans="1:2" x14ac:dyDescent="0.3">
      <c r="A450" s="1">
        <v>40000</v>
      </c>
      <c r="B450">
        <v>2.6120000000000001</v>
      </c>
    </row>
    <row r="451" spans="1:2" x14ac:dyDescent="0.3">
      <c r="A451" s="1">
        <v>40007</v>
      </c>
      <c r="B451">
        <v>2.528</v>
      </c>
    </row>
    <row r="452" spans="1:2" x14ac:dyDescent="0.3">
      <c r="A452" s="1">
        <v>40014</v>
      </c>
      <c r="B452">
        <v>2.4630000000000001</v>
      </c>
    </row>
    <row r="453" spans="1:2" x14ac:dyDescent="0.3">
      <c r="A453" s="1">
        <v>40021</v>
      </c>
      <c r="B453">
        <v>2.5030000000000001</v>
      </c>
    </row>
    <row r="454" spans="1:2" x14ac:dyDescent="0.3">
      <c r="A454" s="1">
        <v>40028</v>
      </c>
      <c r="B454">
        <v>2.5569999999999999</v>
      </c>
    </row>
    <row r="455" spans="1:2" x14ac:dyDescent="0.3">
      <c r="A455" s="1">
        <v>40035</v>
      </c>
      <c r="B455">
        <v>2.6469999999999998</v>
      </c>
    </row>
    <row r="456" spans="1:2" x14ac:dyDescent="0.3">
      <c r="A456" s="1">
        <v>40042</v>
      </c>
      <c r="B456">
        <v>2.637</v>
      </c>
    </row>
    <row r="457" spans="1:2" x14ac:dyDescent="0.3">
      <c r="A457" s="1">
        <v>40049</v>
      </c>
      <c r="B457">
        <v>2.6280000000000001</v>
      </c>
    </row>
    <row r="458" spans="1:2" x14ac:dyDescent="0.3">
      <c r="A458" s="1">
        <v>40056</v>
      </c>
      <c r="B458">
        <v>2.613</v>
      </c>
    </row>
    <row r="459" spans="1:2" x14ac:dyDescent="0.3">
      <c r="A459" s="1">
        <v>40063</v>
      </c>
      <c r="B459">
        <v>2.5880000000000001</v>
      </c>
    </row>
    <row r="460" spans="1:2" x14ac:dyDescent="0.3">
      <c r="A460" s="1">
        <v>40070</v>
      </c>
      <c r="B460">
        <v>2.577</v>
      </c>
    </row>
    <row r="461" spans="1:2" x14ac:dyDescent="0.3">
      <c r="A461" s="1">
        <v>40077</v>
      </c>
      <c r="B461">
        <v>2.552</v>
      </c>
    </row>
    <row r="462" spans="1:2" x14ac:dyDescent="0.3">
      <c r="A462" s="1">
        <v>40084</v>
      </c>
      <c r="B462">
        <v>2.4990000000000001</v>
      </c>
    </row>
    <row r="463" spans="1:2" x14ac:dyDescent="0.3">
      <c r="A463" s="1">
        <v>40091</v>
      </c>
      <c r="B463">
        <v>2.468</v>
      </c>
    </row>
    <row r="464" spans="1:2" x14ac:dyDescent="0.3">
      <c r="A464" s="1">
        <v>40098</v>
      </c>
      <c r="B464">
        <v>2.4889999999999999</v>
      </c>
    </row>
    <row r="465" spans="1:2" x14ac:dyDescent="0.3">
      <c r="A465" s="1">
        <v>40105</v>
      </c>
      <c r="B465">
        <v>2.5739999999999998</v>
      </c>
    </row>
    <row r="466" spans="1:2" x14ac:dyDescent="0.3">
      <c r="A466" s="1">
        <v>40112</v>
      </c>
      <c r="B466">
        <v>2.6739999999999999</v>
      </c>
    </row>
    <row r="467" spans="1:2" x14ac:dyDescent="0.3">
      <c r="A467" s="1">
        <v>40119</v>
      </c>
      <c r="B467">
        <v>2.694</v>
      </c>
    </row>
    <row r="468" spans="1:2" x14ac:dyDescent="0.3">
      <c r="A468" s="1">
        <v>40126</v>
      </c>
      <c r="B468">
        <v>2.6659999999999999</v>
      </c>
    </row>
    <row r="469" spans="1:2" x14ac:dyDescent="0.3">
      <c r="A469" s="1">
        <v>40133</v>
      </c>
      <c r="B469">
        <v>2.629</v>
      </c>
    </row>
    <row r="470" spans="1:2" x14ac:dyDescent="0.3">
      <c r="A470" s="1">
        <v>40140</v>
      </c>
      <c r="B470">
        <v>2.6389999999999998</v>
      </c>
    </row>
    <row r="471" spans="1:2" x14ac:dyDescent="0.3">
      <c r="A471" s="1">
        <v>40147</v>
      </c>
      <c r="B471">
        <v>2.629</v>
      </c>
    </row>
    <row r="472" spans="1:2" x14ac:dyDescent="0.3">
      <c r="A472" s="1">
        <v>40154</v>
      </c>
      <c r="B472">
        <v>2.6339999999999999</v>
      </c>
    </row>
    <row r="473" spans="1:2" x14ac:dyDescent="0.3">
      <c r="A473" s="1">
        <v>40161</v>
      </c>
      <c r="B473">
        <v>2.5990000000000002</v>
      </c>
    </row>
    <row r="474" spans="1:2" x14ac:dyDescent="0.3">
      <c r="A474" s="1">
        <v>40168</v>
      </c>
      <c r="B474">
        <v>2.589</v>
      </c>
    </row>
    <row r="475" spans="1:2" x14ac:dyDescent="0.3">
      <c r="A475" s="1">
        <v>40175</v>
      </c>
      <c r="B475">
        <v>2.6070000000000002</v>
      </c>
    </row>
    <row r="476" spans="1:2" x14ac:dyDescent="0.3">
      <c r="A476" s="1">
        <v>40182</v>
      </c>
      <c r="B476">
        <v>2.665</v>
      </c>
    </row>
    <row r="477" spans="1:2" x14ac:dyDescent="0.3">
      <c r="A477" s="1">
        <v>40189</v>
      </c>
      <c r="B477">
        <v>2.7509999999999999</v>
      </c>
    </row>
    <row r="478" spans="1:2" x14ac:dyDescent="0.3">
      <c r="A478" s="1">
        <v>40196</v>
      </c>
      <c r="B478">
        <v>2.7389999999999999</v>
      </c>
    </row>
    <row r="479" spans="1:2" x14ac:dyDescent="0.3">
      <c r="A479" s="1">
        <v>40203</v>
      </c>
      <c r="B479">
        <v>2.7050000000000001</v>
      </c>
    </row>
    <row r="480" spans="1:2" x14ac:dyDescent="0.3">
      <c r="A480" s="1">
        <v>40210</v>
      </c>
      <c r="B480">
        <v>2.661</v>
      </c>
    </row>
    <row r="481" spans="1:2" x14ac:dyDescent="0.3">
      <c r="A481" s="1">
        <v>40217</v>
      </c>
      <c r="B481">
        <v>2.6520000000000001</v>
      </c>
    </row>
    <row r="482" spans="1:2" x14ac:dyDescent="0.3">
      <c r="A482" s="1">
        <v>40224</v>
      </c>
      <c r="B482">
        <v>2.6080000000000001</v>
      </c>
    </row>
    <row r="483" spans="1:2" x14ac:dyDescent="0.3">
      <c r="A483" s="1">
        <v>40231</v>
      </c>
      <c r="B483">
        <v>2.6549999999999998</v>
      </c>
    </row>
    <row r="484" spans="1:2" x14ac:dyDescent="0.3">
      <c r="A484" s="1">
        <v>40238</v>
      </c>
      <c r="B484">
        <v>2.702</v>
      </c>
    </row>
    <row r="485" spans="1:2" x14ac:dyDescent="0.3">
      <c r="A485" s="1">
        <v>40245</v>
      </c>
      <c r="B485">
        <v>2.7509999999999999</v>
      </c>
    </row>
    <row r="486" spans="1:2" x14ac:dyDescent="0.3">
      <c r="A486" s="1">
        <v>40252</v>
      </c>
      <c r="B486">
        <v>2.7879999999999998</v>
      </c>
    </row>
    <row r="487" spans="1:2" x14ac:dyDescent="0.3">
      <c r="A487" s="1">
        <v>40259</v>
      </c>
      <c r="B487">
        <v>2.819</v>
      </c>
    </row>
    <row r="488" spans="1:2" x14ac:dyDescent="0.3">
      <c r="A488" s="1">
        <v>40266</v>
      </c>
      <c r="B488">
        <v>2.798</v>
      </c>
    </row>
    <row r="489" spans="1:2" x14ac:dyDescent="0.3">
      <c r="A489" s="1">
        <v>40273</v>
      </c>
      <c r="B489">
        <v>2.8260000000000001</v>
      </c>
    </row>
    <row r="490" spans="1:2" x14ac:dyDescent="0.3">
      <c r="A490" s="1">
        <v>40280</v>
      </c>
      <c r="B490">
        <v>2.8580000000000001</v>
      </c>
    </row>
    <row r="491" spans="1:2" x14ac:dyDescent="0.3">
      <c r="A491" s="1">
        <v>40287</v>
      </c>
      <c r="B491">
        <v>2.86</v>
      </c>
    </row>
    <row r="492" spans="1:2" x14ac:dyDescent="0.3">
      <c r="A492" s="1">
        <v>40294</v>
      </c>
      <c r="B492">
        <v>2.8490000000000002</v>
      </c>
    </row>
    <row r="493" spans="1:2" x14ac:dyDescent="0.3">
      <c r="A493" s="1">
        <v>40301</v>
      </c>
      <c r="B493">
        <v>2.8980000000000001</v>
      </c>
    </row>
    <row r="494" spans="1:2" x14ac:dyDescent="0.3">
      <c r="A494" s="1">
        <v>40308</v>
      </c>
      <c r="B494">
        <v>2.9049999999999998</v>
      </c>
    </row>
    <row r="495" spans="1:2" x14ac:dyDescent="0.3">
      <c r="A495" s="1">
        <v>40315</v>
      </c>
      <c r="B495">
        <v>2.8639999999999999</v>
      </c>
    </row>
    <row r="496" spans="1:2" x14ac:dyDescent="0.3">
      <c r="A496" s="1">
        <v>40322</v>
      </c>
      <c r="B496">
        <v>2.786</v>
      </c>
    </row>
    <row r="497" spans="1:2" x14ac:dyDescent="0.3">
      <c r="A497" s="1">
        <v>40329</v>
      </c>
      <c r="B497">
        <v>2.7280000000000002</v>
      </c>
    </row>
    <row r="498" spans="1:2" x14ac:dyDescent="0.3">
      <c r="A498" s="1">
        <v>40336</v>
      </c>
      <c r="B498">
        <v>2.7250000000000001</v>
      </c>
    </row>
    <row r="499" spans="1:2" x14ac:dyDescent="0.3">
      <c r="A499" s="1">
        <v>40343</v>
      </c>
      <c r="B499">
        <v>2.7010000000000001</v>
      </c>
    </row>
    <row r="500" spans="1:2" x14ac:dyDescent="0.3">
      <c r="A500" s="1">
        <v>40350</v>
      </c>
      <c r="B500">
        <v>2.7429999999999999</v>
      </c>
    </row>
    <row r="501" spans="1:2" x14ac:dyDescent="0.3">
      <c r="A501" s="1">
        <v>40357</v>
      </c>
      <c r="B501">
        <v>2.7570000000000001</v>
      </c>
    </row>
    <row r="502" spans="1:2" x14ac:dyDescent="0.3">
      <c r="A502" s="1">
        <v>40364</v>
      </c>
      <c r="B502">
        <v>2.726</v>
      </c>
    </row>
    <row r="503" spans="1:2" x14ac:dyDescent="0.3">
      <c r="A503" s="1">
        <v>40371</v>
      </c>
      <c r="B503">
        <v>2.718</v>
      </c>
    </row>
    <row r="504" spans="1:2" x14ac:dyDescent="0.3">
      <c r="A504" s="1">
        <v>40378</v>
      </c>
      <c r="B504">
        <v>2.722</v>
      </c>
    </row>
    <row r="505" spans="1:2" x14ac:dyDescent="0.3">
      <c r="A505" s="1">
        <v>40385</v>
      </c>
      <c r="B505">
        <v>2.7490000000000001</v>
      </c>
    </row>
    <row r="506" spans="1:2" x14ac:dyDescent="0.3">
      <c r="A506" s="1">
        <v>40392</v>
      </c>
      <c r="B506">
        <v>2.7349999999999999</v>
      </c>
    </row>
    <row r="507" spans="1:2" x14ac:dyDescent="0.3">
      <c r="A507" s="1">
        <v>40399</v>
      </c>
      <c r="B507">
        <v>2.7829999999999999</v>
      </c>
    </row>
    <row r="508" spans="1:2" x14ac:dyDescent="0.3">
      <c r="A508" s="1">
        <v>40406</v>
      </c>
      <c r="B508">
        <v>2.7450000000000001</v>
      </c>
    </row>
    <row r="509" spans="1:2" x14ac:dyDescent="0.3">
      <c r="A509" s="1">
        <v>40413</v>
      </c>
      <c r="B509">
        <v>2.7040000000000002</v>
      </c>
    </row>
    <row r="510" spans="1:2" x14ac:dyDescent="0.3">
      <c r="A510" s="1">
        <v>40420</v>
      </c>
      <c r="B510">
        <v>2.6819999999999999</v>
      </c>
    </row>
    <row r="511" spans="1:2" x14ac:dyDescent="0.3">
      <c r="A511" s="1">
        <v>40427</v>
      </c>
      <c r="B511">
        <v>2.6819999999999999</v>
      </c>
    </row>
    <row r="512" spans="1:2" x14ac:dyDescent="0.3">
      <c r="A512" s="1">
        <v>40434</v>
      </c>
      <c r="B512">
        <v>2.7210000000000001</v>
      </c>
    </row>
    <row r="513" spans="1:2" x14ac:dyDescent="0.3">
      <c r="A513" s="1">
        <v>40441</v>
      </c>
      <c r="B513">
        <v>2.7229999999999999</v>
      </c>
    </row>
    <row r="514" spans="1:2" x14ac:dyDescent="0.3">
      <c r="A514" s="1">
        <v>40448</v>
      </c>
      <c r="B514">
        <v>2.694</v>
      </c>
    </row>
    <row r="515" spans="1:2" x14ac:dyDescent="0.3">
      <c r="A515" s="1">
        <v>40455</v>
      </c>
      <c r="B515">
        <v>2.7320000000000002</v>
      </c>
    </row>
    <row r="516" spans="1:2" x14ac:dyDescent="0.3">
      <c r="A516" s="1">
        <v>40462</v>
      </c>
      <c r="B516">
        <v>2.819</v>
      </c>
    </row>
    <row r="517" spans="1:2" x14ac:dyDescent="0.3">
      <c r="A517" s="1">
        <v>40469</v>
      </c>
      <c r="B517">
        <v>2.8340000000000001</v>
      </c>
    </row>
    <row r="518" spans="1:2" x14ac:dyDescent="0.3">
      <c r="A518" s="1">
        <v>40476</v>
      </c>
      <c r="B518">
        <v>2.8170000000000002</v>
      </c>
    </row>
    <row r="519" spans="1:2" x14ac:dyDescent="0.3">
      <c r="A519" s="1">
        <v>40483</v>
      </c>
      <c r="B519">
        <v>2.806</v>
      </c>
    </row>
    <row r="520" spans="1:2" x14ac:dyDescent="0.3">
      <c r="A520" s="1">
        <v>40490</v>
      </c>
      <c r="B520">
        <v>2.8650000000000002</v>
      </c>
    </row>
    <row r="521" spans="1:2" x14ac:dyDescent="0.3">
      <c r="A521" s="1">
        <v>40497</v>
      </c>
      <c r="B521">
        <v>2.8919999999999999</v>
      </c>
    </row>
    <row r="522" spans="1:2" x14ac:dyDescent="0.3">
      <c r="A522" s="1">
        <v>40504</v>
      </c>
      <c r="B522">
        <v>2.8759999999999999</v>
      </c>
    </row>
    <row r="523" spans="1:2" x14ac:dyDescent="0.3">
      <c r="A523" s="1">
        <v>40511</v>
      </c>
      <c r="B523">
        <v>2.8559999999999999</v>
      </c>
    </row>
    <row r="524" spans="1:2" x14ac:dyDescent="0.3">
      <c r="A524" s="1">
        <v>40518</v>
      </c>
      <c r="B524">
        <v>2.9580000000000002</v>
      </c>
    </row>
    <row r="525" spans="1:2" x14ac:dyDescent="0.3">
      <c r="A525" s="1">
        <v>40525</v>
      </c>
      <c r="B525">
        <v>2.98</v>
      </c>
    </row>
    <row r="526" spans="1:2" x14ac:dyDescent="0.3">
      <c r="A526" s="1">
        <v>40532</v>
      </c>
      <c r="B526">
        <v>2.9820000000000002</v>
      </c>
    </row>
    <row r="527" spans="1:2" x14ac:dyDescent="0.3">
      <c r="A527" s="1">
        <v>40539</v>
      </c>
      <c r="B527">
        <v>3.052</v>
      </c>
    </row>
    <row r="528" spans="1:2" x14ac:dyDescent="0.3">
      <c r="A528" s="1">
        <v>40546</v>
      </c>
      <c r="B528">
        <v>3.07</v>
      </c>
    </row>
    <row r="529" spans="1:2" x14ac:dyDescent="0.3">
      <c r="A529" s="1">
        <v>40553</v>
      </c>
      <c r="B529">
        <v>3.089</v>
      </c>
    </row>
    <row r="530" spans="1:2" x14ac:dyDescent="0.3">
      <c r="A530" s="1">
        <v>40560</v>
      </c>
      <c r="B530">
        <v>3.1040000000000001</v>
      </c>
    </row>
    <row r="531" spans="1:2" x14ac:dyDescent="0.3">
      <c r="A531" s="1">
        <v>40567</v>
      </c>
      <c r="B531">
        <v>3.11</v>
      </c>
    </row>
    <row r="532" spans="1:2" x14ac:dyDescent="0.3">
      <c r="A532" s="1">
        <v>40574</v>
      </c>
      <c r="B532">
        <v>3.101</v>
      </c>
    </row>
    <row r="533" spans="1:2" x14ac:dyDescent="0.3">
      <c r="A533" s="1">
        <v>40581</v>
      </c>
      <c r="B533">
        <v>3.1320000000000001</v>
      </c>
    </row>
    <row r="534" spans="1:2" x14ac:dyDescent="0.3">
      <c r="A534" s="1">
        <v>40588</v>
      </c>
      <c r="B534">
        <v>3.14</v>
      </c>
    </row>
    <row r="535" spans="1:2" x14ac:dyDescent="0.3">
      <c r="A535" s="1">
        <v>40595</v>
      </c>
      <c r="B535">
        <v>3.1890000000000001</v>
      </c>
    </row>
    <row r="536" spans="1:2" x14ac:dyDescent="0.3">
      <c r="A536" s="1">
        <v>40602</v>
      </c>
      <c r="B536">
        <v>3.383</v>
      </c>
    </row>
    <row r="537" spans="1:2" x14ac:dyDescent="0.3">
      <c r="A537" s="1">
        <v>40609</v>
      </c>
      <c r="B537">
        <v>3.52</v>
      </c>
    </row>
    <row r="538" spans="1:2" x14ac:dyDescent="0.3">
      <c r="A538" s="1">
        <v>40616</v>
      </c>
      <c r="B538">
        <v>3.5670000000000002</v>
      </c>
    </row>
    <row r="539" spans="1:2" x14ac:dyDescent="0.3">
      <c r="A539" s="1">
        <v>40623</v>
      </c>
      <c r="B539">
        <v>3.5619999999999998</v>
      </c>
    </row>
    <row r="540" spans="1:2" x14ac:dyDescent="0.3">
      <c r="A540" s="1">
        <v>40630</v>
      </c>
      <c r="B540">
        <v>3.5960000000000001</v>
      </c>
    </row>
    <row r="541" spans="1:2" x14ac:dyDescent="0.3">
      <c r="A541" s="1">
        <v>40637</v>
      </c>
      <c r="B541">
        <v>3.6840000000000002</v>
      </c>
    </row>
    <row r="542" spans="1:2" x14ac:dyDescent="0.3">
      <c r="A542" s="1">
        <v>40644</v>
      </c>
      <c r="B542">
        <v>3.7909999999999999</v>
      </c>
    </row>
    <row r="543" spans="1:2" x14ac:dyDescent="0.3">
      <c r="A543" s="1">
        <v>40651</v>
      </c>
      <c r="B543">
        <v>3.8439999999999999</v>
      </c>
    </row>
    <row r="544" spans="1:2" x14ac:dyDescent="0.3">
      <c r="A544" s="1">
        <v>40658</v>
      </c>
      <c r="B544">
        <v>3.879</v>
      </c>
    </row>
    <row r="545" spans="1:2" x14ac:dyDescent="0.3">
      <c r="A545" s="1">
        <v>40665</v>
      </c>
      <c r="B545">
        <v>3.9630000000000001</v>
      </c>
    </row>
    <row r="546" spans="1:2" x14ac:dyDescent="0.3">
      <c r="A546" s="1">
        <v>40672</v>
      </c>
      <c r="B546">
        <v>3.9649999999999999</v>
      </c>
    </row>
    <row r="547" spans="1:2" x14ac:dyDescent="0.3">
      <c r="A547" s="1">
        <v>40679</v>
      </c>
      <c r="B547">
        <v>3.96</v>
      </c>
    </row>
    <row r="548" spans="1:2" x14ac:dyDescent="0.3">
      <c r="A548" s="1">
        <v>40686</v>
      </c>
      <c r="B548">
        <v>3.8490000000000002</v>
      </c>
    </row>
    <row r="549" spans="1:2" x14ac:dyDescent="0.3">
      <c r="A549" s="1">
        <v>40693</v>
      </c>
      <c r="B549">
        <v>3.794</v>
      </c>
    </row>
    <row r="550" spans="1:2" x14ac:dyDescent="0.3">
      <c r="A550" s="1">
        <v>40700</v>
      </c>
      <c r="B550">
        <v>3.7810000000000001</v>
      </c>
    </row>
    <row r="551" spans="1:2" x14ac:dyDescent="0.3">
      <c r="A551" s="1">
        <v>40707</v>
      </c>
      <c r="B551">
        <v>3.7130000000000001</v>
      </c>
    </row>
    <row r="552" spans="1:2" x14ac:dyDescent="0.3">
      <c r="A552" s="1">
        <v>40714</v>
      </c>
      <c r="B552">
        <v>3.6520000000000001</v>
      </c>
    </row>
    <row r="553" spans="1:2" x14ac:dyDescent="0.3">
      <c r="A553" s="1">
        <v>40721</v>
      </c>
      <c r="B553">
        <v>3.5739999999999998</v>
      </c>
    </row>
    <row r="554" spans="1:2" x14ac:dyDescent="0.3">
      <c r="A554" s="1">
        <v>40728</v>
      </c>
      <c r="B554">
        <v>3.5790000000000002</v>
      </c>
    </row>
    <row r="555" spans="1:2" x14ac:dyDescent="0.3">
      <c r="A555" s="1">
        <v>40735</v>
      </c>
      <c r="B555">
        <v>3.641</v>
      </c>
    </row>
    <row r="556" spans="1:2" x14ac:dyDescent="0.3">
      <c r="A556" s="1">
        <v>40742</v>
      </c>
      <c r="B556">
        <v>3.6819999999999999</v>
      </c>
    </row>
    <row r="557" spans="1:2" x14ac:dyDescent="0.3">
      <c r="A557" s="1">
        <v>40749</v>
      </c>
      <c r="B557">
        <v>3.6989999999999998</v>
      </c>
    </row>
    <row r="558" spans="1:2" x14ac:dyDescent="0.3">
      <c r="A558" s="1">
        <v>40756</v>
      </c>
      <c r="B558">
        <v>3.7109999999999999</v>
      </c>
    </row>
    <row r="559" spans="1:2" x14ac:dyDescent="0.3">
      <c r="A559" s="1">
        <v>40763</v>
      </c>
      <c r="B559">
        <v>3.6739999999999999</v>
      </c>
    </row>
    <row r="560" spans="1:2" x14ac:dyDescent="0.3">
      <c r="A560" s="1">
        <v>40770</v>
      </c>
      <c r="B560">
        <v>3.6040000000000001</v>
      </c>
    </row>
    <row r="561" spans="1:2" x14ac:dyDescent="0.3">
      <c r="A561" s="1">
        <v>40777</v>
      </c>
      <c r="B561">
        <v>3.581</v>
      </c>
    </row>
    <row r="562" spans="1:2" x14ac:dyDescent="0.3">
      <c r="A562" s="1">
        <v>40784</v>
      </c>
      <c r="B562">
        <v>3.6269999999999998</v>
      </c>
    </row>
    <row r="563" spans="1:2" x14ac:dyDescent="0.3">
      <c r="A563" s="1">
        <v>40791</v>
      </c>
      <c r="B563">
        <v>3.6739999999999999</v>
      </c>
    </row>
    <row r="564" spans="1:2" x14ac:dyDescent="0.3">
      <c r="A564" s="1">
        <v>40798</v>
      </c>
      <c r="B564">
        <v>3.661</v>
      </c>
    </row>
    <row r="565" spans="1:2" x14ac:dyDescent="0.3">
      <c r="A565" s="1">
        <v>40805</v>
      </c>
      <c r="B565">
        <v>3.601</v>
      </c>
    </row>
    <row r="566" spans="1:2" x14ac:dyDescent="0.3">
      <c r="A566" s="1">
        <v>40812</v>
      </c>
      <c r="B566">
        <v>3.5089999999999999</v>
      </c>
    </row>
    <row r="567" spans="1:2" x14ac:dyDescent="0.3">
      <c r="A567" s="1">
        <v>40819</v>
      </c>
      <c r="B567">
        <v>3.4329999999999998</v>
      </c>
    </row>
    <row r="568" spans="1:2" x14ac:dyDescent="0.3">
      <c r="A568" s="1">
        <v>40826</v>
      </c>
      <c r="B568">
        <v>3.4169999999999998</v>
      </c>
    </row>
    <row r="569" spans="1:2" x14ac:dyDescent="0.3">
      <c r="A569" s="1">
        <v>40833</v>
      </c>
      <c r="B569">
        <v>3.476</v>
      </c>
    </row>
    <row r="570" spans="1:2" x14ac:dyDescent="0.3">
      <c r="A570" s="1">
        <v>40840</v>
      </c>
      <c r="B570">
        <v>3.4620000000000002</v>
      </c>
    </row>
    <row r="571" spans="1:2" x14ac:dyDescent="0.3">
      <c r="A571" s="1">
        <v>40847</v>
      </c>
      <c r="B571">
        <v>3.452</v>
      </c>
    </row>
    <row r="572" spans="1:2" x14ac:dyDescent="0.3">
      <c r="A572" s="1">
        <v>40854</v>
      </c>
      <c r="B572">
        <v>3.4239999999999999</v>
      </c>
    </row>
    <row r="573" spans="1:2" x14ac:dyDescent="0.3">
      <c r="A573" s="1">
        <v>40861</v>
      </c>
      <c r="B573">
        <v>3.4359999999999999</v>
      </c>
    </row>
    <row r="574" spans="1:2" x14ac:dyDescent="0.3">
      <c r="A574" s="1">
        <v>40868</v>
      </c>
      <c r="B574">
        <v>3.3679999999999999</v>
      </c>
    </row>
    <row r="575" spans="1:2" x14ac:dyDescent="0.3">
      <c r="A575" s="1">
        <v>40875</v>
      </c>
      <c r="B575">
        <v>3.3069999999999999</v>
      </c>
    </row>
    <row r="576" spans="1:2" x14ac:dyDescent="0.3">
      <c r="A576" s="1">
        <v>40882</v>
      </c>
      <c r="B576">
        <v>3.29</v>
      </c>
    </row>
    <row r="577" spans="1:2" x14ac:dyDescent="0.3">
      <c r="A577" s="1">
        <v>40889</v>
      </c>
      <c r="B577">
        <v>3.286</v>
      </c>
    </row>
    <row r="578" spans="1:2" x14ac:dyDescent="0.3">
      <c r="A578" s="1">
        <v>40896</v>
      </c>
      <c r="B578">
        <v>3.2290000000000001</v>
      </c>
    </row>
    <row r="579" spans="1:2" x14ac:dyDescent="0.3">
      <c r="A579" s="1">
        <v>40903</v>
      </c>
      <c r="B579">
        <v>3.258</v>
      </c>
    </row>
    <row r="580" spans="1:2" x14ac:dyDescent="0.3">
      <c r="A580" s="1">
        <v>40910</v>
      </c>
      <c r="B580">
        <v>3.2989999999999999</v>
      </c>
    </row>
    <row r="581" spans="1:2" x14ac:dyDescent="0.3">
      <c r="A581" s="1">
        <v>40917</v>
      </c>
      <c r="B581">
        <v>3.3820000000000001</v>
      </c>
    </row>
    <row r="582" spans="1:2" x14ac:dyDescent="0.3">
      <c r="A582" s="1">
        <v>40924</v>
      </c>
      <c r="B582">
        <v>3.391</v>
      </c>
    </row>
    <row r="583" spans="1:2" x14ac:dyDescent="0.3">
      <c r="A583" s="1">
        <v>40931</v>
      </c>
      <c r="B583">
        <v>3.3889999999999998</v>
      </c>
    </row>
    <row r="584" spans="1:2" x14ac:dyDescent="0.3">
      <c r="A584" s="1">
        <v>40938</v>
      </c>
      <c r="B584">
        <v>3.4390000000000001</v>
      </c>
    </row>
    <row r="585" spans="1:2" x14ac:dyDescent="0.3">
      <c r="A585" s="1">
        <v>40945</v>
      </c>
      <c r="B585">
        <v>3.4820000000000002</v>
      </c>
    </row>
    <row r="586" spans="1:2" x14ac:dyDescent="0.3">
      <c r="A586" s="1">
        <v>40952</v>
      </c>
      <c r="B586">
        <v>3.5230000000000001</v>
      </c>
    </row>
    <row r="587" spans="1:2" x14ac:dyDescent="0.3">
      <c r="A587" s="1">
        <v>40959</v>
      </c>
      <c r="B587">
        <v>3.5910000000000002</v>
      </c>
    </row>
    <row r="588" spans="1:2" x14ac:dyDescent="0.3">
      <c r="A588" s="1">
        <v>40966</v>
      </c>
      <c r="B588">
        <v>3.7210000000000001</v>
      </c>
    </row>
    <row r="589" spans="1:2" x14ac:dyDescent="0.3">
      <c r="A589" s="1">
        <v>40973</v>
      </c>
      <c r="B589">
        <v>3.7930000000000001</v>
      </c>
    </row>
    <row r="590" spans="1:2" x14ac:dyDescent="0.3">
      <c r="A590" s="1">
        <v>40980</v>
      </c>
      <c r="B590">
        <v>3.8290000000000002</v>
      </c>
    </row>
    <row r="591" spans="1:2" x14ac:dyDescent="0.3">
      <c r="A591" s="1">
        <v>40987</v>
      </c>
      <c r="B591">
        <v>3.867</v>
      </c>
    </row>
    <row r="592" spans="1:2" x14ac:dyDescent="0.3">
      <c r="A592" s="1">
        <v>40994</v>
      </c>
      <c r="B592">
        <v>3.9180000000000001</v>
      </c>
    </row>
    <row r="593" spans="1:2" x14ac:dyDescent="0.3">
      <c r="A593" s="1">
        <v>41001</v>
      </c>
      <c r="B593">
        <v>3.9409999999999998</v>
      </c>
    </row>
    <row r="594" spans="1:2" x14ac:dyDescent="0.3">
      <c r="A594" s="1">
        <v>41008</v>
      </c>
      <c r="B594">
        <v>3.9390000000000001</v>
      </c>
    </row>
    <row r="595" spans="1:2" x14ac:dyDescent="0.3">
      <c r="A595" s="1">
        <v>41015</v>
      </c>
      <c r="B595">
        <v>3.9220000000000002</v>
      </c>
    </row>
    <row r="596" spans="1:2" x14ac:dyDescent="0.3">
      <c r="A596" s="1">
        <v>41022</v>
      </c>
      <c r="B596">
        <v>3.87</v>
      </c>
    </row>
    <row r="597" spans="1:2" x14ac:dyDescent="0.3">
      <c r="A597" s="1">
        <v>41029</v>
      </c>
      <c r="B597">
        <v>3.83</v>
      </c>
    </row>
    <row r="598" spans="1:2" x14ac:dyDescent="0.3">
      <c r="A598" s="1">
        <v>41036</v>
      </c>
      <c r="B598">
        <v>3.79</v>
      </c>
    </row>
    <row r="599" spans="1:2" x14ac:dyDescent="0.3">
      <c r="A599" s="1">
        <v>41043</v>
      </c>
      <c r="B599">
        <v>3.754</v>
      </c>
    </row>
    <row r="600" spans="1:2" x14ac:dyDescent="0.3">
      <c r="A600" s="1">
        <v>41050</v>
      </c>
      <c r="B600">
        <v>3.7149999999999999</v>
      </c>
    </row>
    <row r="601" spans="1:2" x14ac:dyDescent="0.3">
      <c r="A601" s="1">
        <v>41057</v>
      </c>
      <c r="B601">
        <v>3.67</v>
      </c>
    </row>
    <row r="602" spans="1:2" x14ac:dyDescent="0.3">
      <c r="A602" s="1">
        <v>41064</v>
      </c>
      <c r="B602">
        <v>3.613</v>
      </c>
    </row>
    <row r="603" spans="1:2" x14ac:dyDescent="0.3">
      <c r="A603" s="1">
        <v>41071</v>
      </c>
      <c r="B603">
        <v>3.5720000000000001</v>
      </c>
    </row>
    <row r="604" spans="1:2" x14ac:dyDescent="0.3">
      <c r="A604" s="1">
        <v>41078</v>
      </c>
      <c r="B604">
        <v>3.5329999999999999</v>
      </c>
    </row>
    <row r="605" spans="1:2" x14ac:dyDescent="0.3">
      <c r="A605" s="1">
        <v>41085</v>
      </c>
      <c r="B605">
        <v>3.4369999999999998</v>
      </c>
    </row>
    <row r="606" spans="1:2" x14ac:dyDescent="0.3">
      <c r="A606" s="1">
        <v>41092</v>
      </c>
      <c r="B606">
        <v>3.3559999999999999</v>
      </c>
    </row>
    <row r="607" spans="1:2" x14ac:dyDescent="0.3">
      <c r="A607" s="1">
        <v>41099</v>
      </c>
      <c r="B607">
        <v>3.411</v>
      </c>
    </row>
    <row r="608" spans="1:2" x14ac:dyDescent="0.3">
      <c r="A608" s="1">
        <v>41106</v>
      </c>
      <c r="B608">
        <v>3.427</v>
      </c>
    </row>
    <row r="609" spans="1:2" x14ac:dyDescent="0.3">
      <c r="A609" s="1">
        <v>41113</v>
      </c>
      <c r="B609">
        <v>3.4940000000000002</v>
      </c>
    </row>
    <row r="610" spans="1:2" x14ac:dyDescent="0.3">
      <c r="A610" s="1">
        <v>41120</v>
      </c>
      <c r="B610">
        <v>3.508</v>
      </c>
    </row>
    <row r="611" spans="1:2" x14ac:dyDescent="0.3">
      <c r="A611" s="1">
        <v>41127</v>
      </c>
      <c r="B611">
        <v>3.645</v>
      </c>
    </row>
    <row r="612" spans="1:2" x14ac:dyDescent="0.3">
      <c r="A612" s="1">
        <v>41134</v>
      </c>
      <c r="B612">
        <v>3.7210000000000001</v>
      </c>
    </row>
    <row r="613" spans="1:2" x14ac:dyDescent="0.3">
      <c r="A613" s="1">
        <v>41141</v>
      </c>
      <c r="B613">
        <v>3.7440000000000002</v>
      </c>
    </row>
    <row r="614" spans="1:2" x14ac:dyDescent="0.3">
      <c r="A614" s="1">
        <v>41148</v>
      </c>
      <c r="B614">
        <v>3.7759999999999998</v>
      </c>
    </row>
    <row r="615" spans="1:2" x14ac:dyDescent="0.3">
      <c r="A615" s="1">
        <v>41155</v>
      </c>
      <c r="B615">
        <v>3.843</v>
      </c>
    </row>
    <row r="616" spans="1:2" x14ac:dyDescent="0.3">
      <c r="A616" s="1">
        <v>41162</v>
      </c>
      <c r="B616">
        <v>3.847</v>
      </c>
    </row>
    <row r="617" spans="1:2" x14ac:dyDescent="0.3">
      <c r="A617" s="1">
        <v>41169</v>
      </c>
      <c r="B617">
        <v>3.8780000000000001</v>
      </c>
    </row>
    <row r="618" spans="1:2" x14ac:dyDescent="0.3">
      <c r="A618" s="1">
        <v>41176</v>
      </c>
      <c r="B618">
        <v>3.8260000000000001</v>
      </c>
    </row>
    <row r="619" spans="1:2" x14ac:dyDescent="0.3">
      <c r="A619" s="1">
        <v>41183</v>
      </c>
      <c r="B619">
        <v>3.8039999999999998</v>
      </c>
    </row>
    <row r="620" spans="1:2" x14ac:dyDescent="0.3">
      <c r="A620" s="1">
        <v>41190</v>
      </c>
      <c r="B620">
        <v>3.85</v>
      </c>
    </row>
    <row r="621" spans="1:2" x14ac:dyDescent="0.3">
      <c r="A621" s="1">
        <v>41197</v>
      </c>
      <c r="B621">
        <v>3.819</v>
      </c>
    </row>
    <row r="622" spans="1:2" x14ac:dyDescent="0.3">
      <c r="A622" s="1">
        <v>41204</v>
      </c>
      <c r="B622">
        <v>3.6869999999999998</v>
      </c>
    </row>
    <row r="623" spans="1:2" x14ac:dyDescent="0.3">
      <c r="A623" s="1">
        <v>41211</v>
      </c>
      <c r="B623">
        <v>3.5680000000000001</v>
      </c>
    </row>
    <row r="624" spans="1:2" x14ac:dyDescent="0.3">
      <c r="A624" s="1">
        <v>41218</v>
      </c>
      <c r="B624">
        <v>3.492</v>
      </c>
    </row>
    <row r="625" spans="1:2" x14ac:dyDescent="0.3">
      <c r="A625" s="1">
        <v>41225</v>
      </c>
      <c r="B625">
        <v>3.4489999999999998</v>
      </c>
    </row>
    <row r="626" spans="1:2" x14ac:dyDescent="0.3">
      <c r="A626" s="1">
        <v>41232</v>
      </c>
      <c r="B626">
        <v>3.4289999999999998</v>
      </c>
    </row>
    <row r="627" spans="1:2" x14ac:dyDescent="0.3">
      <c r="A627" s="1">
        <v>41239</v>
      </c>
      <c r="B627">
        <v>3.4369999999999998</v>
      </c>
    </row>
    <row r="628" spans="1:2" x14ac:dyDescent="0.3">
      <c r="A628" s="1">
        <v>41246</v>
      </c>
      <c r="B628">
        <v>3.3940000000000001</v>
      </c>
    </row>
    <row r="629" spans="1:2" x14ac:dyDescent="0.3">
      <c r="A629" s="1">
        <v>41253</v>
      </c>
      <c r="B629">
        <v>3.3490000000000002</v>
      </c>
    </row>
    <row r="630" spans="1:2" x14ac:dyDescent="0.3">
      <c r="A630" s="1">
        <v>41260</v>
      </c>
      <c r="B630">
        <v>3.254</v>
      </c>
    </row>
    <row r="631" spans="1:2" x14ac:dyDescent="0.3">
      <c r="A631" s="1">
        <v>41267</v>
      </c>
      <c r="B631">
        <v>3.2570000000000001</v>
      </c>
    </row>
    <row r="632" spans="1:2" x14ac:dyDescent="0.3">
      <c r="A632" s="1">
        <v>41274</v>
      </c>
      <c r="B632">
        <v>3.298</v>
      </c>
    </row>
    <row r="633" spans="1:2" x14ac:dyDescent="0.3">
      <c r="A633" s="1">
        <v>41281</v>
      </c>
      <c r="B633">
        <v>3.2989999999999999</v>
      </c>
    </row>
    <row r="634" spans="1:2" x14ac:dyDescent="0.3">
      <c r="A634" s="1">
        <v>41288</v>
      </c>
      <c r="B634">
        <v>3.3029999999999999</v>
      </c>
    </row>
    <row r="635" spans="1:2" x14ac:dyDescent="0.3">
      <c r="A635" s="1">
        <v>41295</v>
      </c>
      <c r="B635">
        <v>3.3149999999999999</v>
      </c>
    </row>
    <row r="636" spans="1:2" x14ac:dyDescent="0.3">
      <c r="A636" s="1">
        <v>41302</v>
      </c>
      <c r="B636">
        <v>3.3570000000000002</v>
      </c>
    </row>
    <row r="637" spans="1:2" x14ac:dyDescent="0.3">
      <c r="A637" s="1">
        <v>41309</v>
      </c>
      <c r="B637">
        <v>3.5379999999999998</v>
      </c>
    </row>
    <row r="638" spans="1:2" x14ac:dyDescent="0.3">
      <c r="A638" s="1">
        <v>41316</v>
      </c>
      <c r="B638">
        <v>3.6110000000000002</v>
      </c>
    </row>
    <row r="639" spans="1:2" x14ac:dyDescent="0.3">
      <c r="A639" s="1">
        <v>41323</v>
      </c>
      <c r="B639">
        <v>3.7469999999999999</v>
      </c>
    </row>
    <row r="640" spans="1:2" x14ac:dyDescent="0.3">
      <c r="A640" s="1">
        <v>41330</v>
      </c>
      <c r="B640">
        <v>3.7839999999999998</v>
      </c>
    </row>
    <row r="641" spans="1:2" x14ac:dyDescent="0.3">
      <c r="A641" s="1">
        <v>41337</v>
      </c>
      <c r="B641">
        <v>3.7589999999999999</v>
      </c>
    </row>
    <row r="642" spans="1:2" x14ac:dyDescent="0.3">
      <c r="A642" s="1">
        <v>41344</v>
      </c>
      <c r="B642">
        <v>3.71</v>
      </c>
    </row>
    <row r="643" spans="1:2" x14ac:dyDescent="0.3">
      <c r="A643" s="1">
        <v>41351</v>
      </c>
      <c r="B643">
        <v>3.6960000000000002</v>
      </c>
    </row>
    <row r="644" spans="1:2" x14ac:dyDescent="0.3">
      <c r="A644" s="1">
        <v>41358</v>
      </c>
      <c r="B644">
        <v>3.68</v>
      </c>
    </row>
    <row r="645" spans="1:2" x14ac:dyDescent="0.3">
      <c r="A645" s="1">
        <v>41365</v>
      </c>
      <c r="B645">
        <v>3.645</v>
      </c>
    </row>
    <row r="646" spans="1:2" x14ac:dyDescent="0.3">
      <c r="A646" s="1">
        <v>41372</v>
      </c>
      <c r="B646">
        <v>3.6080000000000001</v>
      </c>
    </row>
    <row r="647" spans="1:2" x14ac:dyDescent="0.3">
      <c r="A647" s="1">
        <v>41379</v>
      </c>
      <c r="B647">
        <v>3.5419999999999998</v>
      </c>
    </row>
    <row r="648" spans="1:2" x14ac:dyDescent="0.3">
      <c r="A648" s="1">
        <v>41386</v>
      </c>
      <c r="B648">
        <v>3.536</v>
      </c>
    </row>
    <row r="649" spans="1:2" x14ac:dyDescent="0.3">
      <c r="A649" s="1">
        <v>41393</v>
      </c>
      <c r="B649">
        <v>3.52</v>
      </c>
    </row>
    <row r="650" spans="1:2" x14ac:dyDescent="0.3">
      <c r="A650" s="1">
        <v>41400</v>
      </c>
      <c r="B650">
        <v>3.5379999999999998</v>
      </c>
    </row>
    <row r="651" spans="1:2" x14ac:dyDescent="0.3">
      <c r="A651" s="1">
        <v>41407</v>
      </c>
      <c r="B651">
        <v>3.6030000000000002</v>
      </c>
    </row>
    <row r="652" spans="1:2" x14ac:dyDescent="0.3">
      <c r="A652" s="1">
        <v>41414</v>
      </c>
      <c r="B652">
        <v>3.673</v>
      </c>
    </row>
    <row r="653" spans="1:2" x14ac:dyDescent="0.3">
      <c r="A653" s="1">
        <v>41421</v>
      </c>
      <c r="B653">
        <v>3.645</v>
      </c>
    </row>
    <row r="654" spans="1:2" x14ac:dyDescent="0.3">
      <c r="A654" s="1">
        <v>41428</v>
      </c>
      <c r="B654">
        <v>3.6459999999999999</v>
      </c>
    </row>
    <row r="655" spans="1:2" x14ac:dyDescent="0.3">
      <c r="A655" s="1">
        <v>41435</v>
      </c>
      <c r="B655">
        <v>3.6549999999999998</v>
      </c>
    </row>
    <row r="656" spans="1:2" x14ac:dyDescent="0.3">
      <c r="A656" s="1">
        <v>41442</v>
      </c>
      <c r="B656">
        <v>3.6259999999999999</v>
      </c>
    </row>
    <row r="657" spans="1:2" x14ac:dyDescent="0.3">
      <c r="A657" s="1">
        <v>41449</v>
      </c>
      <c r="B657">
        <v>3.577</v>
      </c>
    </row>
    <row r="658" spans="1:2" x14ac:dyDescent="0.3">
      <c r="A658" s="1">
        <v>41456</v>
      </c>
      <c r="B658">
        <v>3.496</v>
      </c>
    </row>
    <row r="659" spans="1:2" x14ac:dyDescent="0.3">
      <c r="A659" s="1">
        <v>41463</v>
      </c>
      <c r="B659">
        <v>3.492</v>
      </c>
    </row>
    <row r="660" spans="1:2" x14ac:dyDescent="0.3">
      <c r="A660" s="1">
        <v>41470</v>
      </c>
      <c r="B660">
        <v>3.6389999999999998</v>
      </c>
    </row>
    <row r="661" spans="1:2" x14ac:dyDescent="0.3">
      <c r="A661" s="1">
        <v>41477</v>
      </c>
      <c r="B661">
        <v>3.6819999999999999</v>
      </c>
    </row>
    <row r="662" spans="1:2" x14ac:dyDescent="0.3">
      <c r="A662" s="1">
        <v>41484</v>
      </c>
      <c r="B662">
        <v>3.6459999999999999</v>
      </c>
    </row>
    <row r="663" spans="1:2" x14ac:dyDescent="0.3">
      <c r="A663" s="1">
        <v>41491</v>
      </c>
      <c r="B663">
        <v>3.6320000000000001</v>
      </c>
    </row>
    <row r="664" spans="1:2" x14ac:dyDescent="0.3">
      <c r="A664" s="1">
        <v>41498</v>
      </c>
      <c r="B664">
        <v>3.5609999999999999</v>
      </c>
    </row>
    <row r="665" spans="1:2" x14ac:dyDescent="0.3">
      <c r="A665" s="1">
        <v>41505</v>
      </c>
      <c r="B665">
        <v>3.55</v>
      </c>
    </row>
    <row r="666" spans="1:2" x14ac:dyDescent="0.3">
      <c r="A666" s="1">
        <v>41512</v>
      </c>
      <c r="B666">
        <v>3.552</v>
      </c>
    </row>
    <row r="667" spans="1:2" x14ac:dyDescent="0.3">
      <c r="A667" s="1">
        <v>41519</v>
      </c>
      <c r="B667">
        <v>3.6080000000000001</v>
      </c>
    </row>
    <row r="668" spans="1:2" x14ac:dyDescent="0.3">
      <c r="A668" s="1">
        <v>41526</v>
      </c>
      <c r="B668">
        <v>3.5870000000000002</v>
      </c>
    </row>
    <row r="669" spans="1:2" x14ac:dyDescent="0.3">
      <c r="A669" s="1">
        <v>41533</v>
      </c>
      <c r="B669">
        <v>3.5470000000000002</v>
      </c>
    </row>
    <row r="670" spans="1:2" x14ac:dyDescent="0.3">
      <c r="A670" s="1">
        <v>41540</v>
      </c>
      <c r="B670">
        <v>3.4950000000000001</v>
      </c>
    </row>
    <row r="671" spans="1:2" x14ac:dyDescent="0.3">
      <c r="A671" s="1">
        <v>41547</v>
      </c>
      <c r="B671">
        <v>3.4249999999999998</v>
      </c>
    </row>
    <row r="672" spans="1:2" x14ac:dyDescent="0.3">
      <c r="A672" s="1">
        <v>41554</v>
      </c>
      <c r="B672">
        <v>3.367</v>
      </c>
    </row>
    <row r="673" spans="1:2" x14ac:dyDescent="0.3">
      <c r="A673" s="1">
        <v>41561</v>
      </c>
      <c r="B673">
        <v>3.3540000000000001</v>
      </c>
    </row>
    <row r="674" spans="1:2" x14ac:dyDescent="0.3">
      <c r="A674" s="1">
        <v>41568</v>
      </c>
      <c r="B674">
        <v>3.36</v>
      </c>
    </row>
    <row r="675" spans="1:2" x14ac:dyDescent="0.3">
      <c r="A675" s="1">
        <v>41575</v>
      </c>
      <c r="B675">
        <v>3.294</v>
      </c>
    </row>
    <row r="676" spans="1:2" x14ac:dyDescent="0.3">
      <c r="A676" s="1">
        <v>41582</v>
      </c>
      <c r="B676">
        <v>3.2650000000000001</v>
      </c>
    </row>
    <row r="677" spans="1:2" x14ac:dyDescent="0.3">
      <c r="A677" s="1">
        <v>41589</v>
      </c>
      <c r="B677">
        <v>3.194</v>
      </c>
    </row>
    <row r="678" spans="1:2" x14ac:dyDescent="0.3">
      <c r="A678" s="1">
        <v>41596</v>
      </c>
      <c r="B678">
        <v>3.2189999999999999</v>
      </c>
    </row>
    <row r="679" spans="1:2" x14ac:dyDescent="0.3">
      <c r="A679" s="1">
        <v>41603</v>
      </c>
      <c r="B679">
        <v>3.2930000000000001</v>
      </c>
    </row>
    <row r="680" spans="1:2" x14ac:dyDescent="0.3">
      <c r="A680" s="1">
        <v>41610</v>
      </c>
      <c r="B680">
        <v>3.2719999999999998</v>
      </c>
    </row>
    <row r="681" spans="1:2" x14ac:dyDescent="0.3">
      <c r="A681" s="1">
        <v>41617</v>
      </c>
      <c r="B681">
        <v>3.2690000000000001</v>
      </c>
    </row>
    <row r="682" spans="1:2" x14ac:dyDescent="0.3">
      <c r="A682" s="1">
        <v>41624</v>
      </c>
      <c r="B682">
        <v>3.2389999999999999</v>
      </c>
    </row>
    <row r="683" spans="1:2" x14ac:dyDescent="0.3">
      <c r="A683" s="1">
        <v>41631</v>
      </c>
      <c r="B683">
        <v>3.2709999999999999</v>
      </c>
    </row>
    <row r="684" spans="1:2" x14ac:dyDescent="0.3">
      <c r="A684" s="1">
        <v>41638</v>
      </c>
      <c r="B684">
        <v>3.331</v>
      </c>
    </row>
    <row r="685" spans="1:2" x14ac:dyDescent="0.3">
      <c r="A685" s="1">
        <v>41645</v>
      </c>
      <c r="B685">
        <v>3.3319999999999999</v>
      </c>
    </row>
    <row r="686" spans="1:2" x14ac:dyDescent="0.3">
      <c r="A686" s="1">
        <v>41652</v>
      </c>
      <c r="B686">
        <v>3.327</v>
      </c>
    </row>
    <row r="687" spans="1:2" x14ac:dyDescent="0.3">
      <c r="A687" s="1">
        <v>41659</v>
      </c>
      <c r="B687">
        <v>3.2959999999999998</v>
      </c>
    </row>
    <row r="688" spans="1:2" x14ac:dyDescent="0.3">
      <c r="A688" s="1">
        <v>41666</v>
      </c>
      <c r="B688">
        <v>3.2949999999999999</v>
      </c>
    </row>
    <row r="689" spans="1:2" x14ac:dyDescent="0.3">
      <c r="A689" s="1">
        <v>41673</v>
      </c>
      <c r="B689">
        <v>3.2919999999999998</v>
      </c>
    </row>
    <row r="690" spans="1:2" x14ac:dyDescent="0.3">
      <c r="A690" s="1">
        <v>41680</v>
      </c>
      <c r="B690">
        <v>3.3090000000000002</v>
      </c>
    </row>
    <row r="691" spans="1:2" x14ac:dyDescent="0.3">
      <c r="A691" s="1">
        <v>41687</v>
      </c>
      <c r="B691">
        <v>3.38</v>
      </c>
    </row>
    <row r="692" spans="1:2" x14ac:dyDescent="0.3">
      <c r="A692" s="1">
        <v>41694</v>
      </c>
      <c r="B692">
        <v>3.444</v>
      </c>
    </row>
    <row r="693" spans="1:2" x14ac:dyDescent="0.3">
      <c r="A693" s="1">
        <v>41701</v>
      </c>
      <c r="B693">
        <v>3.4790000000000001</v>
      </c>
    </row>
    <row r="694" spans="1:2" x14ac:dyDescent="0.3">
      <c r="A694" s="1">
        <v>41708</v>
      </c>
      <c r="B694">
        <v>3.512</v>
      </c>
    </row>
    <row r="695" spans="1:2" x14ac:dyDescent="0.3">
      <c r="A695" s="1">
        <v>41715</v>
      </c>
      <c r="B695">
        <v>3.5470000000000002</v>
      </c>
    </row>
    <row r="696" spans="1:2" x14ac:dyDescent="0.3">
      <c r="A696" s="1">
        <v>41722</v>
      </c>
      <c r="B696">
        <v>3.5489999999999999</v>
      </c>
    </row>
    <row r="697" spans="1:2" x14ac:dyDescent="0.3">
      <c r="A697" s="1">
        <v>41729</v>
      </c>
      <c r="B697">
        <v>3.5790000000000002</v>
      </c>
    </row>
    <row r="698" spans="1:2" x14ac:dyDescent="0.3">
      <c r="A698" s="1">
        <v>41736</v>
      </c>
      <c r="B698">
        <v>3.5960000000000001</v>
      </c>
    </row>
    <row r="699" spans="1:2" x14ac:dyDescent="0.3">
      <c r="A699" s="1">
        <v>41743</v>
      </c>
      <c r="B699">
        <v>3.6509999999999998</v>
      </c>
    </row>
    <row r="700" spans="1:2" x14ac:dyDescent="0.3">
      <c r="A700" s="1">
        <v>41750</v>
      </c>
      <c r="B700">
        <v>3.6829999999999998</v>
      </c>
    </row>
    <row r="701" spans="1:2" x14ac:dyDescent="0.3">
      <c r="A701" s="1">
        <v>41757</v>
      </c>
      <c r="B701">
        <v>3.7130000000000001</v>
      </c>
    </row>
    <row r="702" spans="1:2" x14ac:dyDescent="0.3">
      <c r="A702" s="1">
        <v>41764</v>
      </c>
      <c r="B702">
        <v>3.6840000000000002</v>
      </c>
    </row>
    <row r="703" spans="1:2" x14ac:dyDescent="0.3">
      <c r="A703" s="1">
        <v>41771</v>
      </c>
      <c r="B703">
        <v>3.6680000000000001</v>
      </c>
    </row>
    <row r="704" spans="1:2" x14ac:dyDescent="0.3">
      <c r="A704" s="1">
        <v>41778</v>
      </c>
      <c r="B704">
        <v>3.665</v>
      </c>
    </row>
    <row r="705" spans="1:2" x14ac:dyDescent="0.3">
      <c r="A705" s="1">
        <v>41785</v>
      </c>
      <c r="B705">
        <v>3.6739999999999999</v>
      </c>
    </row>
    <row r="706" spans="1:2" x14ac:dyDescent="0.3">
      <c r="A706" s="1">
        <v>41792</v>
      </c>
      <c r="B706">
        <v>3.69</v>
      </c>
    </row>
    <row r="707" spans="1:2" x14ac:dyDescent="0.3">
      <c r="A707" s="1">
        <v>41799</v>
      </c>
      <c r="B707">
        <v>3.6739999999999999</v>
      </c>
    </row>
    <row r="708" spans="1:2" x14ac:dyDescent="0.3">
      <c r="A708" s="1">
        <v>41806</v>
      </c>
      <c r="B708">
        <v>3.6859999999999999</v>
      </c>
    </row>
    <row r="709" spans="1:2" x14ac:dyDescent="0.3">
      <c r="A709" s="1">
        <v>41813</v>
      </c>
      <c r="B709">
        <v>3.7040000000000002</v>
      </c>
    </row>
    <row r="710" spans="1:2" x14ac:dyDescent="0.3">
      <c r="A710" s="1">
        <v>41820</v>
      </c>
      <c r="B710">
        <v>3.7040000000000002</v>
      </c>
    </row>
    <row r="711" spans="1:2" x14ac:dyDescent="0.3">
      <c r="A711" s="1">
        <v>41827</v>
      </c>
      <c r="B711">
        <v>3.6779999999999999</v>
      </c>
    </row>
    <row r="712" spans="1:2" x14ac:dyDescent="0.3">
      <c r="A712" s="1">
        <v>41834</v>
      </c>
      <c r="B712">
        <v>3.6349999999999998</v>
      </c>
    </row>
    <row r="713" spans="1:2" x14ac:dyDescent="0.3">
      <c r="A713" s="1">
        <v>41841</v>
      </c>
      <c r="B713">
        <v>3.593</v>
      </c>
    </row>
    <row r="714" spans="1:2" x14ac:dyDescent="0.3">
      <c r="A714" s="1">
        <v>41848</v>
      </c>
      <c r="B714">
        <v>3.5390000000000001</v>
      </c>
    </row>
    <row r="715" spans="1:2" x14ac:dyDescent="0.3">
      <c r="A715" s="1">
        <v>41855</v>
      </c>
      <c r="B715">
        <v>3.5150000000000001</v>
      </c>
    </row>
    <row r="716" spans="1:2" x14ac:dyDescent="0.3">
      <c r="A716" s="1">
        <v>41862</v>
      </c>
      <c r="B716">
        <v>3.5049999999999999</v>
      </c>
    </row>
    <row r="717" spans="1:2" x14ac:dyDescent="0.3">
      <c r="A717" s="1">
        <v>41869</v>
      </c>
      <c r="B717">
        <v>3.472</v>
      </c>
    </row>
    <row r="718" spans="1:2" x14ac:dyDescent="0.3">
      <c r="A718" s="1">
        <v>41876</v>
      </c>
      <c r="B718">
        <v>3.4540000000000002</v>
      </c>
    </row>
    <row r="719" spans="1:2" x14ac:dyDescent="0.3">
      <c r="A719" s="1">
        <v>41883</v>
      </c>
      <c r="B719">
        <v>3.4590000000000001</v>
      </c>
    </row>
    <row r="720" spans="1:2" x14ac:dyDescent="0.3">
      <c r="A720" s="1">
        <v>41890</v>
      </c>
      <c r="B720">
        <v>3.4569999999999999</v>
      </c>
    </row>
    <row r="721" spans="1:2" x14ac:dyDescent="0.3">
      <c r="A721" s="1">
        <v>41897</v>
      </c>
      <c r="B721">
        <v>3.4079999999999999</v>
      </c>
    </row>
    <row r="722" spans="1:2" x14ac:dyDescent="0.3">
      <c r="A722" s="1">
        <v>41904</v>
      </c>
      <c r="B722">
        <v>3.3530000000000002</v>
      </c>
    </row>
    <row r="723" spans="1:2" x14ac:dyDescent="0.3">
      <c r="A723" s="1">
        <v>41911</v>
      </c>
      <c r="B723">
        <v>3.3540000000000001</v>
      </c>
    </row>
    <row r="724" spans="1:2" x14ac:dyDescent="0.3">
      <c r="A724" s="1">
        <v>41918</v>
      </c>
      <c r="B724">
        <v>3.2989999999999999</v>
      </c>
    </row>
    <row r="725" spans="1:2" x14ac:dyDescent="0.3">
      <c r="A725" s="1">
        <v>41925</v>
      </c>
      <c r="B725">
        <v>3.2069999999999999</v>
      </c>
    </row>
    <row r="726" spans="1:2" x14ac:dyDescent="0.3">
      <c r="A726" s="1">
        <v>41932</v>
      </c>
      <c r="B726">
        <v>3.12</v>
      </c>
    </row>
    <row r="727" spans="1:2" x14ac:dyDescent="0.3">
      <c r="A727" s="1">
        <v>41939</v>
      </c>
      <c r="B727">
        <v>3.056</v>
      </c>
    </row>
    <row r="728" spans="1:2" x14ac:dyDescent="0.3">
      <c r="A728" s="1">
        <v>41946</v>
      </c>
      <c r="B728">
        <v>2.9929999999999999</v>
      </c>
    </row>
    <row r="729" spans="1:2" x14ac:dyDescent="0.3">
      <c r="A729" s="1">
        <v>41953</v>
      </c>
      <c r="B729">
        <v>2.9409999999999998</v>
      </c>
    </row>
    <row r="730" spans="1:2" x14ac:dyDescent="0.3">
      <c r="A730" s="1">
        <v>41960</v>
      </c>
      <c r="B730">
        <v>2.8940000000000001</v>
      </c>
    </row>
    <row r="731" spans="1:2" x14ac:dyDescent="0.3">
      <c r="A731" s="1">
        <v>41967</v>
      </c>
      <c r="B731">
        <v>2.8210000000000002</v>
      </c>
    </row>
    <row r="732" spans="1:2" x14ac:dyDescent="0.3">
      <c r="A732" s="1">
        <v>41974</v>
      </c>
      <c r="B732">
        <v>2.778</v>
      </c>
    </row>
    <row r="733" spans="1:2" x14ac:dyDescent="0.3">
      <c r="A733" s="1">
        <v>41981</v>
      </c>
      <c r="B733">
        <v>2.6789999999999998</v>
      </c>
    </row>
    <row r="734" spans="1:2" x14ac:dyDescent="0.3">
      <c r="A734" s="1">
        <v>41988</v>
      </c>
      <c r="B734">
        <v>2.5539999999999998</v>
      </c>
    </row>
    <row r="735" spans="1:2" x14ac:dyDescent="0.3">
      <c r="A735" s="1">
        <v>41995</v>
      </c>
      <c r="B735">
        <v>2.403</v>
      </c>
    </row>
    <row r="736" spans="1:2" x14ac:dyDescent="0.3">
      <c r="A736" s="1">
        <v>42002</v>
      </c>
      <c r="B736">
        <v>2.2989999999999999</v>
      </c>
    </row>
    <row r="737" spans="1:2" x14ac:dyDescent="0.3">
      <c r="A737" s="1">
        <v>42009</v>
      </c>
      <c r="B737">
        <v>2.214</v>
      </c>
    </row>
    <row r="738" spans="1:2" x14ac:dyDescent="0.3">
      <c r="A738" s="1">
        <v>42016</v>
      </c>
      <c r="B738">
        <v>2.1389999999999998</v>
      </c>
    </row>
    <row r="739" spans="1:2" x14ac:dyDescent="0.3">
      <c r="A739" s="1">
        <v>42023</v>
      </c>
      <c r="B739">
        <v>2.0659999999999998</v>
      </c>
    </row>
    <row r="740" spans="1:2" x14ac:dyDescent="0.3">
      <c r="A740" s="1">
        <v>42030</v>
      </c>
      <c r="B740">
        <v>2.044</v>
      </c>
    </row>
    <row r="741" spans="1:2" x14ac:dyDescent="0.3">
      <c r="A741" s="1">
        <v>42037</v>
      </c>
      <c r="B741">
        <v>2.0680000000000001</v>
      </c>
    </row>
    <row r="742" spans="1:2" x14ac:dyDescent="0.3">
      <c r="A742" s="1">
        <v>42044</v>
      </c>
      <c r="B742">
        <v>2.1909999999999998</v>
      </c>
    </row>
    <row r="743" spans="1:2" x14ac:dyDescent="0.3">
      <c r="A743" s="1">
        <v>42051</v>
      </c>
      <c r="B743">
        <v>2.274</v>
      </c>
    </row>
    <row r="744" spans="1:2" x14ac:dyDescent="0.3">
      <c r="A744" s="1">
        <v>42058</v>
      </c>
      <c r="B744">
        <v>2.3319999999999999</v>
      </c>
    </row>
    <row r="745" spans="1:2" x14ac:dyDescent="0.3">
      <c r="A745" s="1">
        <v>42065</v>
      </c>
      <c r="B745">
        <v>2.4729999999999999</v>
      </c>
    </row>
    <row r="746" spans="1:2" x14ac:dyDescent="0.3">
      <c r="A746" s="1">
        <v>42072</v>
      </c>
      <c r="B746">
        <v>2.4870000000000001</v>
      </c>
    </row>
    <row r="747" spans="1:2" x14ac:dyDescent="0.3">
      <c r="A747" s="1">
        <v>42079</v>
      </c>
      <c r="B747">
        <v>2.4529999999999998</v>
      </c>
    </row>
    <row r="748" spans="1:2" x14ac:dyDescent="0.3">
      <c r="A748" s="1">
        <v>42086</v>
      </c>
      <c r="B748">
        <v>2.4569999999999999</v>
      </c>
    </row>
    <row r="749" spans="1:2" x14ac:dyDescent="0.3">
      <c r="A749" s="1">
        <v>42093</v>
      </c>
      <c r="B749">
        <v>2.448</v>
      </c>
    </row>
    <row r="750" spans="1:2" x14ac:dyDescent="0.3">
      <c r="A750" s="1">
        <v>42100</v>
      </c>
      <c r="B750">
        <v>2.4129999999999998</v>
      </c>
    </row>
    <row r="751" spans="1:2" x14ac:dyDescent="0.3">
      <c r="A751" s="1">
        <v>42107</v>
      </c>
      <c r="B751">
        <v>2.4079999999999999</v>
      </c>
    </row>
    <row r="752" spans="1:2" x14ac:dyDescent="0.3">
      <c r="A752" s="1">
        <v>42114</v>
      </c>
      <c r="B752">
        <v>2.4849999999999999</v>
      </c>
    </row>
    <row r="753" spans="1:2" x14ac:dyDescent="0.3">
      <c r="A753" s="1">
        <v>42121</v>
      </c>
      <c r="B753">
        <v>2.57</v>
      </c>
    </row>
    <row r="754" spans="1:2" x14ac:dyDescent="0.3">
      <c r="A754" s="1">
        <v>42128</v>
      </c>
      <c r="B754">
        <v>2.6640000000000001</v>
      </c>
    </row>
    <row r="755" spans="1:2" x14ac:dyDescent="0.3">
      <c r="A755" s="1">
        <v>42135</v>
      </c>
      <c r="B755">
        <v>2.6909999999999998</v>
      </c>
    </row>
    <row r="756" spans="1:2" x14ac:dyDescent="0.3">
      <c r="A756" s="1">
        <v>42142</v>
      </c>
      <c r="B756">
        <v>2.7440000000000002</v>
      </c>
    </row>
    <row r="757" spans="1:2" x14ac:dyDescent="0.3">
      <c r="A757" s="1">
        <v>42149</v>
      </c>
      <c r="B757">
        <v>2.774</v>
      </c>
    </row>
    <row r="758" spans="1:2" x14ac:dyDescent="0.3">
      <c r="A758" s="1">
        <v>42156</v>
      </c>
      <c r="B758">
        <v>2.78</v>
      </c>
    </row>
    <row r="759" spans="1:2" x14ac:dyDescent="0.3">
      <c r="A759" s="1">
        <v>42163</v>
      </c>
      <c r="B759">
        <v>2.78</v>
      </c>
    </row>
    <row r="760" spans="1:2" x14ac:dyDescent="0.3">
      <c r="A760" s="1">
        <v>42170</v>
      </c>
      <c r="B760">
        <v>2.835</v>
      </c>
    </row>
    <row r="761" spans="1:2" x14ac:dyDescent="0.3">
      <c r="A761" s="1">
        <v>42177</v>
      </c>
      <c r="B761">
        <v>2.8119999999999998</v>
      </c>
    </row>
    <row r="762" spans="1:2" x14ac:dyDescent="0.3">
      <c r="A762" s="1">
        <v>42184</v>
      </c>
      <c r="B762">
        <v>2.8010000000000002</v>
      </c>
    </row>
    <row r="763" spans="1:2" x14ac:dyDescent="0.3">
      <c r="A763" s="1">
        <v>42191</v>
      </c>
      <c r="B763">
        <v>2.7930000000000001</v>
      </c>
    </row>
    <row r="764" spans="1:2" x14ac:dyDescent="0.3">
      <c r="A764" s="1">
        <v>42198</v>
      </c>
      <c r="B764">
        <v>2.8340000000000001</v>
      </c>
    </row>
    <row r="765" spans="1:2" x14ac:dyDescent="0.3">
      <c r="A765" s="1">
        <v>42205</v>
      </c>
      <c r="B765">
        <v>2.802</v>
      </c>
    </row>
    <row r="766" spans="1:2" x14ac:dyDescent="0.3">
      <c r="A766" s="1">
        <v>42212</v>
      </c>
      <c r="B766">
        <v>2.7450000000000001</v>
      </c>
    </row>
    <row r="767" spans="1:2" x14ac:dyDescent="0.3">
      <c r="A767" s="1">
        <v>42219</v>
      </c>
      <c r="B767">
        <v>2.6890000000000001</v>
      </c>
    </row>
    <row r="768" spans="1:2" x14ac:dyDescent="0.3">
      <c r="A768" s="1">
        <v>42226</v>
      </c>
      <c r="B768">
        <v>2.629</v>
      </c>
    </row>
    <row r="769" spans="1:2" x14ac:dyDescent="0.3">
      <c r="A769" s="1">
        <v>42233</v>
      </c>
      <c r="B769">
        <v>2.7160000000000002</v>
      </c>
    </row>
    <row r="770" spans="1:2" x14ac:dyDescent="0.3">
      <c r="A770" s="1">
        <v>42240</v>
      </c>
      <c r="B770">
        <v>2.637</v>
      </c>
    </row>
    <row r="771" spans="1:2" x14ac:dyDescent="0.3">
      <c r="A771" s="1">
        <v>42247</v>
      </c>
      <c r="B771">
        <v>2.5099999999999998</v>
      </c>
    </row>
    <row r="772" spans="1:2" x14ac:dyDescent="0.3">
      <c r="A772" s="1">
        <v>42254</v>
      </c>
      <c r="B772">
        <v>2.4369999999999998</v>
      </c>
    </row>
    <row r="773" spans="1:2" x14ac:dyDescent="0.3">
      <c r="A773" s="1">
        <v>42261</v>
      </c>
      <c r="B773">
        <v>2.375</v>
      </c>
    </row>
    <row r="774" spans="1:2" x14ac:dyDescent="0.3">
      <c r="A774" s="1">
        <v>42268</v>
      </c>
      <c r="B774">
        <v>2.327</v>
      </c>
    </row>
    <row r="775" spans="1:2" x14ac:dyDescent="0.3">
      <c r="A775" s="1">
        <v>42275</v>
      </c>
      <c r="B775">
        <v>2.3220000000000001</v>
      </c>
    </row>
    <row r="776" spans="1:2" x14ac:dyDescent="0.3">
      <c r="A776" s="1">
        <v>42282</v>
      </c>
      <c r="B776">
        <v>2.3180000000000001</v>
      </c>
    </row>
    <row r="777" spans="1:2" x14ac:dyDescent="0.3">
      <c r="A777" s="1">
        <v>42289</v>
      </c>
      <c r="B777">
        <v>2.3370000000000002</v>
      </c>
    </row>
    <row r="778" spans="1:2" x14ac:dyDescent="0.3">
      <c r="A778" s="1">
        <v>42296</v>
      </c>
      <c r="B778">
        <v>2.2770000000000001</v>
      </c>
    </row>
    <row r="779" spans="1:2" x14ac:dyDescent="0.3">
      <c r="A779" s="1">
        <v>42303</v>
      </c>
      <c r="B779">
        <v>2.2280000000000002</v>
      </c>
    </row>
    <row r="780" spans="1:2" x14ac:dyDescent="0.3">
      <c r="A780" s="1">
        <v>42310</v>
      </c>
      <c r="B780">
        <v>2.2240000000000002</v>
      </c>
    </row>
    <row r="781" spans="1:2" x14ac:dyDescent="0.3">
      <c r="A781" s="1">
        <v>42317</v>
      </c>
      <c r="B781">
        <v>2.2349999999999999</v>
      </c>
    </row>
    <row r="782" spans="1:2" x14ac:dyDescent="0.3">
      <c r="A782" s="1">
        <v>42324</v>
      </c>
      <c r="B782">
        <v>2.1779999999999999</v>
      </c>
    </row>
    <row r="783" spans="1:2" x14ac:dyDescent="0.3">
      <c r="A783" s="1">
        <v>42331</v>
      </c>
      <c r="B783">
        <v>2.0939999999999999</v>
      </c>
    </row>
    <row r="784" spans="1:2" x14ac:dyDescent="0.3">
      <c r="A784" s="1">
        <v>42338</v>
      </c>
      <c r="B784">
        <v>2.0590000000000002</v>
      </c>
    </row>
    <row r="785" spans="1:2" x14ac:dyDescent="0.3">
      <c r="A785" s="1">
        <v>42345</v>
      </c>
      <c r="B785">
        <v>2.0529999999999999</v>
      </c>
    </row>
    <row r="786" spans="1:2" x14ac:dyDescent="0.3">
      <c r="A786" s="1">
        <v>42352</v>
      </c>
      <c r="B786">
        <v>2.0369999999999999</v>
      </c>
    </row>
    <row r="787" spans="1:2" x14ac:dyDescent="0.3">
      <c r="A787" s="1">
        <v>42359</v>
      </c>
      <c r="B787">
        <v>2.0259999999999998</v>
      </c>
    </row>
    <row r="788" spans="1:2" x14ac:dyDescent="0.3">
      <c r="A788" s="1">
        <v>42366</v>
      </c>
      <c r="B788">
        <v>2.0339999999999998</v>
      </c>
    </row>
    <row r="789" spans="1:2" x14ac:dyDescent="0.3">
      <c r="A789" s="1">
        <v>42373</v>
      </c>
      <c r="B789">
        <v>2.028</v>
      </c>
    </row>
    <row r="790" spans="1:2" x14ac:dyDescent="0.3">
      <c r="A790" s="1">
        <v>42380</v>
      </c>
      <c r="B790">
        <v>1.996</v>
      </c>
    </row>
    <row r="791" spans="1:2" x14ac:dyDescent="0.3">
      <c r="A791" s="1">
        <v>42387</v>
      </c>
      <c r="B791">
        <v>1.9139999999999999</v>
      </c>
    </row>
    <row r="792" spans="1:2" x14ac:dyDescent="0.3">
      <c r="A792" s="1">
        <v>42394</v>
      </c>
      <c r="B792">
        <v>1.8560000000000001</v>
      </c>
    </row>
    <row r="793" spans="1:2" x14ac:dyDescent="0.3">
      <c r="A793" s="1">
        <v>42401</v>
      </c>
      <c r="B793">
        <v>1.8220000000000001</v>
      </c>
    </row>
    <row r="794" spans="1:2" x14ac:dyDescent="0.3">
      <c r="A794" s="1">
        <v>42408</v>
      </c>
      <c r="B794">
        <v>1.7589999999999999</v>
      </c>
    </row>
    <row r="795" spans="1:2" x14ac:dyDescent="0.3">
      <c r="A795" s="1">
        <v>42415</v>
      </c>
      <c r="B795">
        <v>1.724</v>
      </c>
    </row>
    <row r="796" spans="1:2" x14ac:dyDescent="0.3">
      <c r="A796" s="1">
        <v>42422</v>
      </c>
      <c r="B796">
        <v>1.73</v>
      </c>
    </row>
    <row r="797" spans="1:2" x14ac:dyDescent="0.3">
      <c r="A797" s="1">
        <v>42429</v>
      </c>
      <c r="B797">
        <v>1.7829999999999999</v>
      </c>
    </row>
    <row r="798" spans="1:2" x14ac:dyDescent="0.3">
      <c r="A798" s="1">
        <v>42436</v>
      </c>
      <c r="B798">
        <v>1.841</v>
      </c>
    </row>
    <row r="799" spans="1:2" x14ac:dyDescent="0.3">
      <c r="A799" s="1">
        <v>42443</v>
      </c>
      <c r="B799">
        <v>1.9610000000000001</v>
      </c>
    </row>
    <row r="800" spans="1:2" x14ac:dyDescent="0.3">
      <c r="A800" s="1">
        <v>42450</v>
      </c>
      <c r="B800">
        <v>2.0070000000000001</v>
      </c>
    </row>
    <row r="801" spans="1:2" x14ac:dyDescent="0.3">
      <c r="A801" s="1">
        <v>42457</v>
      </c>
      <c r="B801">
        <v>2.0659999999999998</v>
      </c>
    </row>
    <row r="802" spans="1:2" x14ac:dyDescent="0.3">
      <c r="A802" s="1">
        <v>42464</v>
      </c>
      <c r="B802">
        <v>2.0830000000000002</v>
      </c>
    </row>
    <row r="803" spans="1:2" x14ac:dyDescent="0.3">
      <c r="A803" s="1">
        <v>42471</v>
      </c>
      <c r="B803">
        <v>2.069</v>
      </c>
    </row>
    <row r="804" spans="1:2" x14ac:dyDescent="0.3">
      <c r="A804" s="1">
        <v>42478</v>
      </c>
      <c r="B804">
        <v>2.137</v>
      </c>
    </row>
    <row r="805" spans="1:2" x14ac:dyDescent="0.3">
      <c r="A805" s="1">
        <v>42485</v>
      </c>
      <c r="B805">
        <v>2.1619999999999999</v>
      </c>
    </row>
    <row r="806" spans="1:2" x14ac:dyDescent="0.3">
      <c r="A806" s="1">
        <v>42492</v>
      </c>
      <c r="B806">
        <v>2.2400000000000002</v>
      </c>
    </row>
    <row r="807" spans="1:2" x14ac:dyDescent="0.3">
      <c r="A807" s="1">
        <v>42499</v>
      </c>
      <c r="B807">
        <v>2.2200000000000002</v>
      </c>
    </row>
    <row r="808" spans="1:2" x14ac:dyDescent="0.3">
      <c r="A808" s="1">
        <v>42506</v>
      </c>
      <c r="B808">
        <v>2.242</v>
      </c>
    </row>
    <row r="809" spans="1:2" x14ac:dyDescent="0.3">
      <c r="A809" s="1">
        <v>42513</v>
      </c>
      <c r="B809">
        <v>2.2999999999999998</v>
      </c>
    </row>
    <row r="810" spans="1:2" x14ac:dyDescent="0.3">
      <c r="A810" s="1">
        <v>42520</v>
      </c>
      <c r="B810">
        <v>2.339</v>
      </c>
    </row>
    <row r="811" spans="1:2" x14ac:dyDescent="0.3">
      <c r="A811" s="1">
        <v>42527</v>
      </c>
      <c r="B811">
        <v>2.3809999999999998</v>
      </c>
    </row>
    <row r="812" spans="1:2" x14ac:dyDescent="0.3">
      <c r="A812" s="1">
        <v>42534</v>
      </c>
      <c r="B812">
        <v>2.399</v>
      </c>
    </row>
    <row r="813" spans="1:2" x14ac:dyDescent="0.3">
      <c r="A813" s="1">
        <v>42541</v>
      </c>
      <c r="B813">
        <v>2.3530000000000002</v>
      </c>
    </row>
    <row r="814" spans="1:2" x14ac:dyDescent="0.3">
      <c r="A814" s="1">
        <v>42548</v>
      </c>
      <c r="B814">
        <v>2.3290000000000002</v>
      </c>
    </row>
    <row r="815" spans="1:2" x14ac:dyDescent="0.3">
      <c r="A815" s="1">
        <v>42555</v>
      </c>
      <c r="B815">
        <v>2.2909999999999999</v>
      </c>
    </row>
    <row r="816" spans="1:2" x14ac:dyDescent="0.3">
      <c r="A816" s="1">
        <v>42562</v>
      </c>
      <c r="B816">
        <v>2.2530000000000001</v>
      </c>
    </row>
    <row r="817" spans="1:2" x14ac:dyDescent="0.3">
      <c r="A817" s="1">
        <v>42569</v>
      </c>
      <c r="B817">
        <v>2.23</v>
      </c>
    </row>
    <row r="818" spans="1:2" x14ac:dyDescent="0.3">
      <c r="A818" s="1">
        <v>42576</v>
      </c>
      <c r="B818">
        <v>2.1819999999999999</v>
      </c>
    </row>
    <row r="819" spans="1:2" x14ac:dyDescent="0.3">
      <c r="A819" s="1">
        <v>42583</v>
      </c>
      <c r="B819">
        <v>2.1589999999999998</v>
      </c>
    </row>
    <row r="820" spans="1:2" x14ac:dyDescent="0.3">
      <c r="A820" s="1">
        <v>42590</v>
      </c>
      <c r="B820">
        <v>2.15</v>
      </c>
    </row>
    <row r="821" spans="1:2" x14ac:dyDescent="0.3">
      <c r="A821" s="1">
        <v>42597</v>
      </c>
      <c r="B821">
        <v>2.149</v>
      </c>
    </row>
    <row r="822" spans="1:2" x14ac:dyDescent="0.3">
      <c r="A822" s="1">
        <v>42604</v>
      </c>
      <c r="B822">
        <v>2.1930000000000001</v>
      </c>
    </row>
    <row r="823" spans="1:2" x14ac:dyDescent="0.3">
      <c r="A823" s="1">
        <v>42611</v>
      </c>
      <c r="B823">
        <v>2.2370000000000001</v>
      </c>
    </row>
    <row r="824" spans="1:2" x14ac:dyDescent="0.3">
      <c r="A824" s="1">
        <v>42618</v>
      </c>
      <c r="B824">
        <v>2.2229999999999999</v>
      </c>
    </row>
    <row r="825" spans="1:2" x14ac:dyDescent="0.3">
      <c r="A825" s="1">
        <v>42625</v>
      </c>
      <c r="B825">
        <v>2.202</v>
      </c>
    </row>
    <row r="826" spans="1:2" x14ac:dyDescent="0.3">
      <c r="A826" s="1">
        <v>42632</v>
      </c>
      <c r="B826">
        <v>2.2250000000000001</v>
      </c>
    </row>
    <row r="827" spans="1:2" x14ac:dyDescent="0.3">
      <c r="A827" s="1">
        <v>42639</v>
      </c>
      <c r="B827">
        <v>2.2240000000000002</v>
      </c>
    </row>
    <row r="828" spans="1:2" x14ac:dyDescent="0.3">
      <c r="A828" s="1">
        <v>42646</v>
      </c>
      <c r="B828">
        <v>2.2450000000000001</v>
      </c>
    </row>
    <row r="829" spans="1:2" x14ac:dyDescent="0.3">
      <c r="A829" s="1">
        <v>42653</v>
      </c>
      <c r="B829">
        <v>2.2719999999999998</v>
      </c>
    </row>
    <row r="830" spans="1:2" x14ac:dyDescent="0.3">
      <c r="A830" s="1">
        <v>42660</v>
      </c>
      <c r="B830">
        <v>2.2570000000000001</v>
      </c>
    </row>
    <row r="831" spans="1:2" x14ac:dyDescent="0.3">
      <c r="A831" s="1">
        <v>42667</v>
      </c>
      <c r="B831">
        <v>2.2429999999999999</v>
      </c>
    </row>
    <row r="832" spans="1:2" x14ac:dyDescent="0.3">
      <c r="A832" s="1">
        <v>42674</v>
      </c>
      <c r="B832">
        <v>2.23</v>
      </c>
    </row>
    <row r="833" spans="1:2" x14ac:dyDescent="0.3">
      <c r="A833" s="1">
        <v>42681</v>
      </c>
      <c r="B833">
        <v>2.2330000000000001</v>
      </c>
    </row>
    <row r="834" spans="1:2" x14ac:dyDescent="0.3">
      <c r="A834" s="1">
        <v>42688</v>
      </c>
      <c r="B834">
        <v>2.1840000000000002</v>
      </c>
    </row>
    <row r="835" spans="1:2" x14ac:dyDescent="0.3">
      <c r="A835" s="1">
        <v>42695</v>
      </c>
      <c r="B835">
        <v>2.1549999999999998</v>
      </c>
    </row>
    <row r="836" spans="1:2" x14ac:dyDescent="0.3">
      <c r="A836" s="1">
        <v>42702</v>
      </c>
      <c r="B836">
        <v>2.1539999999999999</v>
      </c>
    </row>
    <row r="837" spans="1:2" x14ac:dyDescent="0.3">
      <c r="A837" s="1">
        <v>42709</v>
      </c>
      <c r="B837">
        <v>2.2080000000000002</v>
      </c>
    </row>
    <row r="838" spans="1:2" x14ac:dyDescent="0.3">
      <c r="A838" s="1">
        <v>42716</v>
      </c>
      <c r="B838">
        <v>2.2360000000000002</v>
      </c>
    </row>
    <row r="839" spans="1:2" x14ac:dyDescent="0.3">
      <c r="A839" s="1">
        <v>42723</v>
      </c>
      <c r="B839">
        <v>2.2639999999999998</v>
      </c>
    </row>
    <row r="840" spans="1:2" x14ac:dyDescent="0.3">
      <c r="A840" s="1">
        <v>42730</v>
      </c>
      <c r="B840">
        <v>2.3090000000000002</v>
      </c>
    </row>
    <row r="841" spans="1:2" x14ac:dyDescent="0.3">
      <c r="A841" s="1">
        <v>42737</v>
      </c>
      <c r="B841">
        <v>2.3769999999999998</v>
      </c>
    </row>
    <row r="842" spans="1:2" x14ac:dyDescent="0.3">
      <c r="A842" s="1">
        <v>42744</v>
      </c>
      <c r="B842">
        <v>2.3879999999999999</v>
      </c>
    </row>
    <row r="843" spans="1:2" x14ac:dyDescent="0.3">
      <c r="A843" s="1">
        <v>42751</v>
      </c>
      <c r="B843">
        <v>2.3580000000000001</v>
      </c>
    </row>
    <row r="844" spans="1:2" x14ac:dyDescent="0.3">
      <c r="A844" s="1">
        <v>42758</v>
      </c>
      <c r="B844">
        <v>2.3260000000000001</v>
      </c>
    </row>
    <row r="845" spans="1:2" x14ac:dyDescent="0.3">
      <c r="A845" s="1">
        <v>42765</v>
      </c>
      <c r="B845">
        <v>2.2959999999999998</v>
      </c>
    </row>
    <row r="846" spans="1:2" x14ac:dyDescent="0.3">
      <c r="A846" s="1">
        <v>42772</v>
      </c>
      <c r="B846">
        <v>2.2930000000000001</v>
      </c>
    </row>
    <row r="847" spans="1:2" x14ac:dyDescent="0.3">
      <c r="A847" s="1">
        <v>42779</v>
      </c>
      <c r="B847">
        <v>2.3069999999999999</v>
      </c>
    </row>
    <row r="848" spans="1:2" x14ac:dyDescent="0.3">
      <c r="A848" s="1">
        <v>42786</v>
      </c>
      <c r="B848">
        <v>2.302</v>
      </c>
    </row>
    <row r="849" spans="1:2" x14ac:dyDescent="0.3">
      <c r="A849" s="1">
        <v>42793</v>
      </c>
      <c r="B849">
        <v>2.3140000000000001</v>
      </c>
    </row>
    <row r="850" spans="1:2" x14ac:dyDescent="0.3">
      <c r="A850" s="1">
        <v>42800</v>
      </c>
      <c r="B850">
        <v>2.3410000000000002</v>
      </c>
    </row>
    <row r="851" spans="1:2" x14ac:dyDescent="0.3">
      <c r="A851" s="1">
        <v>42807</v>
      </c>
      <c r="B851">
        <v>2.323</v>
      </c>
    </row>
    <row r="852" spans="1:2" x14ac:dyDescent="0.3">
      <c r="A852" s="1">
        <v>42814</v>
      </c>
      <c r="B852">
        <v>2.3210000000000002</v>
      </c>
    </row>
    <row r="853" spans="1:2" x14ac:dyDescent="0.3">
      <c r="A853" s="1">
        <v>42821</v>
      </c>
      <c r="B853">
        <v>2.3149999999999999</v>
      </c>
    </row>
    <row r="854" spans="1:2" x14ac:dyDescent="0.3">
      <c r="A854" s="1">
        <v>42828</v>
      </c>
      <c r="B854">
        <v>2.36</v>
      </c>
    </row>
    <row r="855" spans="1:2" x14ac:dyDescent="0.3">
      <c r="A855" s="1">
        <v>42835</v>
      </c>
      <c r="B855">
        <v>2.4239999999999999</v>
      </c>
    </row>
    <row r="856" spans="1:2" x14ac:dyDescent="0.3">
      <c r="A856" s="1">
        <v>42842</v>
      </c>
      <c r="B856">
        <v>2.4359999999999999</v>
      </c>
    </row>
    <row r="857" spans="1:2" x14ac:dyDescent="0.3">
      <c r="A857" s="1">
        <v>42849</v>
      </c>
      <c r="B857">
        <v>2.4489999999999998</v>
      </c>
    </row>
    <row r="858" spans="1:2" x14ac:dyDescent="0.3">
      <c r="A858" s="1">
        <v>42856</v>
      </c>
      <c r="B858">
        <v>2.411</v>
      </c>
    </row>
    <row r="859" spans="1:2" x14ac:dyDescent="0.3">
      <c r="A859" s="1">
        <v>42863</v>
      </c>
      <c r="B859">
        <v>2.3719999999999999</v>
      </c>
    </row>
    <row r="860" spans="1:2" x14ac:dyDescent="0.3">
      <c r="A860" s="1">
        <v>42870</v>
      </c>
      <c r="B860">
        <v>2.3690000000000002</v>
      </c>
    </row>
    <row r="861" spans="1:2" x14ac:dyDescent="0.3">
      <c r="A861" s="1">
        <v>42877</v>
      </c>
      <c r="B861">
        <v>2.399</v>
      </c>
    </row>
    <row r="862" spans="1:2" x14ac:dyDescent="0.3">
      <c r="A862" s="1">
        <v>42884</v>
      </c>
      <c r="B862">
        <v>2.4060000000000001</v>
      </c>
    </row>
    <row r="863" spans="1:2" x14ac:dyDescent="0.3">
      <c r="A863" s="1">
        <v>42891</v>
      </c>
      <c r="B863">
        <v>2.4140000000000001</v>
      </c>
    </row>
    <row r="864" spans="1:2" x14ac:dyDescent="0.3">
      <c r="A864" s="1">
        <v>42898</v>
      </c>
      <c r="B864">
        <v>2.3660000000000001</v>
      </c>
    </row>
    <row r="865" spans="1:2" x14ac:dyDescent="0.3">
      <c r="A865" s="1">
        <v>42905</v>
      </c>
      <c r="B865">
        <v>2.3180000000000001</v>
      </c>
    </row>
    <row r="866" spans="1:2" x14ac:dyDescent="0.3">
      <c r="A866" s="1">
        <v>42912</v>
      </c>
      <c r="B866">
        <v>2.2879999999999998</v>
      </c>
    </row>
    <row r="867" spans="1:2" x14ac:dyDescent="0.3">
      <c r="A867" s="1">
        <v>42919</v>
      </c>
      <c r="B867">
        <v>2.2599999999999998</v>
      </c>
    </row>
    <row r="868" spans="1:2" x14ac:dyDescent="0.3">
      <c r="A868" s="1">
        <v>42926</v>
      </c>
      <c r="B868">
        <v>2.2970000000000002</v>
      </c>
    </row>
    <row r="869" spans="1:2" x14ac:dyDescent="0.3">
      <c r="A869" s="1">
        <v>42933</v>
      </c>
      <c r="B869">
        <v>2.278</v>
      </c>
    </row>
    <row r="870" spans="1:2" x14ac:dyDescent="0.3">
      <c r="A870" s="1">
        <v>42940</v>
      </c>
      <c r="B870">
        <v>2.3119999999999998</v>
      </c>
    </row>
    <row r="871" spans="1:2" x14ac:dyDescent="0.3">
      <c r="A871" s="1">
        <v>42947</v>
      </c>
      <c r="B871">
        <v>2.3519999999999999</v>
      </c>
    </row>
    <row r="872" spans="1:2" x14ac:dyDescent="0.3">
      <c r="A872" s="1">
        <v>42954</v>
      </c>
      <c r="B872">
        <v>2.3780000000000001</v>
      </c>
    </row>
    <row r="873" spans="1:2" x14ac:dyDescent="0.3">
      <c r="A873" s="1">
        <v>42961</v>
      </c>
      <c r="B873">
        <v>2.3839999999999999</v>
      </c>
    </row>
    <row r="874" spans="1:2" x14ac:dyDescent="0.3">
      <c r="A874" s="1">
        <v>42968</v>
      </c>
      <c r="B874">
        <v>2.36</v>
      </c>
    </row>
    <row r="875" spans="1:2" x14ac:dyDescent="0.3">
      <c r="A875" s="1">
        <v>42975</v>
      </c>
      <c r="B875">
        <v>2.399</v>
      </c>
    </row>
    <row r="876" spans="1:2" x14ac:dyDescent="0.3">
      <c r="A876" s="1">
        <v>42982</v>
      </c>
      <c r="B876">
        <v>2.6789999999999998</v>
      </c>
    </row>
    <row r="877" spans="1:2" x14ac:dyDescent="0.3">
      <c r="A877" s="1">
        <v>42989</v>
      </c>
      <c r="B877">
        <v>2.6850000000000001</v>
      </c>
    </row>
    <row r="878" spans="1:2" x14ac:dyDescent="0.3">
      <c r="A878" s="1">
        <v>42996</v>
      </c>
      <c r="B878">
        <v>2.6339999999999999</v>
      </c>
    </row>
    <row r="879" spans="1:2" x14ac:dyDescent="0.3">
      <c r="A879" s="1">
        <v>43003</v>
      </c>
      <c r="B879">
        <v>2.5830000000000002</v>
      </c>
    </row>
    <row r="880" spans="1:2" x14ac:dyDescent="0.3">
      <c r="A880" s="1">
        <v>43010</v>
      </c>
      <c r="B880">
        <v>2.5649999999999999</v>
      </c>
    </row>
    <row r="881" spans="1:2" x14ac:dyDescent="0.3">
      <c r="A881" s="1">
        <v>43017</v>
      </c>
      <c r="B881">
        <v>2.504</v>
      </c>
    </row>
    <row r="882" spans="1:2" x14ac:dyDescent="0.3">
      <c r="A882" s="1">
        <v>43024</v>
      </c>
      <c r="B882">
        <v>2.4889999999999999</v>
      </c>
    </row>
    <row r="883" spans="1:2" x14ac:dyDescent="0.3">
      <c r="A883" s="1">
        <v>43031</v>
      </c>
      <c r="B883">
        <v>2.4790000000000001</v>
      </c>
    </row>
    <row r="884" spans="1:2" x14ac:dyDescent="0.3">
      <c r="A884" s="1">
        <v>43038</v>
      </c>
      <c r="B884">
        <v>2.488</v>
      </c>
    </row>
    <row r="885" spans="1:2" x14ac:dyDescent="0.3">
      <c r="A885" s="1">
        <v>43045</v>
      </c>
      <c r="B885">
        <v>2.5609999999999999</v>
      </c>
    </row>
    <row r="886" spans="1:2" x14ac:dyDescent="0.3">
      <c r="A886" s="1">
        <v>43052</v>
      </c>
      <c r="B886">
        <v>2.5920000000000001</v>
      </c>
    </row>
    <row r="887" spans="1:2" x14ac:dyDescent="0.3">
      <c r="A887" s="1">
        <v>43059</v>
      </c>
      <c r="B887">
        <v>2.5680000000000001</v>
      </c>
    </row>
    <row r="888" spans="1:2" x14ac:dyDescent="0.3">
      <c r="A888" s="1">
        <v>43066</v>
      </c>
      <c r="B888">
        <v>2.5329999999999999</v>
      </c>
    </row>
    <row r="889" spans="1:2" x14ac:dyDescent="0.3">
      <c r="A889" s="1">
        <v>43073</v>
      </c>
      <c r="B889">
        <v>2.5</v>
      </c>
    </row>
    <row r="890" spans="1:2" x14ac:dyDescent="0.3">
      <c r="A890" s="1">
        <v>43080</v>
      </c>
      <c r="B890">
        <v>2.4849999999999999</v>
      </c>
    </row>
    <row r="891" spans="1:2" x14ac:dyDescent="0.3">
      <c r="A891" s="1">
        <v>43087</v>
      </c>
      <c r="B891">
        <v>2.4500000000000002</v>
      </c>
    </row>
    <row r="892" spans="1:2" x14ac:dyDescent="0.3">
      <c r="A892" s="1">
        <v>43094</v>
      </c>
      <c r="B892">
        <v>2.472</v>
      </c>
    </row>
    <row r="893" spans="1:2" x14ac:dyDescent="0.3">
      <c r="A893" s="1">
        <v>43101</v>
      </c>
      <c r="B893">
        <v>2.52</v>
      </c>
    </row>
    <row r="894" spans="1:2" x14ac:dyDescent="0.3">
      <c r="A894" s="1">
        <v>43108</v>
      </c>
      <c r="B894">
        <v>2.5219999999999998</v>
      </c>
    </row>
    <row r="895" spans="1:2" x14ac:dyDescent="0.3">
      <c r="A895" s="1">
        <v>43115</v>
      </c>
      <c r="B895">
        <v>2.5569999999999999</v>
      </c>
    </row>
    <row r="896" spans="1:2" x14ac:dyDescent="0.3">
      <c r="A896" s="1">
        <v>43122</v>
      </c>
      <c r="B896">
        <v>2.5670000000000002</v>
      </c>
    </row>
    <row r="897" spans="1:2" x14ac:dyDescent="0.3">
      <c r="A897" s="1">
        <v>43129</v>
      </c>
      <c r="B897">
        <v>2.6070000000000002</v>
      </c>
    </row>
    <row r="898" spans="1:2" x14ac:dyDescent="0.3">
      <c r="A898" s="1">
        <v>43136</v>
      </c>
      <c r="B898">
        <v>2.637</v>
      </c>
    </row>
    <row r="899" spans="1:2" x14ac:dyDescent="0.3">
      <c r="A899" s="1">
        <v>43143</v>
      </c>
      <c r="B899">
        <v>2.6070000000000002</v>
      </c>
    </row>
    <row r="900" spans="1:2" x14ac:dyDescent="0.3">
      <c r="A900" s="1">
        <v>43150</v>
      </c>
      <c r="B900">
        <v>2.5569999999999999</v>
      </c>
    </row>
    <row r="901" spans="1:2" x14ac:dyDescent="0.3">
      <c r="A901" s="1">
        <v>43157</v>
      </c>
      <c r="B901">
        <v>2.548</v>
      </c>
    </row>
    <row r="902" spans="1:2" x14ac:dyDescent="0.3">
      <c r="A902" s="1">
        <v>43164</v>
      </c>
      <c r="B902">
        <v>2.56</v>
      </c>
    </row>
    <row r="903" spans="1:2" x14ac:dyDescent="0.3">
      <c r="A903" s="1">
        <v>43171</v>
      </c>
      <c r="B903">
        <v>2.5590000000000002</v>
      </c>
    </row>
    <row r="904" spans="1:2" x14ac:dyDescent="0.3">
      <c r="A904" s="1">
        <v>43178</v>
      </c>
      <c r="B904">
        <v>2.5979999999999999</v>
      </c>
    </row>
    <row r="905" spans="1:2" x14ac:dyDescent="0.3">
      <c r="A905" s="1">
        <v>43185</v>
      </c>
      <c r="B905">
        <v>2.6480000000000001</v>
      </c>
    </row>
    <row r="906" spans="1:2" x14ac:dyDescent="0.3">
      <c r="A906" s="1">
        <v>43192</v>
      </c>
      <c r="B906">
        <v>2.7</v>
      </c>
    </row>
    <row r="907" spans="1:2" x14ac:dyDescent="0.3">
      <c r="A907" s="1">
        <v>43199</v>
      </c>
      <c r="B907">
        <v>2.694</v>
      </c>
    </row>
    <row r="908" spans="1:2" x14ac:dyDescent="0.3">
      <c r="A908" s="1">
        <v>43206</v>
      </c>
      <c r="B908">
        <v>2.7469999999999999</v>
      </c>
    </row>
    <row r="909" spans="1:2" x14ac:dyDescent="0.3">
      <c r="A909" s="1">
        <v>43213</v>
      </c>
      <c r="B909">
        <v>2.798</v>
      </c>
    </row>
    <row r="910" spans="1:2" x14ac:dyDescent="0.3">
      <c r="A910" s="1">
        <v>43220</v>
      </c>
      <c r="B910">
        <v>2.8460000000000001</v>
      </c>
    </row>
    <row r="911" spans="1:2" x14ac:dyDescent="0.3">
      <c r="A911" s="1">
        <v>43227</v>
      </c>
      <c r="B911">
        <v>2.8450000000000002</v>
      </c>
    </row>
    <row r="912" spans="1:2" x14ac:dyDescent="0.3">
      <c r="A912" s="1">
        <v>43234</v>
      </c>
      <c r="B912">
        <v>2.8730000000000002</v>
      </c>
    </row>
    <row r="913" spans="1:2" x14ac:dyDescent="0.3">
      <c r="A913" s="1">
        <v>43241</v>
      </c>
      <c r="B913">
        <v>2.923</v>
      </c>
    </row>
    <row r="914" spans="1:2" x14ac:dyDescent="0.3">
      <c r="A914" s="1">
        <v>43248</v>
      </c>
      <c r="B914">
        <v>2.9620000000000002</v>
      </c>
    </row>
    <row r="915" spans="1:2" x14ac:dyDescent="0.3">
      <c r="A915" s="1">
        <v>43255</v>
      </c>
      <c r="B915">
        <v>2.94</v>
      </c>
    </row>
    <row r="916" spans="1:2" x14ac:dyDescent="0.3">
      <c r="A916" s="1">
        <v>43262</v>
      </c>
      <c r="B916">
        <v>2.911</v>
      </c>
    </row>
    <row r="917" spans="1:2" x14ac:dyDescent="0.3">
      <c r="A917" s="1">
        <v>43269</v>
      </c>
      <c r="B917">
        <v>2.879</v>
      </c>
    </row>
    <row r="918" spans="1:2" x14ac:dyDescent="0.3">
      <c r="A918" s="1">
        <v>43276</v>
      </c>
      <c r="B918">
        <v>2.8330000000000002</v>
      </c>
    </row>
    <row r="919" spans="1:2" x14ac:dyDescent="0.3">
      <c r="A919" s="1">
        <v>43283</v>
      </c>
      <c r="B919">
        <v>2.8439999999999999</v>
      </c>
    </row>
    <row r="920" spans="1:2" x14ac:dyDescent="0.3">
      <c r="A920" s="1">
        <v>43290</v>
      </c>
      <c r="B920">
        <v>2.8570000000000002</v>
      </c>
    </row>
    <row r="921" spans="1:2" x14ac:dyDescent="0.3">
      <c r="A921" s="1">
        <v>43297</v>
      </c>
      <c r="B921">
        <v>2.8650000000000002</v>
      </c>
    </row>
    <row r="922" spans="1:2" x14ac:dyDescent="0.3">
      <c r="A922" s="1">
        <v>43304</v>
      </c>
      <c r="B922">
        <v>2.831</v>
      </c>
    </row>
    <row r="923" spans="1:2" x14ac:dyDescent="0.3">
      <c r="A923" s="1">
        <v>43311</v>
      </c>
      <c r="B923">
        <v>2.8460000000000001</v>
      </c>
    </row>
    <row r="924" spans="1:2" x14ac:dyDescent="0.3">
      <c r="A924" s="1">
        <v>43318</v>
      </c>
      <c r="B924">
        <v>2.8519999999999999</v>
      </c>
    </row>
    <row r="925" spans="1:2" x14ac:dyDescent="0.3">
      <c r="A925" s="1">
        <v>43325</v>
      </c>
      <c r="B925">
        <v>2.843</v>
      </c>
    </row>
    <row r="926" spans="1:2" x14ac:dyDescent="0.3">
      <c r="A926" s="1">
        <v>43332</v>
      </c>
      <c r="B926">
        <v>2.8210000000000002</v>
      </c>
    </row>
    <row r="927" spans="1:2" x14ac:dyDescent="0.3">
      <c r="A927" s="1">
        <v>43339</v>
      </c>
      <c r="B927">
        <v>2.827</v>
      </c>
    </row>
    <row r="928" spans="1:2" x14ac:dyDescent="0.3">
      <c r="A928" s="1">
        <v>43346</v>
      </c>
      <c r="B928">
        <v>2.8239999999999998</v>
      </c>
    </row>
    <row r="929" spans="1:2" x14ac:dyDescent="0.3">
      <c r="A929" s="1">
        <v>43353</v>
      </c>
      <c r="B929">
        <v>2.8330000000000002</v>
      </c>
    </row>
    <row r="930" spans="1:2" x14ac:dyDescent="0.3">
      <c r="A930" s="1">
        <v>43360</v>
      </c>
      <c r="B930">
        <v>2.8410000000000002</v>
      </c>
    </row>
    <row r="931" spans="1:2" x14ac:dyDescent="0.3">
      <c r="A931" s="1">
        <v>43367</v>
      </c>
      <c r="B931">
        <v>2.8439999999999999</v>
      </c>
    </row>
    <row r="932" spans="1:2" x14ac:dyDescent="0.3">
      <c r="A932" s="1">
        <v>43374</v>
      </c>
      <c r="B932">
        <v>2.8660000000000001</v>
      </c>
    </row>
    <row r="933" spans="1:2" x14ac:dyDescent="0.3">
      <c r="A933" s="1">
        <v>43381</v>
      </c>
      <c r="B933">
        <v>2.903</v>
      </c>
    </row>
    <row r="934" spans="1:2" x14ac:dyDescent="0.3">
      <c r="A934" s="1">
        <v>43388</v>
      </c>
      <c r="B934">
        <v>2.879</v>
      </c>
    </row>
    <row r="935" spans="1:2" x14ac:dyDescent="0.3">
      <c r="A935" s="1">
        <v>43395</v>
      </c>
      <c r="B935">
        <v>2.8410000000000002</v>
      </c>
    </row>
    <row r="936" spans="1:2" x14ac:dyDescent="0.3">
      <c r="A936" s="1">
        <v>43402</v>
      </c>
      <c r="B936">
        <v>2.8109999999999999</v>
      </c>
    </row>
    <row r="937" spans="1:2" x14ac:dyDescent="0.3">
      <c r="A937" s="1">
        <v>43409</v>
      </c>
      <c r="B937">
        <v>2.7530000000000001</v>
      </c>
    </row>
    <row r="938" spans="1:2" x14ac:dyDescent="0.3">
      <c r="A938" s="1">
        <v>43416</v>
      </c>
      <c r="B938">
        <v>2.6859999999999999</v>
      </c>
    </row>
    <row r="939" spans="1:2" x14ac:dyDescent="0.3">
      <c r="A939" s="1">
        <v>43423</v>
      </c>
      <c r="B939">
        <v>2.6110000000000002</v>
      </c>
    </row>
    <row r="940" spans="1:2" x14ac:dyDescent="0.3">
      <c r="A940" s="1">
        <v>43430</v>
      </c>
      <c r="B940">
        <v>2.5390000000000001</v>
      </c>
    </row>
    <row r="941" spans="1:2" x14ac:dyDescent="0.3">
      <c r="A941" s="1">
        <v>43437</v>
      </c>
      <c r="B941">
        <v>2.4510000000000001</v>
      </c>
    </row>
    <row r="942" spans="1:2" x14ac:dyDescent="0.3">
      <c r="A942" s="1">
        <v>43444</v>
      </c>
      <c r="B942">
        <v>2.4209999999999998</v>
      </c>
    </row>
    <row r="943" spans="1:2" x14ac:dyDescent="0.3">
      <c r="A943" s="1">
        <v>43451</v>
      </c>
      <c r="B943">
        <v>2.3690000000000002</v>
      </c>
    </row>
    <row r="944" spans="1:2" x14ac:dyDescent="0.3">
      <c r="A944" s="1">
        <v>43458</v>
      </c>
      <c r="B944">
        <v>2.3210000000000002</v>
      </c>
    </row>
    <row r="945" spans="1:2" x14ac:dyDescent="0.3">
      <c r="A945" s="1">
        <v>43465</v>
      </c>
      <c r="B945">
        <v>2.266</v>
      </c>
    </row>
    <row r="946" spans="1:2" x14ac:dyDescent="0.3">
      <c r="A946" s="1">
        <v>43472</v>
      </c>
      <c r="B946">
        <v>2.2370000000000001</v>
      </c>
    </row>
    <row r="947" spans="1:2" x14ac:dyDescent="0.3">
      <c r="A947" s="1">
        <v>43479</v>
      </c>
      <c r="B947">
        <v>2.2469999999999999</v>
      </c>
    </row>
    <row r="948" spans="1:2" x14ac:dyDescent="0.3">
      <c r="A948" s="1">
        <v>43486</v>
      </c>
      <c r="B948">
        <v>2.2509999999999999</v>
      </c>
    </row>
    <row r="949" spans="1:2" x14ac:dyDescent="0.3">
      <c r="A949" s="1">
        <v>43493</v>
      </c>
      <c r="B949">
        <v>2.2559999999999998</v>
      </c>
    </row>
    <row r="950" spans="1:2" x14ac:dyDescent="0.3">
      <c r="A950" s="1">
        <v>43500</v>
      </c>
      <c r="B950">
        <v>2.254</v>
      </c>
    </row>
    <row r="951" spans="1:2" x14ac:dyDescent="0.3">
      <c r="A951" s="1">
        <v>43507</v>
      </c>
      <c r="B951">
        <v>2.2759999999999998</v>
      </c>
    </row>
    <row r="952" spans="1:2" x14ac:dyDescent="0.3">
      <c r="A952" s="1">
        <v>43514</v>
      </c>
      <c r="B952">
        <v>2.3170000000000002</v>
      </c>
    </row>
    <row r="953" spans="1:2" x14ac:dyDescent="0.3">
      <c r="A953" s="1">
        <v>43521</v>
      </c>
      <c r="B953">
        <v>2.39</v>
      </c>
    </row>
    <row r="954" spans="1:2" x14ac:dyDescent="0.3">
      <c r="A954" s="1">
        <v>43528</v>
      </c>
      <c r="B954">
        <v>2.4220000000000002</v>
      </c>
    </row>
    <row r="955" spans="1:2" x14ac:dyDescent="0.3">
      <c r="A955" s="1">
        <v>43535</v>
      </c>
      <c r="B955">
        <v>2.4710000000000001</v>
      </c>
    </row>
    <row r="956" spans="1:2" x14ac:dyDescent="0.3">
      <c r="A956" s="1">
        <v>43542</v>
      </c>
      <c r="B956">
        <v>2.548</v>
      </c>
    </row>
    <row r="957" spans="1:2" x14ac:dyDescent="0.3">
      <c r="A957" s="1">
        <v>43549</v>
      </c>
      <c r="B957">
        <v>2.6230000000000002</v>
      </c>
    </row>
    <row r="958" spans="1:2" x14ac:dyDescent="0.3">
      <c r="A958" s="1">
        <v>43556</v>
      </c>
      <c r="B958">
        <v>2.6909999999999998</v>
      </c>
    </row>
    <row r="959" spans="1:2" x14ac:dyDescent="0.3">
      <c r="A959" s="1">
        <v>43563</v>
      </c>
      <c r="B959">
        <v>2.7450000000000001</v>
      </c>
    </row>
    <row r="960" spans="1:2" x14ac:dyDescent="0.3">
      <c r="A960" s="1">
        <v>43570</v>
      </c>
      <c r="B960">
        <v>2.8279999999999998</v>
      </c>
    </row>
    <row r="961" spans="1:2" x14ac:dyDescent="0.3">
      <c r="A961" s="1">
        <v>43577</v>
      </c>
      <c r="B961">
        <v>2.8410000000000002</v>
      </c>
    </row>
    <row r="962" spans="1:2" x14ac:dyDescent="0.3">
      <c r="A962" s="1">
        <v>43584</v>
      </c>
      <c r="B962">
        <v>2.887</v>
      </c>
    </row>
    <row r="963" spans="1:2" x14ac:dyDescent="0.3">
      <c r="A963" s="1">
        <v>43591</v>
      </c>
      <c r="B963">
        <v>2.8969999999999998</v>
      </c>
    </row>
    <row r="964" spans="1:2" x14ac:dyDescent="0.3">
      <c r="A964" s="1">
        <v>43598</v>
      </c>
      <c r="B964">
        <v>2.8660000000000001</v>
      </c>
    </row>
    <row r="965" spans="1:2" x14ac:dyDescent="0.3">
      <c r="A965" s="1">
        <v>43605</v>
      </c>
      <c r="B965">
        <v>2.8519999999999999</v>
      </c>
    </row>
    <row r="966" spans="1:2" x14ac:dyDescent="0.3">
      <c r="A966" s="1">
        <v>43612</v>
      </c>
      <c r="B966">
        <v>2.8220000000000001</v>
      </c>
    </row>
    <row r="967" spans="1:2" x14ac:dyDescent="0.3">
      <c r="A967" s="1">
        <v>43619</v>
      </c>
      <c r="B967">
        <v>2.8069999999999999</v>
      </c>
    </row>
    <row r="968" spans="1:2" x14ac:dyDescent="0.3">
      <c r="A968" s="1">
        <v>43626</v>
      </c>
      <c r="B968">
        <v>2.7320000000000002</v>
      </c>
    </row>
    <row r="969" spans="1:2" x14ac:dyDescent="0.3">
      <c r="A969" s="1">
        <v>43633</v>
      </c>
      <c r="B969">
        <v>2.67</v>
      </c>
    </row>
    <row r="970" spans="1:2" x14ac:dyDescent="0.3">
      <c r="A970" s="1">
        <v>43640</v>
      </c>
      <c r="B970">
        <v>2.6539999999999999</v>
      </c>
    </row>
    <row r="971" spans="1:2" x14ac:dyDescent="0.3">
      <c r="A971" s="1">
        <v>43647</v>
      </c>
      <c r="B971">
        <v>2.7130000000000001</v>
      </c>
    </row>
    <row r="972" spans="1:2" x14ac:dyDescent="0.3">
      <c r="A972" s="1">
        <v>43654</v>
      </c>
      <c r="B972">
        <v>2.7429999999999999</v>
      </c>
    </row>
    <row r="973" spans="1:2" x14ac:dyDescent="0.3">
      <c r="A973" s="1">
        <v>43661</v>
      </c>
      <c r="B973">
        <v>2.7789999999999999</v>
      </c>
    </row>
    <row r="974" spans="1:2" x14ac:dyDescent="0.3">
      <c r="A974" s="1">
        <v>43668</v>
      </c>
      <c r="B974">
        <v>2.75</v>
      </c>
    </row>
    <row r="975" spans="1:2" x14ac:dyDescent="0.3">
      <c r="A975" s="1">
        <v>43675</v>
      </c>
      <c r="B975">
        <v>2.7149999999999999</v>
      </c>
    </row>
    <row r="976" spans="1:2" x14ac:dyDescent="0.3">
      <c r="A976" s="1">
        <v>43682</v>
      </c>
      <c r="B976">
        <v>2.6880000000000002</v>
      </c>
    </row>
    <row r="977" spans="1:2" x14ac:dyDescent="0.3">
      <c r="A977" s="1">
        <v>43689</v>
      </c>
      <c r="B977">
        <v>2.6240000000000001</v>
      </c>
    </row>
    <row r="978" spans="1:2" x14ac:dyDescent="0.3">
      <c r="A978" s="1">
        <v>43696</v>
      </c>
      <c r="B978">
        <v>2.5979999999999999</v>
      </c>
    </row>
    <row r="979" spans="1:2" x14ac:dyDescent="0.3">
      <c r="A979" s="1">
        <v>43703</v>
      </c>
      <c r="B979">
        <v>2.5739999999999998</v>
      </c>
    </row>
    <row r="980" spans="1:2" x14ac:dyDescent="0.3">
      <c r="A980" s="1">
        <v>43710</v>
      </c>
      <c r="B980">
        <v>2.5630000000000002</v>
      </c>
    </row>
    <row r="981" spans="1:2" x14ac:dyDescent="0.3">
      <c r="A981" s="1">
        <v>43717</v>
      </c>
      <c r="B981">
        <v>2.5499999999999998</v>
      </c>
    </row>
    <row r="982" spans="1:2" x14ac:dyDescent="0.3">
      <c r="A982" s="1">
        <v>43724</v>
      </c>
      <c r="B982">
        <v>2.552</v>
      </c>
    </row>
    <row r="983" spans="1:2" x14ac:dyDescent="0.3">
      <c r="A983" s="1">
        <v>43731</v>
      </c>
      <c r="B983">
        <v>2.6539999999999999</v>
      </c>
    </row>
    <row r="984" spans="1:2" x14ac:dyDescent="0.3">
      <c r="A984" s="1">
        <v>43738</v>
      </c>
      <c r="B984">
        <v>2.6419999999999999</v>
      </c>
    </row>
    <row r="985" spans="1:2" x14ac:dyDescent="0.3">
      <c r="A985" s="1">
        <v>43745</v>
      </c>
      <c r="B985">
        <v>2.645</v>
      </c>
    </row>
    <row r="986" spans="1:2" x14ac:dyDescent="0.3">
      <c r="A986" s="1">
        <v>43752</v>
      </c>
      <c r="B986">
        <v>2.629</v>
      </c>
    </row>
    <row r="987" spans="1:2" x14ac:dyDescent="0.3">
      <c r="A987" s="1">
        <v>43759</v>
      </c>
      <c r="B987">
        <v>2.6379999999999999</v>
      </c>
    </row>
    <row r="988" spans="1:2" x14ac:dyDescent="0.3">
      <c r="A988" s="1">
        <v>43766</v>
      </c>
      <c r="B988">
        <v>2.5960000000000001</v>
      </c>
    </row>
    <row r="989" spans="1:2" x14ac:dyDescent="0.3">
      <c r="A989" s="1">
        <v>43773</v>
      </c>
      <c r="B989">
        <v>2.605</v>
      </c>
    </row>
    <row r="990" spans="1:2" x14ac:dyDescent="0.3">
      <c r="A990" s="1">
        <v>43780</v>
      </c>
      <c r="B990">
        <v>2.6150000000000002</v>
      </c>
    </row>
    <row r="991" spans="1:2" x14ac:dyDescent="0.3">
      <c r="A991" s="1">
        <v>43787</v>
      </c>
      <c r="B991">
        <v>2.5920000000000001</v>
      </c>
    </row>
    <row r="992" spans="1:2" x14ac:dyDescent="0.3">
      <c r="A992" s="1">
        <v>43794</v>
      </c>
      <c r="B992">
        <v>2.5790000000000002</v>
      </c>
    </row>
    <row r="993" spans="1:2" x14ac:dyDescent="0.3">
      <c r="A993" s="1">
        <v>43801</v>
      </c>
      <c r="B993">
        <v>2.5750000000000002</v>
      </c>
    </row>
    <row r="994" spans="1:2" x14ac:dyDescent="0.3">
      <c r="A994" s="1">
        <v>43808</v>
      </c>
      <c r="B994">
        <v>2.5609999999999999</v>
      </c>
    </row>
    <row r="995" spans="1:2" x14ac:dyDescent="0.3">
      <c r="A995" s="1">
        <v>43815</v>
      </c>
      <c r="B995">
        <v>2.536</v>
      </c>
    </row>
    <row r="996" spans="1:2" x14ac:dyDescent="0.3">
      <c r="A996" s="1">
        <v>43822</v>
      </c>
      <c r="B996">
        <v>2.532</v>
      </c>
    </row>
    <row r="997" spans="1:2" x14ac:dyDescent="0.3">
      <c r="A997" s="1">
        <v>43829</v>
      </c>
      <c r="B997">
        <v>2.5710000000000002</v>
      </c>
    </row>
    <row r="998" spans="1:2" x14ac:dyDescent="0.3">
      <c r="A998" s="1">
        <v>43836</v>
      </c>
      <c r="B998">
        <v>2.5779999999999998</v>
      </c>
    </row>
    <row r="999" spans="1:2" x14ac:dyDescent="0.3">
      <c r="A999" s="1">
        <v>43843</v>
      </c>
      <c r="B999">
        <v>2.57</v>
      </c>
    </row>
    <row r="1000" spans="1:2" x14ac:dyDescent="0.3">
      <c r="A1000" s="1">
        <v>43850</v>
      </c>
      <c r="B1000">
        <v>2.5369999999999999</v>
      </c>
    </row>
    <row r="1001" spans="1:2" x14ac:dyDescent="0.3">
      <c r="A1001" s="1">
        <v>43857</v>
      </c>
      <c r="B1001">
        <v>2.5059999999999998</v>
      </c>
    </row>
    <row r="1002" spans="1:2" x14ac:dyDescent="0.3">
      <c r="A1002" s="1">
        <v>43864</v>
      </c>
      <c r="B1002">
        <v>2.4550000000000001</v>
      </c>
    </row>
    <row r="1003" spans="1:2" x14ac:dyDescent="0.3">
      <c r="A1003" s="1">
        <v>43871</v>
      </c>
      <c r="B1003">
        <v>2.419</v>
      </c>
    </row>
    <row r="1004" spans="1:2" x14ac:dyDescent="0.3">
      <c r="A1004" s="1">
        <v>43878</v>
      </c>
      <c r="B1004">
        <v>2.4279999999999999</v>
      </c>
    </row>
    <row r="1005" spans="1:2" x14ac:dyDescent="0.3">
      <c r="A1005" s="1">
        <v>43885</v>
      </c>
      <c r="B1005">
        <v>2.4660000000000002</v>
      </c>
    </row>
    <row r="1006" spans="1:2" x14ac:dyDescent="0.3">
      <c r="A1006" s="1">
        <v>43892</v>
      </c>
      <c r="B1006">
        <v>2.423</v>
      </c>
    </row>
    <row r="1007" spans="1:2" x14ac:dyDescent="0.3">
      <c r="A1007" s="1">
        <v>43899</v>
      </c>
      <c r="B1007">
        <v>2.375</v>
      </c>
    </row>
    <row r="1008" spans="1:2" x14ac:dyDescent="0.3">
      <c r="A1008" s="1">
        <v>43906</v>
      </c>
      <c r="B1008">
        <v>2.2480000000000002</v>
      </c>
    </row>
    <row r="1009" spans="1:2" x14ac:dyDescent="0.3">
      <c r="A1009" s="1">
        <v>43913</v>
      </c>
      <c r="B1009">
        <v>2.12</v>
      </c>
    </row>
    <row r="1010" spans="1:2" x14ac:dyDescent="0.3">
      <c r="A1010" s="1">
        <v>43920</v>
      </c>
      <c r="B1010">
        <v>2.0049999999999999</v>
      </c>
    </row>
    <row r="1011" spans="1:2" x14ac:dyDescent="0.3">
      <c r="A1011" s="1">
        <v>43927</v>
      </c>
      <c r="B1011">
        <v>1.9239999999999999</v>
      </c>
    </row>
    <row r="1012" spans="1:2" x14ac:dyDescent="0.3">
      <c r="A1012" s="1">
        <v>43934</v>
      </c>
      <c r="B1012">
        <v>1.853</v>
      </c>
    </row>
    <row r="1013" spans="1:2" x14ac:dyDescent="0.3">
      <c r="A1013" s="1">
        <v>43941</v>
      </c>
      <c r="B1013">
        <v>1.8120000000000001</v>
      </c>
    </row>
    <row r="1014" spans="1:2" x14ac:dyDescent="0.3">
      <c r="A1014" s="1">
        <v>43948</v>
      </c>
      <c r="B1014">
        <v>1.7729999999999999</v>
      </c>
    </row>
    <row r="1015" spans="1:2" x14ac:dyDescent="0.3">
      <c r="A1015" s="1">
        <v>43955</v>
      </c>
      <c r="B1015">
        <v>1.7889999999999999</v>
      </c>
    </row>
    <row r="1016" spans="1:2" x14ac:dyDescent="0.3">
      <c r="A1016" s="1">
        <v>43962</v>
      </c>
      <c r="B1016">
        <v>1.851</v>
      </c>
    </row>
    <row r="1017" spans="1:2" x14ac:dyDescent="0.3">
      <c r="A1017" s="1">
        <v>43969</v>
      </c>
      <c r="B1017">
        <v>1.8779999999999999</v>
      </c>
    </row>
    <row r="1018" spans="1:2" x14ac:dyDescent="0.3">
      <c r="A1018" s="1">
        <v>43976</v>
      </c>
      <c r="B1018">
        <v>1.96</v>
      </c>
    </row>
    <row r="1019" spans="1:2" x14ac:dyDescent="0.3">
      <c r="A1019" s="1">
        <v>43983</v>
      </c>
      <c r="B1019">
        <v>1.974</v>
      </c>
    </row>
    <row r="1020" spans="1:2" x14ac:dyDescent="0.3">
      <c r="A1020" s="1">
        <v>43990</v>
      </c>
      <c r="B1020">
        <v>2.036</v>
      </c>
    </row>
    <row r="1021" spans="1:2" x14ac:dyDescent="0.3">
      <c r="A1021" s="1">
        <v>43997</v>
      </c>
      <c r="B1021">
        <v>2.0979999999999999</v>
      </c>
    </row>
    <row r="1022" spans="1:2" x14ac:dyDescent="0.3">
      <c r="A1022" s="1">
        <v>44004</v>
      </c>
      <c r="B1022">
        <v>2.129</v>
      </c>
    </row>
    <row r="1023" spans="1:2" x14ac:dyDescent="0.3">
      <c r="A1023" s="1">
        <v>44011</v>
      </c>
      <c r="B1023">
        <v>2.1739999999999999</v>
      </c>
    </row>
    <row r="1024" spans="1:2" x14ac:dyDescent="0.3">
      <c r="A1024" s="1">
        <v>44018</v>
      </c>
      <c r="B1024">
        <v>2.177</v>
      </c>
    </row>
    <row r="1025" spans="1:2" x14ac:dyDescent="0.3">
      <c r="A1025" s="1">
        <v>44025</v>
      </c>
      <c r="B1025">
        <v>2.1949999999999998</v>
      </c>
    </row>
    <row r="1026" spans="1:2" x14ac:dyDescent="0.3">
      <c r="A1026" s="1">
        <v>44032</v>
      </c>
      <c r="B1026">
        <v>2.1859999999999999</v>
      </c>
    </row>
    <row r="1027" spans="1:2" x14ac:dyDescent="0.3">
      <c r="A1027" s="1">
        <v>44039</v>
      </c>
      <c r="B1027">
        <v>2.1749999999999998</v>
      </c>
    </row>
    <row r="1028" spans="1:2" x14ac:dyDescent="0.3">
      <c r="A1028" s="1">
        <v>44046</v>
      </c>
      <c r="B1028">
        <v>2.1760000000000002</v>
      </c>
    </row>
    <row r="1029" spans="1:2" x14ac:dyDescent="0.3">
      <c r="A1029" s="1">
        <v>44053</v>
      </c>
      <c r="B1029">
        <v>2.1659999999999999</v>
      </c>
    </row>
    <row r="1030" spans="1:2" x14ac:dyDescent="0.3">
      <c r="A1030" s="1">
        <v>44060</v>
      </c>
      <c r="B1030">
        <v>2.1659999999999999</v>
      </c>
    </row>
    <row r="1031" spans="1:2" x14ac:dyDescent="0.3">
      <c r="A1031" s="1">
        <v>44067</v>
      </c>
      <c r="B1031">
        <v>2.1819999999999999</v>
      </c>
    </row>
    <row r="1032" spans="1:2" x14ac:dyDescent="0.3">
      <c r="A1032" s="1">
        <v>44074</v>
      </c>
      <c r="B1032">
        <v>2.222</v>
      </c>
    </row>
    <row r="1033" spans="1:2" x14ac:dyDescent="0.3">
      <c r="A1033" s="1">
        <v>44081</v>
      </c>
      <c r="B1033">
        <v>2.2109999999999999</v>
      </c>
    </row>
    <row r="1034" spans="1:2" x14ac:dyDescent="0.3">
      <c r="A1034" s="1">
        <v>44088</v>
      </c>
      <c r="B1034">
        <v>2.1829999999999998</v>
      </c>
    </row>
    <row r="1035" spans="1:2" x14ac:dyDescent="0.3">
      <c r="A1035" s="1">
        <v>44095</v>
      </c>
      <c r="B1035">
        <v>2.1680000000000001</v>
      </c>
    </row>
    <row r="1036" spans="1:2" x14ac:dyDescent="0.3">
      <c r="A1036" s="1">
        <v>44102</v>
      </c>
      <c r="B1036">
        <v>2.169</v>
      </c>
    </row>
    <row r="1037" spans="1:2" x14ac:dyDescent="0.3">
      <c r="A1037" s="1">
        <v>44109</v>
      </c>
      <c r="B1037">
        <v>2.1720000000000002</v>
      </c>
    </row>
    <row r="1038" spans="1:2" x14ac:dyDescent="0.3">
      <c r="A1038" s="1">
        <v>44116</v>
      </c>
      <c r="B1038">
        <v>2.1669999999999998</v>
      </c>
    </row>
    <row r="1039" spans="1:2" x14ac:dyDescent="0.3">
      <c r="A1039" s="1">
        <v>44123</v>
      </c>
      <c r="B1039">
        <v>2.15</v>
      </c>
    </row>
    <row r="1040" spans="1:2" x14ac:dyDescent="0.3">
      <c r="A1040" s="1">
        <v>44130</v>
      </c>
      <c r="B1040">
        <v>2.1429999999999998</v>
      </c>
    </row>
    <row r="1041" spans="1:2" x14ac:dyDescent="0.3">
      <c r="A1041" s="1">
        <v>44137</v>
      </c>
      <c r="B1041">
        <v>2.1120000000000001</v>
      </c>
    </row>
    <row r="1042" spans="1:2" x14ac:dyDescent="0.3">
      <c r="A1042" s="1">
        <v>44144</v>
      </c>
      <c r="B1042">
        <v>2.0960000000000001</v>
      </c>
    </row>
    <row r="1043" spans="1:2" x14ac:dyDescent="0.3">
      <c r="A1043" s="1">
        <v>44151</v>
      </c>
      <c r="B1043">
        <v>2.1110000000000002</v>
      </c>
    </row>
    <row r="1044" spans="1:2" x14ac:dyDescent="0.3">
      <c r="A1044" s="1">
        <v>44158</v>
      </c>
      <c r="B1044">
        <v>2.1019999999999999</v>
      </c>
    </row>
    <row r="1045" spans="1:2" x14ac:dyDescent="0.3">
      <c r="A1045" s="1">
        <v>44165</v>
      </c>
      <c r="B1045">
        <v>2.12</v>
      </c>
    </row>
    <row r="1046" spans="1:2" x14ac:dyDescent="0.3">
      <c r="A1046" s="1">
        <v>44172</v>
      </c>
      <c r="B1046">
        <v>2.1560000000000001</v>
      </c>
    </row>
    <row r="1047" spans="1:2" x14ac:dyDescent="0.3">
      <c r="A1047" s="1">
        <v>44179</v>
      </c>
      <c r="B1047">
        <v>2.1579999999999999</v>
      </c>
    </row>
    <row r="1048" spans="1:2" x14ac:dyDescent="0.3">
      <c r="A1048" s="1">
        <v>44186</v>
      </c>
      <c r="B1048">
        <v>2.2240000000000002</v>
      </c>
    </row>
    <row r="1049" spans="1:2" x14ac:dyDescent="0.3">
      <c r="A1049" s="1">
        <v>44193</v>
      </c>
      <c r="B1049">
        <v>2.2429999999999999</v>
      </c>
    </row>
    <row r="1050" spans="1:2" x14ac:dyDescent="0.3">
      <c r="A1050" s="1">
        <v>44200</v>
      </c>
      <c r="B1050">
        <v>2.2490000000000001</v>
      </c>
    </row>
    <row r="1051" spans="1:2" x14ac:dyDescent="0.3">
      <c r="A1051" s="1">
        <v>44207</v>
      </c>
      <c r="B1051">
        <v>2.3170000000000002</v>
      </c>
    </row>
    <row r="1052" spans="1:2" x14ac:dyDescent="0.3">
      <c r="A1052" s="1">
        <v>44214</v>
      </c>
      <c r="B1052">
        <v>2.379</v>
      </c>
    </row>
    <row r="1053" spans="1:2" x14ac:dyDescent="0.3">
      <c r="A1053" s="1">
        <v>44221</v>
      </c>
      <c r="B1053">
        <v>2.3919999999999999</v>
      </c>
    </row>
    <row r="1054" spans="1:2" x14ac:dyDescent="0.3">
      <c r="A1054" s="1">
        <v>44228</v>
      </c>
      <c r="B1054">
        <v>2.4089999999999998</v>
      </c>
    </row>
    <row r="1055" spans="1:2" x14ac:dyDescent="0.3">
      <c r="A1055" s="1">
        <v>44235</v>
      </c>
      <c r="B1055">
        <v>2.4609999999999999</v>
      </c>
    </row>
    <row r="1056" spans="1:2" x14ac:dyDescent="0.3">
      <c r="A1056" s="1">
        <v>44242</v>
      </c>
      <c r="B1056">
        <v>2.5009999999999999</v>
      </c>
    </row>
    <row r="1057" spans="1:2" x14ac:dyDescent="0.3">
      <c r="A1057" s="1">
        <v>44249</v>
      </c>
      <c r="B1057">
        <v>2.633</v>
      </c>
    </row>
    <row r="1058" spans="1:2" x14ac:dyDescent="0.3">
      <c r="A1058" s="1">
        <v>44256</v>
      </c>
      <c r="B1058">
        <v>2.7109999999999999</v>
      </c>
    </row>
    <row r="1059" spans="1:2" x14ac:dyDescent="0.3">
      <c r="A1059" s="1">
        <v>44263</v>
      </c>
      <c r="B1059">
        <v>2.7709999999999999</v>
      </c>
    </row>
    <row r="1060" spans="1:2" x14ac:dyDescent="0.3">
      <c r="A1060" s="1">
        <v>44270</v>
      </c>
      <c r="B1060">
        <v>2.8530000000000002</v>
      </c>
    </row>
    <row r="1061" spans="1:2" x14ac:dyDescent="0.3">
      <c r="A1061" s="1">
        <v>44277</v>
      </c>
      <c r="B1061">
        <v>2.8650000000000002</v>
      </c>
    </row>
    <row r="1062" spans="1:2" x14ac:dyDescent="0.3">
      <c r="A1062" s="1">
        <v>44284</v>
      </c>
      <c r="B1062">
        <v>2.8519999999999999</v>
      </c>
    </row>
    <row r="1063" spans="1:2" x14ac:dyDescent="0.3">
      <c r="A1063" s="1">
        <v>44291</v>
      </c>
      <c r="B1063">
        <v>2.8570000000000002</v>
      </c>
    </row>
    <row r="1064" spans="1:2" x14ac:dyDescent="0.3">
      <c r="A1064" s="1">
        <v>44298</v>
      </c>
      <c r="B1064">
        <v>2.8490000000000002</v>
      </c>
    </row>
    <row r="1065" spans="1:2" x14ac:dyDescent="0.3">
      <c r="A1065" s="1">
        <v>44305</v>
      </c>
      <c r="B1065">
        <v>2.855</v>
      </c>
    </row>
    <row r="1066" spans="1:2" x14ac:dyDescent="0.3">
      <c r="A1066" s="1">
        <v>44312</v>
      </c>
      <c r="B1066">
        <v>2.8719999999999999</v>
      </c>
    </row>
    <row r="1067" spans="1:2" x14ac:dyDescent="0.3">
      <c r="A1067" s="1">
        <v>44319</v>
      </c>
      <c r="B1067">
        <v>2.89</v>
      </c>
    </row>
    <row r="1068" spans="1:2" x14ac:dyDescent="0.3">
      <c r="A1068" s="1">
        <v>44326</v>
      </c>
      <c r="B1068">
        <v>2.9609999999999999</v>
      </c>
    </row>
    <row r="1069" spans="1:2" x14ac:dyDescent="0.3">
      <c r="A1069" s="1">
        <v>44333</v>
      </c>
      <c r="B1069">
        <v>3.028</v>
      </c>
    </row>
    <row r="1070" spans="1:2" x14ac:dyDescent="0.3">
      <c r="A1070" s="1">
        <v>44340</v>
      </c>
      <c r="B1070">
        <v>3.02</v>
      </c>
    </row>
    <row r="1071" spans="1:2" x14ac:dyDescent="0.3">
      <c r="A1071" s="1">
        <v>44347</v>
      </c>
      <c r="B1071">
        <v>3.0270000000000001</v>
      </c>
    </row>
    <row r="1072" spans="1:2" x14ac:dyDescent="0.3">
      <c r="A1072" s="1">
        <v>44354</v>
      </c>
      <c r="B1072">
        <v>3.0350000000000001</v>
      </c>
    </row>
    <row r="1073" spans="1:2" x14ac:dyDescent="0.3">
      <c r="A1073" s="1">
        <v>44361</v>
      </c>
      <c r="B1073">
        <v>3.069</v>
      </c>
    </row>
    <row r="1074" spans="1:2" x14ac:dyDescent="0.3">
      <c r="A1074" s="1">
        <v>44368</v>
      </c>
      <c r="B1074">
        <v>3.06</v>
      </c>
    </row>
    <row r="1075" spans="1:2" x14ac:dyDescent="0.3">
      <c r="A1075" s="1">
        <v>44375</v>
      </c>
      <c r="B1075">
        <v>3.0910000000000002</v>
      </c>
    </row>
    <row r="1076" spans="1:2" x14ac:dyDescent="0.3">
      <c r="A1076" s="1">
        <v>44382</v>
      </c>
      <c r="B1076">
        <v>3.1219999999999999</v>
      </c>
    </row>
    <row r="1077" spans="1:2" x14ac:dyDescent="0.3">
      <c r="A1077" s="1">
        <v>44389</v>
      </c>
      <c r="B1077">
        <v>3.133</v>
      </c>
    </row>
    <row r="1078" spans="1:2" x14ac:dyDescent="0.3">
      <c r="A1078" s="1">
        <v>44396</v>
      </c>
      <c r="B1078">
        <v>3.153</v>
      </c>
    </row>
    <row r="1079" spans="1:2" x14ac:dyDescent="0.3">
      <c r="A1079" s="1">
        <v>44403</v>
      </c>
      <c r="B1079">
        <v>3.1360000000000001</v>
      </c>
    </row>
    <row r="1080" spans="1:2" x14ac:dyDescent="0.3">
      <c r="A1080" s="1">
        <v>44410</v>
      </c>
      <c r="B1080">
        <v>3.1589999999999998</v>
      </c>
    </row>
    <row r="1081" spans="1:2" x14ac:dyDescent="0.3">
      <c r="A1081" s="1">
        <v>44417</v>
      </c>
      <c r="B1081">
        <v>3.1720000000000002</v>
      </c>
    </row>
    <row r="1082" spans="1:2" x14ac:dyDescent="0.3">
      <c r="A1082" s="1">
        <v>44424</v>
      </c>
      <c r="B1082">
        <v>3.1739999999999999</v>
      </c>
    </row>
    <row r="1083" spans="1:2" x14ac:dyDescent="0.3">
      <c r="A1083" s="1">
        <v>44431</v>
      </c>
      <c r="B1083">
        <v>3.145</v>
      </c>
    </row>
    <row r="1084" spans="1:2" x14ac:dyDescent="0.3">
      <c r="A1084" s="1">
        <v>44438</v>
      </c>
      <c r="B1084">
        <v>3.1389999999999998</v>
      </c>
    </row>
    <row r="1085" spans="1:2" x14ac:dyDescent="0.3">
      <c r="A1085" s="1">
        <v>44445</v>
      </c>
      <c r="B1085">
        <v>3.1760000000000002</v>
      </c>
    </row>
    <row r="1086" spans="1:2" x14ac:dyDescent="0.3">
      <c r="A1086" s="1">
        <v>44452</v>
      </c>
      <c r="B1086">
        <v>3.165</v>
      </c>
    </row>
    <row r="1087" spans="1:2" x14ac:dyDescent="0.3">
      <c r="A1087" s="1">
        <v>44459</v>
      </c>
      <c r="B1087">
        <v>3.1840000000000002</v>
      </c>
    </row>
    <row r="1088" spans="1:2" x14ac:dyDescent="0.3">
      <c r="A1088" s="1">
        <v>44466</v>
      </c>
      <c r="B1088">
        <v>3.1749999999999998</v>
      </c>
    </row>
    <row r="1089" spans="1:2" x14ac:dyDescent="0.3">
      <c r="A1089" s="1">
        <v>44473</v>
      </c>
      <c r="B1089">
        <v>3.19</v>
      </c>
    </row>
    <row r="1090" spans="1:2" x14ac:dyDescent="0.3">
      <c r="A1090" s="1">
        <v>44480</v>
      </c>
      <c r="B1090">
        <v>3.2669999999999999</v>
      </c>
    </row>
    <row r="1091" spans="1:2" x14ac:dyDescent="0.3">
      <c r="A1091" s="1">
        <v>44487</v>
      </c>
      <c r="B1091">
        <v>3.3220000000000001</v>
      </c>
    </row>
    <row r="1092" spans="1:2" x14ac:dyDescent="0.3">
      <c r="A1092" s="1">
        <v>44494</v>
      </c>
      <c r="B1092">
        <v>3.383</v>
      </c>
    </row>
    <row r="1093" spans="1:2" x14ac:dyDescent="0.3">
      <c r="A1093" s="1">
        <v>44501</v>
      </c>
      <c r="B1093">
        <v>3.39</v>
      </c>
    </row>
    <row r="1094" spans="1:2" x14ac:dyDescent="0.3">
      <c r="A1094" s="1">
        <v>44508</v>
      </c>
      <c r="B1094">
        <v>3.41</v>
      </c>
    </row>
    <row r="1095" spans="1:2" x14ac:dyDescent="0.3">
      <c r="A1095" s="1">
        <v>44515</v>
      </c>
      <c r="B1095">
        <v>3.399</v>
      </c>
    </row>
    <row r="1096" spans="1:2" x14ac:dyDescent="0.3">
      <c r="A1096" s="1">
        <v>44522</v>
      </c>
      <c r="B1096">
        <v>3.395</v>
      </c>
    </row>
    <row r="1097" spans="1:2" x14ac:dyDescent="0.3">
      <c r="A1097" s="1">
        <v>44529</v>
      </c>
      <c r="B1097">
        <v>3.38</v>
      </c>
    </row>
    <row r="1098" spans="1:2" x14ac:dyDescent="0.3">
      <c r="A1098" s="1">
        <v>44536</v>
      </c>
      <c r="B1098">
        <v>3.3410000000000002</v>
      </c>
    </row>
    <row r="1099" spans="1:2" x14ac:dyDescent="0.3">
      <c r="A1099" s="1">
        <v>44543</v>
      </c>
      <c r="B1099">
        <v>3.3149999999999999</v>
      </c>
    </row>
    <row r="1100" spans="1:2" x14ac:dyDescent="0.3">
      <c r="A1100" s="1">
        <v>44550</v>
      </c>
      <c r="B1100">
        <v>3.2949999999999999</v>
      </c>
    </row>
    <row r="1101" spans="1:2" x14ac:dyDescent="0.3">
      <c r="A1101" s="1">
        <v>44557</v>
      </c>
      <c r="B1101">
        <v>3.2749999999999999</v>
      </c>
    </row>
    <row r="1102" spans="1:2" x14ac:dyDescent="0.3">
      <c r="A1102" s="1">
        <v>44564</v>
      </c>
      <c r="B1102">
        <v>3.2810000000000001</v>
      </c>
    </row>
    <row r="1103" spans="1:2" x14ac:dyDescent="0.3">
      <c r="A1103" s="1">
        <v>44571</v>
      </c>
      <c r="B1103">
        <v>3.2949999999999999</v>
      </c>
    </row>
    <row r="1104" spans="1:2" x14ac:dyDescent="0.3">
      <c r="A1104" s="1">
        <v>44578</v>
      </c>
      <c r="B1104">
        <v>3.306</v>
      </c>
    </row>
    <row r="1105" spans="1:2" x14ac:dyDescent="0.3">
      <c r="A1105" s="1">
        <v>44585</v>
      </c>
      <c r="B1105">
        <v>3.323</v>
      </c>
    </row>
    <row r="1106" spans="1:2" x14ac:dyDescent="0.3">
      <c r="A1106" s="1">
        <v>44592</v>
      </c>
      <c r="B1106">
        <v>3.3679999999999999</v>
      </c>
    </row>
    <row r="1107" spans="1:2" x14ac:dyDescent="0.3">
      <c r="A1107" s="1">
        <v>44599</v>
      </c>
      <c r="B1107">
        <v>3.444</v>
      </c>
    </row>
    <row r="1108" spans="1:2" x14ac:dyDescent="0.3">
      <c r="A1108" s="1">
        <v>44606</v>
      </c>
      <c r="B1108">
        <v>3.4870000000000001</v>
      </c>
    </row>
    <row r="1109" spans="1:2" x14ac:dyDescent="0.3">
      <c r="A1109" s="1">
        <v>44613</v>
      </c>
      <c r="B1109">
        <v>3.53</v>
      </c>
    </row>
    <row r="1110" spans="1:2" x14ac:dyDescent="0.3">
      <c r="A1110" s="1">
        <v>44620</v>
      </c>
      <c r="B1110">
        <v>3.6080000000000001</v>
      </c>
    </row>
    <row r="1111" spans="1:2" x14ac:dyDescent="0.3">
      <c r="A1111" s="1">
        <v>44627</v>
      </c>
      <c r="B1111">
        <v>4.1020000000000003</v>
      </c>
    </row>
    <row r="1112" spans="1:2" x14ac:dyDescent="0.3">
      <c r="A1112" s="1">
        <v>44634</v>
      </c>
      <c r="B1112">
        <v>4.3150000000000004</v>
      </c>
    </row>
    <row r="1113" spans="1:2" x14ac:dyDescent="0.3">
      <c r="A1113" s="1">
        <v>44641</v>
      </c>
      <c r="B1113">
        <v>4.2389999999999999</v>
      </c>
    </row>
    <row r="1114" spans="1:2" x14ac:dyDescent="0.3">
      <c r="A1114" s="1">
        <v>44648</v>
      </c>
      <c r="B1114">
        <v>4.2309999999999999</v>
      </c>
    </row>
    <row r="1115" spans="1:2" x14ac:dyDescent="0.3">
      <c r="A1115" s="1">
        <v>44655</v>
      </c>
      <c r="B1115">
        <v>4.17</v>
      </c>
    </row>
    <row r="1116" spans="1:2" x14ac:dyDescent="0.3">
      <c r="A1116" s="1">
        <v>44662</v>
      </c>
      <c r="B1116">
        <v>4.0910000000000002</v>
      </c>
    </row>
    <row r="1117" spans="1:2" x14ac:dyDescent="0.3">
      <c r="A1117" s="1">
        <v>44669</v>
      </c>
      <c r="B1117">
        <v>4.0659999999999998</v>
      </c>
    </row>
    <row r="1118" spans="1:2" x14ac:dyDescent="0.3">
      <c r="A1118" s="1">
        <v>44676</v>
      </c>
      <c r="B1118">
        <v>4.1070000000000002</v>
      </c>
    </row>
    <row r="1119" spans="1:2" x14ac:dyDescent="0.3">
      <c r="A1119" s="1">
        <v>44683</v>
      </c>
      <c r="B1119">
        <v>4.1820000000000004</v>
      </c>
    </row>
    <row r="1120" spans="1:2" x14ac:dyDescent="0.3">
      <c r="A1120" s="1">
        <v>44690</v>
      </c>
      <c r="B1120">
        <v>4.3280000000000003</v>
      </c>
    </row>
    <row r="1121" spans="1:2" x14ac:dyDescent="0.3">
      <c r="A1121" s="1">
        <v>44697</v>
      </c>
      <c r="B1121">
        <v>4.4909999999999997</v>
      </c>
    </row>
    <row r="1122" spans="1:2" x14ac:dyDescent="0.3">
      <c r="A1122" s="1">
        <v>44704</v>
      </c>
      <c r="B1122">
        <v>4.593</v>
      </c>
    </row>
    <row r="1123" spans="1:2" x14ac:dyDescent="0.3">
      <c r="A1123" s="1">
        <v>44711</v>
      </c>
      <c r="B1123">
        <v>4.6239999999999997</v>
      </c>
    </row>
    <row r="1124" spans="1:2" x14ac:dyDescent="0.3">
      <c r="A1124" s="1">
        <v>44718</v>
      </c>
      <c r="B1124">
        <v>4.8760000000000003</v>
      </c>
    </row>
    <row r="1125" spans="1:2" x14ac:dyDescent="0.3">
      <c r="A1125" s="1">
        <v>44725</v>
      </c>
      <c r="B1125">
        <v>5.0060000000000002</v>
      </c>
    </row>
    <row r="1126" spans="1:2" x14ac:dyDescent="0.3">
      <c r="A1126" s="1">
        <v>44732</v>
      </c>
      <c r="B1126">
        <v>4.9619999999999997</v>
      </c>
    </row>
    <row r="1127" spans="1:2" x14ac:dyDescent="0.3">
      <c r="A1127" s="1">
        <v>44739</v>
      </c>
      <c r="B1127">
        <v>4.8719999999999999</v>
      </c>
    </row>
    <row r="1128" spans="1:2" x14ac:dyDescent="0.3">
      <c r="A1128" s="1">
        <v>44746</v>
      </c>
      <c r="B1128">
        <v>4.7709999999999999</v>
      </c>
    </row>
    <row r="1129" spans="1:2" x14ac:dyDescent="0.3">
      <c r="A1129" s="1">
        <v>44753</v>
      </c>
      <c r="B1129">
        <v>4.6459999999999999</v>
      </c>
    </row>
    <row r="1130" spans="1:2" x14ac:dyDescent="0.3">
      <c r="A1130" s="1">
        <v>44760</v>
      </c>
      <c r="B1130">
        <v>4.49</v>
      </c>
    </row>
    <row r="1131" spans="1:2" x14ac:dyDescent="0.3">
      <c r="A1131" s="1">
        <v>44767</v>
      </c>
      <c r="B1131">
        <v>4.33</v>
      </c>
    </row>
    <row r="1132" spans="1:2" x14ac:dyDescent="0.3">
      <c r="A1132" s="1">
        <v>44774</v>
      </c>
      <c r="B1132">
        <v>4.1920000000000002</v>
      </c>
    </row>
    <row r="1133" spans="1:2" x14ac:dyDescent="0.3">
      <c r="A1133" s="1">
        <v>44781</v>
      </c>
      <c r="B1133">
        <v>4.0380000000000003</v>
      </c>
    </row>
    <row r="1134" spans="1:2" x14ac:dyDescent="0.3">
      <c r="A1134" s="1">
        <v>44788</v>
      </c>
      <c r="B1134">
        <v>3.9380000000000002</v>
      </c>
    </row>
  </sheetData>
  <autoFilter ref="L8:O117" xr:uid="{517F1A2B-4BE6-4624-AB8E-AA228C23B0C8}"/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0DBE5-2E25-4D50-865A-DE179D270719}">
  <dimension ref="A1:G5690"/>
  <sheetViews>
    <sheetView workbookViewId="0">
      <selection activeCell="V23" sqref="V23"/>
    </sheetView>
  </sheetViews>
  <sheetFormatPr defaultRowHeight="14.4" x14ac:dyDescent="0.3"/>
  <cols>
    <col min="1" max="1" width="10.6640625" bestFit="1" customWidth="1"/>
  </cols>
  <sheetData>
    <row r="1" spans="1:7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 s="1">
        <v>36528</v>
      </c>
      <c r="B2">
        <v>1469.25</v>
      </c>
      <c r="C2">
        <v>1478</v>
      </c>
      <c r="D2">
        <v>1438.3599850000001</v>
      </c>
      <c r="E2">
        <v>1455.219971</v>
      </c>
      <c r="F2">
        <v>931800000</v>
      </c>
      <c r="G2">
        <v>1455.219971</v>
      </c>
    </row>
    <row r="3" spans="1:7" x14ac:dyDescent="0.3">
      <c r="A3" s="1">
        <v>36529</v>
      </c>
      <c r="B3">
        <v>1455.219971</v>
      </c>
      <c r="C3">
        <v>1455.219971</v>
      </c>
      <c r="D3">
        <v>1397.4300539999999</v>
      </c>
      <c r="E3">
        <v>1399.420044</v>
      </c>
      <c r="F3" s="2">
        <v>1009000000</v>
      </c>
      <c r="G3">
        <v>1399.420044</v>
      </c>
    </row>
    <row r="4" spans="1:7" x14ac:dyDescent="0.3">
      <c r="A4" s="1">
        <v>36530</v>
      </c>
      <c r="B4">
        <v>1399.420044</v>
      </c>
      <c r="C4">
        <v>1413.2700199999999</v>
      </c>
      <c r="D4">
        <v>1377.6800539999999</v>
      </c>
      <c r="E4">
        <v>1402.1099850000001</v>
      </c>
      <c r="F4">
        <v>1085500000</v>
      </c>
      <c r="G4">
        <v>1402.1099850000001</v>
      </c>
    </row>
    <row r="5" spans="1:7" x14ac:dyDescent="0.3">
      <c r="A5" s="1">
        <v>36531</v>
      </c>
      <c r="B5">
        <v>1402.1099850000001</v>
      </c>
      <c r="C5">
        <v>1411.900024</v>
      </c>
      <c r="D5">
        <v>1392.099976</v>
      </c>
      <c r="E5">
        <v>1403.4499510000001</v>
      </c>
      <c r="F5">
        <v>1092300000</v>
      </c>
      <c r="G5">
        <v>1403.4499510000001</v>
      </c>
    </row>
    <row r="6" spans="1:7" x14ac:dyDescent="0.3">
      <c r="A6" s="1">
        <v>36532</v>
      </c>
      <c r="B6">
        <v>1403.4499510000001</v>
      </c>
      <c r="C6">
        <v>1441.469971</v>
      </c>
      <c r="D6">
        <v>1400.7299800000001</v>
      </c>
      <c r="E6">
        <v>1441.469971</v>
      </c>
      <c r="F6">
        <v>1225200000</v>
      </c>
      <c r="G6">
        <v>1441.469971</v>
      </c>
    </row>
    <row r="7" spans="1:7" x14ac:dyDescent="0.3">
      <c r="A7" s="1">
        <v>36535</v>
      </c>
      <c r="B7">
        <v>1441.469971</v>
      </c>
      <c r="C7">
        <v>1464.3599850000001</v>
      </c>
      <c r="D7">
        <v>1441.469971</v>
      </c>
      <c r="E7">
        <v>1457.599976</v>
      </c>
      <c r="F7">
        <v>1064800000</v>
      </c>
      <c r="G7">
        <v>1457.599976</v>
      </c>
    </row>
    <row r="8" spans="1:7" x14ac:dyDescent="0.3">
      <c r="A8" s="1">
        <v>36536</v>
      </c>
      <c r="B8">
        <v>1457.599976</v>
      </c>
      <c r="C8">
        <v>1458.660034</v>
      </c>
      <c r="D8">
        <v>1434.420044</v>
      </c>
      <c r="E8">
        <v>1438.5600589999999</v>
      </c>
      <c r="F8" s="2">
        <v>1014000000</v>
      </c>
      <c r="G8">
        <v>1438.5600589999999</v>
      </c>
    </row>
    <row r="9" spans="1:7" x14ac:dyDescent="0.3">
      <c r="A9" s="1">
        <v>36537</v>
      </c>
      <c r="B9">
        <v>1438.5600589999999</v>
      </c>
      <c r="C9">
        <v>1442.599976</v>
      </c>
      <c r="D9">
        <v>1427.079956</v>
      </c>
      <c r="E9">
        <v>1432.25</v>
      </c>
      <c r="F9">
        <v>974600000</v>
      </c>
      <c r="G9">
        <v>1432.25</v>
      </c>
    </row>
    <row r="10" spans="1:7" x14ac:dyDescent="0.3">
      <c r="A10" s="1">
        <v>36538</v>
      </c>
      <c r="B10">
        <v>1432.25</v>
      </c>
      <c r="C10">
        <v>1454.1999510000001</v>
      </c>
      <c r="D10">
        <v>1432.25</v>
      </c>
      <c r="E10">
        <v>1449.6800539999999</v>
      </c>
      <c r="F10">
        <v>1030400000</v>
      </c>
      <c r="G10">
        <v>1449.6800539999999</v>
      </c>
    </row>
    <row r="11" spans="1:7" x14ac:dyDescent="0.3">
      <c r="A11" s="1">
        <v>36539</v>
      </c>
      <c r="B11">
        <v>1449.6800539999999</v>
      </c>
      <c r="C11">
        <v>1473</v>
      </c>
      <c r="D11">
        <v>1449.6800539999999</v>
      </c>
      <c r="E11">
        <v>1465.150024</v>
      </c>
      <c r="F11">
        <v>1085900000</v>
      </c>
      <c r="G11">
        <v>1465.150024</v>
      </c>
    </row>
    <row r="12" spans="1:7" x14ac:dyDescent="0.3">
      <c r="A12" s="1">
        <v>36543</v>
      </c>
      <c r="B12">
        <v>1465.150024</v>
      </c>
      <c r="C12">
        <v>1465.150024</v>
      </c>
      <c r="D12">
        <v>1451.3000489999999</v>
      </c>
      <c r="E12">
        <v>1455.1400149999999</v>
      </c>
      <c r="F12">
        <v>1056700000</v>
      </c>
      <c r="G12">
        <v>1455.1400149999999</v>
      </c>
    </row>
    <row r="13" spans="1:7" x14ac:dyDescent="0.3">
      <c r="A13" s="1">
        <v>36544</v>
      </c>
      <c r="B13">
        <v>1455.1400149999999</v>
      </c>
      <c r="C13">
        <v>1461.3900149999999</v>
      </c>
      <c r="D13">
        <v>1448.6800539999999</v>
      </c>
      <c r="E13">
        <v>1455.900024</v>
      </c>
      <c r="F13">
        <v>1087800000</v>
      </c>
      <c r="G13">
        <v>1455.900024</v>
      </c>
    </row>
    <row r="14" spans="1:7" x14ac:dyDescent="0.3">
      <c r="A14" s="1">
        <v>36545</v>
      </c>
      <c r="B14">
        <v>1455.900024</v>
      </c>
      <c r="C14">
        <v>1465.709961</v>
      </c>
      <c r="D14">
        <v>1438.540039</v>
      </c>
      <c r="E14">
        <v>1445.5699460000001</v>
      </c>
      <c r="F14">
        <v>1100700000</v>
      </c>
      <c r="G14">
        <v>1445.5699460000001</v>
      </c>
    </row>
    <row r="15" spans="1:7" x14ac:dyDescent="0.3">
      <c r="A15" s="1">
        <v>36546</v>
      </c>
      <c r="B15">
        <v>1445.5699460000001</v>
      </c>
      <c r="C15">
        <v>1453.1800539999999</v>
      </c>
      <c r="D15">
        <v>1439.599976</v>
      </c>
      <c r="E15">
        <v>1441.3599850000001</v>
      </c>
      <c r="F15">
        <v>1209800000</v>
      </c>
      <c r="G15">
        <v>1441.3599850000001</v>
      </c>
    </row>
    <row r="16" spans="1:7" x14ac:dyDescent="0.3">
      <c r="A16" s="1">
        <v>36549</v>
      </c>
      <c r="B16">
        <v>1441.3599850000001</v>
      </c>
      <c r="C16">
        <v>1454.089966</v>
      </c>
      <c r="D16">
        <v>1395.420044</v>
      </c>
      <c r="E16">
        <v>1401.530029</v>
      </c>
      <c r="F16">
        <v>1115800000</v>
      </c>
      <c r="G16">
        <v>1401.530029</v>
      </c>
    </row>
    <row r="17" spans="1:7" x14ac:dyDescent="0.3">
      <c r="A17" s="1">
        <v>36550</v>
      </c>
      <c r="B17">
        <v>1401.530029</v>
      </c>
      <c r="C17">
        <v>1414.26001</v>
      </c>
      <c r="D17">
        <v>1388.48999</v>
      </c>
      <c r="E17">
        <v>1410.030029</v>
      </c>
      <c r="F17">
        <v>1073700000</v>
      </c>
      <c r="G17">
        <v>1410.030029</v>
      </c>
    </row>
    <row r="18" spans="1:7" x14ac:dyDescent="0.3">
      <c r="A18" s="1">
        <v>36551</v>
      </c>
      <c r="B18">
        <v>1410.030029</v>
      </c>
      <c r="C18">
        <v>1412.7299800000001</v>
      </c>
      <c r="D18">
        <v>1400.160034</v>
      </c>
      <c r="E18">
        <v>1404.089966</v>
      </c>
      <c r="F18">
        <v>1117300000</v>
      </c>
      <c r="G18">
        <v>1404.089966</v>
      </c>
    </row>
    <row r="19" spans="1:7" x14ac:dyDescent="0.3">
      <c r="A19" s="1">
        <v>36552</v>
      </c>
      <c r="B19">
        <v>1404.089966</v>
      </c>
      <c r="C19">
        <v>1418.8599850000001</v>
      </c>
      <c r="D19">
        <v>1370.98999</v>
      </c>
      <c r="E19">
        <v>1398.5600589999999</v>
      </c>
      <c r="F19">
        <v>1129500000</v>
      </c>
      <c r="G19">
        <v>1398.5600589999999</v>
      </c>
    </row>
    <row r="20" spans="1:7" x14ac:dyDescent="0.3">
      <c r="A20" s="1">
        <v>36553</v>
      </c>
      <c r="B20">
        <v>1398.5600589999999</v>
      </c>
      <c r="C20">
        <v>1398.5600589999999</v>
      </c>
      <c r="D20">
        <v>1356.1999510000001</v>
      </c>
      <c r="E20">
        <v>1360.160034</v>
      </c>
      <c r="F20">
        <v>1095800000</v>
      </c>
      <c r="G20">
        <v>1360.160034</v>
      </c>
    </row>
    <row r="21" spans="1:7" x14ac:dyDescent="0.3">
      <c r="A21" s="1">
        <v>36556</v>
      </c>
      <c r="B21">
        <v>1360.160034</v>
      </c>
      <c r="C21">
        <v>1394.4799800000001</v>
      </c>
      <c r="D21">
        <v>1350.1400149999999</v>
      </c>
      <c r="E21">
        <v>1394.459961</v>
      </c>
      <c r="F21">
        <v>993800000</v>
      </c>
      <c r="G21">
        <v>1394.459961</v>
      </c>
    </row>
    <row r="22" spans="1:7" x14ac:dyDescent="0.3">
      <c r="A22" s="1">
        <v>36557</v>
      </c>
      <c r="B22">
        <v>1394.459961</v>
      </c>
      <c r="C22">
        <v>1412.48999</v>
      </c>
      <c r="D22">
        <v>1384.790039</v>
      </c>
      <c r="E22">
        <v>1409.280029</v>
      </c>
      <c r="F22" s="2">
        <v>981000000</v>
      </c>
      <c r="G22">
        <v>1409.280029</v>
      </c>
    </row>
    <row r="23" spans="1:7" x14ac:dyDescent="0.3">
      <c r="A23" s="1">
        <v>36558</v>
      </c>
      <c r="B23">
        <v>1409.280029</v>
      </c>
      <c r="C23">
        <v>1420.6099850000001</v>
      </c>
      <c r="D23">
        <v>1403.48999</v>
      </c>
      <c r="E23">
        <v>1409.119995</v>
      </c>
      <c r="F23">
        <v>1038600000</v>
      </c>
      <c r="G23">
        <v>1409.119995</v>
      </c>
    </row>
    <row r="24" spans="1:7" x14ac:dyDescent="0.3">
      <c r="A24" s="1">
        <v>36559</v>
      </c>
      <c r="B24">
        <v>1409.119995</v>
      </c>
      <c r="C24">
        <v>1425.780029</v>
      </c>
      <c r="D24">
        <v>1398.5200199999999</v>
      </c>
      <c r="E24">
        <v>1424.969971</v>
      </c>
      <c r="F24">
        <v>1146500000</v>
      </c>
      <c r="G24">
        <v>1424.969971</v>
      </c>
    </row>
    <row r="25" spans="1:7" x14ac:dyDescent="0.3">
      <c r="A25" s="1">
        <v>36560</v>
      </c>
      <c r="B25">
        <v>1424.969971</v>
      </c>
      <c r="C25">
        <v>1435.910034</v>
      </c>
      <c r="D25">
        <v>1420.630005</v>
      </c>
      <c r="E25">
        <v>1424.369995</v>
      </c>
      <c r="F25">
        <v>1045100000</v>
      </c>
      <c r="G25">
        <v>1424.369995</v>
      </c>
    </row>
    <row r="26" spans="1:7" x14ac:dyDescent="0.3">
      <c r="A26" s="1">
        <v>36563</v>
      </c>
      <c r="B26">
        <v>1424.369995</v>
      </c>
      <c r="C26">
        <v>1427.150024</v>
      </c>
      <c r="D26">
        <v>1413.329956</v>
      </c>
      <c r="E26">
        <v>1424.23999</v>
      </c>
      <c r="F26">
        <v>918100000</v>
      </c>
      <c r="G26">
        <v>1424.23999</v>
      </c>
    </row>
    <row r="27" spans="1:7" x14ac:dyDescent="0.3">
      <c r="A27" s="1">
        <v>36564</v>
      </c>
      <c r="B27">
        <v>1424.23999</v>
      </c>
      <c r="C27">
        <v>1441.829956</v>
      </c>
      <c r="D27">
        <v>1424.23999</v>
      </c>
      <c r="E27">
        <v>1441.719971</v>
      </c>
      <c r="F27">
        <v>1047700000</v>
      </c>
      <c r="G27">
        <v>1441.719971</v>
      </c>
    </row>
    <row r="28" spans="1:7" x14ac:dyDescent="0.3">
      <c r="A28" s="1">
        <v>36565</v>
      </c>
      <c r="B28">
        <v>1441.719971</v>
      </c>
      <c r="C28">
        <v>1444.5500489999999</v>
      </c>
      <c r="D28">
        <v>1411.650024</v>
      </c>
      <c r="E28">
        <v>1411.709961</v>
      </c>
      <c r="F28">
        <v>1050500000</v>
      </c>
      <c r="G28">
        <v>1411.709961</v>
      </c>
    </row>
    <row r="29" spans="1:7" x14ac:dyDescent="0.3">
      <c r="A29" s="1">
        <v>36566</v>
      </c>
      <c r="B29">
        <v>1411.6999510000001</v>
      </c>
      <c r="C29">
        <v>1422.099976</v>
      </c>
      <c r="D29">
        <v>1406.4300539999999</v>
      </c>
      <c r="E29">
        <v>1416.829956</v>
      </c>
      <c r="F29">
        <v>1058800000</v>
      </c>
      <c r="G29">
        <v>1416.829956</v>
      </c>
    </row>
    <row r="30" spans="1:7" x14ac:dyDescent="0.3">
      <c r="A30" s="1">
        <v>36567</v>
      </c>
      <c r="B30">
        <v>1416.829956</v>
      </c>
      <c r="C30">
        <v>1416.829956</v>
      </c>
      <c r="D30">
        <v>1378.8900149999999</v>
      </c>
      <c r="E30">
        <v>1387.119995</v>
      </c>
      <c r="F30">
        <v>1025700000</v>
      </c>
      <c r="G30">
        <v>1387.119995</v>
      </c>
    </row>
    <row r="31" spans="1:7" x14ac:dyDescent="0.3">
      <c r="A31" s="1">
        <v>36570</v>
      </c>
      <c r="B31">
        <v>1387.119995</v>
      </c>
      <c r="C31">
        <v>1394.9300539999999</v>
      </c>
      <c r="D31">
        <v>1380.530029</v>
      </c>
      <c r="E31">
        <v>1389.9399410000001</v>
      </c>
      <c r="F31">
        <v>927300000</v>
      </c>
      <c r="G31">
        <v>1389.9399410000001</v>
      </c>
    </row>
    <row r="32" spans="1:7" x14ac:dyDescent="0.3">
      <c r="A32" s="1">
        <v>36571</v>
      </c>
      <c r="B32">
        <v>1389.9399410000001</v>
      </c>
      <c r="C32">
        <v>1407.719971</v>
      </c>
      <c r="D32">
        <v>1376.25</v>
      </c>
      <c r="E32">
        <v>1402.0500489999999</v>
      </c>
      <c r="F32">
        <v>1092100000</v>
      </c>
      <c r="G32">
        <v>1402.0500489999999</v>
      </c>
    </row>
    <row r="33" spans="1:7" x14ac:dyDescent="0.3">
      <c r="A33" s="1">
        <v>36572</v>
      </c>
      <c r="B33">
        <v>1402.0500489999999</v>
      </c>
      <c r="C33">
        <v>1404.5500489999999</v>
      </c>
      <c r="D33">
        <v>1385.579956</v>
      </c>
      <c r="E33">
        <v>1387.670044</v>
      </c>
      <c r="F33">
        <v>1018800000</v>
      </c>
      <c r="G33">
        <v>1387.670044</v>
      </c>
    </row>
    <row r="34" spans="1:7" x14ac:dyDescent="0.3">
      <c r="A34" s="1">
        <v>36573</v>
      </c>
      <c r="B34">
        <v>1387.670044</v>
      </c>
      <c r="C34">
        <v>1399.880005</v>
      </c>
      <c r="D34">
        <v>1380.0699460000001</v>
      </c>
      <c r="E34">
        <v>1388.26001</v>
      </c>
      <c r="F34">
        <v>1034800000</v>
      </c>
      <c r="G34">
        <v>1388.26001</v>
      </c>
    </row>
    <row r="35" spans="1:7" x14ac:dyDescent="0.3">
      <c r="A35" s="1">
        <v>36574</v>
      </c>
      <c r="B35">
        <v>1388.26001</v>
      </c>
      <c r="C35">
        <v>1388.589966</v>
      </c>
      <c r="D35">
        <v>1345.3199460000001</v>
      </c>
      <c r="E35">
        <v>1346.089966</v>
      </c>
      <c r="F35">
        <v>1042300000</v>
      </c>
      <c r="G35">
        <v>1346.089966</v>
      </c>
    </row>
    <row r="36" spans="1:7" x14ac:dyDescent="0.3">
      <c r="A36" s="1">
        <v>36578</v>
      </c>
      <c r="B36">
        <v>1346.089966</v>
      </c>
      <c r="C36">
        <v>1358.1099850000001</v>
      </c>
      <c r="D36">
        <v>1331.880005</v>
      </c>
      <c r="E36">
        <v>1352.170044</v>
      </c>
      <c r="F36" s="2">
        <v>980000000</v>
      </c>
      <c r="G36">
        <v>1352.170044</v>
      </c>
    </row>
    <row r="37" spans="1:7" x14ac:dyDescent="0.3">
      <c r="A37" s="1">
        <v>36579</v>
      </c>
      <c r="B37">
        <v>1352.170044</v>
      </c>
      <c r="C37">
        <v>1370.1099850000001</v>
      </c>
      <c r="D37">
        <v>1342.4399410000001</v>
      </c>
      <c r="E37">
        <v>1360.6899410000001</v>
      </c>
      <c r="F37">
        <v>993700000</v>
      </c>
      <c r="G37">
        <v>1360.6899410000001</v>
      </c>
    </row>
    <row r="38" spans="1:7" x14ac:dyDescent="0.3">
      <c r="A38" s="1">
        <v>36580</v>
      </c>
      <c r="B38">
        <v>1360.6899410000001</v>
      </c>
      <c r="C38">
        <v>1364.8000489999999</v>
      </c>
      <c r="D38">
        <v>1329.880005</v>
      </c>
      <c r="E38">
        <v>1353.4300539999999</v>
      </c>
      <c r="F38" s="2">
        <v>1215000000</v>
      </c>
      <c r="G38">
        <v>1353.4300539999999</v>
      </c>
    </row>
    <row r="39" spans="1:7" x14ac:dyDescent="0.3">
      <c r="A39" s="1">
        <v>36581</v>
      </c>
      <c r="B39">
        <v>1353.4300539999999</v>
      </c>
      <c r="C39">
        <v>1362.1400149999999</v>
      </c>
      <c r="D39">
        <v>1329.150024</v>
      </c>
      <c r="E39">
        <v>1333.3599850000001</v>
      </c>
      <c r="F39">
        <v>1065200000</v>
      </c>
      <c r="G39">
        <v>1333.3599850000001</v>
      </c>
    </row>
    <row r="40" spans="1:7" x14ac:dyDescent="0.3">
      <c r="A40" s="1">
        <v>36584</v>
      </c>
      <c r="B40">
        <v>1333.3599850000001</v>
      </c>
      <c r="C40">
        <v>1360.8199460000001</v>
      </c>
      <c r="D40">
        <v>1325.0699460000001</v>
      </c>
      <c r="E40">
        <v>1348.0500489999999</v>
      </c>
      <c r="F40">
        <v>1026500000</v>
      </c>
      <c r="G40">
        <v>1348.0500489999999</v>
      </c>
    </row>
    <row r="41" spans="1:7" x14ac:dyDescent="0.3">
      <c r="A41" s="1">
        <v>36585</v>
      </c>
      <c r="B41">
        <v>1348.0500489999999</v>
      </c>
      <c r="C41">
        <v>1369.630005</v>
      </c>
      <c r="D41">
        <v>1348.0500489999999</v>
      </c>
      <c r="E41">
        <v>1366.420044</v>
      </c>
      <c r="F41">
        <v>1204300000</v>
      </c>
      <c r="G41">
        <v>1366.420044</v>
      </c>
    </row>
    <row r="42" spans="1:7" x14ac:dyDescent="0.3">
      <c r="A42" s="1">
        <v>36586</v>
      </c>
      <c r="B42">
        <v>1366.420044</v>
      </c>
      <c r="C42">
        <v>1383.459961</v>
      </c>
      <c r="D42">
        <v>1366.420044</v>
      </c>
      <c r="E42">
        <v>1379.1899410000001</v>
      </c>
      <c r="F42">
        <v>1274100000</v>
      </c>
      <c r="G42">
        <v>1379.1899410000001</v>
      </c>
    </row>
    <row r="43" spans="1:7" x14ac:dyDescent="0.3">
      <c r="A43" s="1">
        <v>36587</v>
      </c>
      <c r="B43">
        <v>1379.1899410000001</v>
      </c>
      <c r="C43">
        <v>1386.5600589999999</v>
      </c>
      <c r="D43">
        <v>1370.349976</v>
      </c>
      <c r="E43">
        <v>1381.76001</v>
      </c>
      <c r="F43">
        <v>1198600000</v>
      </c>
      <c r="G43">
        <v>1381.76001</v>
      </c>
    </row>
    <row r="44" spans="1:7" x14ac:dyDescent="0.3">
      <c r="A44" s="1">
        <v>36588</v>
      </c>
      <c r="B44">
        <v>1381.76001</v>
      </c>
      <c r="C44">
        <v>1410.880005</v>
      </c>
      <c r="D44">
        <v>1381.76001</v>
      </c>
      <c r="E44">
        <v>1409.170044</v>
      </c>
      <c r="F44">
        <v>1150300000</v>
      </c>
      <c r="G44">
        <v>1409.170044</v>
      </c>
    </row>
    <row r="45" spans="1:7" x14ac:dyDescent="0.3">
      <c r="A45" s="1">
        <v>36591</v>
      </c>
      <c r="B45">
        <v>1409.170044</v>
      </c>
      <c r="C45">
        <v>1409.73999</v>
      </c>
      <c r="D45">
        <v>1384.75</v>
      </c>
      <c r="E45">
        <v>1391.280029</v>
      </c>
      <c r="F45" s="2">
        <v>1029000000</v>
      </c>
      <c r="G45">
        <v>1391.280029</v>
      </c>
    </row>
    <row r="46" spans="1:7" x14ac:dyDescent="0.3">
      <c r="A46" s="1">
        <v>36592</v>
      </c>
      <c r="B46">
        <v>1391.280029</v>
      </c>
      <c r="C46">
        <v>1399.209961</v>
      </c>
      <c r="D46">
        <v>1349.98999</v>
      </c>
      <c r="E46">
        <v>1355.619995</v>
      </c>
      <c r="F46">
        <v>1314100000</v>
      </c>
      <c r="G46">
        <v>1355.619995</v>
      </c>
    </row>
    <row r="47" spans="1:7" x14ac:dyDescent="0.3">
      <c r="A47" s="1">
        <v>36593</v>
      </c>
      <c r="B47">
        <v>1355.619995</v>
      </c>
      <c r="C47">
        <v>1373.790039</v>
      </c>
      <c r="D47">
        <v>1346.619995</v>
      </c>
      <c r="E47">
        <v>1366.6999510000001</v>
      </c>
      <c r="F47" s="2">
        <v>1203000000</v>
      </c>
      <c r="G47">
        <v>1366.6999510000001</v>
      </c>
    </row>
    <row r="48" spans="1:7" x14ac:dyDescent="0.3">
      <c r="A48" s="1">
        <v>36594</v>
      </c>
      <c r="B48">
        <v>1366.6999510000001</v>
      </c>
      <c r="C48">
        <v>1401.8199460000001</v>
      </c>
      <c r="D48">
        <v>1357.880005</v>
      </c>
      <c r="E48">
        <v>1401.6899410000001</v>
      </c>
      <c r="F48" s="2">
        <v>1123000000</v>
      </c>
      <c r="G48">
        <v>1401.6899410000001</v>
      </c>
    </row>
    <row r="49" spans="1:7" x14ac:dyDescent="0.3">
      <c r="A49" s="1">
        <v>36595</v>
      </c>
      <c r="B49">
        <v>1401.6899410000001</v>
      </c>
      <c r="C49">
        <v>1413.459961</v>
      </c>
      <c r="D49">
        <v>1392.0699460000001</v>
      </c>
      <c r="E49">
        <v>1395.0699460000001</v>
      </c>
      <c r="F49">
        <v>1138800000</v>
      </c>
      <c r="G49">
        <v>1395.0699460000001</v>
      </c>
    </row>
    <row r="50" spans="1:7" x14ac:dyDescent="0.3">
      <c r="A50" s="1">
        <v>36598</v>
      </c>
      <c r="B50">
        <v>1395.0699460000001</v>
      </c>
      <c r="C50">
        <v>1398.3900149999999</v>
      </c>
      <c r="D50">
        <v>1364.839966</v>
      </c>
      <c r="E50">
        <v>1383.619995</v>
      </c>
      <c r="F50">
        <v>1016100000</v>
      </c>
      <c r="G50">
        <v>1383.619995</v>
      </c>
    </row>
    <row r="51" spans="1:7" x14ac:dyDescent="0.3">
      <c r="A51" s="1">
        <v>36599</v>
      </c>
      <c r="B51">
        <v>1383.619995</v>
      </c>
      <c r="C51">
        <v>1395.150024</v>
      </c>
      <c r="D51">
        <v>1359.150024</v>
      </c>
      <c r="E51">
        <v>1359.150024</v>
      </c>
      <c r="F51" s="2">
        <v>1094000000</v>
      </c>
      <c r="G51">
        <v>1359.150024</v>
      </c>
    </row>
    <row r="52" spans="1:7" x14ac:dyDescent="0.3">
      <c r="A52" s="1">
        <v>36600</v>
      </c>
      <c r="B52">
        <v>1359.150024</v>
      </c>
      <c r="C52">
        <v>1397.98999</v>
      </c>
      <c r="D52">
        <v>1356.98999</v>
      </c>
      <c r="E52">
        <v>1392.1400149999999</v>
      </c>
      <c r="F52">
        <v>1302800000</v>
      </c>
      <c r="G52">
        <v>1392.1400149999999</v>
      </c>
    </row>
    <row r="53" spans="1:7" x14ac:dyDescent="0.3">
      <c r="A53" s="1">
        <v>36601</v>
      </c>
      <c r="B53">
        <v>1392.150024</v>
      </c>
      <c r="C53">
        <v>1458.469971</v>
      </c>
      <c r="D53">
        <v>1392.150024</v>
      </c>
      <c r="E53">
        <v>1458.469971</v>
      </c>
      <c r="F53">
        <v>1482300000</v>
      </c>
      <c r="G53">
        <v>1458.469971</v>
      </c>
    </row>
    <row r="54" spans="1:7" x14ac:dyDescent="0.3">
      <c r="A54" s="1">
        <v>36602</v>
      </c>
      <c r="B54">
        <v>1458.469971</v>
      </c>
      <c r="C54">
        <v>1477.329956</v>
      </c>
      <c r="D54">
        <v>1453.3199460000001</v>
      </c>
      <c r="E54">
        <v>1464.469971</v>
      </c>
      <c r="F54">
        <v>1295100000</v>
      </c>
      <c r="G54">
        <v>1464.469971</v>
      </c>
    </row>
    <row r="55" spans="1:7" x14ac:dyDescent="0.3">
      <c r="A55" s="1">
        <v>36605</v>
      </c>
      <c r="B55">
        <v>1464.469971</v>
      </c>
      <c r="C55">
        <v>1470.3000489999999</v>
      </c>
      <c r="D55">
        <v>1448.48999</v>
      </c>
      <c r="E55">
        <v>1456.630005</v>
      </c>
      <c r="F55">
        <v>920800000</v>
      </c>
      <c r="G55">
        <v>1456.630005</v>
      </c>
    </row>
    <row r="56" spans="1:7" x14ac:dyDescent="0.3">
      <c r="A56" s="1">
        <v>36606</v>
      </c>
      <c r="B56">
        <v>1456.630005</v>
      </c>
      <c r="C56">
        <v>1493.920044</v>
      </c>
      <c r="D56">
        <v>1446.0600589999999</v>
      </c>
      <c r="E56">
        <v>1493.869995</v>
      </c>
      <c r="F56">
        <v>1065900000</v>
      </c>
      <c r="G56">
        <v>1493.869995</v>
      </c>
    </row>
    <row r="57" spans="1:7" x14ac:dyDescent="0.3">
      <c r="A57" s="1">
        <v>36607</v>
      </c>
      <c r="B57">
        <v>1493.869995</v>
      </c>
      <c r="C57">
        <v>1505.079956</v>
      </c>
      <c r="D57">
        <v>1487.329956</v>
      </c>
      <c r="E57">
        <v>1500.6400149999999</v>
      </c>
      <c r="F57" s="2">
        <v>1075000000</v>
      </c>
      <c r="G57">
        <v>1500.6400149999999</v>
      </c>
    </row>
    <row r="58" spans="1:7" x14ac:dyDescent="0.3">
      <c r="A58" s="1">
        <v>36608</v>
      </c>
      <c r="B58">
        <v>1500.6400149999999</v>
      </c>
      <c r="C58">
        <v>1532.5</v>
      </c>
      <c r="D58">
        <v>1492.3900149999999</v>
      </c>
      <c r="E58">
        <v>1527.349976</v>
      </c>
      <c r="F58">
        <v>1078300000</v>
      </c>
      <c r="G58">
        <v>1527.349976</v>
      </c>
    </row>
    <row r="59" spans="1:7" x14ac:dyDescent="0.3">
      <c r="A59" s="1">
        <v>36609</v>
      </c>
      <c r="B59">
        <v>1527.349976</v>
      </c>
      <c r="C59">
        <v>1552.869995</v>
      </c>
      <c r="D59">
        <v>1516.829956</v>
      </c>
      <c r="E59">
        <v>1527.459961</v>
      </c>
      <c r="F59">
        <v>1052200000</v>
      </c>
      <c r="G59">
        <v>1527.459961</v>
      </c>
    </row>
    <row r="60" spans="1:7" x14ac:dyDescent="0.3">
      <c r="A60" s="1">
        <v>36612</v>
      </c>
      <c r="B60">
        <v>1527.459961</v>
      </c>
      <c r="C60">
        <v>1534.630005</v>
      </c>
      <c r="D60">
        <v>1518.459961</v>
      </c>
      <c r="E60">
        <v>1523.8599850000001</v>
      </c>
      <c r="F60" s="2">
        <v>901000000</v>
      </c>
      <c r="G60">
        <v>1523.8599850000001</v>
      </c>
    </row>
    <row r="61" spans="1:7" x14ac:dyDescent="0.3">
      <c r="A61" s="1">
        <v>36613</v>
      </c>
      <c r="B61">
        <v>1523.8599850000001</v>
      </c>
      <c r="C61">
        <v>1527.3599850000001</v>
      </c>
      <c r="D61">
        <v>1507.089966</v>
      </c>
      <c r="E61">
        <v>1507.7299800000001</v>
      </c>
      <c r="F61">
        <v>959100000</v>
      </c>
      <c r="G61">
        <v>1507.7299800000001</v>
      </c>
    </row>
    <row r="62" spans="1:7" x14ac:dyDescent="0.3">
      <c r="A62" s="1">
        <v>36614</v>
      </c>
      <c r="B62">
        <v>1507.7299800000001</v>
      </c>
      <c r="C62">
        <v>1521.4499510000001</v>
      </c>
      <c r="D62">
        <v>1497.4499510000001</v>
      </c>
      <c r="E62">
        <v>1508.5200199999999</v>
      </c>
      <c r="F62">
        <v>1061900000</v>
      </c>
      <c r="G62">
        <v>1508.5200199999999</v>
      </c>
    </row>
    <row r="63" spans="1:7" x14ac:dyDescent="0.3">
      <c r="A63" s="1">
        <v>36615</v>
      </c>
      <c r="B63">
        <v>1508.5200199999999</v>
      </c>
      <c r="C63">
        <v>1517.380005</v>
      </c>
      <c r="D63">
        <v>1474.630005</v>
      </c>
      <c r="E63">
        <v>1487.920044</v>
      </c>
      <c r="F63">
        <v>1193400000</v>
      </c>
      <c r="G63">
        <v>1487.920044</v>
      </c>
    </row>
    <row r="64" spans="1:7" x14ac:dyDescent="0.3">
      <c r="A64" s="1">
        <v>36616</v>
      </c>
      <c r="B64">
        <v>1487.920044</v>
      </c>
      <c r="C64">
        <v>1519.8100589999999</v>
      </c>
      <c r="D64">
        <v>1484.380005</v>
      </c>
      <c r="E64">
        <v>1498.579956</v>
      </c>
      <c r="F64">
        <v>1227400000</v>
      </c>
      <c r="G64">
        <v>1498.579956</v>
      </c>
    </row>
    <row r="65" spans="1:7" x14ac:dyDescent="0.3">
      <c r="A65" s="1">
        <v>36619</v>
      </c>
      <c r="B65">
        <v>1498.579956</v>
      </c>
      <c r="C65">
        <v>1507.1899410000001</v>
      </c>
      <c r="D65">
        <v>1486.959961</v>
      </c>
      <c r="E65">
        <v>1505.969971</v>
      </c>
      <c r="F65">
        <v>1021700000</v>
      </c>
      <c r="G65">
        <v>1505.969971</v>
      </c>
    </row>
    <row r="66" spans="1:7" x14ac:dyDescent="0.3">
      <c r="A66" s="1">
        <v>36620</v>
      </c>
      <c r="B66">
        <v>1505.9799800000001</v>
      </c>
      <c r="C66">
        <v>1526.4499510000001</v>
      </c>
      <c r="D66">
        <v>1416.410034</v>
      </c>
      <c r="E66">
        <v>1494.7299800000001</v>
      </c>
      <c r="F66">
        <v>1515460000</v>
      </c>
      <c r="G66">
        <v>1494.7299800000001</v>
      </c>
    </row>
    <row r="67" spans="1:7" x14ac:dyDescent="0.3">
      <c r="A67" s="1">
        <v>36621</v>
      </c>
      <c r="B67">
        <v>1494.7299800000001</v>
      </c>
      <c r="C67">
        <v>1506.5500489999999</v>
      </c>
      <c r="D67">
        <v>1478.0500489999999</v>
      </c>
      <c r="E67">
        <v>1487.369995</v>
      </c>
      <c r="F67">
        <v>1110300000</v>
      </c>
      <c r="G67">
        <v>1487.369995</v>
      </c>
    </row>
    <row r="68" spans="1:7" x14ac:dyDescent="0.3">
      <c r="A68" s="1">
        <v>36622</v>
      </c>
      <c r="B68">
        <v>1487.369995</v>
      </c>
      <c r="C68">
        <v>1511.76001</v>
      </c>
      <c r="D68">
        <v>1487.369995</v>
      </c>
      <c r="E68">
        <v>1501.339966</v>
      </c>
      <c r="F68" s="2">
        <v>1008000000</v>
      </c>
      <c r="G68">
        <v>1501.339966</v>
      </c>
    </row>
    <row r="69" spans="1:7" x14ac:dyDescent="0.3">
      <c r="A69" s="1">
        <v>36623</v>
      </c>
      <c r="B69">
        <v>1501.339966</v>
      </c>
      <c r="C69">
        <v>1518.6800539999999</v>
      </c>
      <c r="D69">
        <v>1501.339966</v>
      </c>
      <c r="E69">
        <v>1516.349976</v>
      </c>
      <c r="F69">
        <v>891600000</v>
      </c>
      <c r="G69">
        <v>1516.349976</v>
      </c>
    </row>
    <row r="70" spans="1:7" x14ac:dyDescent="0.3">
      <c r="A70" s="1">
        <v>36626</v>
      </c>
      <c r="B70">
        <v>1516.349976</v>
      </c>
      <c r="C70">
        <v>1527.1899410000001</v>
      </c>
      <c r="D70">
        <v>1503.349976</v>
      </c>
      <c r="E70">
        <v>1504.459961</v>
      </c>
      <c r="F70">
        <v>853700000</v>
      </c>
      <c r="G70">
        <v>1504.459961</v>
      </c>
    </row>
    <row r="71" spans="1:7" x14ac:dyDescent="0.3">
      <c r="A71" s="1">
        <v>36627</v>
      </c>
      <c r="B71">
        <v>1504.459961</v>
      </c>
      <c r="C71">
        <v>1512.8000489999999</v>
      </c>
      <c r="D71">
        <v>1486.780029</v>
      </c>
      <c r="E71">
        <v>1500.589966</v>
      </c>
      <c r="F71">
        <v>971400000</v>
      </c>
      <c r="G71">
        <v>1500.589966</v>
      </c>
    </row>
    <row r="72" spans="1:7" x14ac:dyDescent="0.3">
      <c r="A72" s="1">
        <v>36628</v>
      </c>
      <c r="B72">
        <v>1500.589966</v>
      </c>
      <c r="C72">
        <v>1509.079956</v>
      </c>
      <c r="D72">
        <v>1466.150024</v>
      </c>
      <c r="E72">
        <v>1467.170044</v>
      </c>
      <c r="F72">
        <v>1175900000</v>
      </c>
      <c r="G72">
        <v>1467.170044</v>
      </c>
    </row>
    <row r="73" spans="1:7" x14ac:dyDescent="0.3">
      <c r="A73" s="1">
        <v>36629</v>
      </c>
      <c r="B73">
        <v>1467.170044</v>
      </c>
      <c r="C73">
        <v>1477.5200199999999</v>
      </c>
      <c r="D73">
        <v>1439.339966</v>
      </c>
      <c r="E73">
        <v>1440.51001</v>
      </c>
      <c r="F73" s="2">
        <v>1032000000</v>
      </c>
      <c r="G73">
        <v>1440.51001</v>
      </c>
    </row>
    <row r="74" spans="1:7" x14ac:dyDescent="0.3">
      <c r="A74" s="1">
        <v>36630</v>
      </c>
      <c r="B74">
        <v>1440.51001</v>
      </c>
      <c r="C74">
        <v>1440.51001</v>
      </c>
      <c r="D74">
        <v>1339.400024</v>
      </c>
      <c r="E74">
        <v>1356.5600589999999</v>
      </c>
      <c r="F74">
        <v>1279700000</v>
      </c>
      <c r="G74">
        <v>1356.5600589999999</v>
      </c>
    </row>
    <row r="75" spans="1:7" x14ac:dyDescent="0.3">
      <c r="A75" s="1">
        <v>36633</v>
      </c>
      <c r="B75">
        <v>1356.5600589999999</v>
      </c>
      <c r="C75">
        <v>1401.530029</v>
      </c>
      <c r="D75">
        <v>1346.5</v>
      </c>
      <c r="E75">
        <v>1401.4399410000001</v>
      </c>
      <c r="F75">
        <v>1204700000</v>
      </c>
      <c r="G75">
        <v>1401.4399410000001</v>
      </c>
    </row>
    <row r="76" spans="1:7" x14ac:dyDescent="0.3">
      <c r="A76" s="1">
        <v>36634</v>
      </c>
      <c r="B76">
        <v>1401.4399410000001</v>
      </c>
      <c r="C76">
        <v>1441.6099850000001</v>
      </c>
      <c r="D76">
        <v>1397.8100589999999</v>
      </c>
      <c r="E76">
        <v>1441.6099850000001</v>
      </c>
      <c r="F76">
        <v>1109400000</v>
      </c>
      <c r="G76">
        <v>1441.6099850000001</v>
      </c>
    </row>
    <row r="77" spans="1:7" x14ac:dyDescent="0.3">
      <c r="A77" s="1">
        <v>36635</v>
      </c>
      <c r="B77">
        <v>1441.6099850000001</v>
      </c>
      <c r="C77">
        <v>1447.6899410000001</v>
      </c>
      <c r="D77">
        <v>1424.26001</v>
      </c>
      <c r="E77">
        <v>1427.469971</v>
      </c>
      <c r="F77">
        <v>1001400000</v>
      </c>
      <c r="G77">
        <v>1427.469971</v>
      </c>
    </row>
    <row r="78" spans="1:7" x14ac:dyDescent="0.3">
      <c r="A78" s="1">
        <v>36636</v>
      </c>
      <c r="B78">
        <v>1427.469971</v>
      </c>
      <c r="C78">
        <v>1435.48999</v>
      </c>
      <c r="D78">
        <v>1422.079956</v>
      </c>
      <c r="E78">
        <v>1434.540039</v>
      </c>
      <c r="F78">
        <v>896200000</v>
      </c>
      <c r="G78">
        <v>1434.540039</v>
      </c>
    </row>
    <row r="79" spans="1:7" x14ac:dyDescent="0.3">
      <c r="A79" s="1">
        <v>36640</v>
      </c>
      <c r="B79">
        <v>1434.540039</v>
      </c>
      <c r="C79">
        <v>1434.540039</v>
      </c>
      <c r="D79">
        <v>1407.130005</v>
      </c>
      <c r="E79">
        <v>1429.8599850000001</v>
      </c>
      <c r="F79">
        <v>868700000</v>
      </c>
      <c r="G79">
        <v>1429.8599850000001</v>
      </c>
    </row>
    <row r="80" spans="1:7" x14ac:dyDescent="0.3">
      <c r="A80" s="1">
        <v>36641</v>
      </c>
      <c r="B80">
        <v>1429.8599850000001</v>
      </c>
      <c r="C80">
        <v>1477.670044</v>
      </c>
      <c r="D80">
        <v>1429.8599850000001</v>
      </c>
      <c r="E80">
        <v>1477.4399410000001</v>
      </c>
      <c r="F80">
        <v>1071100000</v>
      </c>
      <c r="G80">
        <v>1477.4399410000001</v>
      </c>
    </row>
    <row r="81" spans="1:7" x14ac:dyDescent="0.3">
      <c r="A81" s="1">
        <v>36642</v>
      </c>
      <c r="B81">
        <v>1477.4399410000001</v>
      </c>
      <c r="C81">
        <v>1482.9399410000001</v>
      </c>
      <c r="D81">
        <v>1456.9799800000001</v>
      </c>
      <c r="E81">
        <v>1460.98999</v>
      </c>
      <c r="F81">
        <v>999600000</v>
      </c>
      <c r="G81">
        <v>1460.98999</v>
      </c>
    </row>
    <row r="82" spans="1:7" x14ac:dyDescent="0.3">
      <c r="A82" s="1">
        <v>36643</v>
      </c>
      <c r="B82">
        <v>1460.98999</v>
      </c>
      <c r="C82">
        <v>1469.209961</v>
      </c>
      <c r="D82">
        <v>1434.8100589999999</v>
      </c>
      <c r="E82">
        <v>1464.920044</v>
      </c>
      <c r="F82" s="2">
        <v>1111000000</v>
      </c>
      <c r="G82">
        <v>1464.920044</v>
      </c>
    </row>
    <row r="83" spans="1:7" x14ac:dyDescent="0.3">
      <c r="A83" s="1">
        <v>36644</v>
      </c>
      <c r="B83">
        <v>1464.920044</v>
      </c>
      <c r="C83">
        <v>1473.619995</v>
      </c>
      <c r="D83">
        <v>1448.150024</v>
      </c>
      <c r="E83">
        <v>1452.4300539999999</v>
      </c>
      <c r="F83">
        <v>984600000</v>
      </c>
      <c r="G83">
        <v>1452.4300539999999</v>
      </c>
    </row>
    <row r="84" spans="1:7" x14ac:dyDescent="0.3">
      <c r="A84" s="1">
        <v>36647</v>
      </c>
      <c r="B84">
        <v>1452.4300539999999</v>
      </c>
      <c r="C84">
        <v>1481.51001</v>
      </c>
      <c r="D84">
        <v>1452.4300539999999</v>
      </c>
      <c r="E84">
        <v>1468.25</v>
      </c>
      <c r="F84">
        <v>966300000</v>
      </c>
      <c r="G84">
        <v>1468.25</v>
      </c>
    </row>
    <row r="85" spans="1:7" x14ac:dyDescent="0.3">
      <c r="A85" s="1">
        <v>36648</v>
      </c>
      <c r="B85">
        <v>1468.25</v>
      </c>
      <c r="C85">
        <v>1468.25</v>
      </c>
      <c r="D85">
        <v>1445.219971</v>
      </c>
      <c r="E85">
        <v>1446.290039</v>
      </c>
      <c r="F85">
        <v>1011500000</v>
      </c>
      <c r="G85">
        <v>1446.290039</v>
      </c>
    </row>
    <row r="86" spans="1:7" x14ac:dyDescent="0.3">
      <c r="A86" s="1">
        <v>36649</v>
      </c>
      <c r="B86">
        <v>1446.290039</v>
      </c>
      <c r="C86">
        <v>1446.290039</v>
      </c>
      <c r="D86">
        <v>1398.3599850000001</v>
      </c>
      <c r="E86">
        <v>1415.099976</v>
      </c>
      <c r="F86">
        <v>991600000</v>
      </c>
      <c r="G86">
        <v>1415.099976</v>
      </c>
    </row>
    <row r="87" spans="1:7" x14ac:dyDescent="0.3">
      <c r="A87" s="1">
        <v>36650</v>
      </c>
      <c r="B87">
        <v>1415.099976</v>
      </c>
      <c r="C87">
        <v>1420.98999</v>
      </c>
      <c r="D87">
        <v>1404.9399410000001</v>
      </c>
      <c r="E87">
        <v>1409.5699460000001</v>
      </c>
      <c r="F87">
        <v>925800000</v>
      </c>
      <c r="G87">
        <v>1409.5699460000001</v>
      </c>
    </row>
    <row r="88" spans="1:7" x14ac:dyDescent="0.3">
      <c r="A88" s="1">
        <v>36651</v>
      </c>
      <c r="B88">
        <v>1409.5699460000001</v>
      </c>
      <c r="C88">
        <v>1436.030029</v>
      </c>
      <c r="D88">
        <v>1405.079956</v>
      </c>
      <c r="E88">
        <v>1432.630005</v>
      </c>
      <c r="F88">
        <v>805500000</v>
      </c>
      <c r="G88">
        <v>1432.630005</v>
      </c>
    </row>
    <row r="89" spans="1:7" x14ac:dyDescent="0.3">
      <c r="A89" s="1">
        <v>36654</v>
      </c>
      <c r="B89">
        <v>1432.630005</v>
      </c>
      <c r="C89">
        <v>1432.630005</v>
      </c>
      <c r="D89">
        <v>1417.0500489999999</v>
      </c>
      <c r="E89">
        <v>1424.170044</v>
      </c>
      <c r="F89">
        <v>787600000</v>
      </c>
      <c r="G89">
        <v>1424.170044</v>
      </c>
    </row>
    <row r="90" spans="1:7" x14ac:dyDescent="0.3">
      <c r="A90" s="1">
        <v>36655</v>
      </c>
      <c r="B90">
        <v>1424.170044</v>
      </c>
      <c r="C90">
        <v>1430.280029</v>
      </c>
      <c r="D90">
        <v>1401.849976</v>
      </c>
      <c r="E90">
        <v>1412.1400149999999</v>
      </c>
      <c r="F90">
        <v>896600000</v>
      </c>
      <c r="G90">
        <v>1412.1400149999999</v>
      </c>
    </row>
    <row r="91" spans="1:7" x14ac:dyDescent="0.3">
      <c r="A91" s="1">
        <v>36656</v>
      </c>
      <c r="B91">
        <v>1412.1400149999999</v>
      </c>
      <c r="C91">
        <v>1412.1400149999999</v>
      </c>
      <c r="D91">
        <v>1375.1400149999999</v>
      </c>
      <c r="E91">
        <v>1383.0500489999999</v>
      </c>
      <c r="F91">
        <v>1006400000</v>
      </c>
      <c r="G91">
        <v>1383.0500489999999</v>
      </c>
    </row>
    <row r="92" spans="1:7" x14ac:dyDescent="0.3">
      <c r="A92" s="1">
        <v>36657</v>
      </c>
      <c r="B92">
        <v>1383.0500489999999</v>
      </c>
      <c r="C92">
        <v>1410.26001</v>
      </c>
      <c r="D92">
        <v>1383.0500489999999</v>
      </c>
      <c r="E92">
        <v>1407.8100589999999</v>
      </c>
      <c r="F92">
        <v>953600000</v>
      </c>
      <c r="G92">
        <v>1407.8100589999999</v>
      </c>
    </row>
    <row r="93" spans="1:7" x14ac:dyDescent="0.3">
      <c r="A93" s="1">
        <v>36658</v>
      </c>
      <c r="B93">
        <v>1407.8100589999999</v>
      </c>
      <c r="C93">
        <v>1430.130005</v>
      </c>
      <c r="D93">
        <v>1407.8100589999999</v>
      </c>
      <c r="E93">
        <v>1420.959961</v>
      </c>
      <c r="F93">
        <v>858200000</v>
      </c>
      <c r="G93">
        <v>1420.959961</v>
      </c>
    </row>
    <row r="94" spans="1:7" x14ac:dyDescent="0.3">
      <c r="A94" s="1">
        <v>36661</v>
      </c>
      <c r="B94">
        <v>1420.959961</v>
      </c>
      <c r="C94">
        <v>1452.3900149999999</v>
      </c>
      <c r="D94">
        <v>1416.540039</v>
      </c>
      <c r="E94">
        <v>1452.3599850000001</v>
      </c>
      <c r="F94">
        <v>854600000</v>
      </c>
      <c r="G94">
        <v>1452.3599850000001</v>
      </c>
    </row>
    <row r="95" spans="1:7" x14ac:dyDescent="0.3">
      <c r="A95" s="1">
        <v>36662</v>
      </c>
      <c r="B95">
        <v>1452.3599850000001</v>
      </c>
      <c r="C95">
        <v>1470.400024</v>
      </c>
      <c r="D95">
        <v>1450.76001</v>
      </c>
      <c r="E95">
        <v>1466.040039</v>
      </c>
      <c r="F95">
        <v>955500000</v>
      </c>
      <c r="G95">
        <v>1466.040039</v>
      </c>
    </row>
    <row r="96" spans="1:7" x14ac:dyDescent="0.3">
      <c r="A96" s="1">
        <v>36663</v>
      </c>
      <c r="B96">
        <v>1466.040039</v>
      </c>
      <c r="C96">
        <v>1466.040039</v>
      </c>
      <c r="D96">
        <v>1441.670044</v>
      </c>
      <c r="E96">
        <v>1447.8000489999999</v>
      </c>
      <c r="F96">
        <v>820500000</v>
      </c>
      <c r="G96">
        <v>1447.8000489999999</v>
      </c>
    </row>
    <row r="97" spans="1:7" x14ac:dyDescent="0.3">
      <c r="A97" s="1">
        <v>36664</v>
      </c>
      <c r="B97">
        <v>1447.8000489999999</v>
      </c>
      <c r="C97">
        <v>1458.040039</v>
      </c>
      <c r="D97">
        <v>1436.589966</v>
      </c>
      <c r="E97">
        <v>1437.209961</v>
      </c>
      <c r="F97">
        <v>807900000</v>
      </c>
      <c r="G97">
        <v>1437.209961</v>
      </c>
    </row>
    <row r="98" spans="1:7" x14ac:dyDescent="0.3">
      <c r="A98" s="1">
        <v>36665</v>
      </c>
      <c r="B98">
        <v>1437.209961</v>
      </c>
      <c r="C98">
        <v>1437.209961</v>
      </c>
      <c r="D98">
        <v>1401.73999</v>
      </c>
      <c r="E98">
        <v>1406.9499510000001</v>
      </c>
      <c r="F98">
        <v>853700000</v>
      </c>
      <c r="G98">
        <v>1406.9499510000001</v>
      </c>
    </row>
    <row r="99" spans="1:7" x14ac:dyDescent="0.3">
      <c r="A99" s="1">
        <v>36668</v>
      </c>
      <c r="B99">
        <v>1406.9499510000001</v>
      </c>
      <c r="C99">
        <v>1410.5500489999999</v>
      </c>
      <c r="D99">
        <v>1368.7299800000001</v>
      </c>
      <c r="E99">
        <v>1400.719971</v>
      </c>
      <c r="F99" s="2">
        <v>869000000</v>
      </c>
      <c r="G99">
        <v>1400.719971</v>
      </c>
    </row>
    <row r="100" spans="1:7" x14ac:dyDescent="0.3">
      <c r="A100" s="1">
        <v>36669</v>
      </c>
      <c r="B100">
        <v>1400.719971</v>
      </c>
      <c r="C100">
        <v>1403.7700199999999</v>
      </c>
      <c r="D100">
        <v>1373.4300539999999</v>
      </c>
      <c r="E100">
        <v>1373.8599850000001</v>
      </c>
      <c r="F100">
        <v>869900000</v>
      </c>
      <c r="G100">
        <v>1373.8599850000001</v>
      </c>
    </row>
    <row r="101" spans="1:7" x14ac:dyDescent="0.3">
      <c r="A101" s="1">
        <v>36670</v>
      </c>
      <c r="B101">
        <v>1373.8599850000001</v>
      </c>
      <c r="C101">
        <v>1401.75</v>
      </c>
      <c r="D101">
        <v>1361.089966</v>
      </c>
      <c r="E101">
        <v>1399.0500489999999</v>
      </c>
      <c r="F101">
        <v>1152300000</v>
      </c>
      <c r="G101">
        <v>1399.0500489999999</v>
      </c>
    </row>
    <row r="102" spans="1:7" x14ac:dyDescent="0.3">
      <c r="A102" s="1">
        <v>36671</v>
      </c>
      <c r="B102">
        <v>1399.0500489999999</v>
      </c>
      <c r="C102">
        <v>1411.650024</v>
      </c>
      <c r="D102">
        <v>1373.9300539999999</v>
      </c>
      <c r="E102">
        <v>1381.5200199999999</v>
      </c>
      <c r="F102">
        <v>984500000</v>
      </c>
      <c r="G102">
        <v>1381.5200199999999</v>
      </c>
    </row>
    <row r="103" spans="1:7" x14ac:dyDescent="0.3">
      <c r="A103" s="1">
        <v>36672</v>
      </c>
      <c r="B103">
        <v>1381.5200199999999</v>
      </c>
      <c r="C103">
        <v>1391.420044</v>
      </c>
      <c r="D103">
        <v>1369.75</v>
      </c>
      <c r="E103">
        <v>1378.0200199999999</v>
      </c>
      <c r="F103">
        <v>722600000</v>
      </c>
      <c r="G103">
        <v>1378.0200199999999</v>
      </c>
    </row>
    <row r="104" spans="1:7" x14ac:dyDescent="0.3">
      <c r="A104" s="1">
        <v>36676</v>
      </c>
      <c r="B104">
        <v>1378.0200199999999</v>
      </c>
      <c r="C104">
        <v>1422.4499510000001</v>
      </c>
      <c r="D104">
        <v>1378.0200199999999</v>
      </c>
      <c r="E104">
        <v>1422.4499510000001</v>
      </c>
      <c r="F104">
        <v>844200000</v>
      </c>
      <c r="G104">
        <v>1422.4499510000001</v>
      </c>
    </row>
    <row r="105" spans="1:7" x14ac:dyDescent="0.3">
      <c r="A105" s="1">
        <v>36677</v>
      </c>
      <c r="B105">
        <v>1422.4399410000001</v>
      </c>
      <c r="C105">
        <v>1434.48999</v>
      </c>
      <c r="D105">
        <v>1415.5</v>
      </c>
      <c r="E105">
        <v>1420.599976</v>
      </c>
      <c r="F105">
        <v>960500000</v>
      </c>
      <c r="G105">
        <v>1420.599976</v>
      </c>
    </row>
    <row r="106" spans="1:7" x14ac:dyDescent="0.3">
      <c r="A106" s="1">
        <v>36678</v>
      </c>
      <c r="B106">
        <v>1420.599976</v>
      </c>
      <c r="C106">
        <v>1448.8100589999999</v>
      </c>
      <c r="D106">
        <v>1420.599976</v>
      </c>
      <c r="E106">
        <v>1448.8100589999999</v>
      </c>
      <c r="F106">
        <v>960100000</v>
      </c>
      <c r="G106">
        <v>1448.8100589999999</v>
      </c>
    </row>
    <row r="107" spans="1:7" x14ac:dyDescent="0.3">
      <c r="A107" s="1">
        <v>36679</v>
      </c>
      <c r="B107">
        <v>1448.8100589999999</v>
      </c>
      <c r="C107">
        <v>1483.2299800000001</v>
      </c>
      <c r="D107">
        <v>1448.8100589999999</v>
      </c>
      <c r="E107">
        <v>1477.26001</v>
      </c>
      <c r="F107">
        <v>1162400000</v>
      </c>
      <c r="G107">
        <v>1477.26001</v>
      </c>
    </row>
    <row r="108" spans="1:7" x14ac:dyDescent="0.3">
      <c r="A108" s="1">
        <v>36682</v>
      </c>
      <c r="B108">
        <v>1477.26001</v>
      </c>
      <c r="C108">
        <v>1477.280029</v>
      </c>
      <c r="D108">
        <v>1464.6800539999999</v>
      </c>
      <c r="E108">
        <v>1467.630005</v>
      </c>
      <c r="F108">
        <v>838600000</v>
      </c>
      <c r="G108">
        <v>1467.630005</v>
      </c>
    </row>
    <row r="109" spans="1:7" x14ac:dyDescent="0.3">
      <c r="A109" s="1">
        <v>36683</v>
      </c>
      <c r="B109">
        <v>1467.630005</v>
      </c>
      <c r="C109">
        <v>1471.3599850000001</v>
      </c>
      <c r="D109">
        <v>1454.73999</v>
      </c>
      <c r="E109">
        <v>1457.839966</v>
      </c>
      <c r="F109">
        <v>950100000</v>
      </c>
      <c r="G109">
        <v>1457.839966</v>
      </c>
    </row>
    <row r="110" spans="1:7" x14ac:dyDescent="0.3">
      <c r="A110" s="1">
        <v>36684</v>
      </c>
      <c r="B110">
        <v>1457.839966</v>
      </c>
      <c r="C110">
        <v>1474.6400149999999</v>
      </c>
      <c r="D110">
        <v>1455.0600589999999</v>
      </c>
      <c r="E110">
        <v>1471.3599850000001</v>
      </c>
      <c r="F110">
        <v>854600000</v>
      </c>
      <c r="G110">
        <v>1471.3599850000001</v>
      </c>
    </row>
    <row r="111" spans="1:7" x14ac:dyDescent="0.3">
      <c r="A111" s="1">
        <v>36685</v>
      </c>
      <c r="B111">
        <v>1471.3599850000001</v>
      </c>
      <c r="C111">
        <v>1475.650024</v>
      </c>
      <c r="D111">
        <v>1456.48999</v>
      </c>
      <c r="E111">
        <v>1461.670044</v>
      </c>
      <c r="F111">
        <v>854300000</v>
      </c>
      <c r="G111">
        <v>1461.670044</v>
      </c>
    </row>
    <row r="112" spans="1:7" x14ac:dyDescent="0.3">
      <c r="A112" s="1">
        <v>36686</v>
      </c>
      <c r="B112">
        <v>1461.670044</v>
      </c>
      <c r="C112">
        <v>1472.670044</v>
      </c>
      <c r="D112">
        <v>1454.959961</v>
      </c>
      <c r="E112">
        <v>1456.9499510000001</v>
      </c>
      <c r="F112" s="2">
        <v>786000000</v>
      </c>
      <c r="G112">
        <v>1456.9499510000001</v>
      </c>
    </row>
    <row r="113" spans="1:7" x14ac:dyDescent="0.3">
      <c r="A113" s="1">
        <v>36689</v>
      </c>
      <c r="B113">
        <v>1456.9499510000001</v>
      </c>
      <c r="C113">
        <v>1462.9300539999999</v>
      </c>
      <c r="D113">
        <v>1445.98999</v>
      </c>
      <c r="E113">
        <v>1446</v>
      </c>
      <c r="F113">
        <v>774100000</v>
      </c>
      <c r="G113">
        <v>1446</v>
      </c>
    </row>
    <row r="114" spans="1:7" x14ac:dyDescent="0.3">
      <c r="A114" s="1">
        <v>36690</v>
      </c>
      <c r="B114">
        <v>1446</v>
      </c>
      <c r="C114">
        <v>1470.420044</v>
      </c>
      <c r="D114">
        <v>1442.380005</v>
      </c>
      <c r="E114">
        <v>1469.4399410000001</v>
      </c>
      <c r="F114">
        <v>935900000</v>
      </c>
      <c r="G114">
        <v>1469.4399410000001</v>
      </c>
    </row>
    <row r="115" spans="1:7" x14ac:dyDescent="0.3">
      <c r="A115" s="1">
        <v>36691</v>
      </c>
      <c r="B115">
        <v>1469.4399410000001</v>
      </c>
      <c r="C115">
        <v>1483.619995</v>
      </c>
      <c r="D115">
        <v>1467.709961</v>
      </c>
      <c r="E115">
        <v>1470.540039</v>
      </c>
      <c r="F115">
        <v>929700000</v>
      </c>
      <c r="G115">
        <v>1470.540039</v>
      </c>
    </row>
    <row r="116" spans="1:7" x14ac:dyDescent="0.3">
      <c r="A116" s="1">
        <v>36692</v>
      </c>
      <c r="B116">
        <v>1470.540039</v>
      </c>
      <c r="C116">
        <v>1482.040039</v>
      </c>
      <c r="D116">
        <v>1464.619995</v>
      </c>
      <c r="E116">
        <v>1478.7299800000001</v>
      </c>
      <c r="F116">
        <v>1011400000</v>
      </c>
      <c r="G116">
        <v>1478.7299800000001</v>
      </c>
    </row>
    <row r="117" spans="1:7" x14ac:dyDescent="0.3">
      <c r="A117" s="1">
        <v>36693</v>
      </c>
      <c r="B117">
        <v>1478.7299800000001</v>
      </c>
      <c r="C117">
        <v>1480.7700199999999</v>
      </c>
      <c r="D117">
        <v>1460.420044</v>
      </c>
      <c r="E117">
        <v>1464.459961</v>
      </c>
      <c r="F117">
        <v>1250800000</v>
      </c>
      <c r="G117">
        <v>1464.459961</v>
      </c>
    </row>
    <row r="118" spans="1:7" x14ac:dyDescent="0.3">
      <c r="A118" s="1">
        <v>36696</v>
      </c>
      <c r="B118">
        <v>1464.459961</v>
      </c>
      <c r="C118">
        <v>1488.9300539999999</v>
      </c>
      <c r="D118">
        <v>1459.0500489999999</v>
      </c>
      <c r="E118">
        <v>1486</v>
      </c>
      <c r="F118">
        <v>921700000</v>
      </c>
      <c r="G118">
        <v>1486</v>
      </c>
    </row>
    <row r="119" spans="1:7" x14ac:dyDescent="0.3">
      <c r="A119" s="1">
        <v>36697</v>
      </c>
      <c r="B119">
        <v>1486</v>
      </c>
      <c r="C119">
        <v>1487.3199460000001</v>
      </c>
      <c r="D119">
        <v>1470.1800539999999</v>
      </c>
      <c r="E119">
        <v>1475.9499510000001</v>
      </c>
      <c r="F119">
        <v>1031500000</v>
      </c>
      <c r="G119">
        <v>1475.9499510000001</v>
      </c>
    </row>
    <row r="120" spans="1:7" x14ac:dyDescent="0.3">
      <c r="A120" s="1">
        <v>36698</v>
      </c>
      <c r="B120">
        <v>1475.9499510000001</v>
      </c>
      <c r="C120">
        <v>1482.1899410000001</v>
      </c>
      <c r="D120">
        <v>1468</v>
      </c>
      <c r="E120">
        <v>1479.130005</v>
      </c>
      <c r="F120">
        <v>1009600000</v>
      </c>
      <c r="G120">
        <v>1479.130005</v>
      </c>
    </row>
    <row r="121" spans="1:7" x14ac:dyDescent="0.3">
      <c r="A121" s="1">
        <v>36699</v>
      </c>
      <c r="B121">
        <v>1479.130005</v>
      </c>
      <c r="C121">
        <v>1479.130005</v>
      </c>
      <c r="D121">
        <v>1448.030029</v>
      </c>
      <c r="E121">
        <v>1452.1800539999999</v>
      </c>
      <c r="F121">
        <v>1022700000</v>
      </c>
      <c r="G121">
        <v>1452.1800539999999</v>
      </c>
    </row>
    <row r="122" spans="1:7" x14ac:dyDescent="0.3">
      <c r="A122" s="1">
        <v>36700</v>
      </c>
      <c r="B122">
        <v>1452.1800539999999</v>
      </c>
      <c r="C122">
        <v>1459.9399410000001</v>
      </c>
      <c r="D122">
        <v>1438.3100589999999</v>
      </c>
      <c r="E122">
        <v>1441.4799800000001</v>
      </c>
      <c r="F122">
        <v>847600000</v>
      </c>
      <c r="G122">
        <v>1441.4799800000001</v>
      </c>
    </row>
    <row r="123" spans="1:7" x14ac:dyDescent="0.3">
      <c r="A123" s="1">
        <v>36703</v>
      </c>
      <c r="B123">
        <v>1441.4799800000001</v>
      </c>
      <c r="C123">
        <v>1459.660034</v>
      </c>
      <c r="D123">
        <v>1441.4799800000001</v>
      </c>
      <c r="E123">
        <v>1455.3100589999999</v>
      </c>
      <c r="F123" s="2">
        <v>889000000</v>
      </c>
      <c r="G123">
        <v>1455.3100589999999</v>
      </c>
    </row>
    <row r="124" spans="1:7" x14ac:dyDescent="0.3">
      <c r="A124" s="1">
        <v>36704</v>
      </c>
      <c r="B124">
        <v>1455.3100589999999</v>
      </c>
      <c r="C124">
        <v>1463.349976</v>
      </c>
      <c r="D124">
        <v>1450.5500489999999</v>
      </c>
      <c r="E124">
        <v>1450.5500489999999</v>
      </c>
      <c r="F124">
        <v>1042500000</v>
      </c>
      <c r="G124">
        <v>1450.5500489999999</v>
      </c>
    </row>
    <row r="125" spans="1:7" x14ac:dyDescent="0.3">
      <c r="A125" s="1">
        <v>36705</v>
      </c>
      <c r="B125">
        <v>1450.5500489999999</v>
      </c>
      <c r="C125">
        <v>1467.630005</v>
      </c>
      <c r="D125">
        <v>1450.5500489999999</v>
      </c>
      <c r="E125">
        <v>1454.8199460000001</v>
      </c>
      <c r="F125">
        <v>1095100000</v>
      </c>
      <c r="G125">
        <v>1454.8199460000001</v>
      </c>
    </row>
    <row r="126" spans="1:7" x14ac:dyDescent="0.3">
      <c r="A126" s="1">
        <v>36706</v>
      </c>
      <c r="B126">
        <v>1454.8199460000001</v>
      </c>
      <c r="C126">
        <v>1455.1400149999999</v>
      </c>
      <c r="D126">
        <v>1434.630005</v>
      </c>
      <c r="E126">
        <v>1442.3900149999999</v>
      </c>
      <c r="F126">
        <v>1110900000</v>
      </c>
      <c r="G126">
        <v>1442.3900149999999</v>
      </c>
    </row>
    <row r="127" spans="1:7" x14ac:dyDescent="0.3">
      <c r="A127" s="1">
        <v>36707</v>
      </c>
      <c r="B127">
        <v>1442.3900149999999</v>
      </c>
      <c r="C127">
        <v>1454.6800539999999</v>
      </c>
      <c r="D127">
        <v>1438.709961</v>
      </c>
      <c r="E127">
        <v>1454.599976</v>
      </c>
      <c r="F127">
        <v>1459700000</v>
      </c>
      <c r="G127">
        <v>1454.599976</v>
      </c>
    </row>
    <row r="128" spans="1:7" x14ac:dyDescent="0.3">
      <c r="A128" s="1">
        <v>36710</v>
      </c>
      <c r="B128">
        <v>1454.599976</v>
      </c>
      <c r="C128">
        <v>1469.579956</v>
      </c>
      <c r="D128">
        <v>1450.849976</v>
      </c>
      <c r="E128">
        <v>1469.540039</v>
      </c>
      <c r="F128">
        <v>451900000</v>
      </c>
      <c r="G128">
        <v>1469.540039</v>
      </c>
    </row>
    <row r="129" spans="1:7" x14ac:dyDescent="0.3">
      <c r="A129" s="1">
        <v>36712</v>
      </c>
      <c r="B129">
        <v>1469.540039</v>
      </c>
      <c r="C129">
        <v>1469.540039</v>
      </c>
      <c r="D129">
        <v>1442.4499510000001</v>
      </c>
      <c r="E129">
        <v>1446.2299800000001</v>
      </c>
      <c r="F129">
        <v>1019300000</v>
      </c>
      <c r="G129">
        <v>1446.2299800000001</v>
      </c>
    </row>
    <row r="130" spans="1:7" x14ac:dyDescent="0.3">
      <c r="A130" s="1">
        <v>36713</v>
      </c>
      <c r="B130">
        <v>1446.2299800000001</v>
      </c>
      <c r="C130">
        <v>1461.650024</v>
      </c>
      <c r="D130">
        <v>1439.5600589999999</v>
      </c>
      <c r="E130">
        <v>1456.670044</v>
      </c>
      <c r="F130">
        <v>947300000</v>
      </c>
      <c r="G130">
        <v>1456.670044</v>
      </c>
    </row>
    <row r="131" spans="1:7" x14ac:dyDescent="0.3">
      <c r="A131" s="1">
        <v>36714</v>
      </c>
      <c r="B131">
        <v>1456.670044</v>
      </c>
      <c r="C131">
        <v>1484.119995</v>
      </c>
      <c r="D131">
        <v>1456.670044</v>
      </c>
      <c r="E131">
        <v>1478.900024</v>
      </c>
      <c r="F131">
        <v>931700000</v>
      </c>
      <c r="G131">
        <v>1478.900024</v>
      </c>
    </row>
    <row r="132" spans="1:7" x14ac:dyDescent="0.3">
      <c r="A132" s="1">
        <v>36717</v>
      </c>
      <c r="B132">
        <v>1478.900024</v>
      </c>
      <c r="C132">
        <v>1486.5600589999999</v>
      </c>
      <c r="D132">
        <v>1474.76001</v>
      </c>
      <c r="E132">
        <v>1475.619995</v>
      </c>
      <c r="F132">
        <v>838700000</v>
      </c>
      <c r="G132">
        <v>1475.619995</v>
      </c>
    </row>
    <row r="133" spans="1:7" x14ac:dyDescent="0.3">
      <c r="A133" s="1">
        <v>36718</v>
      </c>
      <c r="B133">
        <v>1475.619995</v>
      </c>
      <c r="C133">
        <v>1488.7700199999999</v>
      </c>
      <c r="D133">
        <v>1470.4799800000001</v>
      </c>
      <c r="E133">
        <v>1480.880005</v>
      </c>
      <c r="F133">
        <v>980500000</v>
      </c>
      <c r="G133">
        <v>1480.880005</v>
      </c>
    </row>
    <row r="134" spans="1:7" x14ac:dyDescent="0.3">
      <c r="A134" s="1">
        <v>36719</v>
      </c>
      <c r="B134">
        <v>1480.880005</v>
      </c>
      <c r="C134">
        <v>1497.6899410000001</v>
      </c>
      <c r="D134">
        <v>1480.880005</v>
      </c>
      <c r="E134">
        <v>1492.920044</v>
      </c>
      <c r="F134">
        <v>1001200000</v>
      </c>
      <c r="G134">
        <v>1492.920044</v>
      </c>
    </row>
    <row r="135" spans="1:7" x14ac:dyDescent="0.3">
      <c r="A135" s="1">
        <v>36720</v>
      </c>
      <c r="B135">
        <v>1492.920044</v>
      </c>
      <c r="C135">
        <v>1501.3900149999999</v>
      </c>
      <c r="D135">
        <v>1489.650024</v>
      </c>
      <c r="E135">
        <v>1495.839966</v>
      </c>
      <c r="F135">
        <v>1026800000</v>
      </c>
      <c r="G135">
        <v>1495.839966</v>
      </c>
    </row>
    <row r="136" spans="1:7" x14ac:dyDescent="0.3">
      <c r="A136" s="1">
        <v>36721</v>
      </c>
      <c r="B136">
        <v>1495.839966</v>
      </c>
      <c r="C136">
        <v>1509.98999</v>
      </c>
      <c r="D136">
        <v>1494.5600589999999</v>
      </c>
      <c r="E136">
        <v>1509.9799800000001</v>
      </c>
      <c r="F136">
        <v>960600000</v>
      </c>
      <c r="G136">
        <v>1509.9799800000001</v>
      </c>
    </row>
    <row r="137" spans="1:7" x14ac:dyDescent="0.3">
      <c r="A137" s="1">
        <v>36724</v>
      </c>
      <c r="B137">
        <v>1509.9799800000001</v>
      </c>
      <c r="C137">
        <v>1517.3199460000001</v>
      </c>
      <c r="D137">
        <v>1505.26001</v>
      </c>
      <c r="E137">
        <v>1510.48999</v>
      </c>
      <c r="F137" s="2">
        <v>906000000</v>
      </c>
      <c r="G137">
        <v>1510.48999</v>
      </c>
    </row>
    <row r="138" spans="1:7" x14ac:dyDescent="0.3">
      <c r="A138" s="1">
        <v>36725</v>
      </c>
      <c r="B138">
        <v>1510.48999</v>
      </c>
      <c r="C138">
        <v>1510.48999</v>
      </c>
      <c r="D138">
        <v>1491.349976</v>
      </c>
      <c r="E138">
        <v>1493.73999</v>
      </c>
      <c r="F138">
        <v>908300000</v>
      </c>
      <c r="G138">
        <v>1493.73999</v>
      </c>
    </row>
    <row r="139" spans="1:7" x14ac:dyDescent="0.3">
      <c r="A139" s="1">
        <v>36726</v>
      </c>
      <c r="B139">
        <v>1493.73999</v>
      </c>
      <c r="C139">
        <v>1495.630005</v>
      </c>
      <c r="D139">
        <v>1479.920044</v>
      </c>
      <c r="E139">
        <v>1481.959961</v>
      </c>
      <c r="F139">
        <v>909400000</v>
      </c>
      <c r="G139">
        <v>1481.959961</v>
      </c>
    </row>
    <row r="140" spans="1:7" x14ac:dyDescent="0.3">
      <c r="A140" s="1">
        <v>36727</v>
      </c>
      <c r="B140">
        <v>1481.959961</v>
      </c>
      <c r="C140">
        <v>1501.920044</v>
      </c>
      <c r="D140">
        <v>1481.959961</v>
      </c>
      <c r="E140">
        <v>1495.5699460000001</v>
      </c>
      <c r="F140">
        <v>1064600000</v>
      </c>
      <c r="G140">
        <v>1495.5699460000001</v>
      </c>
    </row>
    <row r="141" spans="1:7" x14ac:dyDescent="0.3">
      <c r="A141" s="1">
        <v>36728</v>
      </c>
      <c r="B141">
        <v>1495.5699460000001</v>
      </c>
      <c r="C141">
        <v>1495.5699460000001</v>
      </c>
      <c r="D141">
        <v>1477.910034</v>
      </c>
      <c r="E141">
        <v>1480.1899410000001</v>
      </c>
      <c r="F141">
        <v>968300000</v>
      </c>
      <c r="G141">
        <v>1480.1899410000001</v>
      </c>
    </row>
    <row r="142" spans="1:7" x14ac:dyDescent="0.3">
      <c r="A142" s="1">
        <v>36731</v>
      </c>
      <c r="B142">
        <v>1480.1899410000001</v>
      </c>
      <c r="C142">
        <v>1485.880005</v>
      </c>
      <c r="D142">
        <v>1463.8000489999999</v>
      </c>
      <c r="E142">
        <v>1464.290039</v>
      </c>
      <c r="F142">
        <v>880300000</v>
      </c>
      <c r="G142">
        <v>1464.290039</v>
      </c>
    </row>
    <row r="143" spans="1:7" x14ac:dyDescent="0.3">
      <c r="A143" s="1">
        <v>36732</v>
      </c>
      <c r="B143">
        <v>1464.290039</v>
      </c>
      <c r="C143">
        <v>1476.2299800000001</v>
      </c>
      <c r="D143">
        <v>1464.290039</v>
      </c>
      <c r="E143">
        <v>1474.469971</v>
      </c>
      <c r="F143">
        <v>969400000</v>
      </c>
      <c r="G143">
        <v>1474.469971</v>
      </c>
    </row>
    <row r="144" spans="1:7" x14ac:dyDescent="0.3">
      <c r="A144" s="1">
        <v>36733</v>
      </c>
      <c r="B144">
        <v>1474.469971</v>
      </c>
      <c r="C144">
        <v>1474.469971</v>
      </c>
      <c r="D144">
        <v>1452.420044</v>
      </c>
      <c r="E144">
        <v>1452.420044</v>
      </c>
      <c r="F144">
        <v>1235800000</v>
      </c>
      <c r="G144">
        <v>1452.420044</v>
      </c>
    </row>
    <row r="145" spans="1:7" x14ac:dyDescent="0.3">
      <c r="A145" s="1">
        <v>36734</v>
      </c>
      <c r="B145">
        <v>1452.420044</v>
      </c>
      <c r="C145">
        <v>1464.910034</v>
      </c>
      <c r="D145">
        <v>1445.329956</v>
      </c>
      <c r="E145">
        <v>1449.619995</v>
      </c>
      <c r="F145">
        <v>1156400000</v>
      </c>
      <c r="G145">
        <v>1449.619995</v>
      </c>
    </row>
    <row r="146" spans="1:7" x14ac:dyDescent="0.3">
      <c r="A146" s="1">
        <v>36735</v>
      </c>
      <c r="B146">
        <v>1449.619995</v>
      </c>
      <c r="C146">
        <v>1456.6800539999999</v>
      </c>
      <c r="D146">
        <v>1413.8900149999999</v>
      </c>
      <c r="E146">
        <v>1419.8900149999999</v>
      </c>
      <c r="F146" s="2">
        <v>980000000</v>
      </c>
      <c r="G146">
        <v>1419.8900149999999</v>
      </c>
    </row>
    <row r="147" spans="1:7" x14ac:dyDescent="0.3">
      <c r="A147" s="1">
        <v>36738</v>
      </c>
      <c r="B147">
        <v>1419.8900149999999</v>
      </c>
      <c r="C147">
        <v>1437.650024</v>
      </c>
      <c r="D147">
        <v>1418.709961</v>
      </c>
      <c r="E147">
        <v>1430.829956</v>
      </c>
      <c r="F147">
        <v>952600000</v>
      </c>
      <c r="G147">
        <v>1430.829956</v>
      </c>
    </row>
    <row r="148" spans="1:7" x14ac:dyDescent="0.3">
      <c r="A148" s="1">
        <v>36739</v>
      </c>
      <c r="B148">
        <v>1430.829956</v>
      </c>
      <c r="C148">
        <v>1443.540039</v>
      </c>
      <c r="D148">
        <v>1428.959961</v>
      </c>
      <c r="E148">
        <v>1438.099976</v>
      </c>
      <c r="F148">
        <v>938700000</v>
      </c>
      <c r="G148">
        <v>1438.099976</v>
      </c>
    </row>
    <row r="149" spans="1:7" x14ac:dyDescent="0.3">
      <c r="A149" s="1">
        <v>36740</v>
      </c>
      <c r="B149">
        <v>1438.099976</v>
      </c>
      <c r="C149">
        <v>1451.589966</v>
      </c>
      <c r="D149">
        <v>1433.48999</v>
      </c>
      <c r="E149">
        <v>1438.6999510000001</v>
      </c>
      <c r="F149">
        <v>994500000</v>
      </c>
      <c r="G149">
        <v>1438.6999510000001</v>
      </c>
    </row>
    <row r="150" spans="1:7" x14ac:dyDescent="0.3">
      <c r="A150" s="1">
        <v>36741</v>
      </c>
      <c r="B150">
        <v>1438.6999510000001</v>
      </c>
      <c r="C150">
        <v>1454.1899410000001</v>
      </c>
      <c r="D150">
        <v>1425.4300539999999</v>
      </c>
      <c r="E150">
        <v>1452.5600589999999</v>
      </c>
      <c r="F150">
        <v>1095600000</v>
      </c>
      <c r="G150">
        <v>1452.5600589999999</v>
      </c>
    </row>
    <row r="151" spans="1:7" x14ac:dyDescent="0.3">
      <c r="A151" s="1">
        <v>36742</v>
      </c>
      <c r="B151">
        <v>1452.5600589999999</v>
      </c>
      <c r="C151">
        <v>1462.9300539999999</v>
      </c>
      <c r="D151">
        <v>1451.3100589999999</v>
      </c>
      <c r="E151">
        <v>1462.9300539999999</v>
      </c>
      <c r="F151" s="2">
        <v>956000000</v>
      </c>
      <c r="G151">
        <v>1462.9300539999999</v>
      </c>
    </row>
    <row r="152" spans="1:7" x14ac:dyDescent="0.3">
      <c r="A152" s="1">
        <v>36745</v>
      </c>
      <c r="B152">
        <v>1462.9300539999999</v>
      </c>
      <c r="C152">
        <v>1480.8000489999999</v>
      </c>
      <c r="D152">
        <v>1460.719971</v>
      </c>
      <c r="E152">
        <v>1479.3199460000001</v>
      </c>
      <c r="F152">
        <v>854800000</v>
      </c>
      <c r="G152">
        <v>1479.3199460000001</v>
      </c>
    </row>
    <row r="153" spans="1:7" x14ac:dyDescent="0.3">
      <c r="A153" s="1">
        <v>36746</v>
      </c>
      <c r="B153">
        <v>1479.3199460000001</v>
      </c>
      <c r="C153">
        <v>1484.5200199999999</v>
      </c>
      <c r="D153">
        <v>1472.6099850000001</v>
      </c>
      <c r="E153">
        <v>1482.8000489999999</v>
      </c>
      <c r="F153">
        <v>992200000</v>
      </c>
      <c r="G153">
        <v>1482.8000489999999</v>
      </c>
    </row>
    <row r="154" spans="1:7" x14ac:dyDescent="0.3">
      <c r="A154" s="1">
        <v>36747</v>
      </c>
      <c r="B154">
        <v>1482.8000489999999</v>
      </c>
      <c r="C154">
        <v>1490.329956</v>
      </c>
      <c r="D154">
        <v>1471.160034</v>
      </c>
      <c r="E154">
        <v>1472.869995</v>
      </c>
      <c r="F154" s="2">
        <v>1054000000</v>
      </c>
      <c r="G154">
        <v>1472.869995</v>
      </c>
    </row>
    <row r="155" spans="1:7" x14ac:dyDescent="0.3">
      <c r="A155" s="1">
        <v>36748</v>
      </c>
      <c r="B155">
        <v>1472.869995</v>
      </c>
      <c r="C155">
        <v>1475.150024</v>
      </c>
      <c r="D155">
        <v>1459.8900149999999</v>
      </c>
      <c r="E155">
        <v>1460.25</v>
      </c>
      <c r="F155">
        <v>940800000</v>
      </c>
      <c r="G155">
        <v>1460.25</v>
      </c>
    </row>
    <row r="156" spans="1:7" x14ac:dyDescent="0.3">
      <c r="A156" s="1">
        <v>36749</v>
      </c>
      <c r="B156">
        <v>1460.25</v>
      </c>
      <c r="C156">
        <v>1475.719971</v>
      </c>
      <c r="D156">
        <v>1453.0600589999999</v>
      </c>
      <c r="E156">
        <v>1471.839966</v>
      </c>
      <c r="F156">
        <v>835500000</v>
      </c>
      <c r="G156">
        <v>1471.839966</v>
      </c>
    </row>
    <row r="157" spans="1:7" x14ac:dyDescent="0.3">
      <c r="A157" s="1">
        <v>36752</v>
      </c>
      <c r="B157">
        <v>1471.839966</v>
      </c>
      <c r="C157">
        <v>1491.6400149999999</v>
      </c>
      <c r="D157">
        <v>1468.5600589999999</v>
      </c>
      <c r="E157">
        <v>1491.5600589999999</v>
      </c>
      <c r="F157">
        <v>783800000</v>
      </c>
      <c r="G157">
        <v>1491.5600589999999</v>
      </c>
    </row>
    <row r="158" spans="1:7" x14ac:dyDescent="0.3">
      <c r="A158" s="1">
        <v>36753</v>
      </c>
      <c r="B158">
        <v>1491.5600589999999</v>
      </c>
      <c r="C158">
        <v>1493.119995</v>
      </c>
      <c r="D158">
        <v>1482.73999</v>
      </c>
      <c r="E158">
        <v>1484.4300539999999</v>
      </c>
      <c r="F158">
        <v>895900000</v>
      </c>
      <c r="G158">
        <v>1484.4300539999999</v>
      </c>
    </row>
    <row r="159" spans="1:7" x14ac:dyDescent="0.3">
      <c r="A159" s="1">
        <v>36754</v>
      </c>
      <c r="B159">
        <v>1484.4300539999999</v>
      </c>
      <c r="C159">
        <v>1496.089966</v>
      </c>
      <c r="D159">
        <v>1475.73999</v>
      </c>
      <c r="E159">
        <v>1479.849976</v>
      </c>
      <c r="F159">
        <v>929800000</v>
      </c>
      <c r="G159">
        <v>1479.849976</v>
      </c>
    </row>
    <row r="160" spans="1:7" x14ac:dyDescent="0.3">
      <c r="A160" s="1">
        <v>36755</v>
      </c>
      <c r="B160">
        <v>1479.849976</v>
      </c>
      <c r="C160">
        <v>1499.3199460000001</v>
      </c>
      <c r="D160">
        <v>1479.849976</v>
      </c>
      <c r="E160">
        <v>1496.0699460000001</v>
      </c>
      <c r="F160">
        <v>922400000</v>
      </c>
      <c r="G160">
        <v>1496.0699460000001</v>
      </c>
    </row>
    <row r="161" spans="1:7" x14ac:dyDescent="0.3">
      <c r="A161" s="1">
        <v>36756</v>
      </c>
      <c r="B161">
        <v>1496.0699460000001</v>
      </c>
      <c r="C161">
        <v>1499.469971</v>
      </c>
      <c r="D161">
        <v>1488.98999</v>
      </c>
      <c r="E161">
        <v>1491.719971</v>
      </c>
      <c r="F161">
        <v>821400000</v>
      </c>
      <c r="G161">
        <v>1491.719971</v>
      </c>
    </row>
    <row r="162" spans="1:7" x14ac:dyDescent="0.3">
      <c r="A162" s="1">
        <v>36759</v>
      </c>
      <c r="B162">
        <v>1491.719971</v>
      </c>
      <c r="C162">
        <v>1502.839966</v>
      </c>
      <c r="D162">
        <v>1491.130005</v>
      </c>
      <c r="E162">
        <v>1499.4799800000001</v>
      </c>
      <c r="F162">
        <v>731600000</v>
      </c>
      <c r="G162">
        <v>1499.4799800000001</v>
      </c>
    </row>
    <row r="163" spans="1:7" x14ac:dyDescent="0.3">
      <c r="A163" s="1">
        <v>36760</v>
      </c>
      <c r="B163">
        <v>1499.4799800000001</v>
      </c>
      <c r="C163">
        <v>1508.4499510000001</v>
      </c>
      <c r="D163">
        <v>1497.420044</v>
      </c>
      <c r="E163">
        <v>1498.130005</v>
      </c>
      <c r="F163">
        <v>818800000</v>
      </c>
      <c r="G163">
        <v>1498.130005</v>
      </c>
    </row>
    <row r="164" spans="1:7" x14ac:dyDescent="0.3">
      <c r="A164" s="1">
        <v>36761</v>
      </c>
      <c r="B164">
        <v>1498.130005</v>
      </c>
      <c r="C164">
        <v>1507.1999510000001</v>
      </c>
      <c r="D164">
        <v>1489.5200199999999</v>
      </c>
      <c r="E164">
        <v>1505.969971</v>
      </c>
      <c r="F164" s="2">
        <v>871000000</v>
      </c>
      <c r="G164">
        <v>1505.969971</v>
      </c>
    </row>
    <row r="165" spans="1:7" x14ac:dyDescent="0.3">
      <c r="A165" s="1">
        <v>36762</v>
      </c>
      <c r="B165">
        <v>1505.969971</v>
      </c>
      <c r="C165">
        <v>1511.160034</v>
      </c>
      <c r="D165">
        <v>1501.25</v>
      </c>
      <c r="E165">
        <v>1508.3100589999999</v>
      </c>
      <c r="F165">
        <v>837100000</v>
      </c>
      <c r="G165">
        <v>1508.3100589999999</v>
      </c>
    </row>
    <row r="166" spans="1:7" x14ac:dyDescent="0.3">
      <c r="A166" s="1">
        <v>36763</v>
      </c>
      <c r="B166">
        <v>1508.3100589999999</v>
      </c>
      <c r="C166">
        <v>1513.469971</v>
      </c>
      <c r="D166">
        <v>1505.089966</v>
      </c>
      <c r="E166">
        <v>1506.4499510000001</v>
      </c>
      <c r="F166">
        <v>685600000</v>
      </c>
      <c r="G166">
        <v>1506.4499510000001</v>
      </c>
    </row>
    <row r="167" spans="1:7" x14ac:dyDescent="0.3">
      <c r="A167" s="1">
        <v>36766</v>
      </c>
      <c r="B167">
        <v>1506.4499510000001</v>
      </c>
      <c r="C167">
        <v>1523.9499510000001</v>
      </c>
      <c r="D167">
        <v>1506.4499510000001</v>
      </c>
      <c r="E167">
        <v>1514.089966</v>
      </c>
      <c r="F167">
        <v>733600000</v>
      </c>
      <c r="G167">
        <v>1514.089966</v>
      </c>
    </row>
    <row r="168" spans="1:7" x14ac:dyDescent="0.3">
      <c r="A168" s="1">
        <v>36767</v>
      </c>
      <c r="B168">
        <v>1514.089966</v>
      </c>
      <c r="C168">
        <v>1514.8100589999999</v>
      </c>
      <c r="D168">
        <v>1505.459961</v>
      </c>
      <c r="E168">
        <v>1509.839966</v>
      </c>
      <c r="F168">
        <v>795600000</v>
      </c>
      <c r="G168">
        <v>1509.839966</v>
      </c>
    </row>
    <row r="169" spans="1:7" x14ac:dyDescent="0.3">
      <c r="A169" s="1">
        <v>36768</v>
      </c>
      <c r="B169">
        <v>1509.839966</v>
      </c>
      <c r="C169">
        <v>1510.48999</v>
      </c>
      <c r="D169">
        <v>1500.089966</v>
      </c>
      <c r="E169">
        <v>1502.589966</v>
      </c>
      <c r="F169">
        <v>818400000</v>
      </c>
      <c r="G169">
        <v>1502.589966</v>
      </c>
    </row>
    <row r="170" spans="1:7" x14ac:dyDescent="0.3">
      <c r="A170" s="1">
        <v>36769</v>
      </c>
      <c r="B170">
        <v>1502.589966</v>
      </c>
      <c r="C170">
        <v>1525.209961</v>
      </c>
      <c r="D170">
        <v>1502.589966</v>
      </c>
      <c r="E170">
        <v>1517.6800539999999</v>
      </c>
      <c r="F170">
        <v>1056600000</v>
      </c>
      <c r="G170">
        <v>1517.6800539999999</v>
      </c>
    </row>
    <row r="171" spans="1:7" x14ac:dyDescent="0.3">
      <c r="A171" s="1">
        <v>36770</v>
      </c>
      <c r="B171">
        <v>1517.6800539999999</v>
      </c>
      <c r="C171">
        <v>1530.089966</v>
      </c>
      <c r="D171">
        <v>1515.530029</v>
      </c>
      <c r="E171">
        <v>1520.7700199999999</v>
      </c>
      <c r="F171">
        <v>767700000</v>
      </c>
      <c r="G171">
        <v>1520.7700199999999</v>
      </c>
    </row>
    <row r="172" spans="1:7" x14ac:dyDescent="0.3">
      <c r="A172" s="1">
        <v>36774</v>
      </c>
      <c r="B172">
        <v>1520.7700199999999</v>
      </c>
      <c r="C172">
        <v>1520.7700199999999</v>
      </c>
      <c r="D172">
        <v>1504.209961</v>
      </c>
      <c r="E172">
        <v>1507.079956</v>
      </c>
      <c r="F172">
        <v>838500000</v>
      </c>
      <c r="G172">
        <v>1507.079956</v>
      </c>
    </row>
    <row r="173" spans="1:7" x14ac:dyDescent="0.3">
      <c r="A173" s="1">
        <v>36775</v>
      </c>
      <c r="B173">
        <v>1507.079956</v>
      </c>
      <c r="C173">
        <v>1512.6099850000001</v>
      </c>
      <c r="D173">
        <v>1492.119995</v>
      </c>
      <c r="E173">
        <v>1492.25</v>
      </c>
      <c r="F173">
        <v>995100000</v>
      </c>
      <c r="G173">
        <v>1492.25</v>
      </c>
    </row>
    <row r="174" spans="1:7" x14ac:dyDescent="0.3">
      <c r="A174" s="1">
        <v>36776</v>
      </c>
      <c r="B174">
        <v>1492.25</v>
      </c>
      <c r="C174">
        <v>1505.339966</v>
      </c>
      <c r="D174">
        <v>1492.25</v>
      </c>
      <c r="E174">
        <v>1502.51001</v>
      </c>
      <c r="F174">
        <v>985500000</v>
      </c>
      <c r="G174">
        <v>1502.51001</v>
      </c>
    </row>
    <row r="175" spans="1:7" x14ac:dyDescent="0.3">
      <c r="A175" s="1">
        <v>36777</v>
      </c>
      <c r="B175">
        <v>1502.51001</v>
      </c>
      <c r="C175">
        <v>1502.51001</v>
      </c>
      <c r="D175">
        <v>1489.880005</v>
      </c>
      <c r="E175">
        <v>1494.5</v>
      </c>
      <c r="F175" s="2">
        <v>961000000</v>
      </c>
      <c r="G175">
        <v>1494.5</v>
      </c>
    </row>
    <row r="176" spans="1:7" x14ac:dyDescent="0.3">
      <c r="A176" s="1">
        <v>36780</v>
      </c>
      <c r="B176">
        <v>1494.5</v>
      </c>
      <c r="C176">
        <v>1506.76001</v>
      </c>
      <c r="D176">
        <v>1483.01001</v>
      </c>
      <c r="E176">
        <v>1489.26001</v>
      </c>
      <c r="F176">
        <v>899300000</v>
      </c>
      <c r="G176">
        <v>1489.26001</v>
      </c>
    </row>
    <row r="177" spans="1:7" x14ac:dyDescent="0.3">
      <c r="A177" s="1">
        <v>36781</v>
      </c>
      <c r="B177">
        <v>1489.26001</v>
      </c>
      <c r="C177">
        <v>1496.9300539999999</v>
      </c>
      <c r="D177">
        <v>1479.670044</v>
      </c>
      <c r="E177">
        <v>1481.98999</v>
      </c>
      <c r="F177">
        <v>991200000</v>
      </c>
      <c r="G177">
        <v>1481.98999</v>
      </c>
    </row>
    <row r="178" spans="1:7" x14ac:dyDescent="0.3">
      <c r="A178" s="1">
        <v>36782</v>
      </c>
      <c r="B178">
        <v>1481.98999</v>
      </c>
      <c r="C178">
        <v>1487.4499510000001</v>
      </c>
      <c r="D178">
        <v>1473.6099850000001</v>
      </c>
      <c r="E178">
        <v>1484.910034</v>
      </c>
      <c r="F178">
        <v>1068300000</v>
      </c>
      <c r="G178">
        <v>1484.910034</v>
      </c>
    </row>
    <row r="179" spans="1:7" x14ac:dyDescent="0.3">
      <c r="A179" s="1">
        <v>36783</v>
      </c>
      <c r="B179">
        <v>1484.910034</v>
      </c>
      <c r="C179">
        <v>1494.160034</v>
      </c>
      <c r="D179">
        <v>1476.7299800000001</v>
      </c>
      <c r="E179">
        <v>1480.869995</v>
      </c>
      <c r="F179" s="2">
        <v>1014000000</v>
      </c>
      <c r="G179">
        <v>1480.869995</v>
      </c>
    </row>
    <row r="180" spans="1:7" x14ac:dyDescent="0.3">
      <c r="A180" s="1">
        <v>36784</v>
      </c>
      <c r="B180">
        <v>1480.869995</v>
      </c>
      <c r="C180">
        <v>1480.959961</v>
      </c>
      <c r="D180">
        <v>1460.219971</v>
      </c>
      <c r="E180">
        <v>1465.8100589999999</v>
      </c>
      <c r="F180">
        <v>1268400000</v>
      </c>
      <c r="G180">
        <v>1465.8100589999999</v>
      </c>
    </row>
    <row r="181" spans="1:7" x14ac:dyDescent="0.3">
      <c r="A181" s="1">
        <v>36787</v>
      </c>
      <c r="B181">
        <v>1465.8100589999999</v>
      </c>
      <c r="C181">
        <v>1467.7700199999999</v>
      </c>
      <c r="D181">
        <v>1441.920044</v>
      </c>
      <c r="E181">
        <v>1444.51001</v>
      </c>
      <c r="F181">
        <v>962500000</v>
      </c>
      <c r="G181">
        <v>1444.51001</v>
      </c>
    </row>
    <row r="182" spans="1:7" x14ac:dyDescent="0.3">
      <c r="A182" s="1">
        <v>36788</v>
      </c>
      <c r="B182">
        <v>1444.51001</v>
      </c>
      <c r="C182">
        <v>1461.160034</v>
      </c>
      <c r="D182">
        <v>1444.51001</v>
      </c>
      <c r="E182">
        <v>1459.900024</v>
      </c>
      <c r="F182">
        <v>1024900000</v>
      </c>
      <c r="G182">
        <v>1459.900024</v>
      </c>
    </row>
    <row r="183" spans="1:7" x14ac:dyDescent="0.3">
      <c r="A183" s="1">
        <v>36789</v>
      </c>
      <c r="B183">
        <v>1459.900024</v>
      </c>
      <c r="C183">
        <v>1460.48999</v>
      </c>
      <c r="D183">
        <v>1430.9499510000001</v>
      </c>
      <c r="E183">
        <v>1451.339966</v>
      </c>
      <c r="F183" s="2">
        <v>1104000000</v>
      </c>
      <c r="G183">
        <v>1451.339966</v>
      </c>
    </row>
    <row r="184" spans="1:7" x14ac:dyDescent="0.3">
      <c r="A184" s="1">
        <v>36790</v>
      </c>
      <c r="B184">
        <v>1451.339966</v>
      </c>
      <c r="C184">
        <v>1452.7700199999999</v>
      </c>
      <c r="D184">
        <v>1436.3000489999999</v>
      </c>
      <c r="E184">
        <v>1449.0500489999999</v>
      </c>
      <c r="F184">
        <v>1105400000</v>
      </c>
      <c r="G184">
        <v>1449.0500489999999</v>
      </c>
    </row>
    <row r="185" spans="1:7" x14ac:dyDescent="0.3">
      <c r="A185" s="1">
        <v>36791</v>
      </c>
      <c r="B185">
        <v>1449.0500489999999</v>
      </c>
      <c r="C185">
        <v>1449.0500489999999</v>
      </c>
      <c r="D185">
        <v>1421.880005</v>
      </c>
      <c r="E185">
        <v>1448.719971</v>
      </c>
      <c r="F185">
        <v>1185500000</v>
      </c>
      <c r="G185">
        <v>1448.719971</v>
      </c>
    </row>
    <row r="186" spans="1:7" x14ac:dyDescent="0.3">
      <c r="A186" s="1">
        <v>36794</v>
      </c>
      <c r="B186">
        <v>1448.719971</v>
      </c>
      <c r="C186">
        <v>1457.420044</v>
      </c>
      <c r="D186">
        <v>1435.9300539999999</v>
      </c>
      <c r="E186">
        <v>1439.030029</v>
      </c>
      <c r="F186">
        <v>982400000</v>
      </c>
      <c r="G186">
        <v>1439.030029</v>
      </c>
    </row>
    <row r="187" spans="1:7" x14ac:dyDescent="0.3">
      <c r="A187" s="1">
        <v>36795</v>
      </c>
      <c r="B187">
        <v>1439.030029</v>
      </c>
      <c r="C187">
        <v>1448.040039</v>
      </c>
      <c r="D187">
        <v>1425.25</v>
      </c>
      <c r="E187">
        <v>1427.209961</v>
      </c>
      <c r="F187">
        <v>1106600000</v>
      </c>
      <c r="G187">
        <v>1427.209961</v>
      </c>
    </row>
    <row r="188" spans="1:7" x14ac:dyDescent="0.3">
      <c r="A188" s="1">
        <v>36796</v>
      </c>
      <c r="B188">
        <v>1427.209961</v>
      </c>
      <c r="C188">
        <v>1437.219971</v>
      </c>
      <c r="D188">
        <v>1419.4399410000001</v>
      </c>
      <c r="E188">
        <v>1426.5699460000001</v>
      </c>
      <c r="F188">
        <v>1174700000</v>
      </c>
      <c r="G188">
        <v>1426.5699460000001</v>
      </c>
    </row>
    <row r="189" spans="1:7" x14ac:dyDescent="0.3">
      <c r="A189" s="1">
        <v>36797</v>
      </c>
      <c r="B189">
        <v>1426.5699460000001</v>
      </c>
      <c r="C189">
        <v>1461.6899410000001</v>
      </c>
      <c r="D189">
        <v>1425.780029</v>
      </c>
      <c r="E189">
        <v>1458.290039</v>
      </c>
      <c r="F189">
        <v>1206200000</v>
      </c>
      <c r="G189">
        <v>1458.290039</v>
      </c>
    </row>
    <row r="190" spans="1:7" x14ac:dyDescent="0.3">
      <c r="A190" s="1">
        <v>36798</v>
      </c>
      <c r="B190">
        <v>1458.290039</v>
      </c>
      <c r="C190">
        <v>1458.290039</v>
      </c>
      <c r="D190">
        <v>1436.290039</v>
      </c>
      <c r="E190">
        <v>1436.51001</v>
      </c>
      <c r="F190">
        <v>1197100000</v>
      </c>
      <c r="G190">
        <v>1436.51001</v>
      </c>
    </row>
    <row r="191" spans="1:7" x14ac:dyDescent="0.3">
      <c r="A191" s="1">
        <v>36801</v>
      </c>
      <c r="B191">
        <v>1436.5200199999999</v>
      </c>
      <c r="C191">
        <v>1445.599976</v>
      </c>
      <c r="D191">
        <v>1429.829956</v>
      </c>
      <c r="E191">
        <v>1436.2299800000001</v>
      </c>
      <c r="F191">
        <v>1051200000</v>
      </c>
      <c r="G191">
        <v>1436.2299800000001</v>
      </c>
    </row>
    <row r="192" spans="1:7" x14ac:dyDescent="0.3">
      <c r="A192" s="1">
        <v>36802</v>
      </c>
      <c r="B192">
        <v>1436.2299800000001</v>
      </c>
      <c r="C192">
        <v>1454.8199460000001</v>
      </c>
      <c r="D192">
        <v>1425.280029</v>
      </c>
      <c r="E192">
        <v>1426.459961</v>
      </c>
      <c r="F192">
        <v>1098100000</v>
      </c>
      <c r="G192">
        <v>1426.459961</v>
      </c>
    </row>
    <row r="193" spans="1:7" x14ac:dyDescent="0.3">
      <c r="A193" s="1">
        <v>36803</v>
      </c>
      <c r="B193">
        <v>1426.459961</v>
      </c>
      <c r="C193">
        <v>1439.98999</v>
      </c>
      <c r="D193">
        <v>1416.3100589999999</v>
      </c>
      <c r="E193">
        <v>1434.3199460000001</v>
      </c>
      <c r="F193">
        <v>1167400000</v>
      </c>
      <c r="G193">
        <v>1434.3199460000001</v>
      </c>
    </row>
    <row r="194" spans="1:7" x14ac:dyDescent="0.3">
      <c r="A194" s="1">
        <v>36804</v>
      </c>
      <c r="B194">
        <v>1434.3199460000001</v>
      </c>
      <c r="C194">
        <v>1444.170044</v>
      </c>
      <c r="D194">
        <v>1431.8000489999999</v>
      </c>
      <c r="E194">
        <v>1436.280029</v>
      </c>
      <c r="F194">
        <v>1176100000</v>
      </c>
      <c r="G194">
        <v>1436.280029</v>
      </c>
    </row>
    <row r="195" spans="1:7" x14ac:dyDescent="0.3">
      <c r="A195" s="1">
        <v>36805</v>
      </c>
      <c r="B195">
        <v>1436.280029</v>
      </c>
      <c r="C195">
        <v>1443.3000489999999</v>
      </c>
      <c r="D195">
        <v>1397.0600589999999</v>
      </c>
      <c r="E195">
        <v>1408.98999</v>
      </c>
      <c r="F195">
        <v>1150100000</v>
      </c>
      <c r="G195">
        <v>1408.98999</v>
      </c>
    </row>
    <row r="196" spans="1:7" x14ac:dyDescent="0.3">
      <c r="A196" s="1">
        <v>36808</v>
      </c>
      <c r="B196">
        <v>1408.98999</v>
      </c>
      <c r="C196">
        <v>1409.6899410000001</v>
      </c>
      <c r="D196">
        <v>1392.4799800000001</v>
      </c>
      <c r="E196">
        <v>1402.030029</v>
      </c>
      <c r="F196">
        <v>716600000</v>
      </c>
      <c r="G196">
        <v>1402.030029</v>
      </c>
    </row>
    <row r="197" spans="1:7" x14ac:dyDescent="0.3">
      <c r="A197" s="1">
        <v>36809</v>
      </c>
      <c r="B197">
        <v>1402.030029</v>
      </c>
      <c r="C197">
        <v>1408.829956</v>
      </c>
      <c r="D197">
        <v>1383.849976</v>
      </c>
      <c r="E197">
        <v>1387.0200199999999</v>
      </c>
      <c r="F197" s="2">
        <v>1044000000</v>
      </c>
      <c r="G197">
        <v>1387.0200199999999</v>
      </c>
    </row>
    <row r="198" spans="1:7" x14ac:dyDescent="0.3">
      <c r="A198" s="1">
        <v>36810</v>
      </c>
      <c r="B198">
        <v>1387.0200199999999</v>
      </c>
      <c r="C198">
        <v>1387.0200199999999</v>
      </c>
      <c r="D198">
        <v>1349.670044</v>
      </c>
      <c r="E198">
        <v>1364.589966</v>
      </c>
      <c r="F198">
        <v>1387500000</v>
      </c>
      <c r="G198">
        <v>1364.589966</v>
      </c>
    </row>
    <row r="199" spans="1:7" x14ac:dyDescent="0.3">
      <c r="A199" s="1">
        <v>36811</v>
      </c>
      <c r="B199">
        <v>1364.589966</v>
      </c>
      <c r="C199">
        <v>1374.9300539999999</v>
      </c>
      <c r="D199">
        <v>1328.0600589999999</v>
      </c>
      <c r="E199">
        <v>1329.780029</v>
      </c>
      <c r="F199">
        <v>1388600000</v>
      </c>
      <c r="G199">
        <v>1329.780029</v>
      </c>
    </row>
    <row r="200" spans="1:7" x14ac:dyDescent="0.3">
      <c r="A200" s="1">
        <v>36812</v>
      </c>
      <c r="B200">
        <v>1329.780029</v>
      </c>
      <c r="C200">
        <v>1374.170044</v>
      </c>
      <c r="D200">
        <v>1327.079956</v>
      </c>
      <c r="E200">
        <v>1374.170044</v>
      </c>
      <c r="F200">
        <v>1223900000</v>
      </c>
      <c r="G200">
        <v>1374.170044</v>
      </c>
    </row>
    <row r="201" spans="1:7" x14ac:dyDescent="0.3">
      <c r="A201" s="1">
        <v>36815</v>
      </c>
      <c r="B201">
        <v>1374.170044</v>
      </c>
      <c r="C201">
        <v>1379.4799800000001</v>
      </c>
      <c r="D201">
        <v>1365.0600589999999</v>
      </c>
      <c r="E201">
        <v>1374.619995</v>
      </c>
      <c r="F201">
        <v>1005400000</v>
      </c>
      <c r="G201">
        <v>1374.619995</v>
      </c>
    </row>
    <row r="202" spans="1:7" x14ac:dyDescent="0.3">
      <c r="A202" s="1">
        <v>36816</v>
      </c>
      <c r="B202">
        <v>1374.619995</v>
      </c>
      <c r="C202">
        <v>1380.98999</v>
      </c>
      <c r="D202">
        <v>1342.339966</v>
      </c>
      <c r="E202">
        <v>1349.969971</v>
      </c>
      <c r="F202">
        <v>1161500000</v>
      </c>
      <c r="G202">
        <v>1349.969971</v>
      </c>
    </row>
    <row r="203" spans="1:7" x14ac:dyDescent="0.3">
      <c r="A203" s="1">
        <v>36817</v>
      </c>
      <c r="B203">
        <v>1349.969971</v>
      </c>
      <c r="C203">
        <v>1356.650024</v>
      </c>
      <c r="D203">
        <v>1305.790039</v>
      </c>
      <c r="E203">
        <v>1342.130005</v>
      </c>
      <c r="F203">
        <v>1441700000</v>
      </c>
      <c r="G203">
        <v>1342.130005</v>
      </c>
    </row>
    <row r="204" spans="1:7" x14ac:dyDescent="0.3">
      <c r="A204" s="1">
        <v>36818</v>
      </c>
      <c r="B204">
        <v>1342.130005</v>
      </c>
      <c r="C204">
        <v>1389.9300539999999</v>
      </c>
      <c r="D204">
        <v>1342.130005</v>
      </c>
      <c r="E204">
        <v>1388.76001</v>
      </c>
      <c r="F204">
        <v>1297900000</v>
      </c>
      <c r="G204">
        <v>1388.76001</v>
      </c>
    </row>
    <row r="205" spans="1:7" x14ac:dyDescent="0.3">
      <c r="A205" s="1">
        <v>36819</v>
      </c>
      <c r="B205">
        <v>1388.76001</v>
      </c>
      <c r="C205">
        <v>1408.469971</v>
      </c>
      <c r="D205">
        <v>1382.1899410000001</v>
      </c>
      <c r="E205">
        <v>1396.9300539999999</v>
      </c>
      <c r="F205">
        <v>1177400000</v>
      </c>
      <c r="G205">
        <v>1396.9300539999999</v>
      </c>
    </row>
    <row r="206" spans="1:7" x14ac:dyDescent="0.3">
      <c r="A206" s="1">
        <v>36822</v>
      </c>
      <c r="B206">
        <v>1396.9300539999999</v>
      </c>
      <c r="C206">
        <v>1406.959961</v>
      </c>
      <c r="D206">
        <v>1387.75</v>
      </c>
      <c r="E206">
        <v>1395.780029</v>
      </c>
      <c r="F206">
        <v>1046800000</v>
      </c>
      <c r="G206">
        <v>1395.780029</v>
      </c>
    </row>
    <row r="207" spans="1:7" x14ac:dyDescent="0.3">
      <c r="A207" s="1">
        <v>36823</v>
      </c>
      <c r="B207">
        <v>1395.780029</v>
      </c>
      <c r="C207">
        <v>1415.6400149999999</v>
      </c>
      <c r="D207">
        <v>1388.130005</v>
      </c>
      <c r="E207">
        <v>1398.130005</v>
      </c>
      <c r="F207">
        <v>1158600000</v>
      </c>
      <c r="G207">
        <v>1398.130005</v>
      </c>
    </row>
    <row r="208" spans="1:7" x14ac:dyDescent="0.3">
      <c r="A208" s="1">
        <v>36824</v>
      </c>
      <c r="B208">
        <v>1398.130005</v>
      </c>
      <c r="C208">
        <v>1398.130005</v>
      </c>
      <c r="D208">
        <v>1362.209961</v>
      </c>
      <c r="E208">
        <v>1364.900024</v>
      </c>
      <c r="F208">
        <v>1315600000</v>
      </c>
      <c r="G208">
        <v>1364.900024</v>
      </c>
    </row>
    <row r="209" spans="1:7" x14ac:dyDescent="0.3">
      <c r="A209" s="1">
        <v>36825</v>
      </c>
      <c r="B209">
        <v>1364.900024</v>
      </c>
      <c r="C209">
        <v>1372.719971</v>
      </c>
      <c r="D209">
        <v>1337.8100589999999</v>
      </c>
      <c r="E209">
        <v>1364.4399410000001</v>
      </c>
      <c r="F209">
        <v>1303800000</v>
      </c>
      <c r="G209">
        <v>1364.4399410000001</v>
      </c>
    </row>
    <row r="210" spans="1:7" x14ac:dyDescent="0.3">
      <c r="A210" s="1">
        <v>36826</v>
      </c>
      <c r="B210">
        <v>1364.4399410000001</v>
      </c>
      <c r="C210">
        <v>1384.5699460000001</v>
      </c>
      <c r="D210">
        <v>1364.130005</v>
      </c>
      <c r="E210">
        <v>1379.579956</v>
      </c>
      <c r="F210">
        <v>1086300000</v>
      </c>
      <c r="G210">
        <v>1379.579956</v>
      </c>
    </row>
    <row r="211" spans="1:7" x14ac:dyDescent="0.3">
      <c r="A211" s="1">
        <v>36829</v>
      </c>
      <c r="B211">
        <v>1379.579956</v>
      </c>
      <c r="C211">
        <v>1406.3599850000001</v>
      </c>
      <c r="D211">
        <v>1376.8599850000001</v>
      </c>
      <c r="E211">
        <v>1398.660034</v>
      </c>
      <c r="F211">
        <v>1186500000</v>
      </c>
      <c r="G211">
        <v>1398.660034</v>
      </c>
    </row>
    <row r="212" spans="1:7" x14ac:dyDescent="0.3">
      <c r="A212" s="1">
        <v>36830</v>
      </c>
      <c r="B212">
        <v>1398.660034</v>
      </c>
      <c r="C212">
        <v>1432.219971</v>
      </c>
      <c r="D212">
        <v>1398.660034</v>
      </c>
      <c r="E212">
        <v>1429.400024</v>
      </c>
      <c r="F212">
        <v>1366400000</v>
      </c>
      <c r="G212">
        <v>1429.400024</v>
      </c>
    </row>
    <row r="213" spans="1:7" x14ac:dyDescent="0.3">
      <c r="A213" s="1">
        <v>36831</v>
      </c>
      <c r="B213">
        <v>1429.400024</v>
      </c>
      <c r="C213">
        <v>1429.599976</v>
      </c>
      <c r="D213">
        <v>1410.4499510000001</v>
      </c>
      <c r="E213">
        <v>1421.219971</v>
      </c>
      <c r="F213">
        <v>1206800000</v>
      </c>
      <c r="G213">
        <v>1421.219971</v>
      </c>
    </row>
    <row r="214" spans="1:7" x14ac:dyDescent="0.3">
      <c r="A214" s="1">
        <v>36832</v>
      </c>
      <c r="B214">
        <v>1421.219971</v>
      </c>
      <c r="C214">
        <v>1433.400024</v>
      </c>
      <c r="D214">
        <v>1421.219971</v>
      </c>
      <c r="E214">
        <v>1428.3199460000001</v>
      </c>
      <c r="F214">
        <v>1167700000</v>
      </c>
      <c r="G214">
        <v>1428.3199460000001</v>
      </c>
    </row>
    <row r="215" spans="1:7" x14ac:dyDescent="0.3">
      <c r="A215" s="1">
        <v>36833</v>
      </c>
      <c r="B215">
        <v>1428.3199460000001</v>
      </c>
      <c r="C215">
        <v>1433.209961</v>
      </c>
      <c r="D215">
        <v>1420.920044</v>
      </c>
      <c r="E215">
        <v>1426.6899410000001</v>
      </c>
      <c r="F215">
        <v>997700000</v>
      </c>
      <c r="G215">
        <v>1426.6899410000001</v>
      </c>
    </row>
    <row r="216" spans="1:7" x14ac:dyDescent="0.3">
      <c r="A216" s="1">
        <v>36836</v>
      </c>
      <c r="B216">
        <v>1428.76001</v>
      </c>
      <c r="C216">
        <v>1438.459961</v>
      </c>
      <c r="D216">
        <v>1427.719971</v>
      </c>
      <c r="E216">
        <v>1432.1899410000001</v>
      </c>
      <c r="F216">
        <v>930900000</v>
      </c>
      <c r="G216">
        <v>1432.1899410000001</v>
      </c>
    </row>
    <row r="217" spans="1:7" x14ac:dyDescent="0.3">
      <c r="A217" s="1">
        <v>36837</v>
      </c>
      <c r="B217">
        <v>1432.1899410000001</v>
      </c>
      <c r="C217">
        <v>1436.219971</v>
      </c>
      <c r="D217">
        <v>1423.26001</v>
      </c>
      <c r="E217">
        <v>1431.869995</v>
      </c>
      <c r="F217">
        <v>880900000</v>
      </c>
      <c r="G217">
        <v>1431.869995</v>
      </c>
    </row>
    <row r="218" spans="1:7" x14ac:dyDescent="0.3">
      <c r="A218" s="1">
        <v>36838</v>
      </c>
      <c r="B218">
        <v>1431.869995</v>
      </c>
      <c r="C218">
        <v>1437.280029</v>
      </c>
      <c r="D218">
        <v>1408.780029</v>
      </c>
      <c r="E218">
        <v>1409.280029</v>
      </c>
      <c r="F218">
        <v>909300000</v>
      </c>
      <c r="G218">
        <v>1409.280029</v>
      </c>
    </row>
    <row r="219" spans="1:7" x14ac:dyDescent="0.3">
      <c r="A219" s="1">
        <v>36839</v>
      </c>
      <c r="B219">
        <v>1409.280029</v>
      </c>
      <c r="C219">
        <v>1409.280029</v>
      </c>
      <c r="D219">
        <v>1369.6800539999999</v>
      </c>
      <c r="E219">
        <v>1400.1400149999999</v>
      </c>
      <c r="F219" s="2">
        <v>1111000000</v>
      </c>
      <c r="G219">
        <v>1400.1400149999999</v>
      </c>
    </row>
    <row r="220" spans="1:7" x14ac:dyDescent="0.3">
      <c r="A220" s="1">
        <v>36840</v>
      </c>
      <c r="B220">
        <v>1400.1400149999999</v>
      </c>
      <c r="C220">
        <v>1400.1400149999999</v>
      </c>
      <c r="D220">
        <v>1365.969971</v>
      </c>
      <c r="E220">
        <v>1365.9799800000001</v>
      </c>
      <c r="F220">
        <v>962500000</v>
      </c>
      <c r="G220">
        <v>1365.9799800000001</v>
      </c>
    </row>
    <row r="221" spans="1:7" x14ac:dyDescent="0.3">
      <c r="A221" s="1">
        <v>36843</v>
      </c>
      <c r="B221">
        <v>1365.9799800000001</v>
      </c>
      <c r="C221">
        <v>1365.9799800000001</v>
      </c>
      <c r="D221">
        <v>1328.619995</v>
      </c>
      <c r="E221">
        <v>1351.26001</v>
      </c>
      <c r="F221">
        <v>1129300000</v>
      </c>
      <c r="G221">
        <v>1351.26001</v>
      </c>
    </row>
    <row r="222" spans="1:7" x14ac:dyDescent="0.3">
      <c r="A222" s="1">
        <v>36844</v>
      </c>
      <c r="B222">
        <v>1351.26001</v>
      </c>
      <c r="C222">
        <v>1390.0600589999999</v>
      </c>
      <c r="D222">
        <v>1351.26001</v>
      </c>
      <c r="E222">
        <v>1382.9499510000001</v>
      </c>
      <c r="F222">
        <v>1118800000</v>
      </c>
      <c r="G222">
        <v>1382.9499510000001</v>
      </c>
    </row>
    <row r="223" spans="1:7" x14ac:dyDescent="0.3">
      <c r="A223" s="1">
        <v>36845</v>
      </c>
      <c r="B223">
        <v>1382.9499510000001</v>
      </c>
      <c r="C223">
        <v>1395.959961</v>
      </c>
      <c r="D223">
        <v>1374.75</v>
      </c>
      <c r="E223">
        <v>1389.8100589999999</v>
      </c>
      <c r="F223">
        <v>1066800000</v>
      </c>
      <c r="G223">
        <v>1389.8100589999999</v>
      </c>
    </row>
    <row r="224" spans="1:7" x14ac:dyDescent="0.3">
      <c r="A224" s="1">
        <v>36846</v>
      </c>
      <c r="B224">
        <v>1389.8100589999999</v>
      </c>
      <c r="C224">
        <v>1394.76001</v>
      </c>
      <c r="D224">
        <v>1370.3900149999999</v>
      </c>
      <c r="E224">
        <v>1372.3199460000001</v>
      </c>
      <c r="F224">
        <v>956300000</v>
      </c>
      <c r="G224">
        <v>1372.3199460000001</v>
      </c>
    </row>
    <row r="225" spans="1:7" x14ac:dyDescent="0.3">
      <c r="A225" s="1">
        <v>36847</v>
      </c>
      <c r="B225">
        <v>1372.3199460000001</v>
      </c>
      <c r="C225">
        <v>1384.849976</v>
      </c>
      <c r="D225">
        <v>1355.5500489999999</v>
      </c>
      <c r="E225">
        <v>1367.719971</v>
      </c>
      <c r="F225">
        <v>1070400000</v>
      </c>
      <c r="G225">
        <v>1367.719971</v>
      </c>
    </row>
    <row r="226" spans="1:7" x14ac:dyDescent="0.3">
      <c r="A226" s="1">
        <v>36850</v>
      </c>
      <c r="B226">
        <v>1367.719971</v>
      </c>
      <c r="C226">
        <v>1367.719971</v>
      </c>
      <c r="D226">
        <v>1341.670044</v>
      </c>
      <c r="E226">
        <v>1342.619995</v>
      </c>
      <c r="F226">
        <v>955800000</v>
      </c>
      <c r="G226">
        <v>1342.619995</v>
      </c>
    </row>
    <row r="227" spans="1:7" x14ac:dyDescent="0.3">
      <c r="A227" s="1">
        <v>36851</v>
      </c>
      <c r="B227">
        <v>1342.619995</v>
      </c>
      <c r="C227">
        <v>1355.869995</v>
      </c>
      <c r="D227">
        <v>1333.619995</v>
      </c>
      <c r="E227">
        <v>1347.349976</v>
      </c>
      <c r="F227">
        <v>1137100000</v>
      </c>
      <c r="G227">
        <v>1347.349976</v>
      </c>
    </row>
    <row r="228" spans="1:7" x14ac:dyDescent="0.3">
      <c r="A228" s="1">
        <v>36852</v>
      </c>
      <c r="B228">
        <v>1347.349976</v>
      </c>
      <c r="C228">
        <v>1347.349976</v>
      </c>
      <c r="D228">
        <v>1321.8900149999999</v>
      </c>
      <c r="E228">
        <v>1322.3599850000001</v>
      </c>
      <c r="F228">
        <v>963200000</v>
      </c>
      <c r="G228">
        <v>1322.3599850000001</v>
      </c>
    </row>
    <row r="229" spans="1:7" x14ac:dyDescent="0.3">
      <c r="A229" s="1">
        <v>36854</v>
      </c>
      <c r="B229">
        <v>1322.3599850000001</v>
      </c>
      <c r="C229">
        <v>1343.829956</v>
      </c>
      <c r="D229">
        <v>1322.3599850000001</v>
      </c>
      <c r="E229">
        <v>1341.7700199999999</v>
      </c>
      <c r="F229">
        <v>404870000</v>
      </c>
      <c r="G229">
        <v>1341.7700199999999</v>
      </c>
    </row>
    <row r="230" spans="1:7" x14ac:dyDescent="0.3">
      <c r="A230" s="1">
        <v>36857</v>
      </c>
      <c r="B230">
        <v>1341.7700199999999</v>
      </c>
      <c r="C230">
        <v>1362.5</v>
      </c>
      <c r="D230">
        <v>1341.7700199999999</v>
      </c>
      <c r="E230">
        <v>1348.969971</v>
      </c>
      <c r="F230">
        <v>946100000</v>
      </c>
      <c r="G230">
        <v>1348.969971</v>
      </c>
    </row>
    <row r="231" spans="1:7" x14ac:dyDescent="0.3">
      <c r="A231" s="1">
        <v>36858</v>
      </c>
      <c r="B231">
        <v>1348.969971</v>
      </c>
      <c r="C231">
        <v>1358.8100589999999</v>
      </c>
      <c r="D231">
        <v>1334.969971</v>
      </c>
      <c r="E231">
        <v>1336.089966</v>
      </c>
      <c r="F231">
        <v>1028200000</v>
      </c>
      <c r="G231">
        <v>1336.089966</v>
      </c>
    </row>
    <row r="232" spans="1:7" x14ac:dyDescent="0.3">
      <c r="A232" s="1">
        <v>36859</v>
      </c>
      <c r="B232">
        <v>1336.089966</v>
      </c>
      <c r="C232">
        <v>1352.380005</v>
      </c>
      <c r="D232">
        <v>1329.280029</v>
      </c>
      <c r="E232">
        <v>1341.9300539999999</v>
      </c>
      <c r="F232">
        <v>402100000</v>
      </c>
      <c r="G232">
        <v>1341.9300539999999</v>
      </c>
    </row>
    <row r="233" spans="1:7" x14ac:dyDescent="0.3">
      <c r="A233" s="1">
        <v>36860</v>
      </c>
      <c r="B233">
        <v>1341.910034</v>
      </c>
      <c r="C233">
        <v>1341.910034</v>
      </c>
      <c r="D233">
        <v>1294.900024</v>
      </c>
      <c r="E233">
        <v>1314.9499510000001</v>
      </c>
      <c r="F233">
        <v>1186530000</v>
      </c>
      <c r="G233">
        <v>1314.9499510000001</v>
      </c>
    </row>
    <row r="234" spans="1:7" x14ac:dyDescent="0.3">
      <c r="A234" s="1">
        <v>36861</v>
      </c>
      <c r="B234">
        <v>1314.9499510000001</v>
      </c>
      <c r="C234">
        <v>1334.670044</v>
      </c>
      <c r="D234">
        <v>1307.0200199999999</v>
      </c>
      <c r="E234">
        <v>1315.2299800000001</v>
      </c>
      <c r="F234">
        <v>1195200000</v>
      </c>
      <c r="G234">
        <v>1315.2299800000001</v>
      </c>
    </row>
    <row r="235" spans="1:7" x14ac:dyDescent="0.3">
      <c r="A235" s="1">
        <v>36864</v>
      </c>
      <c r="B235">
        <v>1315.1800539999999</v>
      </c>
      <c r="C235">
        <v>1332.0600589999999</v>
      </c>
      <c r="D235">
        <v>1310.2299800000001</v>
      </c>
      <c r="E235">
        <v>1324.969971</v>
      </c>
      <c r="F235" s="2">
        <v>1103000000</v>
      </c>
      <c r="G235">
        <v>1324.969971</v>
      </c>
    </row>
    <row r="236" spans="1:7" x14ac:dyDescent="0.3">
      <c r="A236" s="1">
        <v>36865</v>
      </c>
      <c r="B236">
        <v>1324.969971</v>
      </c>
      <c r="C236">
        <v>1376.5600589999999</v>
      </c>
      <c r="D236">
        <v>1324.969971</v>
      </c>
      <c r="E236">
        <v>1376.540039</v>
      </c>
      <c r="F236">
        <v>900300000</v>
      </c>
      <c r="G236">
        <v>1376.540039</v>
      </c>
    </row>
    <row r="237" spans="1:7" x14ac:dyDescent="0.3">
      <c r="A237" s="1">
        <v>36866</v>
      </c>
      <c r="B237">
        <v>1376.540039</v>
      </c>
      <c r="C237">
        <v>1376.540039</v>
      </c>
      <c r="D237">
        <v>1346.150024</v>
      </c>
      <c r="E237">
        <v>1351.459961</v>
      </c>
      <c r="F237">
        <v>1399300000</v>
      </c>
      <c r="G237">
        <v>1351.459961</v>
      </c>
    </row>
    <row r="238" spans="1:7" x14ac:dyDescent="0.3">
      <c r="A238" s="1">
        <v>36867</v>
      </c>
      <c r="B238">
        <v>1351.459961</v>
      </c>
      <c r="C238">
        <v>1353.5</v>
      </c>
      <c r="D238">
        <v>1339.26001</v>
      </c>
      <c r="E238">
        <v>1343.5500489999999</v>
      </c>
      <c r="F238" s="2">
        <v>1128000000</v>
      </c>
      <c r="G238">
        <v>1343.5500489999999</v>
      </c>
    </row>
    <row r="239" spans="1:7" x14ac:dyDescent="0.3">
      <c r="A239" s="1">
        <v>36868</v>
      </c>
      <c r="B239">
        <v>1343.5500489999999</v>
      </c>
      <c r="C239">
        <v>1380.329956</v>
      </c>
      <c r="D239">
        <v>1343.5500489999999</v>
      </c>
      <c r="E239">
        <v>1369.8900149999999</v>
      </c>
      <c r="F239">
        <v>1358300000</v>
      </c>
      <c r="G239">
        <v>1369.8900149999999</v>
      </c>
    </row>
    <row r="240" spans="1:7" x14ac:dyDescent="0.3">
      <c r="A240" s="1">
        <v>36871</v>
      </c>
      <c r="B240">
        <v>1369.8900149999999</v>
      </c>
      <c r="C240">
        <v>1389.0500489999999</v>
      </c>
      <c r="D240">
        <v>1364.1400149999999</v>
      </c>
      <c r="E240">
        <v>1380.1999510000001</v>
      </c>
      <c r="F240">
        <v>1202400000</v>
      </c>
      <c r="G240">
        <v>1380.1999510000001</v>
      </c>
    </row>
    <row r="241" spans="1:7" x14ac:dyDescent="0.3">
      <c r="A241" s="1">
        <v>36872</v>
      </c>
      <c r="B241">
        <v>1380.1999510000001</v>
      </c>
      <c r="C241">
        <v>1380.2700199999999</v>
      </c>
      <c r="D241">
        <v>1370.2700199999999</v>
      </c>
      <c r="E241">
        <v>1371.1800539999999</v>
      </c>
      <c r="F241">
        <v>1083400000</v>
      </c>
      <c r="G241">
        <v>1371.1800539999999</v>
      </c>
    </row>
    <row r="242" spans="1:7" x14ac:dyDescent="0.3">
      <c r="A242" s="1">
        <v>36873</v>
      </c>
      <c r="B242">
        <v>1371.1800539999999</v>
      </c>
      <c r="C242">
        <v>1385.8199460000001</v>
      </c>
      <c r="D242">
        <v>1358.4799800000001</v>
      </c>
      <c r="E242">
        <v>1359.98999</v>
      </c>
      <c r="F242">
        <v>1195100000</v>
      </c>
      <c r="G242">
        <v>1359.98999</v>
      </c>
    </row>
    <row r="243" spans="1:7" x14ac:dyDescent="0.3">
      <c r="A243" s="1">
        <v>36874</v>
      </c>
      <c r="B243">
        <v>1359.98999</v>
      </c>
      <c r="C243">
        <v>1359.98999</v>
      </c>
      <c r="D243">
        <v>1340.4799800000001</v>
      </c>
      <c r="E243">
        <v>1340.9300539999999</v>
      </c>
      <c r="F243">
        <v>1061300000</v>
      </c>
      <c r="G243">
        <v>1340.9300539999999</v>
      </c>
    </row>
    <row r="244" spans="1:7" x14ac:dyDescent="0.3">
      <c r="A244" s="1">
        <v>36875</v>
      </c>
      <c r="B244">
        <v>1340.9300539999999</v>
      </c>
      <c r="C244">
        <v>1340.9300539999999</v>
      </c>
      <c r="D244">
        <v>1305.380005</v>
      </c>
      <c r="E244">
        <v>1312.150024</v>
      </c>
      <c r="F244">
        <v>1561100000</v>
      </c>
      <c r="G244">
        <v>1312.150024</v>
      </c>
    </row>
    <row r="245" spans="1:7" x14ac:dyDescent="0.3">
      <c r="A245" s="1">
        <v>36878</v>
      </c>
      <c r="B245">
        <v>1312.150024</v>
      </c>
      <c r="C245">
        <v>1332.3199460000001</v>
      </c>
      <c r="D245">
        <v>1312.150024</v>
      </c>
      <c r="E245">
        <v>1322.73999</v>
      </c>
      <c r="F245">
        <v>1189900000</v>
      </c>
      <c r="G245">
        <v>1322.73999</v>
      </c>
    </row>
    <row r="246" spans="1:7" x14ac:dyDescent="0.3">
      <c r="A246" s="1">
        <v>36879</v>
      </c>
      <c r="B246">
        <v>1322.959961</v>
      </c>
      <c r="C246">
        <v>1346.4399410000001</v>
      </c>
      <c r="D246">
        <v>1305.1999510000001</v>
      </c>
      <c r="E246">
        <v>1305.599976</v>
      </c>
      <c r="F246">
        <v>1324900000</v>
      </c>
      <c r="G246">
        <v>1305.599976</v>
      </c>
    </row>
    <row r="247" spans="1:7" x14ac:dyDescent="0.3">
      <c r="A247" s="1">
        <v>36880</v>
      </c>
      <c r="B247">
        <v>1305.599976</v>
      </c>
      <c r="C247">
        <v>1305.599976</v>
      </c>
      <c r="D247">
        <v>1261.160034</v>
      </c>
      <c r="E247">
        <v>1264.73999</v>
      </c>
      <c r="F247">
        <v>1421600000</v>
      </c>
      <c r="G247">
        <v>1264.73999</v>
      </c>
    </row>
    <row r="248" spans="1:7" x14ac:dyDescent="0.3">
      <c r="A248" s="1">
        <v>36881</v>
      </c>
      <c r="B248">
        <v>1264.73999</v>
      </c>
      <c r="C248">
        <v>1285.3100589999999</v>
      </c>
      <c r="D248">
        <v>1254.0699460000001</v>
      </c>
      <c r="E248">
        <v>1274.8599850000001</v>
      </c>
      <c r="F248">
        <v>1449900000</v>
      </c>
      <c r="G248">
        <v>1274.8599850000001</v>
      </c>
    </row>
    <row r="249" spans="1:7" x14ac:dyDescent="0.3">
      <c r="A249" s="1">
        <v>36882</v>
      </c>
      <c r="B249">
        <v>1274.8599850000001</v>
      </c>
      <c r="C249">
        <v>1305.969971</v>
      </c>
      <c r="D249">
        <v>1274.8599850000001</v>
      </c>
      <c r="E249">
        <v>1305.9499510000001</v>
      </c>
      <c r="F249">
        <v>1087100000</v>
      </c>
      <c r="G249">
        <v>1305.9499510000001</v>
      </c>
    </row>
    <row r="250" spans="1:7" x14ac:dyDescent="0.3">
      <c r="A250" s="1">
        <v>36886</v>
      </c>
      <c r="B250">
        <v>1305.969971</v>
      </c>
      <c r="C250">
        <v>1315.9399410000001</v>
      </c>
      <c r="D250">
        <v>1301.6400149999999</v>
      </c>
      <c r="E250">
        <v>1315.1899410000001</v>
      </c>
      <c r="F250">
        <v>806500000</v>
      </c>
      <c r="G250">
        <v>1315.1899410000001</v>
      </c>
    </row>
    <row r="251" spans="1:7" x14ac:dyDescent="0.3">
      <c r="A251" s="1">
        <v>36887</v>
      </c>
      <c r="B251">
        <v>1315.1899410000001</v>
      </c>
      <c r="C251">
        <v>1332.030029</v>
      </c>
      <c r="D251">
        <v>1310.959961</v>
      </c>
      <c r="E251">
        <v>1328.920044</v>
      </c>
      <c r="F251">
        <v>1092700000</v>
      </c>
      <c r="G251">
        <v>1328.920044</v>
      </c>
    </row>
    <row r="252" spans="1:7" x14ac:dyDescent="0.3">
      <c r="A252" s="1">
        <v>36888</v>
      </c>
      <c r="B252">
        <v>1328.920044</v>
      </c>
      <c r="C252">
        <v>1335.9300539999999</v>
      </c>
      <c r="D252">
        <v>1325.780029</v>
      </c>
      <c r="E252">
        <v>1334.219971</v>
      </c>
      <c r="F252">
        <v>1015300000</v>
      </c>
      <c r="G252">
        <v>1334.219971</v>
      </c>
    </row>
    <row r="253" spans="1:7" x14ac:dyDescent="0.3">
      <c r="A253" s="1">
        <v>36889</v>
      </c>
      <c r="B253">
        <v>1334.219971</v>
      </c>
      <c r="C253">
        <v>1340.099976</v>
      </c>
      <c r="D253">
        <v>1317.51001</v>
      </c>
      <c r="E253">
        <v>1320.280029</v>
      </c>
      <c r="F253">
        <v>1035500000</v>
      </c>
      <c r="G253">
        <v>1320.280029</v>
      </c>
    </row>
    <row r="254" spans="1:7" x14ac:dyDescent="0.3">
      <c r="A254" s="1">
        <v>36893</v>
      </c>
      <c r="B254">
        <v>1320.280029</v>
      </c>
      <c r="C254">
        <v>1320.280029</v>
      </c>
      <c r="D254">
        <v>1276.0500489999999</v>
      </c>
      <c r="E254">
        <v>1283.2700199999999</v>
      </c>
      <c r="F254">
        <v>1129400000</v>
      </c>
      <c r="G254">
        <v>1283.2700199999999</v>
      </c>
    </row>
    <row r="255" spans="1:7" x14ac:dyDescent="0.3">
      <c r="A255" s="1">
        <v>36894</v>
      </c>
      <c r="B255">
        <v>1283.2700199999999</v>
      </c>
      <c r="C255">
        <v>1347.76001</v>
      </c>
      <c r="D255">
        <v>1274.619995</v>
      </c>
      <c r="E255">
        <v>1347.5600589999999</v>
      </c>
      <c r="F255">
        <v>1880700000</v>
      </c>
      <c r="G255">
        <v>1347.5600589999999</v>
      </c>
    </row>
    <row r="256" spans="1:7" x14ac:dyDescent="0.3">
      <c r="A256" s="1">
        <v>36895</v>
      </c>
      <c r="B256">
        <v>1347.5600589999999</v>
      </c>
      <c r="C256">
        <v>1350.23999</v>
      </c>
      <c r="D256">
        <v>1329.1400149999999</v>
      </c>
      <c r="E256">
        <v>1333.339966</v>
      </c>
      <c r="F256" s="2">
        <v>2131000000</v>
      </c>
      <c r="G256">
        <v>1333.339966</v>
      </c>
    </row>
    <row r="257" spans="1:7" x14ac:dyDescent="0.3">
      <c r="A257" s="1">
        <v>36896</v>
      </c>
      <c r="B257">
        <v>1333.339966</v>
      </c>
      <c r="C257">
        <v>1334.7700199999999</v>
      </c>
      <c r="D257">
        <v>1294.9499510000001</v>
      </c>
      <c r="E257">
        <v>1298.349976</v>
      </c>
      <c r="F257">
        <v>1430800000</v>
      </c>
      <c r="G257">
        <v>1298.349976</v>
      </c>
    </row>
    <row r="258" spans="1:7" x14ac:dyDescent="0.3">
      <c r="A258" s="1">
        <v>36899</v>
      </c>
      <c r="B258">
        <v>1298.349976</v>
      </c>
      <c r="C258">
        <v>1298.349976</v>
      </c>
      <c r="D258">
        <v>1276.290039</v>
      </c>
      <c r="E258">
        <v>1295.8599850000001</v>
      </c>
      <c r="F258">
        <v>1115500000</v>
      </c>
      <c r="G258">
        <v>1295.8599850000001</v>
      </c>
    </row>
    <row r="259" spans="1:7" x14ac:dyDescent="0.3">
      <c r="A259" s="1">
        <v>36900</v>
      </c>
      <c r="B259">
        <v>1295.8599850000001</v>
      </c>
      <c r="C259">
        <v>1311.719971</v>
      </c>
      <c r="D259">
        <v>1295.1400149999999</v>
      </c>
      <c r="E259">
        <v>1300.8000489999999</v>
      </c>
      <c r="F259">
        <v>1191300000</v>
      </c>
      <c r="G259">
        <v>1300.8000489999999</v>
      </c>
    </row>
    <row r="260" spans="1:7" x14ac:dyDescent="0.3">
      <c r="A260" s="1">
        <v>36901</v>
      </c>
      <c r="B260">
        <v>1300.8000489999999</v>
      </c>
      <c r="C260">
        <v>1313.76001</v>
      </c>
      <c r="D260">
        <v>1287.280029</v>
      </c>
      <c r="E260">
        <v>1313.2700199999999</v>
      </c>
      <c r="F260">
        <v>1296500000</v>
      </c>
      <c r="G260">
        <v>1313.2700199999999</v>
      </c>
    </row>
    <row r="261" spans="1:7" x14ac:dyDescent="0.3">
      <c r="A261" s="1">
        <v>36902</v>
      </c>
      <c r="B261">
        <v>1313.2700199999999</v>
      </c>
      <c r="C261">
        <v>1332.1899410000001</v>
      </c>
      <c r="D261">
        <v>1309.719971</v>
      </c>
      <c r="E261">
        <v>1326.8199460000001</v>
      </c>
      <c r="F261">
        <v>1411200000</v>
      </c>
      <c r="G261">
        <v>1326.8199460000001</v>
      </c>
    </row>
    <row r="262" spans="1:7" x14ac:dyDescent="0.3">
      <c r="A262" s="1">
        <v>36903</v>
      </c>
      <c r="B262">
        <v>1326.8199460000001</v>
      </c>
      <c r="C262">
        <v>1333.209961</v>
      </c>
      <c r="D262">
        <v>1311.589966</v>
      </c>
      <c r="E262">
        <v>1318.5500489999999</v>
      </c>
      <c r="F262" s="2">
        <v>1276000000</v>
      </c>
      <c r="G262">
        <v>1318.5500489999999</v>
      </c>
    </row>
    <row r="263" spans="1:7" x14ac:dyDescent="0.3">
      <c r="A263" s="1">
        <v>36907</v>
      </c>
      <c r="B263">
        <v>1318.3199460000001</v>
      </c>
      <c r="C263">
        <v>1327.8100589999999</v>
      </c>
      <c r="D263">
        <v>1313.329956</v>
      </c>
      <c r="E263">
        <v>1326.650024</v>
      </c>
      <c r="F263">
        <v>1205700000</v>
      </c>
      <c r="G263">
        <v>1326.650024</v>
      </c>
    </row>
    <row r="264" spans="1:7" x14ac:dyDescent="0.3">
      <c r="A264" s="1">
        <v>36908</v>
      </c>
      <c r="B264">
        <v>1326.650024</v>
      </c>
      <c r="C264">
        <v>1346.920044</v>
      </c>
      <c r="D264">
        <v>1325.410034</v>
      </c>
      <c r="E264">
        <v>1329.469971</v>
      </c>
      <c r="F264">
        <v>1349100000</v>
      </c>
      <c r="G264">
        <v>1329.469971</v>
      </c>
    </row>
    <row r="265" spans="1:7" x14ac:dyDescent="0.3">
      <c r="A265" s="1">
        <v>36909</v>
      </c>
      <c r="B265">
        <v>1329.8900149999999</v>
      </c>
      <c r="C265">
        <v>1352.709961</v>
      </c>
      <c r="D265">
        <v>1327.410034</v>
      </c>
      <c r="E265">
        <v>1347.969971</v>
      </c>
      <c r="F265" s="2">
        <v>1445000000</v>
      </c>
      <c r="G265">
        <v>1347.969971</v>
      </c>
    </row>
    <row r="266" spans="1:7" x14ac:dyDescent="0.3">
      <c r="A266" s="1">
        <v>36910</v>
      </c>
      <c r="B266">
        <v>1347.969971</v>
      </c>
      <c r="C266">
        <v>1354.5500489999999</v>
      </c>
      <c r="D266">
        <v>1336.73999</v>
      </c>
      <c r="E266">
        <v>1342.540039</v>
      </c>
      <c r="F266">
        <v>1407800000</v>
      </c>
      <c r="G266">
        <v>1342.540039</v>
      </c>
    </row>
    <row r="267" spans="1:7" x14ac:dyDescent="0.3">
      <c r="A267" s="1">
        <v>36913</v>
      </c>
      <c r="B267">
        <v>1342.540039</v>
      </c>
      <c r="C267">
        <v>1353.619995</v>
      </c>
      <c r="D267">
        <v>1333.839966</v>
      </c>
      <c r="E267">
        <v>1342.900024</v>
      </c>
      <c r="F267" s="2">
        <v>1164000000</v>
      </c>
      <c r="G267">
        <v>1342.900024</v>
      </c>
    </row>
    <row r="268" spans="1:7" x14ac:dyDescent="0.3">
      <c r="A268" s="1">
        <v>36914</v>
      </c>
      <c r="B268">
        <v>1342.900024</v>
      </c>
      <c r="C268">
        <v>1362.900024</v>
      </c>
      <c r="D268">
        <v>1339.630005</v>
      </c>
      <c r="E268">
        <v>1360.400024</v>
      </c>
      <c r="F268">
        <v>1232600000</v>
      </c>
      <c r="G268">
        <v>1360.400024</v>
      </c>
    </row>
    <row r="269" spans="1:7" x14ac:dyDescent="0.3">
      <c r="A269" s="1">
        <v>36915</v>
      </c>
      <c r="B269">
        <v>1360.400024</v>
      </c>
      <c r="C269">
        <v>1369.75</v>
      </c>
      <c r="D269">
        <v>1357.280029</v>
      </c>
      <c r="E269">
        <v>1364.3000489999999</v>
      </c>
      <c r="F269" s="2">
        <v>1309000000</v>
      </c>
      <c r="G269">
        <v>1364.3000489999999</v>
      </c>
    </row>
    <row r="270" spans="1:7" x14ac:dyDescent="0.3">
      <c r="A270" s="1">
        <v>36916</v>
      </c>
      <c r="B270">
        <v>1364.3000489999999</v>
      </c>
      <c r="C270">
        <v>1367.349976</v>
      </c>
      <c r="D270">
        <v>1354.630005</v>
      </c>
      <c r="E270">
        <v>1357.51001</v>
      </c>
      <c r="F270" s="2">
        <v>1258000000</v>
      </c>
      <c r="G270">
        <v>1357.51001</v>
      </c>
    </row>
    <row r="271" spans="1:7" x14ac:dyDescent="0.3">
      <c r="A271" s="1">
        <v>36917</v>
      </c>
      <c r="B271">
        <v>1357.51001</v>
      </c>
      <c r="C271">
        <v>1357.51001</v>
      </c>
      <c r="D271">
        <v>1342.75</v>
      </c>
      <c r="E271">
        <v>1354.9499510000001</v>
      </c>
      <c r="F271" s="2">
        <v>1098000000</v>
      </c>
      <c r="G271">
        <v>1354.9499510000001</v>
      </c>
    </row>
    <row r="272" spans="1:7" x14ac:dyDescent="0.3">
      <c r="A272" s="1">
        <v>36920</v>
      </c>
      <c r="B272">
        <v>1354.920044</v>
      </c>
      <c r="C272">
        <v>1365.540039</v>
      </c>
      <c r="D272">
        <v>1350.3599850000001</v>
      </c>
      <c r="E272">
        <v>1364.170044</v>
      </c>
      <c r="F272">
        <v>1053100000</v>
      </c>
      <c r="G272">
        <v>1364.170044</v>
      </c>
    </row>
    <row r="273" spans="1:7" x14ac:dyDescent="0.3">
      <c r="A273" s="1">
        <v>36921</v>
      </c>
      <c r="B273">
        <v>1364.170044</v>
      </c>
      <c r="C273">
        <v>1375.6800539999999</v>
      </c>
      <c r="D273">
        <v>1356.1999510000001</v>
      </c>
      <c r="E273">
        <v>1373.7299800000001</v>
      </c>
      <c r="F273">
        <v>1149800000</v>
      </c>
      <c r="G273">
        <v>1373.7299800000001</v>
      </c>
    </row>
    <row r="274" spans="1:7" x14ac:dyDescent="0.3">
      <c r="A274" s="1">
        <v>36922</v>
      </c>
      <c r="B274">
        <v>1373.7299800000001</v>
      </c>
      <c r="C274">
        <v>1383.369995</v>
      </c>
      <c r="D274">
        <v>1364.660034</v>
      </c>
      <c r="E274">
        <v>1366.01001</v>
      </c>
      <c r="F274">
        <v>1295300000</v>
      </c>
      <c r="G274">
        <v>1366.01001</v>
      </c>
    </row>
    <row r="275" spans="1:7" x14ac:dyDescent="0.3">
      <c r="A275" s="1">
        <v>36923</v>
      </c>
      <c r="B275">
        <v>1366.01001</v>
      </c>
      <c r="C275">
        <v>1373.5</v>
      </c>
      <c r="D275">
        <v>1359.339966</v>
      </c>
      <c r="E275">
        <v>1373.469971</v>
      </c>
      <c r="F275">
        <v>1118800000</v>
      </c>
      <c r="G275">
        <v>1373.469971</v>
      </c>
    </row>
    <row r="276" spans="1:7" x14ac:dyDescent="0.3">
      <c r="A276" s="1">
        <v>36924</v>
      </c>
      <c r="B276">
        <v>1373.469971</v>
      </c>
      <c r="C276">
        <v>1376.380005</v>
      </c>
      <c r="D276">
        <v>1348.719971</v>
      </c>
      <c r="E276">
        <v>1349.469971</v>
      </c>
      <c r="F276">
        <v>1048400000</v>
      </c>
      <c r="G276">
        <v>1349.469971</v>
      </c>
    </row>
    <row r="277" spans="1:7" x14ac:dyDescent="0.3">
      <c r="A277" s="1">
        <v>36927</v>
      </c>
      <c r="B277">
        <v>1349.469971</v>
      </c>
      <c r="C277">
        <v>1354.5600589999999</v>
      </c>
      <c r="D277">
        <v>1344.4799800000001</v>
      </c>
      <c r="E277">
        <v>1354.3100589999999</v>
      </c>
      <c r="F277" s="2">
        <v>1013000000</v>
      </c>
      <c r="G277">
        <v>1354.3100589999999</v>
      </c>
    </row>
    <row r="278" spans="1:7" x14ac:dyDescent="0.3">
      <c r="A278" s="1">
        <v>36928</v>
      </c>
      <c r="B278">
        <v>1354.3100589999999</v>
      </c>
      <c r="C278">
        <v>1363.5500489999999</v>
      </c>
      <c r="D278">
        <v>1350.040039</v>
      </c>
      <c r="E278">
        <v>1352.26001</v>
      </c>
      <c r="F278">
        <v>1059600000</v>
      </c>
      <c r="G278">
        <v>1352.26001</v>
      </c>
    </row>
    <row r="279" spans="1:7" x14ac:dyDescent="0.3">
      <c r="A279" s="1">
        <v>36929</v>
      </c>
      <c r="B279">
        <v>1352.26001</v>
      </c>
      <c r="C279">
        <v>1352.26001</v>
      </c>
      <c r="D279">
        <v>1334.26001</v>
      </c>
      <c r="E279">
        <v>1340.8900149999999</v>
      </c>
      <c r="F279">
        <v>1158300000</v>
      </c>
      <c r="G279">
        <v>1340.8900149999999</v>
      </c>
    </row>
    <row r="280" spans="1:7" x14ac:dyDescent="0.3">
      <c r="A280" s="1">
        <v>36930</v>
      </c>
      <c r="B280">
        <v>1341.099976</v>
      </c>
      <c r="C280">
        <v>1350.3199460000001</v>
      </c>
      <c r="D280">
        <v>1332.420044</v>
      </c>
      <c r="E280">
        <v>1332.530029</v>
      </c>
      <c r="F280">
        <v>1107200000</v>
      </c>
      <c r="G280">
        <v>1332.530029</v>
      </c>
    </row>
    <row r="281" spans="1:7" x14ac:dyDescent="0.3">
      <c r="A281" s="1">
        <v>36931</v>
      </c>
      <c r="B281">
        <v>1332.530029</v>
      </c>
      <c r="C281">
        <v>1332.530029</v>
      </c>
      <c r="D281">
        <v>1309.9799800000001</v>
      </c>
      <c r="E281">
        <v>1314.76001</v>
      </c>
      <c r="F281">
        <v>1075500000</v>
      </c>
      <c r="G281">
        <v>1314.76001</v>
      </c>
    </row>
    <row r="282" spans="1:7" x14ac:dyDescent="0.3">
      <c r="A282" s="1">
        <v>36934</v>
      </c>
      <c r="B282">
        <v>1314.76001</v>
      </c>
      <c r="C282">
        <v>1330.959961</v>
      </c>
      <c r="D282">
        <v>1313.6400149999999</v>
      </c>
      <c r="E282">
        <v>1330.3100589999999</v>
      </c>
      <c r="F282">
        <v>1039100000</v>
      </c>
      <c r="G282">
        <v>1330.3100589999999</v>
      </c>
    </row>
    <row r="283" spans="1:7" x14ac:dyDescent="0.3">
      <c r="A283" s="1">
        <v>36935</v>
      </c>
      <c r="B283">
        <v>1330.3100589999999</v>
      </c>
      <c r="C283">
        <v>1336.619995</v>
      </c>
      <c r="D283">
        <v>1317.51001</v>
      </c>
      <c r="E283">
        <v>1318.8000489999999</v>
      </c>
      <c r="F283">
        <v>1075200000</v>
      </c>
      <c r="G283">
        <v>1318.8000489999999</v>
      </c>
    </row>
    <row r="284" spans="1:7" x14ac:dyDescent="0.3">
      <c r="A284" s="1">
        <v>36936</v>
      </c>
      <c r="B284">
        <v>1318.8000489999999</v>
      </c>
      <c r="C284">
        <v>1320.7299800000001</v>
      </c>
      <c r="D284">
        <v>1304.719971</v>
      </c>
      <c r="E284">
        <v>1315.920044</v>
      </c>
      <c r="F284">
        <v>1150300000</v>
      </c>
      <c r="G284">
        <v>1315.920044</v>
      </c>
    </row>
    <row r="285" spans="1:7" x14ac:dyDescent="0.3">
      <c r="A285" s="1">
        <v>36937</v>
      </c>
      <c r="B285">
        <v>1315.920044</v>
      </c>
      <c r="C285">
        <v>1331.290039</v>
      </c>
      <c r="D285">
        <v>1315.920044</v>
      </c>
      <c r="E285">
        <v>1326.6099850000001</v>
      </c>
      <c r="F285">
        <v>1153700000</v>
      </c>
      <c r="G285">
        <v>1326.6099850000001</v>
      </c>
    </row>
    <row r="286" spans="1:7" x14ac:dyDescent="0.3">
      <c r="A286" s="1">
        <v>36938</v>
      </c>
      <c r="B286">
        <v>1326.6099850000001</v>
      </c>
      <c r="C286">
        <v>1326.6099850000001</v>
      </c>
      <c r="D286">
        <v>1293.1800539999999</v>
      </c>
      <c r="E286">
        <v>1301.530029</v>
      </c>
      <c r="F286">
        <v>1257200000</v>
      </c>
      <c r="G286">
        <v>1301.530029</v>
      </c>
    </row>
    <row r="287" spans="1:7" x14ac:dyDescent="0.3">
      <c r="A287" s="1">
        <v>36942</v>
      </c>
      <c r="B287">
        <v>1301.530029</v>
      </c>
      <c r="C287">
        <v>1307.160034</v>
      </c>
      <c r="D287">
        <v>1278.4399410000001</v>
      </c>
      <c r="E287">
        <v>1278.9399410000001</v>
      </c>
      <c r="F287">
        <v>1112200000</v>
      </c>
      <c r="G287">
        <v>1278.9399410000001</v>
      </c>
    </row>
    <row r="288" spans="1:7" x14ac:dyDescent="0.3">
      <c r="A288" s="1">
        <v>36943</v>
      </c>
      <c r="B288">
        <v>1278.9399410000001</v>
      </c>
      <c r="C288">
        <v>1282.969971</v>
      </c>
      <c r="D288">
        <v>1253.160034</v>
      </c>
      <c r="E288">
        <v>1255.2700199999999</v>
      </c>
      <c r="F288">
        <v>1208500000</v>
      </c>
      <c r="G288">
        <v>1255.2700199999999</v>
      </c>
    </row>
    <row r="289" spans="1:7" x14ac:dyDescent="0.3">
      <c r="A289" s="1">
        <v>36944</v>
      </c>
      <c r="B289">
        <v>1255.2700199999999</v>
      </c>
      <c r="C289">
        <v>1259.9399410000001</v>
      </c>
      <c r="D289">
        <v>1228.329956</v>
      </c>
      <c r="E289">
        <v>1252.8199460000001</v>
      </c>
      <c r="F289">
        <v>1365900000</v>
      </c>
      <c r="G289">
        <v>1252.8199460000001</v>
      </c>
    </row>
    <row r="290" spans="1:7" x14ac:dyDescent="0.3">
      <c r="A290" s="1">
        <v>36945</v>
      </c>
      <c r="B290">
        <v>1252.8199460000001</v>
      </c>
      <c r="C290">
        <v>1252.8199460000001</v>
      </c>
      <c r="D290">
        <v>1215.4399410000001</v>
      </c>
      <c r="E290">
        <v>1245.8599850000001</v>
      </c>
      <c r="F290">
        <v>1231300000</v>
      </c>
      <c r="G290">
        <v>1245.8599850000001</v>
      </c>
    </row>
    <row r="291" spans="1:7" x14ac:dyDescent="0.3">
      <c r="A291" s="1">
        <v>36948</v>
      </c>
      <c r="B291">
        <v>1245.8599850000001</v>
      </c>
      <c r="C291">
        <v>1267.6899410000001</v>
      </c>
      <c r="D291">
        <v>1241.709961</v>
      </c>
      <c r="E291">
        <v>1267.650024</v>
      </c>
      <c r="F291">
        <v>1130800000</v>
      </c>
      <c r="G291">
        <v>1267.650024</v>
      </c>
    </row>
    <row r="292" spans="1:7" x14ac:dyDescent="0.3">
      <c r="A292" s="1">
        <v>36949</v>
      </c>
      <c r="B292">
        <v>1267.650024</v>
      </c>
      <c r="C292">
        <v>1272.76001</v>
      </c>
      <c r="D292">
        <v>1252.26001</v>
      </c>
      <c r="E292">
        <v>1257.9399410000001</v>
      </c>
      <c r="F292">
        <v>1114100000</v>
      </c>
      <c r="G292">
        <v>1257.9399410000001</v>
      </c>
    </row>
    <row r="293" spans="1:7" x14ac:dyDescent="0.3">
      <c r="A293" s="1">
        <v>36950</v>
      </c>
      <c r="B293">
        <v>1257.9399410000001</v>
      </c>
      <c r="C293">
        <v>1263.469971</v>
      </c>
      <c r="D293">
        <v>1229.650024</v>
      </c>
      <c r="E293">
        <v>1239.9399410000001</v>
      </c>
      <c r="F293">
        <v>1225300000</v>
      </c>
      <c r="G293">
        <v>1239.9399410000001</v>
      </c>
    </row>
    <row r="294" spans="1:7" x14ac:dyDescent="0.3">
      <c r="A294" s="1">
        <v>36951</v>
      </c>
      <c r="B294">
        <v>1239.9399410000001</v>
      </c>
      <c r="C294">
        <v>1241.3599850000001</v>
      </c>
      <c r="D294">
        <v>1214.5</v>
      </c>
      <c r="E294">
        <v>1241.2299800000001</v>
      </c>
      <c r="F294">
        <v>1294900000</v>
      </c>
      <c r="G294">
        <v>1241.2299800000001</v>
      </c>
    </row>
    <row r="295" spans="1:7" x14ac:dyDescent="0.3">
      <c r="A295" s="1">
        <v>36952</v>
      </c>
      <c r="B295">
        <v>1241.2299800000001</v>
      </c>
      <c r="C295">
        <v>1251.01001</v>
      </c>
      <c r="D295">
        <v>1219.73999</v>
      </c>
      <c r="E295">
        <v>1234.1800539999999</v>
      </c>
      <c r="F295" s="2">
        <v>1294000000</v>
      </c>
      <c r="G295">
        <v>1234.1800539999999</v>
      </c>
    </row>
    <row r="296" spans="1:7" x14ac:dyDescent="0.3">
      <c r="A296" s="1">
        <v>36955</v>
      </c>
      <c r="B296">
        <v>1234.1800539999999</v>
      </c>
      <c r="C296">
        <v>1242.5500489999999</v>
      </c>
      <c r="D296">
        <v>1234.040039</v>
      </c>
      <c r="E296">
        <v>1241.410034</v>
      </c>
      <c r="F296">
        <v>929200000</v>
      </c>
      <c r="G296">
        <v>1241.410034</v>
      </c>
    </row>
    <row r="297" spans="1:7" x14ac:dyDescent="0.3">
      <c r="A297" s="1">
        <v>36956</v>
      </c>
      <c r="B297">
        <v>1241.410034</v>
      </c>
      <c r="C297">
        <v>1267.420044</v>
      </c>
      <c r="D297">
        <v>1241.410034</v>
      </c>
      <c r="E297">
        <v>1253.8000489999999</v>
      </c>
      <c r="F297">
        <v>1091800000</v>
      </c>
      <c r="G297">
        <v>1253.8000489999999</v>
      </c>
    </row>
    <row r="298" spans="1:7" x14ac:dyDescent="0.3">
      <c r="A298" s="1">
        <v>36957</v>
      </c>
      <c r="B298">
        <v>1253.8000489999999</v>
      </c>
      <c r="C298">
        <v>1263.8599850000001</v>
      </c>
      <c r="D298">
        <v>1253.8000489999999</v>
      </c>
      <c r="E298">
        <v>1261.8900149999999</v>
      </c>
      <c r="F298">
        <v>1132200000</v>
      </c>
      <c r="G298">
        <v>1261.8900149999999</v>
      </c>
    </row>
    <row r="299" spans="1:7" x14ac:dyDescent="0.3">
      <c r="A299" s="1">
        <v>36958</v>
      </c>
      <c r="B299">
        <v>1261.8900149999999</v>
      </c>
      <c r="C299">
        <v>1266.5</v>
      </c>
      <c r="D299">
        <v>1257.599976</v>
      </c>
      <c r="E299">
        <v>1264.73999</v>
      </c>
      <c r="F299">
        <v>1114100000</v>
      </c>
      <c r="G299">
        <v>1264.73999</v>
      </c>
    </row>
    <row r="300" spans="1:7" x14ac:dyDescent="0.3">
      <c r="A300" s="1">
        <v>36959</v>
      </c>
      <c r="B300">
        <v>1264.73999</v>
      </c>
      <c r="C300">
        <v>1264.73999</v>
      </c>
      <c r="D300">
        <v>1228.420044</v>
      </c>
      <c r="E300">
        <v>1233.420044</v>
      </c>
      <c r="F300">
        <v>1085900000</v>
      </c>
      <c r="G300">
        <v>1233.420044</v>
      </c>
    </row>
    <row r="301" spans="1:7" x14ac:dyDescent="0.3">
      <c r="A301" s="1">
        <v>36962</v>
      </c>
      <c r="B301">
        <v>1233.420044</v>
      </c>
      <c r="C301">
        <v>1233.420044</v>
      </c>
      <c r="D301">
        <v>1176.780029</v>
      </c>
      <c r="E301">
        <v>1180.160034</v>
      </c>
      <c r="F301" s="2">
        <v>1229000000</v>
      </c>
      <c r="G301">
        <v>1180.160034</v>
      </c>
    </row>
    <row r="302" spans="1:7" x14ac:dyDescent="0.3">
      <c r="A302" s="1">
        <v>36963</v>
      </c>
      <c r="B302">
        <v>1180.160034</v>
      </c>
      <c r="C302">
        <v>1197.829956</v>
      </c>
      <c r="D302">
        <v>1171.5</v>
      </c>
      <c r="E302">
        <v>1197.660034</v>
      </c>
      <c r="F302">
        <v>1360900000</v>
      </c>
      <c r="G302">
        <v>1197.660034</v>
      </c>
    </row>
    <row r="303" spans="1:7" x14ac:dyDescent="0.3">
      <c r="A303" s="1">
        <v>36964</v>
      </c>
      <c r="B303">
        <v>1197.660034</v>
      </c>
      <c r="C303">
        <v>1197.660034</v>
      </c>
      <c r="D303">
        <v>1155.349976</v>
      </c>
      <c r="E303">
        <v>1166.709961</v>
      </c>
      <c r="F303">
        <v>1397400000</v>
      </c>
      <c r="G303">
        <v>1166.709961</v>
      </c>
    </row>
    <row r="304" spans="1:7" x14ac:dyDescent="0.3">
      <c r="A304" s="1">
        <v>36965</v>
      </c>
      <c r="B304">
        <v>1166.709961</v>
      </c>
      <c r="C304">
        <v>1182.040039</v>
      </c>
      <c r="D304">
        <v>1166.709961</v>
      </c>
      <c r="E304">
        <v>1173.5600589999999</v>
      </c>
      <c r="F304">
        <v>1259500000</v>
      </c>
      <c r="G304">
        <v>1173.5600589999999</v>
      </c>
    </row>
    <row r="305" spans="1:7" x14ac:dyDescent="0.3">
      <c r="A305" s="1">
        <v>36966</v>
      </c>
      <c r="B305">
        <v>1173.5600589999999</v>
      </c>
      <c r="C305">
        <v>1173.5600589999999</v>
      </c>
      <c r="D305">
        <v>1148.6400149999999</v>
      </c>
      <c r="E305">
        <v>1150.530029</v>
      </c>
      <c r="F305">
        <v>1543560000</v>
      </c>
      <c r="G305">
        <v>1150.530029</v>
      </c>
    </row>
    <row r="306" spans="1:7" x14ac:dyDescent="0.3">
      <c r="A306" s="1">
        <v>36969</v>
      </c>
      <c r="B306">
        <v>1150.530029</v>
      </c>
      <c r="C306">
        <v>1173.5</v>
      </c>
      <c r="D306">
        <v>1147.1800539999999</v>
      </c>
      <c r="E306">
        <v>1170.8100589999999</v>
      </c>
      <c r="F306">
        <v>1126200000</v>
      </c>
      <c r="G306">
        <v>1170.8100589999999</v>
      </c>
    </row>
    <row r="307" spans="1:7" x14ac:dyDescent="0.3">
      <c r="A307" s="1">
        <v>36970</v>
      </c>
      <c r="B307">
        <v>1170.8100589999999</v>
      </c>
      <c r="C307">
        <v>1180.5600589999999</v>
      </c>
      <c r="D307">
        <v>1142.1899410000001</v>
      </c>
      <c r="E307">
        <v>1142.619995</v>
      </c>
      <c r="F307">
        <v>1235900000</v>
      </c>
      <c r="G307">
        <v>1142.619995</v>
      </c>
    </row>
    <row r="308" spans="1:7" x14ac:dyDescent="0.3">
      <c r="A308" s="1">
        <v>36971</v>
      </c>
      <c r="B308">
        <v>1142.619995</v>
      </c>
      <c r="C308">
        <v>1149.3900149999999</v>
      </c>
      <c r="D308">
        <v>1118.73999</v>
      </c>
      <c r="E308">
        <v>1122.1400149999999</v>
      </c>
      <c r="F308">
        <v>1346300000</v>
      </c>
      <c r="G308">
        <v>1122.1400149999999</v>
      </c>
    </row>
    <row r="309" spans="1:7" x14ac:dyDescent="0.3">
      <c r="A309" s="1">
        <v>36972</v>
      </c>
      <c r="B309">
        <v>1122.1400149999999</v>
      </c>
      <c r="C309">
        <v>1124.2700199999999</v>
      </c>
      <c r="D309">
        <v>1081.1899410000001</v>
      </c>
      <c r="E309">
        <v>1117.579956</v>
      </c>
      <c r="F309">
        <v>1723950000</v>
      </c>
      <c r="G309">
        <v>1117.579956</v>
      </c>
    </row>
    <row r="310" spans="1:7" x14ac:dyDescent="0.3">
      <c r="A310" s="1">
        <v>36973</v>
      </c>
      <c r="B310">
        <v>1117.579956</v>
      </c>
      <c r="C310">
        <v>1141.829956</v>
      </c>
      <c r="D310">
        <v>1117.579956</v>
      </c>
      <c r="E310">
        <v>1139.829956</v>
      </c>
      <c r="F310">
        <v>1364900000</v>
      </c>
      <c r="G310">
        <v>1139.829956</v>
      </c>
    </row>
    <row r="311" spans="1:7" x14ac:dyDescent="0.3">
      <c r="A311" s="1">
        <v>36976</v>
      </c>
      <c r="B311">
        <v>1139.829956</v>
      </c>
      <c r="C311">
        <v>1160.0200199999999</v>
      </c>
      <c r="D311">
        <v>1139.829956</v>
      </c>
      <c r="E311">
        <v>1152.6899410000001</v>
      </c>
      <c r="F311" s="2">
        <v>1114000000</v>
      </c>
      <c r="G311">
        <v>1152.6899410000001</v>
      </c>
    </row>
    <row r="312" spans="1:7" x14ac:dyDescent="0.3">
      <c r="A312" s="1">
        <v>36977</v>
      </c>
      <c r="B312">
        <v>1152.6899410000001</v>
      </c>
      <c r="C312">
        <v>1183.349976</v>
      </c>
      <c r="D312">
        <v>1150.959961</v>
      </c>
      <c r="E312">
        <v>1182.170044</v>
      </c>
      <c r="F312">
        <v>1314200000</v>
      </c>
      <c r="G312">
        <v>1182.170044</v>
      </c>
    </row>
    <row r="313" spans="1:7" x14ac:dyDescent="0.3">
      <c r="A313" s="1">
        <v>36978</v>
      </c>
      <c r="B313">
        <v>1182.170044</v>
      </c>
      <c r="C313">
        <v>1182.170044</v>
      </c>
      <c r="D313">
        <v>1147.829956</v>
      </c>
      <c r="E313">
        <v>1153.290039</v>
      </c>
      <c r="F313">
        <v>1333400000</v>
      </c>
      <c r="G313">
        <v>1153.290039</v>
      </c>
    </row>
    <row r="314" spans="1:7" x14ac:dyDescent="0.3">
      <c r="A314" s="1">
        <v>36979</v>
      </c>
      <c r="B314">
        <v>1153.290039</v>
      </c>
      <c r="C314">
        <v>1161.6899410000001</v>
      </c>
      <c r="D314">
        <v>1136.26001</v>
      </c>
      <c r="E314">
        <v>1147.9499510000001</v>
      </c>
      <c r="F314">
        <v>1234500000</v>
      </c>
      <c r="G314">
        <v>1147.9499510000001</v>
      </c>
    </row>
    <row r="315" spans="1:7" x14ac:dyDescent="0.3">
      <c r="A315" s="1">
        <v>36980</v>
      </c>
      <c r="B315">
        <v>1147.9499510000001</v>
      </c>
      <c r="C315">
        <v>1162.8000489999999</v>
      </c>
      <c r="D315">
        <v>1143.829956</v>
      </c>
      <c r="E315">
        <v>1160.329956</v>
      </c>
      <c r="F315">
        <v>1280800000</v>
      </c>
      <c r="G315">
        <v>1160.329956</v>
      </c>
    </row>
    <row r="316" spans="1:7" x14ac:dyDescent="0.3">
      <c r="A316" s="1">
        <v>36983</v>
      </c>
      <c r="B316">
        <v>1160.329956</v>
      </c>
      <c r="C316">
        <v>1169.51001</v>
      </c>
      <c r="D316">
        <v>1137.51001</v>
      </c>
      <c r="E316">
        <v>1145.869995</v>
      </c>
      <c r="F316">
        <v>1254900000</v>
      </c>
      <c r="G316">
        <v>1145.869995</v>
      </c>
    </row>
    <row r="317" spans="1:7" x14ac:dyDescent="0.3">
      <c r="A317" s="1">
        <v>36984</v>
      </c>
      <c r="B317">
        <v>1145.869995</v>
      </c>
      <c r="C317">
        <v>1145.869995</v>
      </c>
      <c r="D317">
        <v>1100.1899410000001</v>
      </c>
      <c r="E317">
        <v>1106.459961</v>
      </c>
      <c r="F317">
        <v>1386100000</v>
      </c>
      <c r="G317">
        <v>1106.459961</v>
      </c>
    </row>
    <row r="318" spans="1:7" x14ac:dyDescent="0.3">
      <c r="A318" s="1">
        <v>36985</v>
      </c>
      <c r="B318">
        <v>1106.459961</v>
      </c>
      <c r="C318">
        <v>1117.5</v>
      </c>
      <c r="D318">
        <v>1091.98999</v>
      </c>
      <c r="E318">
        <v>1103.25</v>
      </c>
      <c r="F318">
        <v>1425590000</v>
      </c>
      <c r="G318">
        <v>1103.25</v>
      </c>
    </row>
    <row r="319" spans="1:7" x14ac:dyDescent="0.3">
      <c r="A319" s="1">
        <v>36986</v>
      </c>
      <c r="B319">
        <v>1103.25</v>
      </c>
      <c r="C319">
        <v>1151.469971</v>
      </c>
      <c r="D319">
        <v>1103.25</v>
      </c>
      <c r="E319">
        <v>1151.4399410000001</v>
      </c>
      <c r="F319" s="2">
        <v>1368000000</v>
      </c>
      <c r="G319">
        <v>1151.4399410000001</v>
      </c>
    </row>
    <row r="320" spans="1:7" x14ac:dyDescent="0.3">
      <c r="A320" s="1">
        <v>36987</v>
      </c>
      <c r="B320">
        <v>1151.4399410000001</v>
      </c>
      <c r="C320">
        <v>1151.4399410000001</v>
      </c>
      <c r="D320">
        <v>1119.290039</v>
      </c>
      <c r="E320">
        <v>1128.4300539999999</v>
      </c>
      <c r="F320">
        <v>1266800000</v>
      </c>
      <c r="G320">
        <v>1128.4300539999999</v>
      </c>
    </row>
    <row r="321" spans="1:7" x14ac:dyDescent="0.3">
      <c r="A321" s="1">
        <v>36990</v>
      </c>
      <c r="B321">
        <v>1128.4300539999999</v>
      </c>
      <c r="C321">
        <v>1146.130005</v>
      </c>
      <c r="D321">
        <v>1126.380005</v>
      </c>
      <c r="E321">
        <v>1137.589966</v>
      </c>
      <c r="F321">
        <v>1062800000</v>
      </c>
      <c r="G321">
        <v>1137.589966</v>
      </c>
    </row>
    <row r="322" spans="1:7" x14ac:dyDescent="0.3">
      <c r="A322" s="1">
        <v>36991</v>
      </c>
      <c r="B322">
        <v>1137.589966</v>
      </c>
      <c r="C322">
        <v>1173.920044</v>
      </c>
      <c r="D322">
        <v>1137.589966</v>
      </c>
      <c r="E322">
        <v>1168.380005</v>
      </c>
      <c r="F322">
        <v>1349600000</v>
      </c>
      <c r="G322">
        <v>1168.380005</v>
      </c>
    </row>
    <row r="323" spans="1:7" x14ac:dyDescent="0.3">
      <c r="A323" s="1">
        <v>36992</v>
      </c>
      <c r="B323">
        <v>1168.380005</v>
      </c>
      <c r="C323">
        <v>1182.23999</v>
      </c>
      <c r="D323">
        <v>1160.26001</v>
      </c>
      <c r="E323">
        <v>1165.8900149999999</v>
      </c>
      <c r="F323">
        <v>1290300000</v>
      </c>
      <c r="G323">
        <v>1165.8900149999999</v>
      </c>
    </row>
    <row r="324" spans="1:7" x14ac:dyDescent="0.3">
      <c r="A324" s="1">
        <v>36993</v>
      </c>
      <c r="B324">
        <v>1165.8900149999999</v>
      </c>
      <c r="C324">
        <v>1183.51001</v>
      </c>
      <c r="D324">
        <v>1157.7299800000001</v>
      </c>
      <c r="E324">
        <v>1183.5</v>
      </c>
      <c r="F324" s="2">
        <v>1102000000</v>
      </c>
      <c r="G324">
        <v>1183.5</v>
      </c>
    </row>
    <row r="325" spans="1:7" x14ac:dyDescent="0.3">
      <c r="A325" s="1">
        <v>36997</v>
      </c>
      <c r="B325">
        <v>1183.5</v>
      </c>
      <c r="C325">
        <v>1184.6400149999999</v>
      </c>
      <c r="D325">
        <v>1167.380005</v>
      </c>
      <c r="E325">
        <v>1179.6800539999999</v>
      </c>
      <c r="F325">
        <v>913900000</v>
      </c>
      <c r="G325">
        <v>1179.6800539999999</v>
      </c>
    </row>
    <row r="326" spans="1:7" x14ac:dyDescent="0.3">
      <c r="A326" s="1">
        <v>36998</v>
      </c>
      <c r="B326">
        <v>1179.6800539999999</v>
      </c>
      <c r="C326">
        <v>1192.25</v>
      </c>
      <c r="D326">
        <v>1168.900024</v>
      </c>
      <c r="E326">
        <v>1191.8100589999999</v>
      </c>
      <c r="F326">
        <v>1109600000</v>
      </c>
      <c r="G326">
        <v>1191.8100589999999</v>
      </c>
    </row>
    <row r="327" spans="1:7" x14ac:dyDescent="0.3">
      <c r="A327" s="1">
        <v>36999</v>
      </c>
      <c r="B327">
        <v>1191.8100589999999</v>
      </c>
      <c r="C327">
        <v>1248.420044</v>
      </c>
      <c r="D327">
        <v>1191.8100589999999</v>
      </c>
      <c r="E327">
        <v>1238.160034</v>
      </c>
      <c r="F327">
        <v>1918900000</v>
      </c>
      <c r="G327">
        <v>1238.160034</v>
      </c>
    </row>
    <row r="328" spans="1:7" x14ac:dyDescent="0.3">
      <c r="A328" s="1">
        <v>37000</v>
      </c>
      <c r="B328">
        <v>1238.160034</v>
      </c>
      <c r="C328">
        <v>1253.709961</v>
      </c>
      <c r="D328">
        <v>1233.3900149999999</v>
      </c>
      <c r="E328">
        <v>1253.6899410000001</v>
      </c>
      <c r="F328">
        <v>1486800000</v>
      </c>
      <c r="G328">
        <v>1253.6899410000001</v>
      </c>
    </row>
    <row r="329" spans="1:7" x14ac:dyDescent="0.3">
      <c r="A329" s="1">
        <v>37001</v>
      </c>
      <c r="B329">
        <v>1253.6999510000001</v>
      </c>
      <c r="C329">
        <v>1253.6999510000001</v>
      </c>
      <c r="D329">
        <v>1234.410034</v>
      </c>
      <c r="E329">
        <v>1242.9799800000001</v>
      </c>
      <c r="F329">
        <v>1338700000</v>
      </c>
      <c r="G329">
        <v>1242.9799800000001</v>
      </c>
    </row>
    <row r="330" spans="1:7" x14ac:dyDescent="0.3">
      <c r="A330" s="1">
        <v>37004</v>
      </c>
      <c r="B330">
        <v>1242.9799800000001</v>
      </c>
      <c r="C330">
        <v>1242.9799800000001</v>
      </c>
      <c r="D330">
        <v>1217.469971</v>
      </c>
      <c r="E330">
        <v>1224.3599850000001</v>
      </c>
      <c r="F330">
        <v>1012600000</v>
      </c>
      <c r="G330">
        <v>1224.3599850000001</v>
      </c>
    </row>
    <row r="331" spans="1:7" x14ac:dyDescent="0.3">
      <c r="A331" s="1">
        <v>37005</v>
      </c>
      <c r="B331">
        <v>1224.3599850000001</v>
      </c>
      <c r="C331">
        <v>1233.540039</v>
      </c>
      <c r="D331">
        <v>1208.8900149999999</v>
      </c>
      <c r="E331">
        <v>1209.469971</v>
      </c>
      <c r="F331">
        <v>1216500000</v>
      </c>
      <c r="G331">
        <v>1209.469971</v>
      </c>
    </row>
    <row r="332" spans="1:7" x14ac:dyDescent="0.3">
      <c r="A332" s="1">
        <v>37006</v>
      </c>
      <c r="B332">
        <v>1209.469971</v>
      </c>
      <c r="C332">
        <v>1232.3599850000001</v>
      </c>
      <c r="D332">
        <v>1207.380005</v>
      </c>
      <c r="E332">
        <v>1228.75</v>
      </c>
      <c r="F332">
        <v>1203600000</v>
      </c>
      <c r="G332">
        <v>1228.75</v>
      </c>
    </row>
    <row r="333" spans="1:7" x14ac:dyDescent="0.3">
      <c r="A333" s="1">
        <v>37007</v>
      </c>
      <c r="B333">
        <v>1228.75</v>
      </c>
      <c r="C333">
        <v>1248.3000489999999</v>
      </c>
      <c r="D333">
        <v>1228.75</v>
      </c>
      <c r="E333">
        <v>1234.5200199999999</v>
      </c>
      <c r="F333">
        <v>1345200000</v>
      </c>
      <c r="G333">
        <v>1234.5200199999999</v>
      </c>
    </row>
    <row r="334" spans="1:7" x14ac:dyDescent="0.3">
      <c r="A334" s="1">
        <v>37008</v>
      </c>
      <c r="B334">
        <v>1234.5200199999999</v>
      </c>
      <c r="C334">
        <v>1253.0699460000001</v>
      </c>
      <c r="D334">
        <v>1234.5200199999999</v>
      </c>
      <c r="E334">
        <v>1253.0500489999999</v>
      </c>
      <c r="F334">
        <v>1091300000</v>
      </c>
      <c r="G334">
        <v>1253.0500489999999</v>
      </c>
    </row>
    <row r="335" spans="1:7" x14ac:dyDescent="0.3">
      <c r="A335" s="1">
        <v>37011</v>
      </c>
      <c r="B335">
        <v>1253.0500489999999</v>
      </c>
      <c r="C335">
        <v>1269.3000489999999</v>
      </c>
      <c r="D335">
        <v>1243.98999</v>
      </c>
      <c r="E335">
        <v>1249.459961</v>
      </c>
      <c r="F335">
        <v>1266800000</v>
      </c>
      <c r="G335">
        <v>1249.459961</v>
      </c>
    </row>
    <row r="336" spans="1:7" x14ac:dyDescent="0.3">
      <c r="A336" s="1">
        <v>37012</v>
      </c>
      <c r="B336">
        <v>1249.459961</v>
      </c>
      <c r="C336">
        <v>1266.469971</v>
      </c>
      <c r="D336">
        <v>1243.5500489999999</v>
      </c>
      <c r="E336">
        <v>1266.4399410000001</v>
      </c>
      <c r="F336">
        <v>1181300000</v>
      </c>
      <c r="G336">
        <v>1266.4399410000001</v>
      </c>
    </row>
    <row r="337" spans="1:7" x14ac:dyDescent="0.3">
      <c r="A337" s="1">
        <v>37013</v>
      </c>
      <c r="B337">
        <v>1266.4399410000001</v>
      </c>
      <c r="C337">
        <v>1272.9300539999999</v>
      </c>
      <c r="D337">
        <v>1257.6999510000001</v>
      </c>
      <c r="E337">
        <v>1267.4300539999999</v>
      </c>
      <c r="F337">
        <v>1342200000</v>
      </c>
      <c r="G337">
        <v>1267.4300539999999</v>
      </c>
    </row>
    <row r="338" spans="1:7" x14ac:dyDescent="0.3">
      <c r="A338" s="1">
        <v>37014</v>
      </c>
      <c r="B338">
        <v>1267.4300539999999</v>
      </c>
      <c r="C338">
        <v>1267.4300539999999</v>
      </c>
      <c r="D338">
        <v>1239.880005</v>
      </c>
      <c r="E338">
        <v>1248.579956</v>
      </c>
      <c r="F338">
        <v>1137900000</v>
      </c>
      <c r="G338">
        <v>1248.579956</v>
      </c>
    </row>
    <row r="339" spans="1:7" x14ac:dyDescent="0.3">
      <c r="A339" s="1">
        <v>37015</v>
      </c>
      <c r="B339">
        <v>1248.579956</v>
      </c>
      <c r="C339">
        <v>1267.51001</v>
      </c>
      <c r="D339">
        <v>1232</v>
      </c>
      <c r="E339">
        <v>1266.6099850000001</v>
      </c>
      <c r="F339">
        <v>1082100000</v>
      </c>
      <c r="G339">
        <v>1266.6099850000001</v>
      </c>
    </row>
    <row r="340" spans="1:7" x14ac:dyDescent="0.3">
      <c r="A340" s="1">
        <v>37018</v>
      </c>
      <c r="B340">
        <v>1266.6099850000001</v>
      </c>
      <c r="C340">
        <v>1270</v>
      </c>
      <c r="D340">
        <v>1259.1899410000001</v>
      </c>
      <c r="E340">
        <v>1263.51001</v>
      </c>
      <c r="F340" s="2">
        <v>949000000</v>
      </c>
      <c r="G340">
        <v>1263.51001</v>
      </c>
    </row>
    <row r="341" spans="1:7" x14ac:dyDescent="0.3">
      <c r="A341" s="1">
        <v>37019</v>
      </c>
      <c r="B341">
        <v>1266.709961</v>
      </c>
      <c r="C341">
        <v>1267.01001</v>
      </c>
      <c r="D341">
        <v>1253</v>
      </c>
      <c r="E341">
        <v>1261.1999510000001</v>
      </c>
      <c r="F341">
        <v>1006300000</v>
      </c>
      <c r="G341">
        <v>1261.1999510000001</v>
      </c>
    </row>
    <row r="342" spans="1:7" x14ac:dyDescent="0.3">
      <c r="A342" s="1">
        <v>37020</v>
      </c>
      <c r="B342">
        <v>1261.1999510000001</v>
      </c>
      <c r="C342">
        <v>1261.650024</v>
      </c>
      <c r="D342">
        <v>1247.829956</v>
      </c>
      <c r="E342">
        <v>1255.540039</v>
      </c>
      <c r="F342">
        <v>1132400000</v>
      </c>
      <c r="G342">
        <v>1255.540039</v>
      </c>
    </row>
    <row r="343" spans="1:7" x14ac:dyDescent="0.3">
      <c r="A343" s="1">
        <v>37021</v>
      </c>
      <c r="B343">
        <v>1255.540039</v>
      </c>
      <c r="C343">
        <v>1268.1400149999999</v>
      </c>
      <c r="D343">
        <v>1254.5600589999999</v>
      </c>
      <c r="E343">
        <v>1255.1800539999999</v>
      </c>
      <c r="F343">
        <v>1056700000</v>
      </c>
      <c r="G343">
        <v>1255.1800539999999</v>
      </c>
    </row>
    <row r="344" spans="1:7" x14ac:dyDescent="0.3">
      <c r="A344" s="1">
        <v>37022</v>
      </c>
      <c r="B344">
        <v>1255.1800539999999</v>
      </c>
      <c r="C344">
        <v>1259.839966</v>
      </c>
      <c r="D344">
        <v>1240.790039</v>
      </c>
      <c r="E344">
        <v>1245.670044</v>
      </c>
      <c r="F344">
        <v>906200000</v>
      </c>
      <c r="G344">
        <v>1245.670044</v>
      </c>
    </row>
    <row r="345" spans="1:7" x14ac:dyDescent="0.3">
      <c r="A345" s="1">
        <v>37025</v>
      </c>
      <c r="B345">
        <v>1245.670044</v>
      </c>
      <c r="C345">
        <v>1249.6800539999999</v>
      </c>
      <c r="D345">
        <v>1241.0200199999999</v>
      </c>
      <c r="E345">
        <v>1248.920044</v>
      </c>
      <c r="F345">
        <v>858200000</v>
      </c>
      <c r="G345">
        <v>1248.920044</v>
      </c>
    </row>
    <row r="346" spans="1:7" x14ac:dyDescent="0.3">
      <c r="A346" s="1">
        <v>37026</v>
      </c>
      <c r="B346">
        <v>1248.920044</v>
      </c>
      <c r="C346">
        <v>1257.4499510000001</v>
      </c>
      <c r="D346">
        <v>1245.3599850000001</v>
      </c>
      <c r="E346">
        <v>1249.4399410000001</v>
      </c>
      <c r="F346">
        <v>1071800000</v>
      </c>
      <c r="G346">
        <v>1249.4399410000001</v>
      </c>
    </row>
    <row r="347" spans="1:7" x14ac:dyDescent="0.3">
      <c r="A347" s="1">
        <v>37027</v>
      </c>
      <c r="B347">
        <v>1249.4399410000001</v>
      </c>
      <c r="C347">
        <v>1286.3900149999999</v>
      </c>
      <c r="D347">
        <v>1243.0200199999999</v>
      </c>
      <c r="E347">
        <v>1284.98999</v>
      </c>
      <c r="F347">
        <v>1405300000</v>
      </c>
      <c r="G347">
        <v>1284.98999</v>
      </c>
    </row>
    <row r="348" spans="1:7" x14ac:dyDescent="0.3">
      <c r="A348" s="1">
        <v>37028</v>
      </c>
      <c r="B348">
        <v>1284.98999</v>
      </c>
      <c r="C348">
        <v>1296.4799800000001</v>
      </c>
      <c r="D348">
        <v>1282.650024</v>
      </c>
      <c r="E348">
        <v>1288.48999</v>
      </c>
      <c r="F348">
        <v>1355600000</v>
      </c>
      <c r="G348">
        <v>1288.48999</v>
      </c>
    </row>
    <row r="349" spans="1:7" x14ac:dyDescent="0.3">
      <c r="A349" s="1">
        <v>37029</v>
      </c>
      <c r="B349">
        <v>1288.48999</v>
      </c>
      <c r="C349">
        <v>1292.0600589999999</v>
      </c>
      <c r="D349">
        <v>1281.150024</v>
      </c>
      <c r="E349">
        <v>1291.959961</v>
      </c>
      <c r="F349">
        <v>1130800000</v>
      </c>
      <c r="G349">
        <v>1291.959961</v>
      </c>
    </row>
    <row r="350" spans="1:7" x14ac:dyDescent="0.3">
      <c r="A350" s="1">
        <v>37032</v>
      </c>
      <c r="B350">
        <v>1291.959961</v>
      </c>
      <c r="C350">
        <v>1312.9499510000001</v>
      </c>
      <c r="D350">
        <v>1287.869995</v>
      </c>
      <c r="E350">
        <v>1312.829956</v>
      </c>
      <c r="F350">
        <v>1174900000</v>
      </c>
      <c r="G350">
        <v>1312.829956</v>
      </c>
    </row>
    <row r="351" spans="1:7" x14ac:dyDescent="0.3">
      <c r="A351" s="1">
        <v>37033</v>
      </c>
      <c r="B351">
        <v>1312.829956</v>
      </c>
      <c r="C351">
        <v>1315.9300539999999</v>
      </c>
      <c r="D351">
        <v>1306.8900149999999</v>
      </c>
      <c r="E351">
        <v>1309.380005</v>
      </c>
      <c r="F351">
        <v>1260400000</v>
      </c>
      <c r="G351">
        <v>1309.380005</v>
      </c>
    </row>
    <row r="352" spans="1:7" x14ac:dyDescent="0.3">
      <c r="A352" s="1">
        <v>37034</v>
      </c>
      <c r="B352">
        <v>1309.380005</v>
      </c>
      <c r="C352">
        <v>1309.380005</v>
      </c>
      <c r="D352">
        <v>1288.6999510000001</v>
      </c>
      <c r="E352">
        <v>1289.0500489999999</v>
      </c>
      <c r="F352">
        <v>1134800000</v>
      </c>
      <c r="G352">
        <v>1289.0500489999999</v>
      </c>
    </row>
    <row r="353" spans="1:7" x14ac:dyDescent="0.3">
      <c r="A353" s="1">
        <v>37035</v>
      </c>
      <c r="B353">
        <v>1289.0500489999999</v>
      </c>
      <c r="C353">
        <v>1295.040039</v>
      </c>
      <c r="D353">
        <v>1281.219971</v>
      </c>
      <c r="E353">
        <v>1293.170044</v>
      </c>
      <c r="F353">
        <v>1100700000</v>
      </c>
      <c r="G353">
        <v>1293.170044</v>
      </c>
    </row>
    <row r="354" spans="1:7" x14ac:dyDescent="0.3">
      <c r="A354" s="1">
        <v>37036</v>
      </c>
      <c r="B354">
        <v>1293.170044</v>
      </c>
      <c r="C354">
        <v>1293.170044</v>
      </c>
      <c r="D354">
        <v>1276.420044</v>
      </c>
      <c r="E354">
        <v>1277.8900149999999</v>
      </c>
      <c r="F354">
        <v>828100000</v>
      </c>
      <c r="G354">
        <v>1277.8900149999999</v>
      </c>
    </row>
    <row r="355" spans="1:7" x14ac:dyDescent="0.3">
      <c r="A355" s="1">
        <v>37040</v>
      </c>
      <c r="B355">
        <v>1277.8900149999999</v>
      </c>
      <c r="C355">
        <v>1278.420044</v>
      </c>
      <c r="D355">
        <v>1265.410034</v>
      </c>
      <c r="E355">
        <v>1267.9300539999999</v>
      </c>
      <c r="F355" s="2">
        <v>1026000000</v>
      </c>
      <c r="G355">
        <v>1267.9300539999999</v>
      </c>
    </row>
    <row r="356" spans="1:7" x14ac:dyDescent="0.3">
      <c r="A356" s="1">
        <v>37041</v>
      </c>
      <c r="B356">
        <v>1267.9300539999999</v>
      </c>
      <c r="C356">
        <v>1267.9300539999999</v>
      </c>
      <c r="D356">
        <v>1245.959961</v>
      </c>
      <c r="E356">
        <v>1248.079956</v>
      </c>
      <c r="F356">
        <v>1158600000</v>
      </c>
      <c r="G356">
        <v>1248.079956</v>
      </c>
    </row>
    <row r="357" spans="1:7" x14ac:dyDescent="0.3">
      <c r="A357" s="1">
        <v>37042</v>
      </c>
      <c r="B357">
        <v>1248.079956</v>
      </c>
      <c r="C357">
        <v>1261.910034</v>
      </c>
      <c r="D357">
        <v>1248.0699460000001</v>
      </c>
      <c r="E357">
        <v>1255.8199460000001</v>
      </c>
      <c r="F357">
        <v>1226600000</v>
      </c>
      <c r="G357">
        <v>1255.8199460000001</v>
      </c>
    </row>
    <row r="358" spans="1:7" x14ac:dyDescent="0.3">
      <c r="A358" s="1">
        <v>37043</v>
      </c>
      <c r="B358">
        <v>1255.8199460000001</v>
      </c>
      <c r="C358">
        <v>1265.339966</v>
      </c>
      <c r="D358">
        <v>1246.880005</v>
      </c>
      <c r="E358">
        <v>1260.670044</v>
      </c>
      <c r="F358" s="2">
        <v>1015000000</v>
      </c>
      <c r="G358">
        <v>1260.670044</v>
      </c>
    </row>
    <row r="359" spans="1:7" x14ac:dyDescent="0.3">
      <c r="A359" s="1">
        <v>37046</v>
      </c>
      <c r="B359">
        <v>1260.670044</v>
      </c>
      <c r="C359">
        <v>1267.170044</v>
      </c>
      <c r="D359">
        <v>1256.3599850000001</v>
      </c>
      <c r="E359">
        <v>1267.1099850000001</v>
      </c>
      <c r="F359">
        <v>836500000</v>
      </c>
      <c r="G359">
        <v>1267.1099850000001</v>
      </c>
    </row>
    <row r="360" spans="1:7" x14ac:dyDescent="0.3">
      <c r="A360" s="1">
        <v>37047</v>
      </c>
      <c r="B360">
        <v>1267.1099850000001</v>
      </c>
      <c r="C360">
        <v>1286.619995</v>
      </c>
      <c r="D360">
        <v>1267.1099850000001</v>
      </c>
      <c r="E360">
        <v>1283.5699460000001</v>
      </c>
      <c r="F360">
        <v>1116800000</v>
      </c>
      <c r="G360">
        <v>1283.5699460000001</v>
      </c>
    </row>
    <row r="361" spans="1:7" x14ac:dyDescent="0.3">
      <c r="A361" s="1">
        <v>37048</v>
      </c>
      <c r="B361">
        <v>1283.5699460000001</v>
      </c>
      <c r="C361">
        <v>1283.849976</v>
      </c>
      <c r="D361">
        <v>1269.01001</v>
      </c>
      <c r="E361">
        <v>1270.030029</v>
      </c>
      <c r="F361">
        <v>1061900000</v>
      </c>
      <c r="G361">
        <v>1270.030029</v>
      </c>
    </row>
    <row r="362" spans="1:7" x14ac:dyDescent="0.3">
      <c r="A362" s="1">
        <v>37049</v>
      </c>
      <c r="B362">
        <v>1270.030029</v>
      </c>
      <c r="C362">
        <v>1277.079956</v>
      </c>
      <c r="D362">
        <v>1265.079956</v>
      </c>
      <c r="E362">
        <v>1276.959961</v>
      </c>
      <c r="F362">
        <v>1089600000</v>
      </c>
      <c r="G362">
        <v>1276.959961</v>
      </c>
    </row>
    <row r="363" spans="1:7" x14ac:dyDescent="0.3">
      <c r="A363" s="1">
        <v>37050</v>
      </c>
      <c r="B363">
        <v>1276.959961</v>
      </c>
      <c r="C363">
        <v>1277.1099850000001</v>
      </c>
      <c r="D363">
        <v>1259.98999</v>
      </c>
      <c r="E363">
        <v>1264.959961</v>
      </c>
      <c r="F363">
        <v>726200000</v>
      </c>
      <c r="G363">
        <v>1264.959961</v>
      </c>
    </row>
    <row r="364" spans="1:7" x14ac:dyDescent="0.3">
      <c r="A364" s="1">
        <v>37053</v>
      </c>
      <c r="B364">
        <v>1264.959961</v>
      </c>
      <c r="C364">
        <v>1264.959961</v>
      </c>
      <c r="D364">
        <v>1249.2299800000001</v>
      </c>
      <c r="E364">
        <v>1254.3900149999999</v>
      </c>
      <c r="F364">
        <v>870100000</v>
      </c>
      <c r="G364">
        <v>1254.3900149999999</v>
      </c>
    </row>
    <row r="365" spans="1:7" x14ac:dyDescent="0.3">
      <c r="A365" s="1">
        <v>37054</v>
      </c>
      <c r="B365">
        <v>1254.3900149999999</v>
      </c>
      <c r="C365">
        <v>1261</v>
      </c>
      <c r="D365">
        <v>1235.75</v>
      </c>
      <c r="E365">
        <v>1255.849976</v>
      </c>
      <c r="F365">
        <v>1136500000</v>
      </c>
      <c r="G365">
        <v>1255.849976</v>
      </c>
    </row>
    <row r="366" spans="1:7" x14ac:dyDescent="0.3">
      <c r="A366" s="1">
        <v>37055</v>
      </c>
      <c r="B366">
        <v>1255.849976</v>
      </c>
      <c r="C366">
        <v>1259.75</v>
      </c>
      <c r="D366">
        <v>1241.589966</v>
      </c>
      <c r="E366">
        <v>1241.599976</v>
      </c>
      <c r="F366">
        <v>1063600000</v>
      </c>
      <c r="G366">
        <v>1241.599976</v>
      </c>
    </row>
    <row r="367" spans="1:7" x14ac:dyDescent="0.3">
      <c r="A367" s="1">
        <v>37056</v>
      </c>
      <c r="B367">
        <v>1241.599976</v>
      </c>
      <c r="C367">
        <v>1241.599976</v>
      </c>
      <c r="D367">
        <v>1218.900024</v>
      </c>
      <c r="E367">
        <v>1219.869995</v>
      </c>
      <c r="F367">
        <v>1242900000</v>
      </c>
      <c r="G367">
        <v>1219.869995</v>
      </c>
    </row>
    <row r="368" spans="1:7" x14ac:dyDescent="0.3">
      <c r="A368" s="1">
        <v>37057</v>
      </c>
      <c r="B368">
        <v>1219.869995</v>
      </c>
      <c r="C368">
        <v>1221.5</v>
      </c>
      <c r="D368">
        <v>1203.030029</v>
      </c>
      <c r="E368">
        <v>1214.3599850000001</v>
      </c>
      <c r="F368">
        <v>1635550000</v>
      </c>
      <c r="G368">
        <v>1214.3599850000001</v>
      </c>
    </row>
    <row r="369" spans="1:7" x14ac:dyDescent="0.3">
      <c r="A369" s="1">
        <v>37060</v>
      </c>
      <c r="B369">
        <v>1214.3599850000001</v>
      </c>
      <c r="C369">
        <v>1221.2299800000001</v>
      </c>
      <c r="D369">
        <v>1208.329956</v>
      </c>
      <c r="E369">
        <v>1208.4300539999999</v>
      </c>
      <c r="F369">
        <v>1111600000</v>
      </c>
      <c r="G369">
        <v>1208.4300539999999</v>
      </c>
    </row>
    <row r="370" spans="1:7" x14ac:dyDescent="0.3">
      <c r="A370" s="1">
        <v>37061</v>
      </c>
      <c r="B370">
        <v>1208.4300539999999</v>
      </c>
      <c r="C370">
        <v>1226.1099850000001</v>
      </c>
      <c r="D370">
        <v>1207.709961</v>
      </c>
      <c r="E370">
        <v>1212.579956</v>
      </c>
      <c r="F370">
        <v>1184900000</v>
      </c>
      <c r="G370">
        <v>1212.579956</v>
      </c>
    </row>
    <row r="371" spans="1:7" x14ac:dyDescent="0.3">
      <c r="A371" s="1">
        <v>37062</v>
      </c>
      <c r="B371">
        <v>1212.579956</v>
      </c>
      <c r="C371">
        <v>1225.6099850000001</v>
      </c>
      <c r="D371">
        <v>1210.0699460000001</v>
      </c>
      <c r="E371">
        <v>1223.1400149999999</v>
      </c>
      <c r="F371">
        <v>1350100000</v>
      </c>
      <c r="G371">
        <v>1223.1400149999999</v>
      </c>
    </row>
    <row r="372" spans="1:7" x14ac:dyDescent="0.3">
      <c r="A372" s="1">
        <v>37063</v>
      </c>
      <c r="B372">
        <v>1223.1400149999999</v>
      </c>
      <c r="C372">
        <v>1240.23999</v>
      </c>
      <c r="D372">
        <v>1220.25</v>
      </c>
      <c r="E372">
        <v>1237.040039</v>
      </c>
      <c r="F372">
        <v>1546820000</v>
      </c>
      <c r="G372">
        <v>1237.040039</v>
      </c>
    </row>
    <row r="373" spans="1:7" x14ac:dyDescent="0.3">
      <c r="A373" s="1">
        <v>37064</v>
      </c>
      <c r="B373">
        <v>1237.040039</v>
      </c>
      <c r="C373">
        <v>1237.7299800000001</v>
      </c>
      <c r="D373">
        <v>1221.410034</v>
      </c>
      <c r="E373">
        <v>1225.349976</v>
      </c>
      <c r="F373">
        <v>1189200000</v>
      </c>
      <c r="G373">
        <v>1225.349976</v>
      </c>
    </row>
    <row r="374" spans="1:7" x14ac:dyDescent="0.3">
      <c r="A374" s="1">
        <v>37067</v>
      </c>
      <c r="B374">
        <v>1225.349976</v>
      </c>
      <c r="C374">
        <v>1231.5</v>
      </c>
      <c r="D374">
        <v>1213.599976</v>
      </c>
      <c r="E374">
        <v>1218.599976</v>
      </c>
      <c r="F374">
        <v>1050100000</v>
      </c>
      <c r="G374">
        <v>1218.599976</v>
      </c>
    </row>
    <row r="375" spans="1:7" x14ac:dyDescent="0.3">
      <c r="A375" s="1">
        <v>37068</v>
      </c>
      <c r="B375">
        <v>1218.599976</v>
      </c>
      <c r="C375">
        <v>1220.6999510000001</v>
      </c>
      <c r="D375">
        <v>1204.6400149999999</v>
      </c>
      <c r="E375">
        <v>1216.76001</v>
      </c>
      <c r="F375">
        <v>1198900000</v>
      </c>
      <c r="G375">
        <v>1216.76001</v>
      </c>
    </row>
    <row r="376" spans="1:7" x14ac:dyDescent="0.3">
      <c r="A376" s="1">
        <v>37069</v>
      </c>
      <c r="B376">
        <v>1216.76001</v>
      </c>
      <c r="C376">
        <v>1219.920044</v>
      </c>
      <c r="D376">
        <v>1207.290039</v>
      </c>
      <c r="E376">
        <v>1211.0699460000001</v>
      </c>
      <c r="F376">
        <v>1162100000</v>
      </c>
      <c r="G376">
        <v>1211.0699460000001</v>
      </c>
    </row>
    <row r="377" spans="1:7" x14ac:dyDescent="0.3">
      <c r="A377" s="1">
        <v>37070</v>
      </c>
      <c r="B377">
        <v>1211.0699460000001</v>
      </c>
      <c r="C377">
        <v>1234.4399410000001</v>
      </c>
      <c r="D377">
        <v>1211.0699460000001</v>
      </c>
      <c r="E377">
        <v>1226.1999510000001</v>
      </c>
      <c r="F377">
        <v>1327300000</v>
      </c>
      <c r="G377">
        <v>1226.1999510000001</v>
      </c>
    </row>
    <row r="378" spans="1:7" x14ac:dyDescent="0.3">
      <c r="A378" s="1">
        <v>37071</v>
      </c>
      <c r="B378">
        <v>1226.1999510000001</v>
      </c>
      <c r="C378">
        <v>1237.290039</v>
      </c>
      <c r="D378">
        <v>1221.1400149999999</v>
      </c>
      <c r="E378">
        <v>1224.380005</v>
      </c>
      <c r="F378">
        <v>1832360000</v>
      </c>
      <c r="G378">
        <v>1224.380005</v>
      </c>
    </row>
    <row r="379" spans="1:7" x14ac:dyDescent="0.3">
      <c r="A379" s="1">
        <v>37074</v>
      </c>
      <c r="B379">
        <v>1224.420044</v>
      </c>
      <c r="C379">
        <v>1239.780029</v>
      </c>
      <c r="D379">
        <v>1224.030029</v>
      </c>
      <c r="E379">
        <v>1236.719971</v>
      </c>
      <c r="F379">
        <v>1128300000</v>
      </c>
      <c r="G379">
        <v>1236.719971</v>
      </c>
    </row>
    <row r="380" spans="1:7" x14ac:dyDescent="0.3">
      <c r="A380" s="1">
        <v>37075</v>
      </c>
      <c r="B380">
        <v>1236.709961</v>
      </c>
      <c r="C380">
        <v>1236.709961</v>
      </c>
      <c r="D380">
        <v>1229.4300539999999</v>
      </c>
      <c r="E380">
        <v>1234.4499510000001</v>
      </c>
      <c r="F380">
        <v>622110000</v>
      </c>
      <c r="G380">
        <v>1234.4499510000001</v>
      </c>
    </row>
    <row r="381" spans="1:7" x14ac:dyDescent="0.3">
      <c r="A381" s="1">
        <v>37077</v>
      </c>
      <c r="B381">
        <v>1234.4499510000001</v>
      </c>
      <c r="C381">
        <v>1234.4499510000001</v>
      </c>
      <c r="D381">
        <v>1219.150024</v>
      </c>
      <c r="E381">
        <v>1219.23999</v>
      </c>
      <c r="F381">
        <v>934900000</v>
      </c>
      <c r="G381">
        <v>1219.23999</v>
      </c>
    </row>
    <row r="382" spans="1:7" x14ac:dyDescent="0.3">
      <c r="A382" s="1">
        <v>37078</v>
      </c>
      <c r="B382">
        <v>1219.23999</v>
      </c>
      <c r="C382">
        <v>1219.23999</v>
      </c>
      <c r="D382">
        <v>1188.73999</v>
      </c>
      <c r="E382">
        <v>1190.589966</v>
      </c>
      <c r="F382">
        <v>1056700000</v>
      </c>
      <c r="G382">
        <v>1190.589966</v>
      </c>
    </row>
    <row r="383" spans="1:7" x14ac:dyDescent="0.3">
      <c r="A383" s="1">
        <v>37081</v>
      </c>
      <c r="B383">
        <v>1190.589966</v>
      </c>
      <c r="C383">
        <v>1201.76001</v>
      </c>
      <c r="D383">
        <v>1189.75</v>
      </c>
      <c r="E383">
        <v>1198.780029</v>
      </c>
      <c r="F383">
        <v>1045700000</v>
      </c>
      <c r="G383">
        <v>1198.780029</v>
      </c>
    </row>
    <row r="384" spans="1:7" x14ac:dyDescent="0.3">
      <c r="A384" s="1">
        <v>37082</v>
      </c>
      <c r="B384">
        <v>1198.780029</v>
      </c>
      <c r="C384">
        <v>1203.4300539999999</v>
      </c>
      <c r="D384">
        <v>1179.9300539999999</v>
      </c>
      <c r="E384">
        <v>1181.5200199999999</v>
      </c>
      <c r="F384">
        <v>1263800000</v>
      </c>
      <c r="G384">
        <v>1181.5200199999999</v>
      </c>
    </row>
    <row r="385" spans="1:7" x14ac:dyDescent="0.3">
      <c r="A385" s="1">
        <v>37083</v>
      </c>
      <c r="B385">
        <v>1181.5200199999999</v>
      </c>
      <c r="C385">
        <v>1184.9300539999999</v>
      </c>
      <c r="D385">
        <v>1168.459961</v>
      </c>
      <c r="E385">
        <v>1180.1800539999999</v>
      </c>
      <c r="F385">
        <v>1384100000</v>
      </c>
      <c r="G385">
        <v>1180.1800539999999</v>
      </c>
    </row>
    <row r="386" spans="1:7" x14ac:dyDescent="0.3">
      <c r="A386" s="1">
        <v>37084</v>
      </c>
      <c r="B386">
        <v>1180.1800539999999</v>
      </c>
      <c r="C386">
        <v>1210.25</v>
      </c>
      <c r="D386">
        <v>1180.1800539999999</v>
      </c>
      <c r="E386">
        <v>1208.1400149999999</v>
      </c>
      <c r="F386" s="2">
        <v>1394000000</v>
      </c>
      <c r="G386">
        <v>1208.1400149999999</v>
      </c>
    </row>
    <row r="387" spans="1:7" x14ac:dyDescent="0.3">
      <c r="A387" s="1">
        <v>37085</v>
      </c>
      <c r="B387">
        <v>1208.1400149999999</v>
      </c>
      <c r="C387">
        <v>1218.540039</v>
      </c>
      <c r="D387">
        <v>1203.6099850000001</v>
      </c>
      <c r="E387">
        <v>1215.6800539999999</v>
      </c>
      <c r="F387">
        <v>1121700000</v>
      </c>
      <c r="G387">
        <v>1215.6800539999999</v>
      </c>
    </row>
    <row r="388" spans="1:7" x14ac:dyDescent="0.3">
      <c r="A388" s="1">
        <v>37088</v>
      </c>
      <c r="B388">
        <v>1215.6800539999999</v>
      </c>
      <c r="C388">
        <v>1219.630005</v>
      </c>
      <c r="D388">
        <v>1200.0500489999999</v>
      </c>
      <c r="E388">
        <v>1202.4499510000001</v>
      </c>
      <c r="F388">
        <v>1039800000</v>
      </c>
      <c r="G388">
        <v>1202.4499510000001</v>
      </c>
    </row>
    <row r="389" spans="1:7" x14ac:dyDescent="0.3">
      <c r="A389" s="1">
        <v>37089</v>
      </c>
      <c r="B389">
        <v>1202.4499510000001</v>
      </c>
      <c r="C389">
        <v>1215.3599850000001</v>
      </c>
      <c r="D389">
        <v>1196.1400149999999</v>
      </c>
      <c r="E389">
        <v>1214.4399410000001</v>
      </c>
      <c r="F389">
        <v>1238100000</v>
      </c>
      <c r="G389">
        <v>1214.4399410000001</v>
      </c>
    </row>
    <row r="390" spans="1:7" x14ac:dyDescent="0.3">
      <c r="A390" s="1">
        <v>37090</v>
      </c>
      <c r="B390">
        <v>1214.4399410000001</v>
      </c>
      <c r="C390">
        <v>1214.4399410000001</v>
      </c>
      <c r="D390">
        <v>1198.329956</v>
      </c>
      <c r="E390">
        <v>1207.709961</v>
      </c>
      <c r="F390">
        <v>1316300000</v>
      </c>
      <c r="G390">
        <v>1207.709961</v>
      </c>
    </row>
    <row r="391" spans="1:7" x14ac:dyDescent="0.3">
      <c r="A391" s="1">
        <v>37091</v>
      </c>
      <c r="B391">
        <v>1207.709961</v>
      </c>
      <c r="C391">
        <v>1225.040039</v>
      </c>
      <c r="D391">
        <v>1205.8000489999999</v>
      </c>
      <c r="E391">
        <v>1215.0200199999999</v>
      </c>
      <c r="F391">
        <v>1343500000</v>
      </c>
      <c r="G391">
        <v>1215.0200199999999</v>
      </c>
    </row>
    <row r="392" spans="1:7" x14ac:dyDescent="0.3">
      <c r="A392" s="1">
        <v>37092</v>
      </c>
      <c r="B392">
        <v>1215.0200199999999</v>
      </c>
      <c r="C392">
        <v>1215.6899410000001</v>
      </c>
      <c r="D392">
        <v>1207.040039</v>
      </c>
      <c r="E392">
        <v>1210.849976</v>
      </c>
      <c r="F392">
        <v>1170900000</v>
      </c>
      <c r="G392">
        <v>1210.849976</v>
      </c>
    </row>
    <row r="393" spans="1:7" x14ac:dyDescent="0.3">
      <c r="A393" s="1">
        <v>37095</v>
      </c>
      <c r="B393">
        <v>1210.849976</v>
      </c>
      <c r="C393">
        <v>1215.219971</v>
      </c>
      <c r="D393">
        <v>1190.5</v>
      </c>
      <c r="E393">
        <v>1191.030029</v>
      </c>
      <c r="F393">
        <v>986900000</v>
      </c>
      <c r="G393">
        <v>1191.030029</v>
      </c>
    </row>
    <row r="394" spans="1:7" x14ac:dyDescent="0.3">
      <c r="A394" s="1">
        <v>37096</v>
      </c>
      <c r="B394">
        <v>1191.030029</v>
      </c>
      <c r="C394">
        <v>1191.030029</v>
      </c>
      <c r="D394">
        <v>1165.540039</v>
      </c>
      <c r="E394">
        <v>1171.650024</v>
      </c>
      <c r="F394">
        <v>1198700000</v>
      </c>
      <c r="G394">
        <v>1171.650024</v>
      </c>
    </row>
    <row r="395" spans="1:7" x14ac:dyDescent="0.3">
      <c r="A395" s="1">
        <v>37097</v>
      </c>
      <c r="B395">
        <v>1171.650024</v>
      </c>
      <c r="C395">
        <v>1190.5200199999999</v>
      </c>
      <c r="D395">
        <v>1171.280029</v>
      </c>
      <c r="E395">
        <v>1190.48999</v>
      </c>
      <c r="F395">
        <v>1280700000</v>
      </c>
      <c r="G395">
        <v>1190.48999</v>
      </c>
    </row>
    <row r="396" spans="1:7" x14ac:dyDescent="0.3">
      <c r="A396" s="1">
        <v>37098</v>
      </c>
      <c r="B396">
        <v>1190.48999</v>
      </c>
      <c r="C396">
        <v>1204.1800539999999</v>
      </c>
      <c r="D396">
        <v>1182.650024</v>
      </c>
      <c r="E396">
        <v>1202.9300539999999</v>
      </c>
      <c r="F396">
        <v>1213900000</v>
      </c>
      <c r="G396">
        <v>1202.9300539999999</v>
      </c>
    </row>
    <row r="397" spans="1:7" x14ac:dyDescent="0.3">
      <c r="A397" s="1">
        <v>37099</v>
      </c>
      <c r="B397">
        <v>1202.9300539999999</v>
      </c>
      <c r="C397">
        <v>1209.26001</v>
      </c>
      <c r="D397">
        <v>1195.98999</v>
      </c>
      <c r="E397">
        <v>1205.8199460000001</v>
      </c>
      <c r="F397">
        <v>1015300000</v>
      </c>
      <c r="G397">
        <v>1205.8199460000001</v>
      </c>
    </row>
    <row r="398" spans="1:7" x14ac:dyDescent="0.3">
      <c r="A398" s="1">
        <v>37102</v>
      </c>
      <c r="B398">
        <v>1205.8199460000001</v>
      </c>
      <c r="C398">
        <v>1209.0500489999999</v>
      </c>
      <c r="D398">
        <v>1200.410034</v>
      </c>
      <c r="E398">
        <v>1204.5200199999999</v>
      </c>
      <c r="F398">
        <v>909100000</v>
      </c>
      <c r="G398">
        <v>1204.5200199999999</v>
      </c>
    </row>
    <row r="399" spans="1:7" x14ac:dyDescent="0.3">
      <c r="A399" s="1">
        <v>37103</v>
      </c>
      <c r="B399">
        <v>1204.5200199999999</v>
      </c>
      <c r="C399">
        <v>1222.73999</v>
      </c>
      <c r="D399">
        <v>1204.5200199999999</v>
      </c>
      <c r="E399">
        <v>1211.2299800000001</v>
      </c>
      <c r="F399">
        <v>1129200000</v>
      </c>
      <c r="G399">
        <v>1211.2299800000001</v>
      </c>
    </row>
    <row r="400" spans="1:7" x14ac:dyDescent="0.3">
      <c r="A400" s="1">
        <v>37104</v>
      </c>
      <c r="B400">
        <v>1211.2299800000001</v>
      </c>
      <c r="C400">
        <v>1223.040039</v>
      </c>
      <c r="D400">
        <v>1211.2299800000001</v>
      </c>
      <c r="E400">
        <v>1215.9300539999999</v>
      </c>
      <c r="F400">
        <v>1340300000</v>
      </c>
      <c r="G400">
        <v>1215.9300539999999</v>
      </c>
    </row>
    <row r="401" spans="1:7" x14ac:dyDescent="0.3">
      <c r="A401" s="1">
        <v>37105</v>
      </c>
      <c r="B401">
        <v>1215.9300539999999</v>
      </c>
      <c r="C401">
        <v>1226.2700199999999</v>
      </c>
      <c r="D401">
        <v>1215.3100589999999</v>
      </c>
      <c r="E401">
        <v>1220.75</v>
      </c>
      <c r="F401">
        <v>1218300000</v>
      </c>
      <c r="G401">
        <v>1220.75</v>
      </c>
    </row>
    <row r="402" spans="1:7" x14ac:dyDescent="0.3">
      <c r="A402" s="1">
        <v>37106</v>
      </c>
      <c r="B402">
        <v>1220.75</v>
      </c>
      <c r="C402">
        <v>1220.75</v>
      </c>
      <c r="D402">
        <v>1205.3100589999999</v>
      </c>
      <c r="E402">
        <v>1214.349976</v>
      </c>
      <c r="F402">
        <v>939900000</v>
      </c>
      <c r="G402">
        <v>1214.349976</v>
      </c>
    </row>
    <row r="403" spans="1:7" x14ac:dyDescent="0.3">
      <c r="A403" s="1">
        <v>37109</v>
      </c>
      <c r="B403">
        <v>1214.349976</v>
      </c>
      <c r="C403">
        <v>1214.349976</v>
      </c>
      <c r="D403">
        <v>1197.349976</v>
      </c>
      <c r="E403">
        <v>1200.4799800000001</v>
      </c>
      <c r="F403">
        <v>811700000</v>
      </c>
      <c r="G403">
        <v>1200.4799800000001</v>
      </c>
    </row>
    <row r="404" spans="1:7" x14ac:dyDescent="0.3">
      <c r="A404" s="1">
        <v>37110</v>
      </c>
      <c r="B404">
        <v>1200.469971</v>
      </c>
      <c r="C404">
        <v>1207.5600589999999</v>
      </c>
      <c r="D404">
        <v>1195.6400149999999</v>
      </c>
      <c r="E404">
        <v>1204.400024</v>
      </c>
      <c r="F404" s="2">
        <v>1012000000</v>
      </c>
      <c r="G404">
        <v>1204.400024</v>
      </c>
    </row>
    <row r="405" spans="1:7" x14ac:dyDescent="0.3">
      <c r="A405" s="1">
        <v>37111</v>
      </c>
      <c r="B405">
        <v>1204.400024</v>
      </c>
      <c r="C405">
        <v>1206.790039</v>
      </c>
      <c r="D405">
        <v>1181.2700199999999</v>
      </c>
      <c r="E405">
        <v>1183.530029</v>
      </c>
      <c r="F405">
        <v>1124600000</v>
      </c>
      <c r="G405">
        <v>1183.530029</v>
      </c>
    </row>
    <row r="406" spans="1:7" x14ac:dyDescent="0.3">
      <c r="A406" s="1">
        <v>37112</v>
      </c>
      <c r="B406">
        <v>1183.530029</v>
      </c>
      <c r="C406">
        <v>1184.709961</v>
      </c>
      <c r="D406">
        <v>1174.6800539999999</v>
      </c>
      <c r="E406">
        <v>1183.4300539999999</v>
      </c>
      <c r="F406">
        <v>1104200000</v>
      </c>
      <c r="G406">
        <v>1183.4300539999999</v>
      </c>
    </row>
    <row r="407" spans="1:7" x14ac:dyDescent="0.3">
      <c r="A407" s="1">
        <v>37113</v>
      </c>
      <c r="B407">
        <v>1183.4300539999999</v>
      </c>
      <c r="C407">
        <v>1193.329956</v>
      </c>
      <c r="D407">
        <v>1169.5500489999999</v>
      </c>
      <c r="E407">
        <v>1190.160034</v>
      </c>
      <c r="F407">
        <v>960900000</v>
      </c>
      <c r="G407">
        <v>1190.160034</v>
      </c>
    </row>
    <row r="408" spans="1:7" x14ac:dyDescent="0.3">
      <c r="A408" s="1">
        <v>37116</v>
      </c>
      <c r="B408">
        <v>1190.160034</v>
      </c>
      <c r="C408">
        <v>1193.8199460000001</v>
      </c>
      <c r="D408">
        <v>1185.119995</v>
      </c>
      <c r="E408">
        <v>1191.290039</v>
      </c>
      <c r="F408">
        <v>837600000</v>
      </c>
      <c r="G408">
        <v>1191.290039</v>
      </c>
    </row>
    <row r="409" spans="1:7" x14ac:dyDescent="0.3">
      <c r="A409" s="1">
        <v>37117</v>
      </c>
      <c r="B409">
        <v>1191.290039</v>
      </c>
      <c r="C409">
        <v>1198.790039</v>
      </c>
      <c r="D409">
        <v>1184.26001</v>
      </c>
      <c r="E409">
        <v>1186.7299800000001</v>
      </c>
      <c r="F409">
        <v>964600000</v>
      </c>
      <c r="G409">
        <v>1186.7299800000001</v>
      </c>
    </row>
    <row r="410" spans="1:7" x14ac:dyDescent="0.3">
      <c r="A410" s="1">
        <v>37118</v>
      </c>
      <c r="B410">
        <v>1186.7299800000001</v>
      </c>
      <c r="C410">
        <v>1191.209961</v>
      </c>
      <c r="D410">
        <v>1177.6099850000001</v>
      </c>
      <c r="E410">
        <v>1178.0200199999999</v>
      </c>
      <c r="F410">
        <v>1065600000</v>
      </c>
      <c r="G410">
        <v>1178.0200199999999</v>
      </c>
    </row>
    <row r="411" spans="1:7" x14ac:dyDescent="0.3">
      <c r="A411" s="1">
        <v>37119</v>
      </c>
      <c r="B411">
        <v>1178.0200199999999</v>
      </c>
      <c r="C411">
        <v>1181.8000489999999</v>
      </c>
      <c r="D411">
        <v>1166.079956</v>
      </c>
      <c r="E411">
        <v>1181.660034</v>
      </c>
      <c r="F411">
        <v>1055400000</v>
      </c>
      <c r="G411">
        <v>1181.660034</v>
      </c>
    </row>
    <row r="412" spans="1:7" x14ac:dyDescent="0.3">
      <c r="A412" s="1">
        <v>37120</v>
      </c>
      <c r="B412">
        <v>1181.660034</v>
      </c>
      <c r="C412">
        <v>1181.660034</v>
      </c>
      <c r="D412">
        <v>1156.0699460000001</v>
      </c>
      <c r="E412">
        <v>1161.969971</v>
      </c>
      <c r="F412">
        <v>974300000</v>
      </c>
      <c r="G412">
        <v>1161.969971</v>
      </c>
    </row>
    <row r="413" spans="1:7" x14ac:dyDescent="0.3">
      <c r="A413" s="1">
        <v>37123</v>
      </c>
      <c r="B413">
        <v>1161.969971</v>
      </c>
      <c r="C413">
        <v>1171.410034</v>
      </c>
      <c r="D413">
        <v>1160.9399410000001</v>
      </c>
      <c r="E413">
        <v>1171.410034</v>
      </c>
      <c r="F413">
        <v>897100000</v>
      </c>
      <c r="G413">
        <v>1171.410034</v>
      </c>
    </row>
    <row r="414" spans="1:7" x14ac:dyDescent="0.3">
      <c r="A414" s="1">
        <v>37124</v>
      </c>
      <c r="B414">
        <v>1171.410034</v>
      </c>
      <c r="C414">
        <v>1179.849976</v>
      </c>
      <c r="D414">
        <v>1156.5600589999999</v>
      </c>
      <c r="E414">
        <v>1157.26001</v>
      </c>
      <c r="F414">
        <v>1041600000</v>
      </c>
      <c r="G414">
        <v>1157.26001</v>
      </c>
    </row>
    <row r="415" spans="1:7" x14ac:dyDescent="0.3">
      <c r="A415" s="1">
        <v>37125</v>
      </c>
      <c r="B415">
        <v>1157.26001</v>
      </c>
      <c r="C415">
        <v>1168.5600589999999</v>
      </c>
      <c r="D415">
        <v>1153.339966</v>
      </c>
      <c r="E415">
        <v>1165.3100589999999</v>
      </c>
      <c r="F415">
        <v>1110800000</v>
      </c>
      <c r="G415">
        <v>1165.3100589999999</v>
      </c>
    </row>
    <row r="416" spans="1:7" x14ac:dyDescent="0.3">
      <c r="A416" s="1">
        <v>37126</v>
      </c>
      <c r="B416">
        <v>1165.3100589999999</v>
      </c>
      <c r="C416">
        <v>1169.8599850000001</v>
      </c>
      <c r="D416">
        <v>1160.959961</v>
      </c>
      <c r="E416">
        <v>1162.089966</v>
      </c>
      <c r="F416">
        <v>986200000</v>
      </c>
      <c r="G416">
        <v>1162.089966</v>
      </c>
    </row>
    <row r="417" spans="1:7" x14ac:dyDescent="0.3">
      <c r="A417" s="1">
        <v>37127</v>
      </c>
      <c r="B417">
        <v>1162.089966</v>
      </c>
      <c r="C417">
        <v>1185.150024</v>
      </c>
      <c r="D417">
        <v>1162.089966</v>
      </c>
      <c r="E417">
        <v>1184.9300539999999</v>
      </c>
      <c r="F417">
        <v>1043600000</v>
      </c>
      <c r="G417">
        <v>1184.9300539999999</v>
      </c>
    </row>
    <row r="418" spans="1:7" x14ac:dyDescent="0.3">
      <c r="A418" s="1">
        <v>37130</v>
      </c>
      <c r="B418">
        <v>1184.9300539999999</v>
      </c>
      <c r="C418">
        <v>1186.849976</v>
      </c>
      <c r="D418">
        <v>1178.0699460000001</v>
      </c>
      <c r="E418">
        <v>1179.209961</v>
      </c>
      <c r="F418">
        <v>842600000</v>
      </c>
      <c r="G418">
        <v>1179.209961</v>
      </c>
    </row>
    <row r="419" spans="1:7" x14ac:dyDescent="0.3">
      <c r="A419" s="1">
        <v>37131</v>
      </c>
      <c r="B419">
        <v>1179.209961</v>
      </c>
      <c r="C419">
        <v>1179.660034</v>
      </c>
      <c r="D419">
        <v>1161.170044</v>
      </c>
      <c r="E419">
        <v>1161.51001</v>
      </c>
      <c r="F419">
        <v>987100000</v>
      </c>
      <c r="G419">
        <v>1161.51001</v>
      </c>
    </row>
    <row r="420" spans="1:7" x14ac:dyDescent="0.3">
      <c r="A420" s="1">
        <v>37132</v>
      </c>
      <c r="B420">
        <v>1161.51001</v>
      </c>
      <c r="C420">
        <v>1166.969971</v>
      </c>
      <c r="D420">
        <v>1147.380005</v>
      </c>
      <c r="E420">
        <v>1148.5600589999999</v>
      </c>
      <c r="F420">
        <v>963700000</v>
      </c>
      <c r="G420">
        <v>1148.5600589999999</v>
      </c>
    </row>
    <row r="421" spans="1:7" x14ac:dyDescent="0.3">
      <c r="A421" s="1">
        <v>37133</v>
      </c>
      <c r="B421">
        <v>1148.599976</v>
      </c>
      <c r="C421">
        <v>1151.75</v>
      </c>
      <c r="D421">
        <v>1124.869995</v>
      </c>
      <c r="E421">
        <v>1129.030029</v>
      </c>
      <c r="F421" s="2">
        <v>1157000000</v>
      </c>
      <c r="G421">
        <v>1129.030029</v>
      </c>
    </row>
    <row r="422" spans="1:7" x14ac:dyDescent="0.3">
      <c r="A422" s="1">
        <v>37134</v>
      </c>
      <c r="B422">
        <v>1129.030029</v>
      </c>
      <c r="C422">
        <v>1141.829956</v>
      </c>
      <c r="D422">
        <v>1126.380005</v>
      </c>
      <c r="E422">
        <v>1133.579956</v>
      </c>
      <c r="F422">
        <v>920100000</v>
      </c>
      <c r="G422">
        <v>1133.579956</v>
      </c>
    </row>
    <row r="423" spans="1:7" x14ac:dyDescent="0.3">
      <c r="A423" s="1">
        <v>37138</v>
      </c>
      <c r="B423">
        <v>1133.579956</v>
      </c>
      <c r="C423">
        <v>1155.400024</v>
      </c>
      <c r="D423">
        <v>1129.0600589999999</v>
      </c>
      <c r="E423">
        <v>1132.9399410000001</v>
      </c>
      <c r="F423">
        <v>1178300000</v>
      </c>
      <c r="G423">
        <v>1132.9399410000001</v>
      </c>
    </row>
    <row r="424" spans="1:7" x14ac:dyDescent="0.3">
      <c r="A424" s="1">
        <v>37139</v>
      </c>
      <c r="B424">
        <v>1132.9399410000001</v>
      </c>
      <c r="C424">
        <v>1135.5200199999999</v>
      </c>
      <c r="D424">
        <v>1114.8599850000001</v>
      </c>
      <c r="E424">
        <v>1131.73999</v>
      </c>
      <c r="F424">
        <v>1384500000</v>
      </c>
      <c r="G424">
        <v>1131.73999</v>
      </c>
    </row>
    <row r="425" spans="1:7" x14ac:dyDescent="0.3">
      <c r="A425" s="1">
        <v>37140</v>
      </c>
      <c r="B425">
        <v>1131.73999</v>
      </c>
      <c r="C425">
        <v>1131.73999</v>
      </c>
      <c r="D425">
        <v>1105.829956</v>
      </c>
      <c r="E425">
        <v>1106.400024</v>
      </c>
      <c r="F425">
        <v>1359700000</v>
      </c>
      <c r="G425">
        <v>1106.400024</v>
      </c>
    </row>
    <row r="426" spans="1:7" x14ac:dyDescent="0.3">
      <c r="A426" s="1">
        <v>37141</v>
      </c>
      <c r="B426">
        <v>1106.400024</v>
      </c>
      <c r="C426">
        <v>1106.400024</v>
      </c>
      <c r="D426">
        <v>1082.119995</v>
      </c>
      <c r="E426">
        <v>1085.780029</v>
      </c>
      <c r="F426">
        <v>1424300000</v>
      </c>
      <c r="G426">
        <v>1085.780029</v>
      </c>
    </row>
    <row r="427" spans="1:7" x14ac:dyDescent="0.3">
      <c r="A427" s="1">
        <v>37144</v>
      </c>
      <c r="B427">
        <v>1085.780029</v>
      </c>
      <c r="C427">
        <v>1096.9399410000001</v>
      </c>
      <c r="D427">
        <v>1073.150024</v>
      </c>
      <c r="E427">
        <v>1092.540039</v>
      </c>
      <c r="F427">
        <v>1276600000</v>
      </c>
      <c r="G427">
        <v>1092.540039</v>
      </c>
    </row>
    <row r="428" spans="1:7" x14ac:dyDescent="0.3">
      <c r="A428" s="1">
        <v>37151</v>
      </c>
      <c r="B428">
        <v>1092.540039</v>
      </c>
      <c r="C428">
        <v>1092.540039</v>
      </c>
      <c r="D428">
        <v>1037.459961</v>
      </c>
      <c r="E428">
        <v>1038.7700199999999</v>
      </c>
      <c r="F428">
        <v>2330830000</v>
      </c>
      <c r="G428">
        <v>1038.7700199999999</v>
      </c>
    </row>
    <row r="429" spans="1:7" x14ac:dyDescent="0.3">
      <c r="A429" s="1">
        <v>37152</v>
      </c>
      <c r="B429">
        <v>1038.7700199999999</v>
      </c>
      <c r="C429">
        <v>1046.420044</v>
      </c>
      <c r="D429">
        <v>1029.25</v>
      </c>
      <c r="E429">
        <v>1032.73999</v>
      </c>
      <c r="F429">
        <v>1650410000</v>
      </c>
      <c r="G429">
        <v>1032.73999</v>
      </c>
    </row>
    <row r="430" spans="1:7" x14ac:dyDescent="0.3">
      <c r="A430" s="1">
        <v>37153</v>
      </c>
      <c r="B430">
        <v>1032.73999</v>
      </c>
      <c r="C430">
        <v>1038.910034</v>
      </c>
      <c r="D430">
        <v>984.61999500000002</v>
      </c>
      <c r="E430">
        <v>1016.099976</v>
      </c>
      <c r="F430">
        <v>2120550000</v>
      </c>
      <c r="G430">
        <v>1016.099976</v>
      </c>
    </row>
    <row r="431" spans="1:7" x14ac:dyDescent="0.3">
      <c r="A431" s="1">
        <v>37154</v>
      </c>
      <c r="B431">
        <v>1016.099976</v>
      </c>
      <c r="C431">
        <v>1016.099976</v>
      </c>
      <c r="D431">
        <v>984.48999000000003</v>
      </c>
      <c r="E431">
        <v>984.53997800000002</v>
      </c>
      <c r="F431">
        <v>2004800000</v>
      </c>
      <c r="G431">
        <v>984.53997800000002</v>
      </c>
    </row>
    <row r="432" spans="1:7" x14ac:dyDescent="0.3">
      <c r="A432" s="1">
        <v>37155</v>
      </c>
      <c r="B432">
        <v>984.53997800000002</v>
      </c>
      <c r="C432">
        <v>984.53997800000002</v>
      </c>
      <c r="D432">
        <v>944.75</v>
      </c>
      <c r="E432">
        <v>965.79998799999998</v>
      </c>
      <c r="F432">
        <v>2317300000</v>
      </c>
      <c r="G432">
        <v>965.79998799999998</v>
      </c>
    </row>
    <row r="433" spans="1:7" x14ac:dyDescent="0.3">
      <c r="A433" s="1">
        <v>37158</v>
      </c>
      <c r="B433">
        <v>965.79998799999998</v>
      </c>
      <c r="C433">
        <v>1008.440002</v>
      </c>
      <c r="D433">
        <v>965.79998799999998</v>
      </c>
      <c r="E433">
        <v>1003.450012</v>
      </c>
      <c r="F433">
        <v>1746600000</v>
      </c>
      <c r="G433">
        <v>1003.450012</v>
      </c>
    </row>
    <row r="434" spans="1:7" x14ac:dyDescent="0.3">
      <c r="A434" s="1">
        <v>37159</v>
      </c>
      <c r="B434">
        <v>1003.450012</v>
      </c>
      <c r="C434">
        <v>1017.1400149999999</v>
      </c>
      <c r="D434">
        <v>998.330017</v>
      </c>
      <c r="E434">
        <v>1012.27002</v>
      </c>
      <c r="F434">
        <v>1613800000</v>
      </c>
      <c r="G434">
        <v>1012.27002</v>
      </c>
    </row>
    <row r="435" spans="1:7" x14ac:dyDescent="0.3">
      <c r="A435" s="1">
        <v>37160</v>
      </c>
      <c r="B435">
        <v>1012.27002</v>
      </c>
      <c r="C435">
        <v>1020.289978</v>
      </c>
      <c r="D435">
        <v>1002.619995</v>
      </c>
      <c r="E435">
        <v>1007.039978</v>
      </c>
      <c r="F435">
        <v>1519100000</v>
      </c>
      <c r="G435">
        <v>1007.039978</v>
      </c>
    </row>
    <row r="436" spans="1:7" x14ac:dyDescent="0.3">
      <c r="A436" s="1">
        <v>37161</v>
      </c>
      <c r="B436">
        <v>1007.039978</v>
      </c>
      <c r="C436">
        <v>1018.919983</v>
      </c>
      <c r="D436">
        <v>998.23999000000003</v>
      </c>
      <c r="E436">
        <v>1018.6099850000001</v>
      </c>
      <c r="F436" s="2">
        <v>1467000000</v>
      </c>
      <c r="G436">
        <v>1018.6099850000001</v>
      </c>
    </row>
    <row r="437" spans="1:7" x14ac:dyDescent="0.3">
      <c r="A437" s="1">
        <v>37162</v>
      </c>
      <c r="B437">
        <v>1018.6099850000001</v>
      </c>
      <c r="C437">
        <v>1040.9399410000001</v>
      </c>
      <c r="D437">
        <v>1018.6099850000001</v>
      </c>
      <c r="E437">
        <v>1040.9399410000001</v>
      </c>
      <c r="F437">
        <v>1631500000</v>
      </c>
      <c r="G437">
        <v>1040.9399410000001</v>
      </c>
    </row>
    <row r="438" spans="1:7" x14ac:dyDescent="0.3">
      <c r="A438" s="1">
        <v>37165</v>
      </c>
      <c r="B438">
        <v>1040.9399410000001</v>
      </c>
      <c r="C438">
        <v>1040.9399410000001</v>
      </c>
      <c r="D438">
        <v>1026.76001</v>
      </c>
      <c r="E438">
        <v>1038.5500489999999</v>
      </c>
      <c r="F438">
        <v>1175600000</v>
      </c>
      <c r="G438">
        <v>1038.5500489999999</v>
      </c>
    </row>
    <row r="439" spans="1:7" x14ac:dyDescent="0.3">
      <c r="A439" s="1">
        <v>37166</v>
      </c>
      <c r="B439">
        <v>1038.5500489999999</v>
      </c>
      <c r="C439">
        <v>1051.329956</v>
      </c>
      <c r="D439">
        <v>1034.469971</v>
      </c>
      <c r="E439">
        <v>1051.329956</v>
      </c>
      <c r="F439">
        <v>1289800000</v>
      </c>
      <c r="G439">
        <v>1051.329956</v>
      </c>
    </row>
    <row r="440" spans="1:7" x14ac:dyDescent="0.3">
      <c r="A440" s="1">
        <v>37167</v>
      </c>
      <c r="B440">
        <v>1051.329956</v>
      </c>
      <c r="C440">
        <v>1075.380005</v>
      </c>
      <c r="D440">
        <v>1041.4799800000001</v>
      </c>
      <c r="E440">
        <v>1072.280029</v>
      </c>
      <c r="F440">
        <v>1650600000</v>
      </c>
      <c r="G440">
        <v>1072.280029</v>
      </c>
    </row>
    <row r="441" spans="1:7" x14ac:dyDescent="0.3">
      <c r="A441" s="1">
        <v>37168</v>
      </c>
      <c r="B441">
        <v>1072.280029</v>
      </c>
      <c r="C441">
        <v>1084.119995</v>
      </c>
      <c r="D441">
        <v>1067.8199460000001</v>
      </c>
      <c r="E441">
        <v>1069.630005</v>
      </c>
      <c r="F441">
        <v>1609100000</v>
      </c>
      <c r="G441">
        <v>1069.630005</v>
      </c>
    </row>
    <row r="442" spans="1:7" x14ac:dyDescent="0.3">
      <c r="A442" s="1">
        <v>37169</v>
      </c>
      <c r="B442">
        <v>1069.619995</v>
      </c>
      <c r="C442">
        <v>1072.349976</v>
      </c>
      <c r="D442">
        <v>1053.5</v>
      </c>
      <c r="E442">
        <v>1071.380005</v>
      </c>
      <c r="F442">
        <v>1301700000</v>
      </c>
      <c r="G442">
        <v>1071.380005</v>
      </c>
    </row>
    <row r="443" spans="1:7" x14ac:dyDescent="0.3">
      <c r="A443" s="1">
        <v>37172</v>
      </c>
      <c r="B443">
        <v>1071.369995</v>
      </c>
      <c r="C443">
        <v>1071.369995</v>
      </c>
      <c r="D443">
        <v>1056.880005</v>
      </c>
      <c r="E443">
        <v>1062.4399410000001</v>
      </c>
      <c r="F443" s="2">
        <v>979000000</v>
      </c>
      <c r="G443">
        <v>1062.4399410000001</v>
      </c>
    </row>
    <row r="444" spans="1:7" x14ac:dyDescent="0.3">
      <c r="A444" s="1">
        <v>37173</v>
      </c>
      <c r="B444">
        <v>1062.4399410000001</v>
      </c>
      <c r="C444">
        <v>1063.369995</v>
      </c>
      <c r="D444">
        <v>1053.829956</v>
      </c>
      <c r="E444">
        <v>1056.75</v>
      </c>
      <c r="F444">
        <v>1227800000</v>
      </c>
      <c r="G444">
        <v>1056.75</v>
      </c>
    </row>
    <row r="445" spans="1:7" x14ac:dyDescent="0.3">
      <c r="A445" s="1">
        <v>37174</v>
      </c>
      <c r="B445">
        <v>1056.75</v>
      </c>
      <c r="C445">
        <v>1081.619995</v>
      </c>
      <c r="D445">
        <v>1052.76001</v>
      </c>
      <c r="E445">
        <v>1080.98999</v>
      </c>
      <c r="F445">
        <v>1312400000</v>
      </c>
      <c r="G445">
        <v>1080.98999</v>
      </c>
    </row>
    <row r="446" spans="1:7" x14ac:dyDescent="0.3">
      <c r="A446" s="1">
        <v>37175</v>
      </c>
      <c r="B446">
        <v>1080.98999</v>
      </c>
      <c r="C446">
        <v>1099.160034</v>
      </c>
      <c r="D446">
        <v>1080.98999</v>
      </c>
      <c r="E446">
        <v>1097.4300539999999</v>
      </c>
      <c r="F446">
        <v>1704580000</v>
      </c>
      <c r="G446">
        <v>1097.4300539999999</v>
      </c>
    </row>
    <row r="447" spans="1:7" x14ac:dyDescent="0.3">
      <c r="A447" s="1">
        <v>37176</v>
      </c>
      <c r="B447">
        <v>1097.4300539999999</v>
      </c>
      <c r="C447">
        <v>1097.4300539999999</v>
      </c>
      <c r="D447">
        <v>1072.150024</v>
      </c>
      <c r="E447">
        <v>1091.650024</v>
      </c>
      <c r="F447">
        <v>1331400000</v>
      </c>
      <c r="G447">
        <v>1091.650024</v>
      </c>
    </row>
    <row r="448" spans="1:7" x14ac:dyDescent="0.3">
      <c r="A448" s="1">
        <v>37179</v>
      </c>
      <c r="B448">
        <v>1091.650024</v>
      </c>
      <c r="C448">
        <v>1091.650024</v>
      </c>
      <c r="D448">
        <v>1078.1899410000001</v>
      </c>
      <c r="E448">
        <v>1089.9799800000001</v>
      </c>
      <c r="F448">
        <v>1024700000</v>
      </c>
      <c r="G448">
        <v>1089.9799800000001</v>
      </c>
    </row>
    <row r="449" spans="1:7" x14ac:dyDescent="0.3">
      <c r="A449" s="1">
        <v>37180</v>
      </c>
      <c r="B449">
        <v>1089.9799800000001</v>
      </c>
      <c r="C449">
        <v>1101.660034</v>
      </c>
      <c r="D449">
        <v>1087.130005</v>
      </c>
      <c r="E449">
        <v>1097.540039</v>
      </c>
      <c r="F449">
        <v>1210500000</v>
      </c>
      <c r="G449">
        <v>1097.540039</v>
      </c>
    </row>
    <row r="450" spans="1:7" x14ac:dyDescent="0.3">
      <c r="A450" s="1">
        <v>37181</v>
      </c>
      <c r="B450">
        <v>1097.540039</v>
      </c>
      <c r="C450">
        <v>1107.119995</v>
      </c>
      <c r="D450">
        <v>1076.5699460000001</v>
      </c>
      <c r="E450">
        <v>1077.089966</v>
      </c>
      <c r="F450">
        <v>1452200000</v>
      </c>
      <c r="G450">
        <v>1077.089966</v>
      </c>
    </row>
    <row r="451" spans="1:7" x14ac:dyDescent="0.3">
      <c r="A451" s="1">
        <v>37182</v>
      </c>
      <c r="B451">
        <v>1077.089966</v>
      </c>
      <c r="C451">
        <v>1077.9399410000001</v>
      </c>
      <c r="D451">
        <v>1064.540039</v>
      </c>
      <c r="E451">
        <v>1068.6099850000001</v>
      </c>
      <c r="F451">
        <v>1262900000</v>
      </c>
      <c r="G451">
        <v>1068.6099850000001</v>
      </c>
    </row>
    <row r="452" spans="1:7" x14ac:dyDescent="0.3">
      <c r="A452" s="1">
        <v>37183</v>
      </c>
      <c r="B452">
        <v>1068.6099850000001</v>
      </c>
      <c r="C452">
        <v>1075.5200199999999</v>
      </c>
      <c r="D452">
        <v>1057.23999</v>
      </c>
      <c r="E452">
        <v>1073.4799800000001</v>
      </c>
      <c r="F452">
        <v>1294900000</v>
      </c>
      <c r="G452">
        <v>1073.4799800000001</v>
      </c>
    </row>
    <row r="453" spans="1:7" x14ac:dyDescent="0.3">
      <c r="A453" s="1">
        <v>37186</v>
      </c>
      <c r="B453">
        <v>1073.4799800000001</v>
      </c>
      <c r="C453">
        <v>1090.5699460000001</v>
      </c>
      <c r="D453">
        <v>1070.790039</v>
      </c>
      <c r="E453">
        <v>1089.900024</v>
      </c>
      <c r="F453">
        <v>1105700000</v>
      </c>
      <c r="G453">
        <v>1089.900024</v>
      </c>
    </row>
    <row r="454" spans="1:7" x14ac:dyDescent="0.3">
      <c r="A454" s="1">
        <v>37187</v>
      </c>
      <c r="B454">
        <v>1089.900024</v>
      </c>
      <c r="C454">
        <v>1098.98999</v>
      </c>
      <c r="D454">
        <v>1081.530029</v>
      </c>
      <c r="E454">
        <v>1084.780029</v>
      </c>
      <c r="F454">
        <v>1317300000</v>
      </c>
      <c r="G454">
        <v>1084.780029</v>
      </c>
    </row>
    <row r="455" spans="1:7" x14ac:dyDescent="0.3">
      <c r="A455" s="1">
        <v>37188</v>
      </c>
      <c r="B455">
        <v>1084.780029</v>
      </c>
      <c r="C455">
        <v>1090.26001</v>
      </c>
      <c r="D455">
        <v>1079.9799800000001</v>
      </c>
      <c r="E455">
        <v>1085.1999510000001</v>
      </c>
      <c r="F455">
        <v>1336200000</v>
      </c>
      <c r="G455">
        <v>1085.1999510000001</v>
      </c>
    </row>
    <row r="456" spans="1:7" x14ac:dyDescent="0.3">
      <c r="A456" s="1">
        <v>37189</v>
      </c>
      <c r="B456">
        <v>1085.1999510000001</v>
      </c>
      <c r="C456">
        <v>1100.089966</v>
      </c>
      <c r="D456">
        <v>1065.6400149999999</v>
      </c>
      <c r="E456">
        <v>1100.089966</v>
      </c>
      <c r="F456">
        <v>1364400000</v>
      </c>
      <c r="G456">
        <v>1100.089966</v>
      </c>
    </row>
    <row r="457" spans="1:7" x14ac:dyDescent="0.3">
      <c r="A457" s="1">
        <v>37190</v>
      </c>
      <c r="B457">
        <v>1100.089966</v>
      </c>
      <c r="C457">
        <v>1110.6099850000001</v>
      </c>
      <c r="D457">
        <v>1094.23999</v>
      </c>
      <c r="E457">
        <v>1104.6099850000001</v>
      </c>
      <c r="F457">
        <v>1244500000</v>
      </c>
      <c r="G457">
        <v>1104.6099850000001</v>
      </c>
    </row>
    <row r="458" spans="1:7" x14ac:dyDescent="0.3">
      <c r="A458" s="1">
        <v>37193</v>
      </c>
      <c r="B458">
        <v>1104.6099850000001</v>
      </c>
      <c r="C458">
        <v>1104.6099850000001</v>
      </c>
      <c r="D458">
        <v>1078.3000489999999</v>
      </c>
      <c r="E458">
        <v>1078.3000489999999</v>
      </c>
      <c r="F458">
        <v>1106100000</v>
      </c>
      <c r="G458">
        <v>1078.3000489999999</v>
      </c>
    </row>
    <row r="459" spans="1:7" x14ac:dyDescent="0.3">
      <c r="A459" s="1">
        <v>37194</v>
      </c>
      <c r="B459">
        <v>1078.3000489999999</v>
      </c>
      <c r="C459">
        <v>1078.3000489999999</v>
      </c>
      <c r="D459">
        <v>1053.6099850000001</v>
      </c>
      <c r="E459">
        <v>1059.790039</v>
      </c>
      <c r="F459">
        <v>1297400000</v>
      </c>
      <c r="G459">
        <v>1059.790039</v>
      </c>
    </row>
    <row r="460" spans="1:7" x14ac:dyDescent="0.3">
      <c r="A460" s="1">
        <v>37195</v>
      </c>
      <c r="B460">
        <v>1059.790039</v>
      </c>
      <c r="C460">
        <v>1074.790039</v>
      </c>
      <c r="D460">
        <v>1057.5500489999999</v>
      </c>
      <c r="E460">
        <v>1059.780029</v>
      </c>
      <c r="F460">
        <v>1352500000</v>
      </c>
      <c r="G460">
        <v>1059.780029</v>
      </c>
    </row>
    <row r="461" spans="1:7" x14ac:dyDescent="0.3">
      <c r="A461" s="1">
        <v>37196</v>
      </c>
      <c r="B461">
        <v>1059.780029</v>
      </c>
      <c r="C461">
        <v>1085.6099850000001</v>
      </c>
      <c r="D461">
        <v>1054.3100589999999</v>
      </c>
      <c r="E461">
        <v>1084.099976</v>
      </c>
      <c r="F461">
        <v>1317400000</v>
      </c>
      <c r="G461">
        <v>1084.099976</v>
      </c>
    </row>
    <row r="462" spans="1:7" x14ac:dyDescent="0.3">
      <c r="A462" s="1">
        <v>37197</v>
      </c>
      <c r="B462">
        <v>1084.099976</v>
      </c>
      <c r="C462">
        <v>1089.630005</v>
      </c>
      <c r="D462">
        <v>1075.579956</v>
      </c>
      <c r="E462">
        <v>1087.1999510000001</v>
      </c>
      <c r="F462">
        <v>1121900000</v>
      </c>
      <c r="G462">
        <v>1087.1999510000001</v>
      </c>
    </row>
    <row r="463" spans="1:7" x14ac:dyDescent="0.3">
      <c r="A463" s="1">
        <v>37200</v>
      </c>
      <c r="B463">
        <v>1087.1999510000001</v>
      </c>
      <c r="C463">
        <v>1106.719971</v>
      </c>
      <c r="D463">
        <v>1087.1999510000001</v>
      </c>
      <c r="E463">
        <v>1102.839966</v>
      </c>
      <c r="F463">
        <v>1267700000</v>
      </c>
      <c r="G463">
        <v>1102.839966</v>
      </c>
    </row>
    <row r="464" spans="1:7" x14ac:dyDescent="0.3">
      <c r="A464" s="1">
        <v>37201</v>
      </c>
      <c r="B464">
        <v>1102.839966</v>
      </c>
      <c r="C464">
        <v>1119.7299800000001</v>
      </c>
      <c r="D464">
        <v>1095.3599850000001</v>
      </c>
      <c r="E464">
        <v>1118.8599850000001</v>
      </c>
      <c r="F464" s="2">
        <v>1356000000</v>
      </c>
      <c r="G464">
        <v>1118.8599850000001</v>
      </c>
    </row>
    <row r="465" spans="1:7" x14ac:dyDescent="0.3">
      <c r="A465" s="1">
        <v>37202</v>
      </c>
      <c r="B465">
        <v>1118.8599850000001</v>
      </c>
      <c r="C465">
        <v>1126.619995</v>
      </c>
      <c r="D465">
        <v>1112.9799800000001</v>
      </c>
      <c r="E465">
        <v>1115.8000489999999</v>
      </c>
      <c r="F465">
        <v>1411300000</v>
      </c>
      <c r="G465">
        <v>1115.8000489999999</v>
      </c>
    </row>
    <row r="466" spans="1:7" x14ac:dyDescent="0.3">
      <c r="A466" s="1">
        <v>37203</v>
      </c>
      <c r="B466">
        <v>1115.8000489999999</v>
      </c>
      <c r="C466">
        <v>1135.75</v>
      </c>
      <c r="D466">
        <v>1115.420044</v>
      </c>
      <c r="E466">
        <v>1118.540039</v>
      </c>
      <c r="F466">
        <v>1517500000</v>
      </c>
      <c r="G466">
        <v>1118.540039</v>
      </c>
    </row>
    <row r="467" spans="1:7" x14ac:dyDescent="0.3">
      <c r="A467" s="1">
        <v>37204</v>
      </c>
      <c r="B467">
        <v>1118.540039</v>
      </c>
      <c r="C467">
        <v>1123.0200199999999</v>
      </c>
      <c r="D467">
        <v>1111.130005</v>
      </c>
      <c r="E467">
        <v>1120.3100589999999</v>
      </c>
      <c r="F467">
        <v>1093800000</v>
      </c>
      <c r="G467">
        <v>1120.3100589999999</v>
      </c>
    </row>
    <row r="468" spans="1:7" x14ac:dyDescent="0.3">
      <c r="A468" s="1">
        <v>37207</v>
      </c>
      <c r="B468">
        <v>1120.3100589999999</v>
      </c>
      <c r="C468">
        <v>1121.709961</v>
      </c>
      <c r="D468">
        <v>1098.3199460000001</v>
      </c>
      <c r="E468">
        <v>1118.329956</v>
      </c>
      <c r="F468">
        <v>991600000</v>
      </c>
      <c r="G468">
        <v>1118.329956</v>
      </c>
    </row>
    <row r="469" spans="1:7" x14ac:dyDescent="0.3">
      <c r="A469" s="1">
        <v>37208</v>
      </c>
      <c r="B469">
        <v>1118.329956</v>
      </c>
      <c r="C469">
        <v>1139.1400149999999</v>
      </c>
      <c r="D469">
        <v>1118.329956</v>
      </c>
      <c r="E469">
        <v>1139.089966</v>
      </c>
      <c r="F469">
        <v>1370100000</v>
      </c>
      <c r="G469">
        <v>1139.089966</v>
      </c>
    </row>
    <row r="470" spans="1:7" x14ac:dyDescent="0.3">
      <c r="A470" s="1">
        <v>37209</v>
      </c>
      <c r="B470">
        <v>1139.089966</v>
      </c>
      <c r="C470">
        <v>1148.280029</v>
      </c>
      <c r="D470">
        <v>1132.869995</v>
      </c>
      <c r="E470">
        <v>1141.209961</v>
      </c>
      <c r="F470">
        <v>1443400000</v>
      </c>
      <c r="G470">
        <v>1141.209961</v>
      </c>
    </row>
    <row r="471" spans="1:7" x14ac:dyDescent="0.3">
      <c r="A471" s="1">
        <v>37210</v>
      </c>
      <c r="B471">
        <v>1141.209961</v>
      </c>
      <c r="C471">
        <v>1146.459961</v>
      </c>
      <c r="D471">
        <v>1135.0600589999999</v>
      </c>
      <c r="E471">
        <v>1142.23999</v>
      </c>
      <c r="F471">
        <v>1454500000</v>
      </c>
      <c r="G471">
        <v>1142.23999</v>
      </c>
    </row>
    <row r="472" spans="1:7" x14ac:dyDescent="0.3">
      <c r="A472" s="1">
        <v>37211</v>
      </c>
      <c r="B472">
        <v>1142.23999</v>
      </c>
      <c r="C472">
        <v>1143.5200199999999</v>
      </c>
      <c r="D472">
        <v>1129.920044</v>
      </c>
      <c r="E472">
        <v>1138.650024</v>
      </c>
      <c r="F472">
        <v>1337400000</v>
      </c>
      <c r="G472">
        <v>1138.650024</v>
      </c>
    </row>
    <row r="473" spans="1:7" x14ac:dyDescent="0.3">
      <c r="A473" s="1">
        <v>37214</v>
      </c>
      <c r="B473">
        <v>1138.650024</v>
      </c>
      <c r="C473">
        <v>1151.0600589999999</v>
      </c>
      <c r="D473">
        <v>1138.650024</v>
      </c>
      <c r="E473">
        <v>1151.0600589999999</v>
      </c>
      <c r="F473">
        <v>1316800000</v>
      </c>
      <c r="G473">
        <v>1151.0600589999999</v>
      </c>
    </row>
    <row r="474" spans="1:7" x14ac:dyDescent="0.3">
      <c r="A474" s="1">
        <v>37215</v>
      </c>
      <c r="B474">
        <v>1151.0600589999999</v>
      </c>
      <c r="C474">
        <v>1152.4499510000001</v>
      </c>
      <c r="D474">
        <v>1142.170044</v>
      </c>
      <c r="E474">
        <v>1142.660034</v>
      </c>
      <c r="F474">
        <v>1330200000</v>
      </c>
      <c r="G474">
        <v>1142.660034</v>
      </c>
    </row>
    <row r="475" spans="1:7" x14ac:dyDescent="0.3">
      <c r="A475" s="1">
        <v>37216</v>
      </c>
      <c r="B475">
        <v>1142.660034</v>
      </c>
      <c r="C475">
        <v>1142.660034</v>
      </c>
      <c r="D475">
        <v>1129.780029</v>
      </c>
      <c r="E475">
        <v>1137.030029</v>
      </c>
      <c r="F475">
        <v>1029300000</v>
      </c>
      <c r="G475">
        <v>1137.030029</v>
      </c>
    </row>
    <row r="476" spans="1:7" x14ac:dyDescent="0.3">
      <c r="A476" s="1">
        <v>37218</v>
      </c>
      <c r="B476">
        <v>1137.030029</v>
      </c>
      <c r="C476">
        <v>1151.0500489999999</v>
      </c>
      <c r="D476">
        <v>1135.900024</v>
      </c>
      <c r="E476">
        <v>1150.339966</v>
      </c>
      <c r="F476">
        <v>410300000</v>
      </c>
      <c r="G476">
        <v>1150.339966</v>
      </c>
    </row>
    <row r="477" spans="1:7" x14ac:dyDescent="0.3">
      <c r="A477" s="1">
        <v>37221</v>
      </c>
      <c r="B477">
        <v>1150.339966</v>
      </c>
      <c r="C477">
        <v>1157.880005</v>
      </c>
      <c r="D477">
        <v>1146.170044</v>
      </c>
      <c r="E477">
        <v>1157.420044</v>
      </c>
      <c r="F477">
        <v>1129800000</v>
      </c>
      <c r="G477">
        <v>1157.420044</v>
      </c>
    </row>
    <row r="478" spans="1:7" x14ac:dyDescent="0.3">
      <c r="A478" s="1">
        <v>37222</v>
      </c>
      <c r="B478">
        <v>1157.420044</v>
      </c>
      <c r="C478">
        <v>1163.380005</v>
      </c>
      <c r="D478">
        <v>1140.8100589999999</v>
      </c>
      <c r="E478">
        <v>1149.5</v>
      </c>
      <c r="F478" s="2">
        <v>1288000000</v>
      </c>
      <c r="G478">
        <v>1149.5</v>
      </c>
    </row>
    <row r="479" spans="1:7" x14ac:dyDescent="0.3">
      <c r="A479" s="1">
        <v>37223</v>
      </c>
      <c r="B479">
        <v>1149.5</v>
      </c>
      <c r="C479">
        <v>1149.5</v>
      </c>
      <c r="D479">
        <v>1128.290039</v>
      </c>
      <c r="E479">
        <v>1128.5200199999999</v>
      </c>
      <c r="F479">
        <v>1423700000</v>
      </c>
      <c r="G479">
        <v>1128.5200199999999</v>
      </c>
    </row>
    <row r="480" spans="1:7" x14ac:dyDescent="0.3">
      <c r="A480" s="1">
        <v>37224</v>
      </c>
      <c r="B480">
        <v>1128.5200199999999</v>
      </c>
      <c r="C480">
        <v>1140.400024</v>
      </c>
      <c r="D480">
        <v>1125.51001</v>
      </c>
      <c r="E480">
        <v>1140.1999510000001</v>
      </c>
      <c r="F480">
        <v>1375700000</v>
      </c>
      <c r="G480">
        <v>1140.1999510000001</v>
      </c>
    </row>
    <row r="481" spans="1:7" x14ac:dyDescent="0.3">
      <c r="A481" s="1">
        <v>37225</v>
      </c>
      <c r="B481">
        <v>1140.1999510000001</v>
      </c>
      <c r="C481">
        <v>1143.5699460000001</v>
      </c>
      <c r="D481">
        <v>1135.8900149999999</v>
      </c>
      <c r="E481">
        <v>1139.4499510000001</v>
      </c>
      <c r="F481">
        <v>1343600000</v>
      </c>
      <c r="G481">
        <v>1139.4499510000001</v>
      </c>
    </row>
    <row r="482" spans="1:7" x14ac:dyDescent="0.3">
      <c r="A482" s="1">
        <v>37228</v>
      </c>
      <c r="B482">
        <v>1139.4499510000001</v>
      </c>
      <c r="C482">
        <v>1139.4499510000001</v>
      </c>
      <c r="D482">
        <v>1125.780029</v>
      </c>
      <c r="E482">
        <v>1129.900024</v>
      </c>
      <c r="F482">
        <v>1202900000</v>
      </c>
      <c r="G482">
        <v>1129.900024</v>
      </c>
    </row>
    <row r="483" spans="1:7" x14ac:dyDescent="0.3">
      <c r="A483" s="1">
        <v>37229</v>
      </c>
      <c r="B483">
        <v>1129.900024</v>
      </c>
      <c r="C483">
        <v>1144.8000489999999</v>
      </c>
      <c r="D483">
        <v>1128.8599850000001</v>
      </c>
      <c r="E483">
        <v>1144.8000489999999</v>
      </c>
      <c r="F483">
        <v>1318500000</v>
      </c>
      <c r="G483">
        <v>1144.8000489999999</v>
      </c>
    </row>
    <row r="484" spans="1:7" x14ac:dyDescent="0.3">
      <c r="A484" s="1">
        <v>37230</v>
      </c>
      <c r="B484">
        <v>1143.7700199999999</v>
      </c>
      <c r="C484">
        <v>1173.619995</v>
      </c>
      <c r="D484">
        <v>1143.7700199999999</v>
      </c>
      <c r="E484">
        <v>1170.349976</v>
      </c>
      <c r="F484">
        <v>1765300000</v>
      </c>
      <c r="G484">
        <v>1170.349976</v>
      </c>
    </row>
    <row r="485" spans="1:7" x14ac:dyDescent="0.3">
      <c r="A485" s="1">
        <v>37231</v>
      </c>
      <c r="B485">
        <v>1170.349976</v>
      </c>
      <c r="C485">
        <v>1173.349976</v>
      </c>
      <c r="D485">
        <v>1164.4300539999999</v>
      </c>
      <c r="E485">
        <v>1167.099976</v>
      </c>
      <c r="F485">
        <v>1487900000</v>
      </c>
      <c r="G485">
        <v>1167.099976</v>
      </c>
    </row>
    <row r="486" spans="1:7" x14ac:dyDescent="0.3">
      <c r="A486" s="1">
        <v>37232</v>
      </c>
      <c r="B486">
        <v>1167.099976</v>
      </c>
      <c r="C486">
        <v>1167.099976</v>
      </c>
      <c r="D486">
        <v>1152.660034</v>
      </c>
      <c r="E486">
        <v>1158.3100589999999</v>
      </c>
      <c r="F486">
        <v>1248200000</v>
      </c>
      <c r="G486">
        <v>1158.3100589999999</v>
      </c>
    </row>
    <row r="487" spans="1:7" x14ac:dyDescent="0.3">
      <c r="A487" s="1">
        <v>37235</v>
      </c>
      <c r="B487">
        <v>1158.3100589999999</v>
      </c>
      <c r="C487">
        <v>1158.3100589999999</v>
      </c>
      <c r="D487">
        <v>1139.660034</v>
      </c>
      <c r="E487">
        <v>1139.9300539999999</v>
      </c>
      <c r="F487">
        <v>1218700000</v>
      </c>
      <c r="G487">
        <v>1139.9300539999999</v>
      </c>
    </row>
    <row r="488" spans="1:7" x14ac:dyDescent="0.3">
      <c r="A488" s="1">
        <v>37236</v>
      </c>
      <c r="B488">
        <v>1139.9300539999999</v>
      </c>
      <c r="C488">
        <v>1150.8900149999999</v>
      </c>
      <c r="D488">
        <v>1134.3199460000001</v>
      </c>
      <c r="E488">
        <v>1136.76001</v>
      </c>
      <c r="F488">
        <v>1367200000</v>
      </c>
      <c r="G488">
        <v>1136.76001</v>
      </c>
    </row>
    <row r="489" spans="1:7" x14ac:dyDescent="0.3">
      <c r="A489" s="1">
        <v>37237</v>
      </c>
      <c r="B489">
        <v>1136.76001</v>
      </c>
      <c r="C489">
        <v>1141.579956</v>
      </c>
      <c r="D489">
        <v>1126.01001</v>
      </c>
      <c r="E489">
        <v>1137.0699460000001</v>
      </c>
      <c r="F489">
        <v>1449700000</v>
      </c>
      <c r="G489">
        <v>1137.0699460000001</v>
      </c>
    </row>
    <row r="490" spans="1:7" x14ac:dyDescent="0.3">
      <c r="A490" s="1">
        <v>37238</v>
      </c>
      <c r="B490">
        <v>1137.0699460000001</v>
      </c>
      <c r="C490">
        <v>1137.0699460000001</v>
      </c>
      <c r="D490">
        <v>1117.849976</v>
      </c>
      <c r="E490">
        <v>1119.380005</v>
      </c>
      <c r="F490">
        <v>1511500000</v>
      </c>
      <c r="G490">
        <v>1119.380005</v>
      </c>
    </row>
    <row r="491" spans="1:7" x14ac:dyDescent="0.3">
      <c r="A491" s="1">
        <v>37239</v>
      </c>
      <c r="B491">
        <v>1119.380005</v>
      </c>
      <c r="C491">
        <v>1128.280029</v>
      </c>
      <c r="D491">
        <v>1114.530029</v>
      </c>
      <c r="E491">
        <v>1123.089966</v>
      </c>
      <c r="F491">
        <v>1306800000</v>
      </c>
      <c r="G491">
        <v>1123.089966</v>
      </c>
    </row>
    <row r="492" spans="1:7" x14ac:dyDescent="0.3">
      <c r="A492" s="1">
        <v>37242</v>
      </c>
      <c r="B492">
        <v>1123.089966</v>
      </c>
      <c r="C492">
        <v>1137.3000489999999</v>
      </c>
      <c r="D492">
        <v>1122.660034</v>
      </c>
      <c r="E492">
        <v>1134.3599850000001</v>
      </c>
      <c r="F492">
        <v>1260400000</v>
      </c>
      <c r="G492">
        <v>1134.3599850000001</v>
      </c>
    </row>
    <row r="493" spans="1:7" x14ac:dyDescent="0.3">
      <c r="A493" s="1">
        <v>37243</v>
      </c>
      <c r="B493">
        <v>1134.3599850000001</v>
      </c>
      <c r="C493">
        <v>1145.099976</v>
      </c>
      <c r="D493">
        <v>1134.3599850000001</v>
      </c>
      <c r="E493">
        <v>1142.920044</v>
      </c>
      <c r="F493" s="2">
        <v>1354000000</v>
      </c>
      <c r="G493">
        <v>1142.920044</v>
      </c>
    </row>
    <row r="494" spans="1:7" x14ac:dyDescent="0.3">
      <c r="A494" s="1">
        <v>37244</v>
      </c>
      <c r="B494">
        <v>1142.920044</v>
      </c>
      <c r="C494">
        <v>1152.4399410000001</v>
      </c>
      <c r="D494">
        <v>1134.75</v>
      </c>
      <c r="E494">
        <v>1149.5600589999999</v>
      </c>
      <c r="F494">
        <v>1484900000</v>
      </c>
      <c r="G494">
        <v>1149.5600589999999</v>
      </c>
    </row>
    <row r="495" spans="1:7" x14ac:dyDescent="0.3">
      <c r="A495" s="1">
        <v>37245</v>
      </c>
      <c r="B495">
        <v>1149.5600589999999</v>
      </c>
      <c r="C495">
        <v>1151.420044</v>
      </c>
      <c r="D495">
        <v>1139.9300539999999</v>
      </c>
      <c r="E495">
        <v>1139.9300539999999</v>
      </c>
      <c r="F495">
        <v>1490500000</v>
      </c>
      <c r="G495">
        <v>1139.9300539999999</v>
      </c>
    </row>
    <row r="496" spans="1:7" x14ac:dyDescent="0.3">
      <c r="A496" s="1">
        <v>37246</v>
      </c>
      <c r="B496">
        <v>1139.9300539999999</v>
      </c>
      <c r="C496">
        <v>1147.459961</v>
      </c>
      <c r="D496">
        <v>1139.9300539999999</v>
      </c>
      <c r="E496">
        <v>1144.8900149999999</v>
      </c>
      <c r="F496" s="2">
        <v>1694000000</v>
      </c>
      <c r="G496">
        <v>1144.8900149999999</v>
      </c>
    </row>
    <row r="497" spans="1:7" x14ac:dyDescent="0.3">
      <c r="A497" s="1">
        <v>37249</v>
      </c>
      <c r="B497">
        <v>1144.8900149999999</v>
      </c>
      <c r="C497">
        <v>1147.829956</v>
      </c>
      <c r="D497">
        <v>1144.619995</v>
      </c>
      <c r="E497">
        <v>1144.650024</v>
      </c>
      <c r="F497">
        <v>439670000</v>
      </c>
      <c r="G497">
        <v>1144.650024</v>
      </c>
    </row>
    <row r="498" spans="1:7" x14ac:dyDescent="0.3">
      <c r="A498" s="1">
        <v>37251</v>
      </c>
      <c r="B498">
        <v>1144.650024</v>
      </c>
      <c r="C498">
        <v>1159.1800539999999</v>
      </c>
      <c r="D498">
        <v>1144.650024</v>
      </c>
      <c r="E498">
        <v>1149.369995</v>
      </c>
      <c r="F498">
        <v>791100000</v>
      </c>
      <c r="G498">
        <v>1149.369995</v>
      </c>
    </row>
    <row r="499" spans="1:7" x14ac:dyDescent="0.3">
      <c r="A499" s="1">
        <v>37252</v>
      </c>
      <c r="B499">
        <v>1149.369995</v>
      </c>
      <c r="C499">
        <v>1157.130005</v>
      </c>
      <c r="D499">
        <v>1149.369995</v>
      </c>
      <c r="E499">
        <v>1157.130005</v>
      </c>
      <c r="F499">
        <v>876300000</v>
      </c>
      <c r="G499">
        <v>1157.130005</v>
      </c>
    </row>
    <row r="500" spans="1:7" x14ac:dyDescent="0.3">
      <c r="A500" s="1">
        <v>37253</v>
      </c>
      <c r="B500">
        <v>1157.130005</v>
      </c>
      <c r="C500">
        <v>1164.6400149999999</v>
      </c>
      <c r="D500">
        <v>1157.130005</v>
      </c>
      <c r="E500">
        <v>1161.0200199999999</v>
      </c>
      <c r="F500">
        <v>917400000</v>
      </c>
      <c r="G500">
        <v>1161.0200199999999</v>
      </c>
    </row>
    <row r="501" spans="1:7" x14ac:dyDescent="0.3">
      <c r="A501" s="1">
        <v>37256</v>
      </c>
      <c r="B501">
        <v>1161.0200199999999</v>
      </c>
      <c r="C501">
        <v>1161.160034</v>
      </c>
      <c r="D501">
        <v>1148.040039</v>
      </c>
      <c r="E501">
        <v>1148.079956</v>
      </c>
      <c r="F501">
        <v>943600000</v>
      </c>
      <c r="G501">
        <v>1148.079956</v>
      </c>
    </row>
    <row r="502" spans="1:7" x14ac:dyDescent="0.3">
      <c r="A502" s="1">
        <v>37258</v>
      </c>
      <c r="B502">
        <v>1148.079956</v>
      </c>
      <c r="C502">
        <v>1154.670044</v>
      </c>
      <c r="D502">
        <v>1136.2299800000001</v>
      </c>
      <c r="E502">
        <v>1154.670044</v>
      </c>
      <c r="F502" s="2">
        <v>1171000000</v>
      </c>
      <c r="G502">
        <v>1154.670044</v>
      </c>
    </row>
    <row r="503" spans="1:7" x14ac:dyDescent="0.3">
      <c r="A503" s="1">
        <v>37259</v>
      </c>
      <c r="B503">
        <v>1154.670044</v>
      </c>
      <c r="C503">
        <v>1165.2700199999999</v>
      </c>
      <c r="D503">
        <v>1154.01001</v>
      </c>
      <c r="E503">
        <v>1165.2700199999999</v>
      </c>
      <c r="F503">
        <v>1398900000</v>
      </c>
      <c r="G503">
        <v>1165.2700199999999</v>
      </c>
    </row>
    <row r="504" spans="1:7" x14ac:dyDescent="0.3">
      <c r="A504" s="1">
        <v>37260</v>
      </c>
      <c r="B504">
        <v>1165.2700199999999</v>
      </c>
      <c r="C504">
        <v>1176.5500489999999</v>
      </c>
      <c r="D504">
        <v>1163.420044</v>
      </c>
      <c r="E504">
        <v>1172.51001</v>
      </c>
      <c r="F504" s="2">
        <v>1513000000</v>
      </c>
      <c r="G504">
        <v>1172.51001</v>
      </c>
    </row>
    <row r="505" spans="1:7" x14ac:dyDescent="0.3">
      <c r="A505" s="1">
        <v>37263</v>
      </c>
      <c r="B505">
        <v>1172.51001</v>
      </c>
      <c r="C505">
        <v>1176.969971</v>
      </c>
      <c r="D505">
        <v>1163.5500489999999</v>
      </c>
      <c r="E505">
        <v>1164.8900149999999</v>
      </c>
      <c r="F505">
        <v>1308300000</v>
      </c>
      <c r="G505">
        <v>1164.8900149999999</v>
      </c>
    </row>
    <row r="506" spans="1:7" x14ac:dyDescent="0.3">
      <c r="A506" s="1">
        <v>37264</v>
      </c>
      <c r="B506">
        <v>1164.8900149999999</v>
      </c>
      <c r="C506">
        <v>1167.599976</v>
      </c>
      <c r="D506">
        <v>1157.459961</v>
      </c>
      <c r="E506">
        <v>1160.709961</v>
      </c>
      <c r="F506">
        <v>1258800000</v>
      </c>
      <c r="G506">
        <v>1160.709961</v>
      </c>
    </row>
    <row r="507" spans="1:7" x14ac:dyDescent="0.3">
      <c r="A507" s="1">
        <v>37265</v>
      </c>
      <c r="B507">
        <v>1160.709961</v>
      </c>
      <c r="C507">
        <v>1174.26001</v>
      </c>
      <c r="D507">
        <v>1151.8900149999999</v>
      </c>
      <c r="E507">
        <v>1155.1400149999999</v>
      </c>
      <c r="F507" s="2">
        <v>1452000000</v>
      </c>
      <c r="G507">
        <v>1155.1400149999999</v>
      </c>
    </row>
    <row r="508" spans="1:7" x14ac:dyDescent="0.3">
      <c r="A508" s="1">
        <v>37266</v>
      </c>
      <c r="B508">
        <v>1155.1400149999999</v>
      </c>
      <c r="C508">
        <v>1159.9300539999999</v>
      </c>
      <c r="D508">
        <v>1150.849976</v>
      </c>
      <c r="E508">
        <v>1156.5500489999999</v>
      </c>
      <c r="F508" s="2">
        <v>1299000000</v>
      </c>
      <c r="G508">
        <v>1156.5500489999999</v>
      </c>
    </row>
    <row r="509" spans="1:7" x14ac:dyDescent="0.3">
      <c r="A509" s="1">
        <v>37267</v>
      </c>
      <c r="B509">
        <v>1156.5500489999999</v>
      </c>
      <c r="C509">
        <v>1159.410034</v>
      </c>
      <c r="D509">
        <v>1145.4499510000001</v>
      </c>
      <c r="E509">
        <v>1145.599976</v>
      </c>
      <c r="F509">
        <v>1211900000</v>
      </c>
      <c r="G509">
        <v>1145.599976</v>
      </c>
    </row>
    <row r="510" spans="1:7" x14ac:dyDescent="0.3">
      <c r="A510" s="1">
        <v>37270</v>
      </c>
      <c r="B510">
        <v>1145.599976</v>
      </c>
      <c r="C510">
        <v>1145.599976</v>
      </c>
      <c r="D510">
        <v>1138.150024</v>
      </c>
      <c r="E510">
        <v>1138.410034</v>
      </c>
      <c r="F510">
        <v>1286400000</v>
      </c>
      <c r="G510">
        <v>1138.410034</v>
      </c>
    </row>
    <row r="511" spans="1:7" x14ac:dyDescent="0.3">
      <c r="A511" s="1">
        <v>37271</v>
      </c>
      <c r="B511">
        <v>1138.410034</v>
      </c>
      <c r="C511">
        <v>1148.8100589999999</v>
      </c>
      <c r="D511">
        <v>1136.880005</v>
      </c>
      <c r="E511">
        <v>1146.1899410000001</v>
      </c>
      <c r="F511">
        <v>1386900000</v>
      </c>
      <c r="G511">
        <v>1146.1899410000001</v>
      </c>
    </row>
    <row r="512" spans="1:7" x14ac:dyDescent="0.3">
      <c r="A512" s="1">
        <v>37272</v>
      </c>
      <c r="B512">
        <v>1146.1899410000001</v>
      </c>
      <c r="C512">
        <v>1146.1899410000001</v>
      </c>
      <c r="D512">
        <v>1127.48999</v>
      </c>
      <c r="E512">
        <v>1127.5699460000001</v>
      </c>
      <c r="F512">
        <v>1482500000</v>
      </c>
      <c r="G512">
        <v>1127.5699460000001</v>
      </c>
    </row>
    <row r="513" spans="1:7" x14ac:dyDescent="0.3">
      <c r="A513" s="1">
        <v>37273</v>
      </c>
      <c r="B513">
        <v>1127.5699460000001</v>
      </c>
      <c r="C513">
        <v>1139.2700199999999</v>
      </c>
      <c r="D513">
        <v>1127.5699460000001</v>
      </c>
      <c r="E513">
        <v>1138.880005</v>
      </c>
      <c r="F513">
        <v>1380100000</v>
      </c>
      <c r="G513">
        <v>1138.880005</v>
      </c>
    </row>
    <row r="514" spans="1:7" x14ac:dyDescent="0.3">
      <c r="A514" s="1">
        <v>37274</v>
      </c>
      <c r="B514">
        <v>1138.880005</v>
      </c>
      <c r="C514">
        <v>1138.880005</v>
      </c>
      <c r="D514">
        <v>1124.4499510000001</v>
      </c>
      <c r="E514">
        <v>1127.579956</v>
      </c>
      <c r="F514">
        <v>1333300000</v>
      </c>
      <c r="G514">
        <v>1127.579956</v>
      </c>
    </row>
    <row r="515" spans="1:7" x14ac:dyDescent="0.3">
      <c r="A515" s="1">
        <v>37278</v>
      </c>
      <c r="B515">
        <v>1127.579956</v>
      </c>
      <c r="C515">
        <v>1135.26001</v>
      </c>
      <c r="D515">
        <v>1117.910034</v>
      </c>
      <c r="E515">
        <v>1119.3100589999999</v>
      </c>
      <c r="F515">
        <v>1311600000</v>
      </c>
      <c r="G515">
        <v>1119.3100589999999</v>
      </c>
    </row>
    <row r="516" spans="1:7" x14ac:dyDescent="0.3">
      <c r="A516" s="1">
        <v>37279</v>
      </c>
      <c r="B516">
        <v>1119.3100589999999</v>
      </c>
      <c r="C516">
        <v>1131.9399410000001</v>
      </c>
      <c r="D516">
        <v>1117.4300539999999</v>
      </c>
      <c r="E516">
        <v>1128.1800539999999</v>
      </c>
      <c r="F516">
        <v>1479200000</v>
      </c>
      <c r="G516">
        <v>1128.1800539999999</v>
      </c>
    </row>
    <row r="517" spans="1:7" x14ac:dyDescent="0.3">
      <c r="A517" s="1">
        <v>37280</v>
      </c>
      <c r="B517">
        <v>1128.1800539999999</v>
      </c>
      <c r="C517">
        <v>1139.5</v>
      </c>
      <c r="D517">
        <v>1128.1800539999999</v>
      </c>
      <c r="E517">
        <v>1132.150024</v>
      </c>
      <c r="F517">
        <v>1552800000</v>
      </c>
      <c r="G517">
        <v>1132.150024</v>
      </c>
    </row>
    <row r="518" spans="1:7" x14ac:dyDescent="0.3">
      <c r="A518" s="1">
        <v>37281</v>
      </c>
      <c r="B518">
        <v>1132.150024</v>
      </c>
      <c r="C518">
        <v>1138.3100589999999</v>
      </c>
      <c r="D518">
        <v>1127.8199460000001</v>
      </c>
      <c r="E518">
        <v>1133.280029</v>
      </c>
      <c r="F518">
        <v>1345100000</v>
      </c>
      <c r="G518">
        <v>1133.280029</v>
      </c>
    </row>
    <row r="519" spans="1:7" x14ac:dyDescent="0.3">
      <c r="A519" s="1">
        <v>37284</v>
      </c>
      <c r="B519">
        <v>1133.280029</v>
      </c>
      <c r="C519">
        <v>1138.630005</v>
      </c>
      <c r="D519">
        <v>1126.660034</v>
      </c>
      <c r="E519">
        <v>1133.0600589999999</v>
      </c>
      <c r="F519">
        <v>1186800000</v>
      </c>
      <c r="G519">
        <v>1133.0600589999999</v>
      </c>
    </row>
    <row r="520" spans="1:7" x14ac:dyDescent="0.3">
      <c r="A520" s="1">
        <v>37285</v>
      </c>
      <c r="B520">
        <v>1133.0600589999999</v>
      </c>
      <c r="C520">
        <v>1137.469971</v>
      </c>
      <c r="D520">
        <v>1098.73999</v>
      </c>
      <c r="E520">
        <v>1100.6400149999999</v>
      </c>
      <c r="F520" s="2">
        <v>1812000000</v>
      </c>
      <c r="G520">
        <v>1100.6400149999999</v>
      </c>
    </row>
    <row r="521" spans="1:7" x14ac:dyDescent="0.3">
      <c r="A521" s="1">
        <v>37286</v>
      </c>
      <c r="B521">
        <v>1100.6400149999999</v>
      </c>
      <c r="C521">
        <v>1113.790039</v>
      </c>
      <c r="D521">
        <v>1081.660034</v>
      </c>
      <c r="E521">
        <v>1113.5699460000001</v>
      </c>
      <c r="F521">
        <v>2019600000</v>
      </c>
      <c r="G521">
        <v>1113.5699460000001</v>
      </c>
    </row>
    <row r="522" spans="1:7" x14ac:dyDescent="0.3">
      <c r="A522" s="1">
        <v>37287</v>
      </c>
      <c r="B522">
        <v>1113.5699460000001</v>
      </c>
      <c r="C522">
        <v>1130.209961</v>
      </c>
      <c r="D522">
        <v>1113.3000489999999</v>
      </c>
      <c r="E522">
        <v>1130.1999510000001</v>
      </c>
      <c r="F522" s="2">
        <v>1557000000</v>
      </c>
      <c r="G522">
        <v>1130.1999510000001</v>
      </c>
    </row>
    <row r="523" spans="1:7" x14ac:dyDescent="0.3">
      <c r="A523" s="1">
        <v>37288</v>
      </c>
      <c r="B523">
        <v>1130.1999510000001</v>
      </c>
      <c r="C523">
        <v>1130.1999510000001</v>
      </c>
      <c r="D523">
        <v>1118.51001</v>
      </c>
      <c r="E523">
        <v>1122.1999510000001</v>
      </c>
      <c r="F523">
        <v>1367200000</v>
      </c>
      <c r="G523">
        <v>1122.1999510000001</v>
      </c>
    </row>
    <row r="524" spans="1:7" x14ac:dyDescent="0.3">
      <c r="A524" s="1">
        <v>37291</v>
      </c>
      <c r="B524">
        <v>1122.1999510000001</v>
      </c>
      <c r="C524">
        <v>1122.1999510000001</v>
      </c>
      <c r="D524">
        <v>1092.25</v>
      </c>
      <c r="E524">
        <v>1094.4399410000001</v>
      </c>
      <c r="F524">
        <v>1437600000</v>
      </c>
      <c r="G524">
        <v>1094.4399410000001</v>
      </c>
    </row>
    <row r="525" spans="1:7" x14ac:dyDescent="0.3">
      <c r="A525" s="1">
        <v>37292</v>
      </c>
      <c r="B525">
        <v>1094.4399410000001</v>
      </c>
      <c r="C525">
        <v>1100.959961</v>
      </c>
      <c r="D525">
        <v>1082.579956</v>
      </c>
      <c r="E525">
        <v>1090.0200199999999</v>
      </c>
      <c r="F525">
        <v>1778300000</v>
      </c>
      <c r="G525">
        <v>1090.0200199999999</v>
      </c>
    </row>
    <row r="526" spans="1:7" x14ac:dyDescent="0.3">
      <c r="A526" s="1">
        <v>37293</v>
      </c>
      <c r="B526">
        <v>1090.0200199999999</v>
      </c>
      <c r="C526">
        <v>1093.579956</v>
      </c>
      <c r="D526">
        <v>1077.780029</v>
      </c>
      <c r="E526">
        <v>1083.51001</v>
      </c>
      <c r="F526">
        <v>1665800000</v>
      </c>
      <c r="G526">
        <v>1083.51001</v>
      </c>
    </row>
    <row r="527" spans="1:7" x14ac:dyDescent="0.3">
      <c r="A527" s="1">
        <v>37294</v>
      </c>
      <c r="B527">
        <v>1083.51001</v>
      </c>
      <c r="C527">
        <v>1094.030029</v>
      </c>
      <c r="D527">
        <v>1078.4399410000001</v>
      </c>
      <c r="E527">
        <v>1080.170044</v>
      </c>
      <c r="F527">
        <v>1441600000</v>
      </c>
      <c r="G527">
        <v>1080.170044</v>
      </c>
    </row>
    <row r="528" spans="1:7" x14ac:dyDescent="0.3">
      <c r="A528" s="1">
        <v>37295</v>
      </c>
      <c r="B528">
        <v>1080.170044</v>
      </c>
      <c r="C528">
        <v>1096.3000489999999</v>
      </c>
      <c r="D528">
        <v>1079.910034</v>
      </c>
      <c r="E528">
        <v>1096.219971</v>
      </c>
      <c r="F528">
        <v>1371900000</v>
      </c>
      <c r="G528">
        <v>1096.219971</v>
      </c>
    </row>
    <row r="529" spans="1:7" x14ac:dyDescent="0.3">
      <c r="A529" s="1">
        <v>37298</v>
      </c>
      <c r="B529">
        <v>1096.219971</v>
      </c>
      <c r="C529">
        <v>1112.01001</v>
      </c>
      <c r="D529">
        <v>1094.6800539999999</v>
      </c>
      <c r="E529">
        <v>1111.9399410000001</v>
      </c>
      <c r="F529">
        <v>1159400000</v>
      </c>
      <c r="G529">
        <v>1111.9399410000001</v>
      </c>
    </row>
    <row r="530" spans="1:7" x14ac:dyDescent="0.3">
      <c r="A530" s="1">
        <v>37299</v>
      </c>
      <c r="B530">
        <v>1111.9399410000001</v>
      </c>
      <c r="C530">
        <v>1112.6800539999999</v>
      </c>
      <c r="D530">
        <v>1102.9799800000001</v>
      </c>
      <c r="E530">
        <v>1107.5</v>
      </c>
      <c r="F530">
        <v>1094200000</v>
      </c>
      <c r="G530">
        <v>1107.5</v>
      </c>
    </row>
    <row r="531" spans="1:7" x14ac:dyDescent="0.3">
      <c r="A531" s="1">
        <v>37300</v>
      </c>
      <c r="B531">
        <v>1107.5</v>
      </c>
      <c r="C531">
        <v>1120.5600589999999</v>
      </c>
      <c r="D531">
        <v>1107.5</v>
      </c>
      <c r="E531">
        <v>1118.51001</v>
      </c>
      <c r="F531">
        <v>1215900000</v>
      </c>
      <c r="G531">
        <v>1118.51001</v>
      </c>
    </row>
    <row r="532" spans="1:7" x14ac:dyDescent="0.3">
      <c r="A532" s="1">
        <v>37301</v>
      </c>
      <c r="B532">
        <v>1118.51001</v>
      </c>
      <c r="C532">
        <v>1124.719971</v>
      </c>
      <c r="D532">
        <v>1112.3000489999999</v>
      </c>
      <c r="E532">
        <v>1116.4799800000001</v>
      </c>
      <c r="F532">
        <v>1272500000</v>
      </c>
      <c r="G532">
        <v>1116.4799800000001</v>
      </c>
    </row>
    <row r="533" spans="1:7" x14ac:dyDescent="0.3">
      <c r="A533" s="1">
        <v>37302</v>
      </c>
      <c r="B533">
        <v>1116.4799800000001</v>
      </c>
      <c r="C533">
        <v>1117.089966</v>
      </c>
      <c r="D533">
        <v>1103.2299800000001</v>
      </c>
      <c r="E533">
        <v>1104.1800539999999</v>
      </c>
      <c r="F533">
        <v>1359200000</v>
      </c>
      <c r="G533">
        <v>1104.1800539999999</v>
      </c>
    </row>
    <row r="534" spans="1:7" x14ac:dyDescent="0.3">
      <c r="A534" s="1">
        <v>37306</v>
      </c>
      <c r="B534">
        <v>1104.1800539999999</v>
      </c>
      <c r="C534">
        <v>1104.1800539999999</v>
      </c>
      <c r="D534">
        <v>1082.23999</v>
      </c>
      <c r="E534">
        <v>1083.339966</v>
      </c>
      <c r="F534">
        <v>1189900000</v>
      </c>
      <c r="G534">
        <v>1083.339966</v>
      </c>
    </row>
    <row r="535" spans="1:7" x14ac:dyDescent="0.3">
      <c r="A535" s="1">
        <v>37307</v>
      </c>
      <c r="B535">
        <v>1083.339966</v>
      </c>
      <c r="C535">
        <v>1098.3199460000001</v>
      </c>
      <c r="D535">
        <v>1074.3599850000001</v>
      </c>
      <c r="E535">
        <v>1097.9799800000001</v>
      </c>
      <c r="F535">
        <v>1438900000</v>
      </c>
      <c r="G535">
        <v>1097.9799800000001</v>
      </c>
    </row>
    <row r="536" spans="1:7" x14ac:dyDescent="0.3">
      <c r="A536" s="1">
        <v>37308</v>
      </c>
      <c r="B536">
        <v>1097.9799800000001</v>
      </c>
      <c r="C536">
        <v>1101.5</v>
      </c>
      <c r="D536">
        <v>1080.23999</v>
      </c>
      <c r="E536">
        <v>1080.9499510000001</v>
      </c>
      <c r="F536">
        <v>1381600000</v>
      </c>
      <c r="G536">
        <v>1080.9499510000001</v>
      </c>
    </row>
    <row r="537" spans="1:7" x14ac:dyDescent="0.3">
      <c r="A537" s="1">
        <v>37309</v>
      </c>
      <c r="B537">
        <v>1080.9499510000001</v>
      </c>
      <c r="C537">
        <v>1093.9300539999999</v>
      </c>
      <c r="D537">
        <v>1074.3900149999999</v>
      </c>
      <c r="E537">
        <v>1089.839966</v>
      </c>
      <c r="F537" s="2">
        <v>1411000000</v>
      </c>
      <c r="G537">
        <v>1089.839966</v>
      </c>
    </row>
    <row r="538" spans="1:7" x14ac:dyDescent="0.3">
      <c r="A538" s="1">
        <v>37312</v>
      </c>
      <c r="B538">
        <v>1089.839966</v>
      </c>
      <c r="C538">
        <v>1112.709961</v>
      </c>
      <c r="D538">
        <v>1089.839966</v>
      </c>
      <c r="E538">
        <v>1109.4300539999999</v>
      </c>
      <c r="F538">
        <v>1367400000</v>
      </c>
      <c r="G538">
        <v>1109.4300539999999</v>
      </c>
    </row>
    <row r="539" spans="1:7" x14ac:dyDescent="0.3">
      <c r="A539" s="1">
        <v>37313</v>
      </c>
      <c r="B539">
        <v>1109.4300539999999</v>
      </c>
      <c r="C539">
        <v>1115.0500489999999</v>
      </c>
      <c r="D539">
        <v>1101.719971</v>
      </c>
      <c r="E539">
        <v>1109.380005</v>
      </c>
      <c r="F539">
        <v>1309200000</v>
      </c>
      <c r="G539">
        <v>1109.380005</v>
      </c>
    </row>
    <row r="540" spans="1:7" x14ac:dyDescent="0.3">
      <c r="A540" s="1">
        <v>37314</v>
      </c>
      <c r="B540">
        <v>1109.380005</v>
      </c>
      <c r="C540">
        <v>1123.0600589999999</v>
      </c>
      <c r="D540">
        <v>1102.26001</v>
      </c>
      <c r="E540">
        <v>1109.8900149999999</v>
      </c>
      <c r="F540">
        <v>1393800000</v>
      </c>
      <c r="G540">
        <v>1109.8900149999999</v>
      </c>
    </row>
    <row r="541" spans="1:7" x14ac:dyDescent="0.3">
      <c r="A541" s="1">
        <v>37315</v>
      </c>
      <c r="B541">
        <v>1109.8900149999999</v>
      </c>
      <c r="C541">
        <v>1121.5699460000001</v>
      </c>
      <c r="D541">
        <v>1106.7299800000001</v>
      </c>
      <c r="E541">
        <v>1106.7299800000001</v>
      </c>
      <c r="F541">
        <v>1392200000</v>
      </c>
      <c r="G541">
        <v>1106.7299800000001</v>
      </c>
    </row>
    <row r="542" spans="1:7" x14ac:dyDescent="0.3">
      <c r="A542" s="1">
        <v>37316</v>
      </c>
      <c r="B542">
        <v>1106.7299800000001</v>
      </c>
      <c r="C542">
        <v>1131.790039</v>
      </c>
      <c r="D542">
        <v>1106.7299800000001</v>
      </c>
      <c r="E542">
        <v>1131.780029</v>
      </c>
      <c r="F542">
        <v>1456500000</v>
      </c>
      <c r="G542">
        <v>1131.780029</v>
      </c>
    </row>
    <row r="543" spans="1:7" x14ac:dyDescent="0.3">
      <c r="A543" s="1">
        <v>37319</v>
      </c>
      <c r="B543">
        <v>1131.780029</v>
      </c>
      <c r="C543">
        <v>1153.839966</v>
      </c>
      <c r="D543">
        <v>1130.9300539999999</v>
      </c>
      <c r="E543">
        <v>1153.839966</v>
      </c>
      <c r="F543">
        <v>1594300000</v>
      </c>
      <c r="G543">
        <v>1153.839966</v>
      </c>
    </row>
    <row r="544" spans="1:7" x14ac:dyDescent="0.3">
      <c r="A544" s="1">
        <v>37320</v>
      </c>
      <c r="B544">
        <v>1153.839966</v>
      </c>
      <c r="C544">
        <v>1157.73999</v>
      </c>
      <c r="D544">
        <v>1144.780029</v>
      </c>
      <c r="E544">
        <v>1146.1400149999999</v>
      </c>
      <c r="F544">
        <v>1549300000</v>
      </c>
      <c r="G544">
        <v>1146.1400149999999</v>
      </c>
    </row>
    <row r="545" spans="1:7" x14ac:dyDescent="0.3">
      <c r="A545" s="1">
        <v>37321</v>
      </c>
      <c r="B545">
        <v>1146.1400149999999</v>
      </c>
      <c r="C545">
        <v>1165.290039</v>
      </c>
      <c r="D545">
        <v>1145.1099850000001</v>
      </c>
      <c r="E545">
        <v>1162.7700199999999</v>
      </c>
      <c r="F545">
        <v>1541300000</v>
      </c>
      <c r="G545">
        <v>1162.7700199999999</v>
      </c>
    </row>
    <row r="546" spans="1:7" x14ac:dyDescent="0.3">
      <c r="A546" s="1">
        <v>37322</v>
      </c>
      <c r="B546">
        <v>1162.7700199999999</v>
      </c>
      <c r="C546">
        <v>1167.9399410000001</v>
      </c>
      <c r="D546">
        <v>1150.6899410000001</v>
      </c>
      <c r="E546">
        <v>1157.540039</v>
      </c>
      <c r="F546">
        <v>1517400000</v>
      </c>
      <c r="G546">
        <v>1157.540039</v>
      </c>
    </row>
    <row r="547" spans="1:7" x14ac:dyDescent="0.3">
      <c r="A547" s="1">
        <v>37323</v>
      </c>
      <c r="B547">
        <v>1157.540039</v>
      </c>
      <c r="C547">
        <v>1172.76001</v>
      </c>
      <c r="D547">
        <v>1157.540039</v>
      </c>
      <c r="E547">
        <v>1164.3100589999999</v>
      </c>
      <c r="F547" s="2">
        <v>1412000000</v>
      </c>
      <c r="G547">
        <v>1164.3100589999999</v>
      </c>
    </row>
    <row r="548" spans="1:7" x14ac:dyDescent="0.3">
      <c r="A548" s="1">
        <v>37326</v>
      </c>
      <c r="B548">
        <v>1164.3100589999999</v>
      </c>
      <c r="C548">
        <v>1173.030029</v>
      </c>
      <c r="D548">
        <v>1159.579956</v>
      </c>
      <c r="E548">
        <v>1168.26001</v>
      </c>
      <c r="F548">
        <v>1210200000</v>
      </c>
      <c r="G548">
        <v>1168.26001</v>
      </c>
    </row>
    <row r="549" spans="1:7" x14ac:dyDescent="0.3">
      <c r="A549" s="1">
        <v>37327</v>
      </c>
      <c r="B549">
        <v>1168.26001</v>
      </c>
      <c r="C549">
        <v>1168.26001</v>
      </c>
      <c r="D549">
        <v>1154.339966</v>
      </c>
      <c r="E549">
        <v>1165.579956</v>
      </c>
      <c r="F549">
        <v>1304400000</v>
      </c>
      <c r="G549">
        <v>1165.579956</v>
      </c>
    </row>
    <row r="550" spans="1:7" x14ac:dyDescent="0.3">
      <c r="A550" s="1">
        <v>37328</v>
      </c>
      <c r="B550">
        <v>1165.579956</v>
      </c>
      <c r="C550">
        <v>1165.579956</v>
      </c>
      <c r="D550">
        <v>1151.01001</v>
      </c>
      <c r="E550">
        <v>1154.089966</v>
      </c>
      <c r="F550" s="2">
        <v>1354000000</v>
      </c>
      <c r="G550">
        <v>1154.089966</v>
      </c>
    </row>
    <row r="551" spans="1:7" x14ac:dyDescent="0.3">
      <c r="A551" s="1">
        <v>37329</v>
      </c>
      <c r="B551">
        <v>1154.089966</v>
      </c>
      <c r="C551">
        <v>1157.829956</v>
      </c>
      <c r="D551">
        <v>1151.079956</v>
      </c>
      <c r="E551">
        <v>1153.040039</v>
      </c>
      <c r="F551">
        <v>1208800000</v>
      </c>
      <c r="G551">
        <v>1153.040039</v>
      </c>
    </row>
    <row r="552" spans="1:7" x14ac:dyDescent="0.3">
      <c r="A552" s="1">
        <v>37330</v>
      </c>
      <c r="B552">
        <v>1153.040039</v>
      </c>
      <c r="C552">
        <v>1166.4799800000001</v>
      </c>
      <c r="D552">
        <v>1153.040039</v>
      </c>
      <c r="E552">
        <v>1166.160034</v>
      </c>
      <c r="F552">
        <v>1493900000</v>
      </c>
      <c r="G552">
        <v>1166.160034</v>
      </c>
    </row>
    <row r="553" spans="1:7" x14ac:dyDescent="0.3">
      <c r="A553" s="1">
        <v>37333</v>
      </c>
      <c r="B553">
        <v>1166.160034</v>
      </c>
      <c r="C553">
        <v>1172.7299800000001</v>
      </c>
      <c r="D553">
        <v>1159.1400149999999</v>
      </c>
      <c r="E553">
        <v>1165.5500489999999</v>
      </c>
      <c r="F553">
        <v>1169500000</v>
      </c>
      <c r="G553">
        <v>1165.5500489999999</v>
      </c>
    </row>
    <row r="554" spans="1:7" x14ac:dyDescent="0.3">
      <c r="A554" s="1">
        <v>37334</v>
      </c>
      <c r="B554">
        <v>1165.5500489999999</v>
      </c>
      <c r="C554">
        <v>1173.9399410000001</v>
      </c>
      <c r="D554">
        <v>1165.5500489999999</v>
      </c>
      <c r="E554">
        <v>1170.290039</v>
      </c>
      <c r="F554" s="2">
        <v>1255000000</v>
      </c>
      <c r="G554">
        <v>1170.290039</v>
      </c>
    </row>
    <row r="555" spans="1:7" x14ac:dyDescent="0.3">
      <c r="A555" s="1">
        <v>37335</v>
      </c>
      <c r="B555">
        <v>1170.290039</v>
      </c>
      <c r="C555">
        <v>1170.290039</v>
      </c>
      <c r="D555">
        <v>1151.6099850000001</v>
      </c>
      <c r="E555">
        <v>1151.849976</v>
      </c>
      <c r="F555">
        <v>1304900000</v>
      </c>
      <c r="G555">
        <v>1151.849976</v>
      </c>
    </row>
    <row r="556" spans="1:7" x14ac:dyDescent="0.3">
      <c r="A556" s="1">
        <v>37336</v>
      </c>
      <c r="B556">
        <v>1151.849976</v>
      </c>
      <c r="C556">
        <v>1155.099976</v>
      </c>
      <c r="D556">
        <v>1139.4799800000001</v>
      </c>
      <c r="E556">
        <v>1153.589966</v>
      </c>
      <c r="F556">
        <v>1339200000</v>
      </c>
      <c r="G556">
        <v>1153.589966</v>
      </c>
    </row>
    <row r="557" spans="1:7" x14ac:dyDescent="0.3">
      <c r="A557" s="1">
        <v>37337</v>
      </c>
      <c r="B557">
        <v>1153.589966</v>
      </c>
      <c r="C557">
        <v>1156.48999</v>
      </c>
      <c r="D557">
        <v>1144.599976</v>
      </c>
      <c r="E557">
        <v>1148.6999510000001</v>
      </c>
      <c r="F557">
        <v>1243300000</v>
      </c>
      <c r="G557">
        <v>1148.6999510000001</v>
      </c>
    </row>
    <row r="558" spans="1:7" x14ac:dyDescent="0.3">
      <c r="A558" s="1">
        <v>37340</v>
      </c>
      <c r="B558">
        <v>1148.6999510000001</v>
      </c>
      <c r="C558">
        <v>1151.040039</v>
      </c>
      <c r="D558">
        <v>1131.869995</v>
      </c>
      <c r="E558">
        <v>1131.869995</v>
      </c>
      <c r="F558">
        <v>1057900000</v>
      </c>
      <c r="G558">
        <v>1131.869995</v>
      </c>
    </row>
    <row r="559" spans="1:7" x14ac:dyDescent="0.3">
      <c r="A559" s="1">
        <v>37341</v>
      </c>
      <c r="B559">
        <v>1131.869995</v>
      </c>
      <c r="C559">
        <v>1147</v>
      </c>
      <c r="D559">
        <v>1131.6099850000001</v>
      </c>
      <c r="E559">
        <v>1138.48999</v>
      </c>
      <c r="F559">
        <v>1223600000</v>
      </c>
      <c r="G559">
        <v>1138.48999</v>
      </c>
    </row>
    <row r="560" spans="1:7" x14ac:dyDescent="0.3">
      <c r="A560" s="1">
        <v>37342</v>
      </c>
      <c r="B560">
        <v>1138.48999</v>
      </c>
      <c r="C560">
        <v>1146.9499510000001</v>
      </c>
      <c r="D560">
        <v>1135.329956</v>
      </c>
      <c r="E560">
        <v>1144.579956</v>
      </c>
      <c r="F560">
        <v>1180100000</v>
      </c>
      <c r="G560">
        <v>1144.579956</v>
      </c>
    </row>
    <row r="561" spans="1:7" x14ac:dyDescent="0.3">
      <c r="A561" s="1">
        <v>37343</v>
      </c>
      <c r="B561">
        <v>1144.579956</v>
      </c>
      <c r="C561">
        <v>1154.4499510000001</v>
      </c>
      <c r="D561">
        <v>1144.579956</v>
      </c>
      <c r="E561">
        <v>1147.3900149999999</v>
      </c>
      <c r="F561">
        <v>1147600000</v>
      </c>
      <c r="G561">
        <v>1147.3900149999999</v>
      </c>
    </row>
    <row r="562" spans="1:7" x14ac:dyDescent="0.3">
      <c r="A562" s="1">
        <v>37347</v>
      </c>
      <c r="B562">
        <v>1147.3900149999999</v>
      </c>
      <c r="C562">
        <v>1147.839966</v>
      </c>
      <c r="D562">
        <v>1132.869995</v>
      </c>
      <c r="E562">
        <v>1146.540039</v>
      </c>
      <c r="F562">
        <v>1050900000</v>
      </c>
      <c r="G562">
        <v>1146.540039</v>
      </c>
    </row>
    <row r="563" spans="1:7" x14ac:dyDescent="0.3">
      <c r="A563" s="1">
        <v>37348</v>
      </c>
      <c r="B563">
        <v>1146.540039</v>
      </c>
      <c r="C563">
        <v>1146.540039</v>
      </c>
      <c r="D563">
        <v>1135.709961</v>
      </c>
      <c r="E563">
        <v>1136.76001</v>
      </c>
      <c r="F563">
        <v>1176700000</v>
      </c>
      <c r="G563">
        <v>1136.76001</v>
      </c>
    </row>
    <row r="564" spans="1:7" x14ac:dyDescent="0.3">
      <c r="A564" s="1">
        <v>37349</v>
      </c>
      <c r="B564">
        <v>1136.76001</v>
      </c>
      <c r="C564">
        <v>1138.849976</v>
      </c>
      <c r="D564">
        <v>1119.6800539999999</v>
      </c>
      <c r="E564">
        <v>1125.400024</v>
      </c>
      <c r="F564">
        <v>1219700000</v>
      </c>
      <c r="G564">
        <v>1125.400024</v>
      </c>
    </row>
    <row r="565" spans="1:7" x14ac:dyDescent="0.3">
      <c r="A565" s="1">
        <v>37350</v>
      </c>
      <c r="B565">
        <v>1125.400024</v>
      </c>
      <c r="C565">
        <v>1130.4499510000001</v>
      </c>
      <c r="D565">
        <v>1120.0600589999999</v>
      </c>
      <c r="E565">
        <v>1126.339966</v>
      </c>
      <c r="F565">
        <v>1283800000</v>
      </c>
      <c r="G565">
        <v>1126.339966</v>
      </c>
    </row>
    <row r="566" spans="1:7" x14ac:dyDescent="0.3">
      <c r="A566" s="1">
        <v>37351</v>
      </c>
      <c r="B566">
        <v>1126.339966</v>
      </c>
      <c r="C566">
        <v>1133.3100589999999</v>
      </c>
      <c r="D566">
        <v>1119.48999</v>
      </c>
      <c r="E566">
        <v>1122.7299800000001</v>
      </c>
      <c r="F566">
        <v>1110200000</v>
      </c>
      <c r="G566">
        <v>1122.7299800000001</v>
      </c>
    </row>
    <row r="567" spans="1:7" x14ac:dyDescent="0.3">
      <c r="A567" s="1">
        <v>37354</v>
      </c>
      <c r="B567">
        <v>1122.7299800000001</v>
      </c>
      <c r="C567">
        <v>1125.410034</v>
      </c>
      <c r="D567">
        <v>1111.790039</v>
      </c>
      <c r="E567">
        <v>1125.290039</v>
      </c>
      <c r="F567">
        <v>1095300000</v>
      </c>
      <c r="G567">
        <v>1125.290039</v>
      </c>
    </row>
    <row r="568" spans="1:7" x14ac:dyDescent="0.3">
      <c r="A568" s="1">
        <v>37355</v>
      </c>
      <c r="B568">
        <v>1125.290039</v>
      </c>
      <c r="C568">
        <v>1128.290039</v>
      </c>
      <c r="D568">
        <v>1116.7299800000001</v>
      </c>
      <c r="E568">
        <v>1117.8000489999999</v>
      </c>
      <c r="F568">
        <v>1235400000</v>
      </c>
      <c r="G568">
        <v>1117.8000489999999</v>
      </c>
    </row>
    <row r="569" spans="1:7" x14ac:dyDescent="0.3">
      <c r="A569" s="1">
        <v>37356</v>
      </c>
      <c r="B569">
        <v>1117.8000489999999</v>
      </c>
      <c r="C569">
        <v>1131.76001</v>
      </c>
      <c r="D569">
        <v>1117.8000489999999</v>
      </c>
      <c r="E569">
        <v>1130.469971</v>
      </c>
      <c r="F569">
        <v>1447900000</v>
      </c>
      <c r="G569">
        <v>1130.469971</v>
      </c>
    </row>
    <row r="570" spans="1:7" x14ac:dyDescent="0.3">
      <c r="A570" s="1">
        <v>37357</v>
      </c>
      <c r="B570">
        <v>1130.469971</v>
      </c>
      <c r="C570">
        <v>1130.469971</v>
      </c>
      <c r="D570">
        <v>1102.420044</v>
      </c>
      <c r="E570">
        <v>1103.6899410000001</v>
      </c>
      <c r="F570">
        <v>1505600000</v>
      </c>
      <c r="G570">
        <v>1103.6899410000001</v>
      </c>
    </row>
    <row r="571" spans="1:7" x14ac:dyDescent="0.3">
      <c r="A571" s="1">
        <v>37358</v>
      </c>
      <c r="B571">
        <v>1103.6899410000001</v>
      </c>
      <c r="C571">
        <v>1112.7700199999999</v>
      </c>
      <c r="D571">
        <v>1102.73999</v>
      </c>
      <c r="E571">
        <v>1111.01001</v>
      </c>
      <c r="F571">
        <v>1282100000</v>
      </c>
      <c r="G571">
        <v>1111.01001</v>
      </c>
    </row>
    <row r="572" spans="1:7" x14ac:dyDescent="0.3">
      <c r="A572" s="1">
        <v>37361</v>
      </c>
      <c r="B572">
        <v>1111.01001</v>
      </c>
      <c r="C572">
        <v>1114.8599850000001</v>
      </c>
      <c r="D572">
        <v>1099.410034</v>
      </c>
      <c r="E572">
        <v>1102.5500489999999</v>
      </c>
      <c r="F572">
        <v>1120400000</v>
      </c>
      <c r="G572">
        <v>1102.5500489999999</v>
      </c>
    </row>
    <row r="573" spans="1:7" x14ac:dyDescent="0.3">
      <c r="A573" s="1">
        <v>37362</v>
      </c>
      <c r="B573">
        <v>1102.5500489999999</v>
      </c>
      <c r="C573">
        <v>1129.400024</v>
      </c>
      <c r="D573">
        <v>1102.5500489999999</v>
      </c>
      <c r="E573">
        <v>1128.369995</v>
      </c>
      <c r="F573">
        <v>1341300000</v>
      </c>
      <c r="G573">
        <v>1128.369995</v>
      </c>
    </row>
    <row r="574" spans="1:7" x14ac:dyDescent="0.3">
      <c r="A574" s="1">
        <v>37363</v>
      </c>
      <c r="B574">
        <v>1128.369995</v>
      </c>
      <c r="C574">
        <v>1133</v>
      </c>
      <c r="D574">
        <v>1123.369995</v>
      </c>
      <c r="E574">
        <v>1126.0699460000001</v>
      </c>
      <c r="F574">
        <v>1376900000</v>
      </c>
      <c r="G574">
        <v>1126.0699460000001</v>
      </c>
    </row>
    <row r="575" spans="1:7" x14ac:dyDescent="0.3">
      <c r="A575" s="1">
        <v>37364</v>
      </c>
      <c r="B575">
        <v>1126.0699460000001</v>
      </c>
      <c r="C575">
        <v>1130.48999</v>
      </c>
      <c r="D575">
        <v>1109.290039</v>
      </c>
      <c r="E575">
        <v>1124.469971</v>
      </c>
      <c r="F575">
        <v>1359300000</v>
      </c>
      <c r="G575">
        <v>1124.469971</v>
      </c>
    </row>
    <row r="576" spans="1:7" x14ac:dyDescent="0.3">
      <c r="A576" s="1">
        <v>37365</v>
      </c>
      <c r="B576">
        <v>1124.469971</v>
      </c>
      <c r="C576">
        <v>1128.8199460000001</v>
      </c>
      <c r="D576">
        <v>1122.589966</v>
      </c>
      <c r="E576">
        <v>1125.170044</v>
      </c>
      <c r="F576" s="2">
        <v>1185000000</v>
      </c>
      <c r="G576">
        <v>1125.170044</v>
      </c>
    </row>
    <row r="577" spans="1:7" x14ac:dyDescent="0.3">
      <c r="A577" s="1">
        <v>37368</v>
      </c>
      <c r="B577">
        <v>1125.170044</v>
      </c>
      <c r="C577">
        <v>1125.170044</v>
      </c>
      <c r="D577">
        <v>1105.619995</v>
      </c>
      <c r="E577">
        <v>1107.829956</v>
      </c>
      <c r="F577">
        <v>1181800000</v>
      </c>
      <c r="G577">
        <v>1107.829956</v>
      </c>
    </row>
    <row r="578" spans="1:7" x14ac:dyDescent="0.3">
      <c r="A578" s="1">
        <v>37369</v>
      </c>
      <c r="B578">
        <v>1107.829956</v>
      </c>
      <c r="C578">
        <v>1111.170044</v>
      </c>
      <c r="D578">
        <v>1098.9399410000001</v>
      </c>
      <c r="E578">
        <v>1100.959961</v>
      </c>
      <c r="F578">
        <v>1388500000</v>
      </c>
      <c r="G578">
        <v>1100.959961</v>
      </c>
    </row>
    <row r="579" spans="1:7" x14ac:dyDescent="0.3">
      <c r="A579" s="1">
        <v>37370</v>
      </c>
      <c r="B579">
        <v>1100.959961</v>
      </c>
      <c r="C579">
        <v>1108.459961</v>
      </c>
      <c r="D579">
        <v>1092.51001</v>
      </c>
      <c r="E579">
        <v>1093.1400149999999</v>
      </c>
      <c r="F579">
        <v>1373200000</v>
      </c>
      <c r="G579">
        <v>1093.1400149999999</v>
      </c>
    </row>
    <row r="580" spans="1:7" x14ac:dyDescent="0.3">
      <c r="A580" s="1">
        <v>37371</v>
      </c>
      <c r="B580">
        <v>1093.1400149999999</v>
      </c>
      <c r="C580">
        <v>1094.3599850000001</v>
      </c>
      <c r="D580">
        <v>1084.8100589999999</v>
      </c>
      <c r="E580">
        <v>1091.4799800000001</v>
      </c>
      <c r="F580">
        <v>1517400000</v>
      </c>
      <c r="G580">
        <v>1091.4799800000001</v>
      </c>
    </row>
    <row r="581" spans="1:7" x14ac:dyDescent="0.3">
      <c r="A581" s="1">
        <v>37372</v>
      </c>
      <c r="B581">
        <v>1091.4799800000001</v>
      </c>
      <c r="C581">
        <v>1096.7700199999999</v>
      </c>
      <c r="D581">
        <v>1076.3100589999999</v>
      </c>
      <c r="E581">
        <v>1076.3199460000001</v>
      </c>
      <c r="F581">
        <v>1374200000</v>
      </c>
      <c r="G581">
        <v>1076.3199460000001</v>
      </c>
    </row>
    <row r="582" spans="1:7" x14ac:dyDescent="0.3">
      <c r="A582" s="1">
        <v>37375</v>
      </c>
      <c r="B582">
        <v>1076.3199460000001</v>
      </c>
      <c r="C582">
        <v>1078.9499510000001</v>
      </c>
      <c r="D582">
        <v>1063.619995</v>
      </c>
      <c r="E582">
        <v>1065.4499510000001</v>
      </c>
      <c r="F582">
        <v>1314700000</v>
      </c>
      <c r="G582">
        <v>1065.4499510000001</v>
      </c>
    </row>
    <row r="583" spans="1:7" x14ac:dyDescent="0.3">
      <c r="A583" s="1">
        <v>37376</v>
      </c>
      <c r="B583">
        <v>1065.4499510000001</v>
      </c>
      <c r="C583">
        <v>1082.619995</v>
      </c>
      <c r="D583">
        <v>1063.459961</v>
      </c>
      <c r="E583">
        <v>1076.920044</v>
      </c>
      <c r="F583">
        <v>1628600000</v>
      </c>
      <c r="G583">
        <v>1076.920044</v>
      </c>
    </row>
    <row r="584" spans="1:7" x14ac:dyDescent="0.3">
      <c r="A584" s="1">
        <v>37377</v>
      </c>
      <c r="B584">
        <v>1076.920044</v>
      </c>
      <c r="C584">
        <v>1088.3199460000001</v>
      </c>
      <c r="D584">
        <v>1065.290039</v>
      </c>
      <c r="E584">
        <v>1086.459961</v>
      </c>
      <c r="F584">
        <v>1451400000</v>
      </c>
      <c r="G584">
        <v>1086.459961</v>
      </c>
    </row>
    <row r="585" spans="1:7" x14ac:dyDescent="0.3">
      <c r="A585" s="1">
        <v>37378</v>
      </c>
      <c r="B585">
        <v>1086.459961</v>
      </c>
      <c r="C585">
        <v>1091.420044</v>
      </c>
      <c r="D585">
        <v>1079.459961</v>
      </c>
      <c r="E585">
        <v>1084.5600589999999</v>
      </c>
      <c r="F585" s="2">
        <v>1364000000</v>
      </c>
      <c r="G585">
        <v>1084.5600589999999</v>
      </c>
    </row>
    <row r="586" spans="1:7" x14ac:dyDescent="0.3">
      <c r="A586" s="1">
        <v>37379</v>
      </c>
      <c r="B586">
        <v>1084.5600589999999</v>
      </c>
      <c r="C586">
        <v>1084.5600589999999</v>
      </c>
      <c r="D586">
        <v>1068.8900149999999</v>
      </c>
      <c r="E586">
        <v>1073.4300539999999</v>
      </c>
      <c r="F586">
        <v>1284500000</v>
      </c>
      <c r="G586">
        <v>1073.4300539999999</v>
      </c>
    </row>
    <row r="587" spans="1:7" x14ac:dyDescent="0.3">
      <c r="A587" s="1">
        <v>37382</v>
      </c>
      <c r="B587">
        <v>1073.4300539999999</v>
      </c>
      <c r="C587">
        <v>1075.959961</v>
      </c>
      <c r="D587">
        <v>1052.650024</v>
      </c>
      <c r="E587">
        <v>1052.670044</v>
      </c>
      <c r="F587">
        <v>1122600000</v>
      </c>
      <c r="G587">
        <v>1052.670044</v>
      </c>
    </row>
    <row r="588" spans="1:7" x14ac:dyDescent="0.3">
      <c r="A588" s="1">
        <v>37383</v>
      </c>
      <c r="B588">
        <v>1052.670044</v>
      </c>
      <c r="C588">
        <v>1058.670044</v>
      </c>
      <c r="D588">
        <v>1048.959961</v>
      </c>
      <c r="E588">
        <v>1049.48999</v>
      </c>
      <c r="F588">
        <v>1354700000</v>
      </c>
      <c r="G588">
        <v>1049.48999</v>
      </c>
    </row>
    <row r="589" spans="1:7" x14ac:dyDescent="0.3">
      <c r="A589" s="1">
        <v>37384</v>
      </c>
      <c r="B589">
        <v>1049.48999</v>
      </c>
      <c r="C589">
        <v>1088.920044</v>
      </c>
      <c r="D589">
        <v>1049.48999</v>
      </c>
      <c r="E589">
        <v>1088.849976</v>
      </c>
      <c r="F589" s="2">
        <v>1502000000</v>
      </c>
      <c r="G589">
        <v>1088.849976</v>
      </c>
    </row>
    <row r="590" spans="1:7" x14ac:dyDescent="0.3">
      <c r="A590" s="1">
        <v>37385</v>
      </c>
      <c r="B590">
        <v>1088.849976</v>
      </c>
      <c r="C590">
        <v>1088.849976</v>
      </c>
      <c r="D590">
        <v>1072.2299800000001</v>
      </c>
      <c r="E590">
        <v>1073.01001</v>
      </c>
      <c r="F590" s="2">
        <v>1153000000</v>
      </c>
      <c r="G590">
        <v>1073.01001</v>
      </c>
    </row>
    <row r="591" spans="1:7" x14ac:dyDescent="0.3">
      <c r="A591" s="1">
        <v>37386</v>
      </c>
      <c r="B591">
        <v>1073.01001</v>
      </c>
      <c r="C591">
        <v>1075.4300539999999</v>
      </c>
      <c r="D591">
        <v>1053.9300539999999</v>
      </c>
      <c r="E591">
        <v>1054.98999</v>
      </c>
      <c r="F591">
        <v>1171900000</v>
      </c>
      <c r="G591">
        <v>1054.98999</v>
      </c>
    </row>
    <row r="592" spans="1:7" x14ac:dyDescent="0.3">
      <c r="A592" s="1">
        <v>37389</v>
      </c>
      <c r="B592">
        <v>1054.98999</v>
      </c>
      <c r="C592">
        <v>1074.839966</v>
      </c>
      <c r="D592">
        <v>1053.900024</v>
      </c>
      <c r="E592">
        <v>1074.5600589999999</v>
      </c>
      <c r="F592">
        <v>1088600000</v>
      </c>
      <c r="G592">
        <v>1074.5600589999999</v>
      </c>
    </row>
    <row r="593" spans="1:7" x14ac:dyDescent="0.3">
      <c r="A593" s="1">
        <v>37390</v>
      </c>
      <c r="B593">
        <v>1074.5600589999999</v>
      </c>
      <c r="C593">
        <v>1097.709961</v>
      </c>
      <c r="D593">
        <v>1074.5600589999999</v>
      </c>
      <c r="E593">
        <v>1097.280029</v>
      </c>
      <c r="F593">
        <v>1414500000</v>
      </c>
      <c r="G593">
        <v>1097.280029</v>
      </c>
    </row>
    <row r="594" spans="1:7" x14ac:dyDescent="0.3">
      <c r="A594" s="1">
        <v>37391</v>
      </c>
      <c r="B594">
        <v>1097.280029</v>
      </c>
      <c r="C594">
        <v>1104.2299800000001</v>
      </c>
      <c r="D594">
        <v>1088.9399410000001</v>
      </c>
      <c r="E594">
        <v>1091.0699460000001</v>
      </c>
      <c r="F594">
        <v>1420200000</v>
      </c>
      <c r="G594">
        <v>1091.0699460000001</v>
      </c>
    </row>
    <row r="595" spans="1:7" x14ac:dyDescent="0.3">
      <c r="A595" s="1">
        <v>37392</v>
      </c>
      <c r="B595">
        <v>1091.0699460000001</v>
      </c>
      <c r="C595">
        <v>1099.290039</v>
      </c>
      <c r="D595">
        <v>1089.170044</v>
      </c>
      <c r="E595">
        <v>1098.2299800000001</v>
      </c>
      <c r="F595">
        <v>1256600000</v>
      </c>
      <c r="G595">
        <v>1098.2299800000001</v>
      </c>
    </row>
    <row r="596" spans="1:7" x14ac:dyDescent="0.3">
      <c r="A596" s="1">
        <v>37393</v>
      </c>
      <c r="B596">
        <v>1098.2299800000001</v>
      </c>
      <c r="C596">
        <v>1106.589966</v>
      </c>
      <c r="D596">
        <v>1096.7700199999999</v>
      </c>
      <c r="E596">
        <v>1106.589966</v>
      </c>
      <c r="F596">
        <v>1274400000</v>
      </c>
      <c r="G596">
        <v>1106.589966</v>
      </c>
    </row>
    <row r="597" spans="1:7" x14ac:dyDescent="0.3">
      <c r="A597" s="1">
        <v>37396</v>
      </c>
      <c r="B597">
        <v>1106.589966</v>
      </c>
      <c r="C597">
        <v>1106.589966</v>
      </c>
      <c r="D597">
        <v>1090.6099850000001</v>
      </c>
      <c r="E597">
        <v>1091.880005</v>
      </c>
      <c r="F597">
        <v>989800000</v>
      </c>
      <c r="G597">
        <v>1091.880005</v>
      </c>
    </row>
    <row r="598" spans="1:7" x14ac:dyDescent="0.3">
      <c r="A598" s="1">
        <v>37397</v>
      </c>
      <c r="B598">
        <v>1091.880005</v>
      </c>
      <c r="C598">
        <v>1099.5500489999999</v>
      </c>
      <c r="D598">
        <v>1079.079956</v>
      </c>
      <c r="E598">
        <v>1079.880005</v>
      </c>
      <c r="F598">
        <v>1200500000</v>
      </c>
      <c r="G598">
        <v>1079.880005</v>
      </c>
    </row>
    <row r="599" spans="1:7" x14ac:dyDescent="0.3">
      <c r="A599" s="1">
        <v>37398</v>
      </c>
      <c r="B599">
        <v>1079.880005</v>
      </c>
      <c r="C599">
        <v>1086.0200199999999</v>
      </c>
      <c r="D599">
        <v>1075.6400149999999</v>
      </c>
      <c r="E599">
        <v>1086.0200199999999</v>
      </c>
      <c r="F599">
        <v>1136300000</v>
      </c>
      <c r="G599">
        <v>1086.0200199999999</v>
      </c>
    </row>
    <row r="600" spans="1:7" x14ac:dyDescent="0.3">
      <c r="A600" s="1">
        <v>37399</v>
      </c>
      <c r="B600">
        <v>1086.0200199999999</v>
      </c>
      <c r="C600">
        <v>1097.099976</v>
      </c>
      <c r="D600">
        <v>1080.5500489999999</v>
      </c>
      <c r="E600">
        <v>1097.079956</v>
      </c>
      <c r="F600">
        <v>1192900000</v>
      </c>
      <c r="G600">
        <v>1097.079956</v>
      </c>
    </row>
    <row r="601" spans="1:7" x14ac:dyDescent="0.3">
      <c r="A601" s="1">
        <v>37400</v>
      </c>
      <c r="B601">
        <v>1097.079956</v>
      </c>
      <c r="C601">
        <v>1097.079956</v>
      </c>
      <c r="D601">
        <v>1082.1899410000001</v>
      </c>
      <c r="E601">
        <v>1083.8199460000001</v>
      </c>
      <c r="F601">
        <v>885400000</v>
      </c>
      <c r="G601">
        <v>1083.8199460000001</v>
      </c>
    </row>
    <row r="602" spans="1:7" x14ac:dyDescent="0.3">
      <c r="A602" s="1">
        <v>37404</v>
      </c>
      <c r="B602">
        <v>1083.8199460000001</v>
      </c>
      <c r="C602">
        <v>1085.9799800000001</v>
      </c>
      <c r="D602">
        <v>1070.3100589999999</v>
      </c>
      <c r="E602">
        <v>1074.5500489999999</v>
      </c>
      <c r="F602">
        <v>996500000</v>
      </c>
      <c r="G602">
        <v>1074.5500489999999</v>
      </c>
    </row>
    <row r="603" spans="1:7" x14ac:dyDescent="0.3">
      <c r="A603" s="1">
        <v>37405</v>
      </c>
      <c r="B603">
        <v>1074.5500489999999</v>
      </c>
      <c r="C603">
        <v>1074.829956</v>
      </c>
      <c r="D603">
        <v>1067.660034</v>
      </c>
      <c r="E603">
        <v>1067.660034</v>
      </c>
      <c r="F603">
        <v>1081800000</v>
      </c>
      <c r="G603">
        <v>1067.660034</v>
      </c>
    </row>
    <row r="604" spans="1:7" x14ac:dyDescent="0.3">
      <c r="A604" s="1">
        <v>37406</v>
      </c>
      <c r="B604">
        <v>1067.660034</v>
      </c>
      <c r="C604">
        <v>1069.5</v>
      </c>
      <c r="D604">
        <v>1054.26001</v>
      </c>
      <c r="E604">
        <v>1064.660034</v>
      </c>
      <c r="F604">
        <v>1286600000</v>
      </c>
      <c r="G604">
        <v>1064.660034</v>
      </c>
    </row>
    <row r="605" spans="1:7" x14ac:dyDescent="0.3">
      <c r="A605" s="1">
        <v>37407</v>
      </c>
      <c r="B605">
        <v>1064.660034</v>
      </c>
      <c r="C605">
        <v>1079.9300539999999</v>
      </c>
      <c r="D605">
        <v>1064.660034</v>
      </c>
      <c r="E605">
        <v>1067.1400149999999</v>
      </c>
      <c r="F605">
        <v>1277300000</v>
      </c>
      <c r="G605">
        <v>1067.1400149999999</v>
      </c>
    </row>
    <row r="606" spans="1:7" x14ac:dyDescent="0.3">
      <c r="A606" s="1">
        <v>37410</v>
      </c>
      <c r="B606">
        <v>1067.1400149999999</v>
      </c>
      <c r="C606">
        <v>1070.73999</v>
      </c>
      <c r="D606">
        <v>1039.900024</v>
      </c>
      <c r="E606">
        <v>1040.6800539999999</v>
      </c>
      <c r="F606">
        <v>1324300000</v>
      </c>
      <c r="G606">
        <v>1040.6800539999999</v>
      </c>
    </row>
    <row r="607" spans="1:7" x14ac:dyDescent="0.3">
      <c r="A607" s="1">
        <v>37411</v>
      </c>
      <c r="B607">
        <v>1040.6800539999999</v>
      </c>
      <c r="C607">
        <v>1046.0600589999999</v>
      </c>
      <c r="D607">
        <v>1030.5200199999999</v>
      </c>
      <c r="E607">
        <v>1040.6899410000001</v>
      </c>
      <c r="F607">
        <v>1466600000</v>
      </c>
      <c r="G607">
        <v>1040.6899410000001</v>
      </c>
    </row>
    <row r="608" spans="1:7" x14ac:dyDescent="0.3">
      <c r="A608" s="1">
        <v>37412</v>
      </c>
      <c r="B608">
        <v>1040.6899410000001</v>
      </c>
      <c r="C608">
        <v>1050.1099850000001</v>
      </c>
      <c r="D608">
        <v>1038.839966</v>
      </c>
      <c r="E608">
        <v>1049.900024</v>
      </c>
      <c r="F608">
        <v>1300100000</v>
      </c>
      <c r="G608">
        <v>1049.900024</v>
      </c>
    </row>
    <row r="609" spans="1:7" x14ac:dyDescent="0.3">
      <c r="A609" s="1">
        <v>37413</v>
      </c>
      <c r="B609">
        <v>1049.900024</v>
      </c>
      <c r="C609">
        <v>1049.900024</v>
      </c>
      <c r="D609">
        <v>1026.910034</v>
      </c>
      <c r="E609">
        <v>1029.150024</v>
      </c>
      <c r="F609">
        <v>1601500000</v>
      </c>
      <c r="G609">
        <v>1029.150024</v>
      </c>
    </row>
    <row r="610" spans="1:7" x14ac:dyDescent="0.3">
      <c r="A610" s="1">
        <v>37414</v>
      </c>
      <c r="B610">
        <v>1029.150024</v>
      </c>
      <c r="C610">
        <v>1033.0200199999999</v>
      </c>
      <c r="D610">
        <v>1012.48999</v>
      </c>
      <c r="E610">
        <v>1027.530029</v>
      </c>
      <c r="F610">
        <v>1341300000</v>
      </c>
      <c r="G610">
        <v>1027.530029</v>
      </c>
    </row>
    <row r="611" spans="1:7" x14ac:dyDescent="0.3">
      <c r="A611" s="1">
        <v>37417</v>
      </c>
      <c r="B611">
        <v>1027.530029</v>
      </c>
      <c r="C611">
        <v>1038.1800539999999</v>
      </c>
      <c r="D611">
        <v>1025.4499510000001</v>
      </c>
      <c r="E611">
        <v>1030.73999</v>
      </c>
      <c r="F611">
        <v>1226200000</v>
      </c>
      <c r="G611">
        <v>1030.73999</v>
      </c>
    </row>
    <row r="612" spans="1:7" x14ac:dyDescent="0.3">
      <c r="A612" s="1">
        <v>37418</v>
      </c>
      <c r="B612">
        <v>1030.73999</v>
      </c>
      <c r="C612">
        <v>1039.040039</v>
      </c>
      <c r="D612">
        <v>1012.940002</v>
      </c>
      <c r="E612">
        <v>1013.599976</v>
      </c>
      <c r="F612">
        <v>1212400000</v>
      </c>
      <c r="G612">
        <v>1013.599976</v>
      </c>
    </row>
    <row r="613" spans="1:7" x14ac:dyDescent="0.3">
      <c r="A613" s="1">
        <v>37419</v>
      </c>
      <c r="B613">
        <v>1013.26001</v>
      </c>
      <c r="C613">
        <v>1021.849976</v>
      </c>
      <c r="D613">
        <v>1002.580017</v>
      </c>
      <c r="E613">
        <v>1020.26001</v>
      </c>
      <c r="F613">
        <v>1795720000</v>
      </c>
      <c r="G613">
        <v>1020.26001</v>
      </c>
    </row>
    <row r="614" spans="1:7" x14ac:dyDescent="0.3">
      <c r="A614" s="1">
        <v>37420</v>
      </c>
      <c r="B614">
        <v>1020.26001</v>
      </c>
      <c r="C614">
        <v>1023.469971</v>
      </c>
      <c r="D614">
        <v>1008.119995</v>
      </c>
      <c r="E614">
        <v>1009.559998</v>
      </c>
      <c r="F614">
        <v>1405500000</v>
      </c>
      <c r="G614">
        <v>1009.559998</v>
      </c>
    </row>
    <row r="615" spans="1:7" x14ac:dyDescent="0.3">
      <c r="A615" s="1">
        <v>37421</v>
      </c>
      <c r="B615">
        <v>1009.559998</v>
      </c>
      <c r="C615">
        <v>1009.559998</v>
      </c>
      <c r="D615">
        <v>981.63000499999998</v>
      </c>
      <c r="E615">
        <v>1007.27002</v>
      </c>
      <c r="F615" s="2">
        <v>1549000000</v>
      </c>
      <c r="G615">
        <v>1007.27002</v>
      </c>
    </row>
    <row r="616" spans="1:7" x14ac:dyDescent="0.3">
      <c r="A616" s="1">
        <v>37424</v>
      </c>
      <c r="B616">
        <v>1007.27002</v>
      </c>
      <c r="C616">
        <v>1036.170044</v>
      </c>
      <c r="D616">
        <v>1007.27002</v>
      </c>
      <c r="E616">
        <v>1036.170044</v>
      </c>
      <c r="F616">
        <v>1236600000</v>
      </c>
      <c r="G616">
        <v>1036.170044</v>
      </c>
    </row>
    <row r="617" spans="1:7" x14ac:dyDescent="0.3">
      <c r="A617" s="1">
        <v>37425</v>
      </c>
      <c r="B617">
        <v>1036.170044</v>
      </c>
      <c r="C617">
        <v>1040.829956</v>
      </c>
      <c r="D617">
        <v>1030.920044</v>
      </c>
      <c r="E617">
        <v>1037.1400149999999</v>
      </c>
      <c r="F617">
        <v>1193100000</v>
      </c>
      <c r="G617">
        <v>1037.1400149999999</v>
      </c>
    </row>
    <row r="618" spans="1:7" x14ac:dyDescent="0.3">
      <c r="A618" s="1">
        <v>37426</v>
      </c>
      <c r="B618">
        <v>1037.1400149999999</v>
      </c>
      <c r="C618">
        <v>1037.6099850000001</v>
      </c>
      <c r="D618">
        <v>1017.880005</v>
      </c>
      <c r="E618">
        <v>1019.98999</v>
      </c>
      <c r="F618">
        <v>1336100000</v>
      </c>
      <c r="G618">
        <v>1019.98999</v>
      </c>
    </row>
    <row r="619" spans="1:7" x14ac:dyDescent="0.3">
      <c r="A619" s="1">
        <v>37427</v>
      </c>
      <c r="B619">
        <v>1019.98999</v>
      </c>
      <c r="C619">
        <v>1023.330017</v>
      </c>
      <c r="D619">
        <v>1004.590027</v>
      </c>
      <c r="E619">
        <v>1006.289978</v>
      </c>
      <c r="F619">
        <v>1389700000</v>
      </c>
      <c r="G619">
        <v>1006.289978</v>
      </c>
    </row>
    <row r="620" spans="1:7" x14ac:dyDescent="0.3">
      <c r="A620" s="1">
        <v>37428</v>
      </c>
      <c r="B620">
        <v>1006.289978</v>
      </c>
      <c r="C620">
        <v>1006.289978</v>
      </c>
      <c r="D620">
        <v>985.65002400000003</v>
      </c>
      <c r="E620">
        <v>989.14001499999995</v>
      </c>
      <c r="F620">
        <v>1497200000</v>
      </c>
      <c r="G620">
        <v>989.14001499999995</v>
      </c>
    </row>
    <row r="621" spans="1:7" x14ac:dyDescent="0.3">
      <c r="A621" s="1">
        <v>37431</v>
      </c>
      <c r="B621">
        <v>989.14001499999995</v>
      </c>
      <c r="C621">
        <v>1002.1099850000001</v>
      </c>
      <c r="D621">
        <v>970.84997599999997</v>
      </c>
      <c r="E621">
        <v>992.71997099999999</v>
      </c>
      <c r="F621">
        <v>1552600000</v>
      </c>
      <c r="G621">
        <v>992.71997099999999</v>
      </c>
    </row>
    <row r="622" spans="1:7" x14ac:dyDescent="0.3">
      <c r="A622" s="1">
        <v>37432</v>
      </c>
      <c r="B622">
        <v>992.71997099999999</v>
      </c>
      <c r="C622">
        <v>1005.880005</v>
      </c>
      <c r="D622">
        <v>974.21002199999998</v>
      </c>
      <c r="E622">
        <v>976.14001499999995</v>
      </c>
      <c r="F622">
        <v>1513700000</v>
      </c>
      <c r="G622">
        <v>976.14001499999995</v>
      </c>
    </row>
    <row r="623" spans="1:7" x14ac:dyDescent="0.3">
      <c r="A623" s="1">
        <v>37433</v>
      </c>
      <c r="B623">
        <v>976.14001499999995</v>
      </c>
      <c r="C623">
        <v>977.42999299999997</v>
      </c>
      <c r="D623">
        <v>952.919983</v>
      </c>
      <c r="E623">
        <v>973.53002900000001</v>
      </c>
      <c r="F623">
        <v>2014290000</v>
      </c>
      <c r="G623">
        <v>973.53002900000001</v>
      </c>
    </row>
    <row r="624" spans="1:7" x14ac:dyDescent="0.3">
      <c r="A624" s="1">
        <v>37434</v>
      </c>
      <c r="B624">
        <v>973.53002900000001</v>
      </c>
      <c r="C624">
        <v>990.669983</v>
      </c>
      <c r="D624">
        <v>963.73999000000003</v>
      </c>
      <c r="E624">
        <v>990.64001499999995</v>
      </c>
      <c r="F624">
        <v>1908600000</v>
      </c>
      <c r="G624">
        <v>990.64001499999995</v>
      </c>
    </row>
    <row r="625" spans="1:7" x14ac:dyDescent="0.3">
      <c r="A625" s="1">
        <v>37435</v>
      </c>
      <c r="B625">
        <v>990.64001499999995</v>
      </c>
      <c r="C625">
        <v>1001.789978</v>
      </c>
      <c r="D625">
        <v>988.30999799999995</v>
      </c>
      <c r="E625">
        <v>989.82000700000003</v>
      </c>
      <c r="F625" s="2">
        <v>2117000000</v>
      </c>
      <c r="G625">
        <v>989.82000700000003</v>
      </c>
    </row>
    <row r="626" spans="1:7" x14ac:dyDescent="0.3">
      <c r="A626" s="1">
        <v>37438</v>
      </c>
      <c r="B626">
        <v>989.82000700000003</v>
      </c>
      <c r="C626">
        <v>994.46002199999998</v>
      </c>
      <c r="D626">
        <v>967.42999299999997</v>
      </c>
      <c r="E626">
        <v>968.65002400000003</v>
      </c>
      <c r="F626">
        <v>1425500000</v>
      </c>
      <c r="G626">
        <v>968.65002400000003</v>
      </c>
    </row>
    <row r="627" spans="1:7" x14ac:dyDescent="0.3">
      <c r="A627" s="1">
        <v>37439</v>
      </c>
      <c r="B627">
        <v>968.65002400000003</v>
      </c>
      <c r="C627">
        <v>968.65002400000003</v>
      </c>
      <c r="D627">
        <v>945.53997800000002</v>
      </c>
      <c r="E627">
        <v>948.09002699999996</v>
      </c>
      <c r="F627" s="2">
        <v>1823000000</v>
      </c>
      <c r="G627">
        <v>948.09002699999996</v>
      </c>
    </row>
    <row r="628" spans="1:7" x14ac:dyDescent="0.3">
      <c r="A628" s="1">
        <v>37440</v>
      </c>
      <c r="B628">
        <v>948.09002699999996</v>
      </c>
      <c r="C628">
        <v>954.29998799999998</v>
      </c>
      <c r="D628">
        <v>934.86999500000002</v>
      </c>
      <c r="E628">
        <v>953.98999000000003</v>
      </c>
      <c r="F628">
        <v>1527800000</v>
      </c>
      <c r="G628">
        <v>953.98999000000003</v>
      </c>
    </row>
    <row r="629" spans="1:7" x14ac:dyDescent="0.3">
      <c r="A629" s="1">
        <v>37442</v>
      </c>
      <c r="B629">
        <v>953.98999000000003</v>
      </c>
      <c r="C629">
        <v>989.07000700000003</v>
      </c>
      <c r="D629">
        <v>953.98999000000003</v>
      </c>
      <c r="E629">
        <v>989.03002900000001</v>
      </c>
      <c r="F629">
        <v>699400000</v>
      </c>
      <c r="G629">
        <v>989.03002900000001</v>
      </c>
    </row>
    <row r="630" spans="1:7" x14ac:dyDescent="0.3">
      <c r="A630" s="1">
        <v>37445</v>
      </c>
      <c r="B630">
        <v>989.03002900000001</v>
      </c>
      <c r="C630">
        <v>993.55999799999995</v>
      </c>
      <c r="D630">
        <v>972.90997300000004</v>
      </c>
      <c r="E630">
        <v>976.97997999999995</v>
      </c>
      <c r="F630">
        <v>1184400000</v>
      </c>
      <c r="G630">
        <v>976.97997999999995</v>
      </c>
    </row>
    <row r="631" spans="1:7" x14ac:dyDescent="0.3">
      <c r="A631" s="1">
        <v>37446</v>
      </c>
      <c r="B631">
        <v>976.97997999999995</v>
      </c>
      <c r="C631">
        <v>979.63000499999998</v>
      </c>
      <c r="D631">
        <v>951.71002199999998</v>
      </c>
      <c r="E631">
        <v>952.830017</v>
      </c>
      <c r="F631">
        <v>1348900000</v>
      </c>
      <c r="G631">
        <v>952.830017</v>
      </c>
    </row>
    <row r="632" spans="1:7" x14ac:dyDescent="0.3">
      <c r="A632" s="1">
        <v>37447</v>
      </c>
      <c r="B632">
        <v>952.830017</v>
      </c>
      <c r="C632">
        <v>956.34002699999996</v>
      </c>
      <c r="D632">
        <v>920.28997800000002</v>
      </c>
      <c r="E632">
        <v>920.46997099999999</v>
      </c>
      <c r="F632">
        <v>1816900000</v>
      </c>
      <c r="G632">
        <v>920.46997099999999</v>
      </c>
    </row>
    <row r="633" spans="1:7" x14ac:dyDescent="0.3">
      <c r="A633" s="1">
        <v>37448</v>
      </c>
      <c r="B633">
        <v>920.46997099999999</v>
      </c>
      <c r="C633">
        <v>929.15997300000004</v>
      </c>
      <c r="D633">
        <v>900.94000200000005</v>
      </c>
      <c r="E633">
        <v>927.36999500000002</v>
      </c>
      <c r="F633">
        <v>2080480000</v>
      </c>
      <c r="G633">
        <v>927.36999500000002</v>
      </c>
    </row>
    <row r="634" spans="1:7" x14ac:dyDescent="0.3">
      <c r="A634" s="1">
        <v>37449</v>
      </c>
      <c r="B634">
        <v>927.36999500000002</v>
      </c>
      <c r="C634">
        <v>934.30999799999995</v>
      </c>
      <c r="D634">
        <v>913.71002199999998</v>
      </c>
      <c r="E634">
        <v>921.39001499999995</v>
      </c>
      <c r="F634">
        <v>1607400000</v>
      </c>
      <c r="G634">
        <v>921.39001499999995</v>
      </c>
    </row>
    <row r="635" spans="1:7" x14ac:dyDescent="0.3">
      <c r="A635" s="1">
        <v>37452</v>
      </c>
      <c r="B635">
        <v>921.39001499999995</v>
      </c>
      <c r="C635">
        <v>921.39001499999995</v>
      </c>
      <c r="D635">
        <v>876.46002199999998</v>
      </c>
      <c r="E635">
        <v>917.92999299999997</v>
      </c>
      <c r="F635">
        <v>2574800000</v>
      </c>
      <c r="G635">
        <v>917.92999299999997</v>
      </c>
    </row>
    <row r="636" spans="1:7" x14ac:dyDescent="0.3">
      <c r="A636" s="1">
        <v>37453</v>
      </c>
      <c r="B636">
        <v>917.92999299999997</v>
      </c>
      <c r="C636">
        <v>918.65002400000003</v>
      </c>
      <c r="D636">
        <v>897.13000499999998</v>
      </c>
      <c r="E636">
        <v>900.94000200000005</v>
      </c>
      <c r="F636">
        <v>1843700000</v>
      </c>
      <c r="G636">
        <v>900.94000200000005</v>
      </c>
    </row>
    <row r="637" spans="1:7" x14ac:dyDescent="0.3">
      <c r="A637" s="1">
        <v>37454</v>
      </c>
      <c r="B637">
        <v>901.04998799999998</v>
      </c>
      <c r="C637">
        <v>926.52002000000005</v>
      </c>
      <c r="D637">
        <v>895.03002900000001</v>
      </c>
      <c r="E637">
        <v>906.03997800000002</v>
      </c>
      <c r="F637">
        <v>2566500000</v>
      </c>
      <c r="G637">
        <v>906.03997800000002</v>
      </c>
    </row>
    <row r="638" spans="1:7" x14ac:dyDescent="0.3">
      <c r="A638" s="1">
        <v>37455</v>
      </c>
      <c r="B638">
        <v>905.45001200000002</v>
      </c>
      <c r="C638">
        <v>907.79998799999998</v>
      </c>
      <c r="D638">
        <v>880.59997599999997</v>
      </c>
      <c r="E638">
        <v>881.55999799999995</v>
      </c>
      <c r="F638">
        <v>1736300000</v>
      </c>
      <c r="G638">
        <v>881.55999799999995</v>
      </c>
    </row>
    <row r="639" spans="1:7" x14ac:dyDescent="0.3">
      <c r="A639" s="1">
        <v>37456</v>
      </c>
      <c r="B639">
        <v>881.55999799999995</v>
      </c>
      <c r="C639">
        <v>881.55999799999995</v>
      </c>
      <c r="D639">
        <v>842.07000700000003</v>
      </c>
      <c r="E639">
        <v>847.75</v>
      </c>
      <c r="F639">
        <v>2654100000</v>
      </c>
      <c r="G639">
        <v>847.75</v>
      </c>
    </row>
    <row r="640" spans="1:7" x14ac:dyDescent="0.3">
      <c r="A640" s="1">
        <v>37459</v>
      </c>
      <c r="B640">
        <v>847.76000999999997</v>
      </c>
      <c r="C640">
        <v>854.13000499999998</v>
      </c>
      <c r="D640">
        <v>813.26000999999997</v>
      </c>
      <c r="E640">
        <v>819.84997599999997</v>
      </c>
      <c r="F640">
        <v>2248060000</v>
      </c>
      <c r="G640">
        <v>819.84997599999997</v>
      </c>
    </row>
    <row r="641" spans="1:7" x14ac:dyDescent="0.3">
      <c r="A641" s="1">
        <v>37460</v>
      </c>
      <c r="B641">
        <v>819.84997599999997</v>
      </c>
      <c r="C641">
        <v>827.69000200000005</v>
      </c>
      <c r="D641">
        <v>796.13000499999998</v>
      </c>
      <c r="E641">
        <v>797.70001200000002</v>
      </c>
      <c r="F641">
        <v>2441020000</v>
      </c>
      <c r="G641">
        <v>797.70001200000002</v>
      </c>
    </row>
    <row r="642" spans="1:7" x14ac:dyDescent="0.3">
      <c r="A642" s="1">
        <v>37461</v>
      </c>
      <c r="B642">
        <v>797.71002199999998</v>
      </c>
      <c r="C642">
        <v>844.32000700000003</v>
      </c>
      <c r="D642">
        <v>775.67999299999997</v>
      </c>
      <c r="E642">
        <v>843.42999299999997</v>
      </c>
      <c r="F642">
        <v>2775560000</v>
      </c>
      <c r="G642">
        <v>843.42999299999997</v>
      </c>
    </row>
    <row r="643" spans="1:7" x14ac:dyDescent="0.3">
      <c r="A643" s="1">
        <v>37462</v>
      </c>
      <c r="B643">
        <v>843.419983</v>
      </c>
      <c r="C643">
        <v>853.830017</v>
      </c>
      <c r="D643">
        <v>816.10998500000005</v>
      </c>
      <c r="E643">
        <v>838.67999299999997</v>
      </c>
      <c r="F643">
        <v>2424700000</v>
      </c>
      <c r="G643">
        <v>838.67999299999997</v>
      </c>
    </row>
    <row r="644" spans="1:7" x14ac:dyDescent="0.3">
      <c r="A644" s="1">
        <v>37463</v>
      </c>
      <c r="B644">
        <v>838.67999299999997</v>
      </c>
      <c r="C644">
        <v>852.84997599999997</v>
      </c>
      <c r="D644">
        <v>835.919983</v>
      </c>
      <c r="E644">
        <v>852.84002699999996</v>
      </c>
      <c r="F644">
        <v>1796100000</v>
      </c>
      <c r="G644">
        <v>852.84002699999996</v>
      </c>
    </row>
    <row r="645" spans="1:7" x14ac:dyDescent="0.3">
      <c r="A645" s="1">
        <v>37466</v>
      </c>
      <c r="B645">
        <v>852.84002699999996</v>
      </c>
      <c r="C645">
        <v>898.96002199999998</v>
      </c>
      <c r="D645">
        <v>852.84002699999996</v>
      </c>
      <c r="E645">
        <v>898.96002199999998</v>
      </c>
      <c r="F645">
        <v>1778650000</v>
      </c>
      <c r="G645">
        <v>898.96002199999998</v>
      </c>
    </row>
    <row r="646" spans="1:7" x14ac:dyDescent="0.3">
      <c r="A646" s="1">
        <v>37467</v>
      </c>
      <c r="B646">
        <v>898.96002199999998</v>
      </c>
      <c r="C646">
        <v>909.80999799999995</v>
      </c>
      <c r="D646">
        <v>884.70001200000002</v>
      </c>
      <c r="E646">
        <v>902.78002900000001</v>
      </c>
      <c r="F646">
        <v>1826090000</v>
      </c>
      <c r="G646">
        <v>902.78002900000001</v>
      </c>
    </row>
    <row r="647" spans="1:7" x14ac:dyDescent="0.3">
      <c r="A647" s="1">
        <v>37468</v>
      </c>
      <c r="B647">
        <v>902.78002900000001</v>
      </c>
      <c r="C647">
        <v>911.64001499999995</v>
      </c>
      <c r="D647">
        <v>889.88000499999998</v>
      </c>
      <c r="E647">
        <v>911.61999500000002</v>
      </c>
      <c r="F647">
        <v>2049360000</v>
      </c>
      <c r="G647">
        <v>911.61999500000002</v>
      </c>
    </row>
    <row r="648" spans="1:7" x14ac:dyDescent="0.3">
      <c r="A648" s="1">
        <v>37469</v>
      </c>
      <c r="B648">
        <v>911.61999500000002</v>
      </c>
      <c r="C648">
        <v>911.61999500000002</v>
      </c>
      <c r="D648">
        <v>882.47997999999995</v>
      </c>
      <c r="E648">
        <v>884.65997300000004</v>
      </c>
      <c r="F648">
        <v>1672200000</v>
      </c>
      <c r="G648">
        <v>884.65997300000004</v>
      </c>
    </row>
    <row r="649" spans="1:7" x14ac:dyDescent="0.3">
      <c r="A649" s="1">
        <v>37470</v>
      </c>
      <c r="B649">
        <v>884.40002400000003</v>
      </c>
      <c r="C649">
        <v>884.71997099999999</v>
      </c>
      <c r="D649">
        <v>853.95001200000002</v>
      </c>
      <c r="E649">
        <v>864.23999000000003</v>
      </c>
      <c r="F649">
        <v>1538100000</v>
      </c>
      <c r="G649">
        <v>864.23999000000003</v>
      </c>
    </row>
    <row r="650" spans="1:7" x14ac:dyDescent="0.3">
      <c r="A650" s="1">
        <v>37473</v>
      </c>
      <c r="B650">
        <v>864.23999000000003</v>
      </c>
      <c r="C650">
        <v>864.23999000000003</v>
      </c>
      <c r="D650">
        <v>833.44000200000005</v>
      </c>
      <c r="E650">
        <v>834.59997599999997</v>
      </c>
      <c r="F650">
        <v>1425500000</v>
      </c>
      <c r="G650">
        <v>834.59997599999997</v>
      </c>
    </row>
    <row r="651" spans="1:7" x14ac:dyDescent="0.3">
      <c r="A651" s="1">
        <v>37474</v>
      </c>
      <c r="B651">
        <v>834.59997599999997</v>
      </c>
      <c r="C651">
        <v>874.44000200000005</v>
      </c>
      <c r="D651">
        <v>834.59997599999997</v>
      </c>
      <c r="E651">
        <v>859.57000700000003</v>
      </c>
      <c r="F651">
        <v>1514100000</v>
      </c>
      <c r="G651">
        <v>859.57000700000003</v>
      </c>
    </row>
    <row r="652" spans="1:7" x14ac:dyDescent="0.3">
      <c r="A652" s="1">
        <v>37475</v>
      </c>
      <c r="B652">
        <v>859.57000700000003</v>
      </c>
      <c r="C652">
        <v>878.73999000000003</v>
      </c>
      <c r="D652">
        <v>854.15002400000003</v>
      </c>
      <c r="E652">
        <v>876.77002000000005</v>
      </c>
      <c r="F652">
        <v>1490400000</v>
      </c>
      <c r="G652">
        <v>876.77002000000005</v>
      </c>
    </row>
    <row r="653" spans="1:7" x14ac:dyDescent="0.3">
      <c r="A653" s="1">
        <v>37476</v>
      </c>
      <c r="B653">
        <v>876.77002000000005</v>
      </c>
      <c r="C653">
        <v>905.84002699999996</v>
      </c>
      <c r="D653">
        <v>875.169983</v>
      </c>
      <c r="E653">
        <v>905.46002199999998</v>
      </c>
      <c r="F653">
        <v>1646700000</v>
      </c>
      <c r="G653">
        <v>905.46002199999998</v>
      </c>
    </row>
    <row r="654" spans="1:7" x14ac:dyDescent="0.3">
      <c r="A654" s="1">
        <v>37477</v>
      </c>
      <c r="B654">
        <v>898.72997999999995</v>
      </c>
      <c r="C654">
        <v>913.95001200000002</v>
      </c>
      <c r="D654">
        <v>890.77002000000005</v>
      </c>
      <c r="E654">
        <v>908.64001499999995</v>
      </c>
      <c r="F654">
        <v>1294900000</v>
      </c>
      <c r="G654">
        <v>908.64001499999995</v>
      </c>
    </row>
    <row r="655" spans="1:7" x14ac:dyDescent="0.3">
      <c r="A655" s="1">
        <v>37480</v>
      </c>
      <c r="B655">
        <v>908.64001499999995</v>
      </c>
      <c r="C655">
        <v>908.64001499999995</v>
      </c>
      <c r="D655">
        <v>892.38000499999998</v>
      </c>
      <c r="E655">
        <v>903.79998799999998</v>
      </c>
      <c r="F655">
        <v>1036500000</v>
      </c>
      <c r="G655">
        <v>903.79998799999998</v>
      </c>
    </row>
    <row r="656" spans="1:7" x14ac:dyDescent="0.3">
      <c r="A656" s="1">
        <v>37481</v>
      </c>
      <c r="B656">
        <v>903.79998799999998</v>
      </c>
      <c r="C656">
        <v>911.71002199999998</v>
      </c>
      <c r="D656">
        <v>883.61999500000002</v>
      </c>
      <c r="E656">
        <v>884.21002199999998</v>
      </c>
      <c r="F656">
        <v>1297700000</v>
      </c>
      <c r="G656">
        <v>884.21002199999998</v>
      </c>
    </row>
    <row r="657" spans="1:7" x14ac:dyDescent="0.3">
      <c r="A657" s="1">
        <v>37482</v>
      </c>
      <c r="B657">
        <v>884.21002199999998</v>
      </c>
      <c r="C657">
        <v>920.21002199999998</v>
      </c>
      <c r="D657">
        <v>876.20001200000002</v>
      </c>
      <c r="E657">
        <v>919.61999500000002</v>
      </c>
      <c r="F657">
        <v>1533800000</v>
      </c>
      <c r="G657">
        <v>919.61999500000002</v>
      </c>
    </row>
    <row r="658" spans="1:7" x14ac:dyDescent="0.3">
      <c r="A658" s="1">
        <v>37483</v>
      </c>
      <c r="B658">
        <v>919.61999500000002</v>
      </c>
      <c r="C658">
        <v>933.28997800000002</v>
      </c>
      <c r="D658">
        <v>918.169983</v>
      </c>
      <c r="E658">
        <v>930.25</v>
      </c>
      <c r="F658">
        <v>1505100000</v>
      </c>
      <c r="G658">
        <v>930.25</v>
      </c>
    </row>
    <row r="659" spans="1:7" x14ac:dyDescent="0.3">
      <c r="A659" s="1">
        <v>37484</v>
      </c>
      <c r="B659">
        <v>930.25</v>
      </c>
      <c r="C659">
        <v>935.38000499999998</v>
      </c>
      <c r="D659">
        <v>916.21002199999998</v>
      </c>
      <c r="E659">
        <v>928.77002000000005</v>
      </c>
      <c r="F659">
        <v>1265300000</v>
      </c>
      <c r="G659">
        <v>928.77002000000005</v>
      </c>
    </row>
    <row r="660" spans="1:7" x14ac:dyDescent="0.3">
      <c r="A660" s="1">
        <v>37487</v>
      </c>
      <c r="B660">
        <v>928.77002000000005</v>
      </c>
      <c r="C660">
        <v>951.169983</v>
      </c>
      <c r="D660">
        <v>927.21002199999998</v>
      </c>
      <c r="E660">
        <v>950.70001200000002</v>
      </c>
      <c r="F660">
        <v>1299800000</v>
      </c>
      <c r="G660">
        <v>950.70001200000002</v>
      </c>
    </row>
    <row r="661" spans="1:7" x14ac:dyDescent="0.3">
      <c r="A661" s="1">
        <v>37488</v>
      </c>
      <c r="B661">
        <v>950.70001200000002</v>
      </c>
      <c r="C661">
        <v>950.70001200000002</v>
      </c>
      <c r="D661">
        <v>931.85998500000005</v>
      </c>
      <c r="E661">
        <v>937.42999299999997</v>
      </c>
      <c r="F661">
        <v>1308500000</v>
      </c>
      <c r="G661">
        <v>937.42999299999997</v>
      </c>
    </row>
    <row r="662" spans="1:7" x14ac:dyDescent="0.3">
      <c r="A662" s="1">
        <v>37489</v>
      </c>
      <c r="B662">
        <v>937.42999299999997</v>
      </c>
      <c r="C662">
        <v>951.59002699999996</v>
      </c>
      <c r="D662">
        <v>931.32000700000003</v>
      </c>
      <c r="E662">
        <v>949.35998500000005</v>
      </c>
      <c r="F662">
        <v>1353100000</v>
      </c>
      <c r="G662">
        <v>949.35998500000005</v>
      </c>
    </row>
    <row r="663" spans="1:7" x14ac:dyDescent="0.3">
      <c r="A663" s="1">
        <v>37490</v>
      </c>
      <c r="B663">
        <v>949.35998500000005</v>
      </c>
      <c r="C663">
        <v>965</v>
      </c>
      <c r="D663">
        <v>946.42999299999997</v>
      </c>
      <c r="E663">
        <v>962.70001200000002</v>
      </c>
      <c r="F663" s="2">
        <v>1373000000</v>
      </c>
      <c r="G663">
        <v>962.70001200000002</v>
      </c>
    </row>
    <row r="664" spans="1:7" x14ac:dyDescent="0.3">
      <c r="A664" s="1">
        <v>37491</v>
      </c>
      <c r="B664">
        <v>962.70001200000002</v>
      </c>
      <c r="C664">
        <v>962.70001200000002</v>
      </c>
      <c r="D664">
        <v>937.169983</v>
      </c>
      <c r="E664">
        <v>940.85998500000005</v>
      </c>
      <c r="F664">
        <v>1071500000</v>
      </c>
      <c r="G664">
        <v>940.85998500000005</v>
      </c>
    </row>
    <row r="665" spans="1:7" x14ac:dyDescent="0.3">
      <c r="A665" s="1">
        <v>37494</v>
      </c>
      <c r="B665">
        <v>940.85998500000005</v>
      </c>
      <c r="C665">
        <v>950.79998799999998</v>
      </c>
      <c r="D665">
        <v>930.419983</v>
      </c>
      <c r="E665">
        <v>947.95001200000002</v>
      </c>
      <c r="F665">
        <v>1016900000</v>
      </c>
      <c r="G665">
        <v>947.95001200000002</v>
      </c>
    </row>
    <row r="666" spans="1:7" x14ac:dyDescent="0.3">
      <c r="A666" s="1">
        <v>37495</v>
      </c>
      <c r="B666">
        <v>947.95001200000002</v>
      </c>
      <c r="C666">
        <v>955.82000700000003</v>
      </c>
      <c r="D666">
        <v>930.35998500000005</v>
      </c>
      <c r="E666">
        <v>934.82000700000003</v>
      </c>
      <c r="F666">
        <v>1307700000</v>
      </c>
      <c r="G666">
        <v>934.82000700000003</v>
      </c>
    </row>
    <row r="667" spans="1:7" x14ac:dyDescent="0.3">
      <c r="A667" s="1">
        <v>37496</v>
      </c>
      <c r="B667">
        <v>934.82000700000003</v>
      </c>
      <c r="C667">
        <v>934.82000700000003</v>
      </c>
      <c r="D667">
        <v>913.21002199999998</v>
      </c>
      <c r="E667">
        <v>917.86999500000002</v>
      </c>
      <c r="F667">
        <v>1146600000</v>
      </c>
      <c r="G667">
        <v>917.86999500000002</v>
      </c>
    </row>
    <row r="668" spans="1:7" x14ac:dyDescent="0.3">
      <c r="A668" s="1">
        <v>37497</v>
      </c>
      <c r="B668">
        <v>917.86999500000002</v>
      </c>
      <c r="C668">
        <v>924.59002699999996</v>
      </c>
      <c r="D668">
        <v>903.330017</v>
      </c>
      <c r="E668">
        <v>917.79998799999998</v>
      </c>
      <c r="F668">
        <v>1271100000</v>
      </c>
      <c r="G668">
        <v>917.79998799999998</v>
      </c>
    </row>
    <row r="669" spans="1:7" x14ac:dyDescent="0.3">
      <c r="A669" s="1">
        <v>37498</v>
      </c>
      <c r="B669">
        <v>917.79998799999998</v>
      </c>
      <c r="C669">
        <v>928.15002400000003</v>
      </c>
      <c r="D669">
        <v>910.169983</v>
      </c>
      <c r="E669">
        <v>916.07000700000003</v>
      </c>
      <c r="F669">
        <v>929900000</v>
      </c>
      <c r="G669">
        <v>916.07000700000003</v>
      </c>
    </row>
    <row r="670" spans="1:7" x14ac:dyDescent="0.3">
      <c r="A670" s="1">
        <v>37502</v>
      </c>
      <c r="B670">
        <v>916.07000700000003</v>
      </c>
      <c r="C670">
        <v>916.07000700000003</v>
      </c>
      <c r="D670">
        <v>877.51000999999997</v>
      </c>
      <c r="E670">
        <v>878.02002000000005</v>
      </c>
      <c r="F670">
        <v>1289800000</v>
      </c>
      <c r="G670">
        <v>878.02002000000005</v>
      </c>
    </row>
    <row r="671" spans="1:7" x14ac:dyDescent="0.3">
      <c r="A671" s="1">
        <v>37503</v>
      </c>
      <c r="B671">
        <v>878.02002000000005</v>
      </c>
      <c r="C671">
        <v>896.09997599999997</v>
      </c>
      <c r="D671">
        <v>875.72997999999995</v>
      </c>
      <c r="E671">
        <v>893.40002400000003</v>
      </c>
      <c r="F671">
        <v>1372100000</v>
      </c>
      <c r="G671">
        <v>893.40002400000003</v>
      </c>
    </row>
    <row r="672" spans="1:7" x14ac:dyDescent="0.3">
      <c r="A672" s="1">
        <v>37504</v>
      </c>
      <c r="B672">
        <v>893.40002400000003</v>
      </c>
      <c r="C672">
        <v>893.40002400000003</v>
      </c>
      <c r="D672">
        <v>870.5</v>
      </c>
      <c r="E672">
        <v>879.15002400000003</v>
      </c>
      <c r="F672">
        <v>1401300000</v>
      </c>
      <c r="G672">
        <v>879.15002400000003</v>
      </c>
    </row>
    <row r="673" spans="1:7" x14ac:dyDescent="0.3">
      <c r="A673" s="1">
        <v>37505</v>
      </c>
      <c r="B673">
        <v>879.15002400000003</v>
      </c>
      <c r="C673">
        <v>899.07000700000003</v>
      </c>
      <c r="D673">
        <v>879.15002400000003</v>
      </c>
      <c r="E673">
        <v>893.919983</v>
      </c>
      <c r="F673">
        <v>1184500000</v>
      </c>
      <c r="G673">
        <v>893.919983</v>
      </c>
    </row>
    <row r="674" spans="1:7" x14ac:dyDescent="0.3">
      <c r="A674" s="1">
        <v>37508</v>
      </c>
      <c r="B674">
        <v>893.919983</v>
      </c>
      <c r="C674">
        <v>907.34002699999996</v>
      </c>
      <c r="D674">
        <v>882.919983</v>
      </c>
      <c r="E674">
        <v>902.96002199999998</v>
      </c>
      <c r="F674">
        <v>1130600000</v>
      </c>
      <c r="G674">
        <v>902.96002199999998</v>
      </c>
    </row>
    <row r="675" spans="1:7" x14ac:dyDescent="0.3">
      <c r="A675" s="1">
        <v>37509</v>
      </c>
      <c r="B675">
        <v>902.96002199999998</v>
      </c>
      <c r="C675">
        <v>909.89001499999995</v>
      </c>
      <c r="D675">
        <v>900.5</v>
      </c>
      <c r="E675">
        <v>909.580017</v>
      </c>
      <c r="F675">
        <v>1186400000</v>
      </c>
      <c r="G675">
        <v>909.580017</v>
      </c>
    </row>
    <row r="676" spans="1:7" x14ac:dyDescent="0.3">
      <c r="A676" s="1">
        <v>37510</v>
      </c>
      <c r="B676">
        <v>910.63000499999998</v>
      </c>
      <c r="C676">
        <v>924.02002000000005</v>
      </c>
      <c r="D676">
        <v>908.46997099999999</v>
      </c>
      <c r="E676">
        <v>909.45001200000002</v>
      </c>
      <c r="F676">
        <v>846600000</v>
      </c>
      <c r="G676">
        <v>909.45001200000002</v>
      </c>
    </row>
    <row r="677" spans="1:7" x14ac:dyDescent="0.3">
      <c r="A677" s="1">
        <v>37511</v>
      </c>
      <c r="B677">
        <v>909.45001200000002</v>
      </c>
      <c r="C677">
        <v>909.45001200000002</v>
      </c>
      <c r="D677">
        <v>884.84002699999996</v>
      </c>
      <c r="E677">
        <v>886.90997300000004</v>
      </c>
      <c r="F677">
        <v>1191600000</v>
      </c>
      <c r="G677">
        <v>886.90997300000004</v>
      </c>
    </row>
    <row r="678" spans="1:7" x14ac:dyDescent="0.3">
      <c r="A678" s="1">
        <v>37512</v>
      </c>
      <c r="B678">
        <v>886.90997300000004</v>
      </c>
      <c r="C678">
        <v>892.75</v>
      </c>
      <c r="D678">
        <v>877.04998799999998</v>
      </c>
      <c r="E678">
        <v>889.80999799999995</v>
      </c>
      <c r="F678" s="2">
        <v>1271000000</v>
      </c>
      <c r="G678">
        <v>889.80999799999995</v>
      </c>
    </row>
    <row r="679" spans="1:7" x14ac:dyDescent="0.3">
      <c r="A679" s="1">
        <v>37515</v>
      </c>
      <c r="B679">
        <v>889.80999799999995</v>
      </c>
      <c r="C679">
        <v>891.84002699999996</v>
      </c>
      <c r="D679">
        <v>878.90997300000004</v>
      </c>
      <c r="E679">
        <v>891.09997599999997</v>
      </c>
      <c r="F679">
        <v>1001400000</v>
      </c>
      <c r="G679">
        <v>891.09997599999997</v>
      </c>
    </row>
    <row r="680" spans="1:7" x14ac:dyDescent="0.3">
      <c r="A680" s="1">
        <v>37516</v>
      </c>
      <c r="B680">
        <v>891.09997599999997</v>
      </c>
      <c r="C680">
        <v>902.67999299999997</v>
      </c>
      <c r="D680">
        <v>872.38000499999998</v>
      </c>
      <c r="E680">
        <v>873.52002000000005</v>
      </c>
      <c r="F680">
        <v>1448600000</v>
      </c>
      <c r="G680">
        <v>873.52002000000005</v>
      </c>
    </row>
    <row r="681" spans="1:7" x14ac:dyDescent="0.3">
      <c r="A681" s="1">
        <v>37517</v>
      </c>
      <c r="B681">
        <v>873.52002000000005</v>
      </c>
      <c r="C681">
        <v>878.45001200000002</v>
      </c>
      <c r="D681">
        <v>857.39001499999995</v>
      </c>
      <c r="E681">
        <v>869.46002199999998</v>
      </c>
      <c r="F681" s="2">
        <v>1501000000</v>
      </c>
      <c r="G681">
        <v>869.46002199999998</v>
      </c>
    </row>
    <row r="682" spans="1:7" x14ac:dyDescent="0.3">
      <c r="A682" s="1">
        <v>37518</v>
      </c>
      <c r="B682">
        <v>869.46002199999998</v>
      </c>
      <c r="C682">
        <v>869.46002199999998</v>
      </c>
      <c r="D682">
        <v>843.09002699999996</v>
      </c>
      <c r="E682">
        <v>843.32000700000003</v>
      </c>
      <c r="F682" s="2">
        <v>1524000000</v>
      </c>
      <c r="G682">
        <v>843.32000700000003</v>
      </c>
    </row>
    <row r="683" spans="1:7" x14ac:dyDescent="0.3">
      <c r="A683" s="1">
        <v>37519</v>
      </c>
      <c r="B683">
        <v>843.32000700000003</v>
      </c>
      <c r="C683">
        <v>849.32000700000003</v>
      </c>
      <c r="D683">
        <v>839.09002699999996</v>
      </c>
      <c r="E683">
        <v>845.39001499999995</v>
      </c>
      <c r="F683">
        <v>1792800000</v>
      </c>
      <c r="G683">
        <v>845.39001499999995</v>
      </c>
    </row>
    <row r="684" spans="1:7" x14ac:dyDescent="0.3">
      <c r="A684" s="1">
        <v>37522</v>
      </c>
      <c r="B684">
        <v>845.39001499999995</v>
      </c>
      <c r="C684">
        <v>845.39001499999995</v>
      </c>
      <c r="D684">
        <v>825.76000999999997</v>
      </c>
      <c r="E684">
        <v>833.70001200000002</v>
      </c>
      <c r="F684">
        <v>1381100000</v>
      </c>
      <c r="G684">
        <v>833.70001200000002</v>
      </c>
    </row>
    <row r="685" spans="1:7" x14ac:dyDescent="0.3">
      <c r="A685" s="1">
        <v>37523</v>
      </c>
      <c r="B685">
        <v>833.70001200000002</v>
      </c>
      <c r="C685">
        <v>833.70001200000002</v>
      </c>
      <c r="D685">
        <v>817.38000499999998</v>
      </c>
      <c r="E685">
        <v>819.28997800000002</v>
      </c>
      <c r="F685">
        <v>1670240000</v>
      </c>
      <c r="G685">
        <v>819.28997800000002</v>
      </c>
    </row>
    <row r="686" spans="1:7" x14ac:dyDescent="0.3">
      <c r="A686" s="1">
        <v>37524</v>
      </c>
      <c r="B686">
        <v>819.27002000000005</v>
      </c>
      <c r="C686">
        <v>844.21997099999999</v>
      </c>
      <c r="D686">
        <v>818.46002199999998</v>
      </c>
      <c r="E686">
        <v>839.65997300000004</v>
      </c>
      <c r="F686">
        <v>1651500000</v>
      </c>
      <c r="G686">
        <v>839.65997300000004</v>
      </c>
    </row>
    <row r="687" spans="1:7" x14ac:dyDescent="0.3">
      <c r="A687" s="1">
        <v>37525</v>
      </c>
      <c r="B687">
        <v>839.65997300000004</v>
      </c>
      <c r="C687">
        <v>856.59997599999997</v>
      </c>
      <c r="D687">
        <v>839.65997300000004</v>
      </c>
      <c r="E687">
        <v>854.95001200000002</v>
      </c>
      <c r="F687" s="2">
        <v>1650000000</v>
      </c>
      <c r="G687">
        <v>854.95001200000002</v>
      </c>
    </row>
    <row r="688" spans="1:7" x14ac:dyDescent="0.3">
      <c r="A688" s="1">
        <v>37526</v>
      </c>
      <c r="B688">
        <v>854.95001200000002</v>
      </c>
      <c r="C688">
        <v>854.95001200000002</v>
      </c>
      <c r="D688">
        <v>826.84002699999996</v>
      </c>
      <c r="E688">
        <v>827.36999500000002</v>
      </c>
      <c r="F688">
        <v>1507300000</v>
      </c>
      <c r="G688">
        <v>827.36999500000002</v>
      </c>
    </row>
    <row r="689" spans="1:7" x14ac:dyDescent="0.3">
      <c r="A689" s="1">
        <v>37529</v>
      </c>
      <c r="B689">
        <v>827.36999500000002</v>
      </c>
      <c r="C689">
        <v>827.36999500000002</v>
      </c>
      <c r="D689">
        <v>800.20001200000002</v>
      </c>
      <c r="E689">
        <v>815.28002900000001</v>
      </c>
      <c r="F689">
        <v>1721870000</v>
      </c>
      <c r="G689">
        <v>815.28002900000001</v>
      </c>
    </row>
    <row r="690" spans="1:7" x14ac:dyDescent="0.3">
      <c r="A690" s="1">
        <v>37530</v>
      </c>
      <c r="B690">
        <v>815.28002900000001</v>
      </c>
      <c r="C690">
        <v>847.92999299999997</v>
      </c>
      <c r="D690">
        <v>812.82000700000003</v>
      </c>
      <c r="E690">
        <v>847.90997300000004</v>
      </c>
      <c r="F690">
        <v>1780900000</v>
      </c>
      <c r="G690">
        <v>847.90997300000004</v>
      </c>
    </row>
    <row r="691" spans="1:7" x14ac:dyDescent="0.3">
      <c r="A691" s="1">
        <v>37531</v>
      </c>
      <c r="B691">
        <v>843.77002000000005</v>
      </c>
      <c r="C691">
        <v>851.92999299999997</v>
      </c>
      <c r="D691">
        <v>826.5</v>
      </c>
      <c r="E691">
        <v>827.90997300000004</v>
      </c>
      <c r="F691">
        <v>1668900000</v>
      </c>
      <c r="G691">
        <v>827.90997300000004</v>
      </c>
    </row>
    <row r="692" spans="1:7" x14ac:dyDescent="0.3">
      <c r="A692" s="1">
        <v>37532</v>
      </c>
      <c r="B692">
        <v>827.90997300000004</v>
      </c>
      <c r="C692">
        <v>840.02002000000005</v>
      </c>
      <c r="D692">
        <v>817.25</v>
      </c>
      <c r="E692">
        <v>818.95001200000002</v>
      </c>
      <c r="F692">
        <v>1674500000</v>
      </c>
      <c r="G692">
        <v>818.95001200000002</v>
      </c>
    </row>
    <row r="693" spans="1:7" x14ac:dyDescent="0.3">
      <c r="A693" s="1">
        <v>37533</v>
      </c>
      <c r="B693">
        <v>818.95001200000002</v>
      </c>
      <c r="C693">
        <v>825.90002400000003</v>
      </c>
      <c r="D693">
        <v>794.09997599999997</v>
      </c>
      <c r="E693">
        <v>800.580017</v>
      </c>
      <c r="F693">
        <v>1835930000</v>
      </c>
      <c r="G693">
        <v>800.580017</v>
      </c>
    </row>
    <row r="694" spans="1:7" x14ac:dyDescent="0.3">
      <c r="A694" s="1">
        <v>37536</v>
      </c>
      <c r="B694">
        <v>800.580017</v>
      </c>
      <c r="C694">
        <v>808.21002199999998</v>
      </c>
      <c r="D694">
        <v>782.96002199999998</v>
      </c>
      <c r="E694">
        <v>785.28002900000001</v>
      </c>
      <c r="F694">
        <v>1576500000</v>
      </c>
      <c r="G694">
        <v>785.28002900000001</v>
      </c>
    </row>
    <row r="695" spans="1:7" x14ac:dyDescent="0.3">
      <c r="A695" s="1">
        <v>37537</v>
      </c>
      <c r="B695">
        <v>785.28002900000001</v>
      </c>
      <c r="C695">
        <v>808.85998500000005</v>
      </c>
      <c r="D695">
        <v>779.5</v>
      </c>
      <c r="E695">
        <v>798.54998799999998</v>
      </c>
      <c r="F695">
        <v>1938430000</v>
      </c>
      <c r="G695">
        <v>798.54998799999998</v>
      </c>
    </row>
    <row r="696" spans="1:7" x14ac:dyDescent="0.3">
      <c r="A696" s="1">
        <v>37538</v>
      </c>
      <c r="B696">
        <v>798.54998799999998</v>
      </c>
      <c r="C696">
        <v>798.54998799999998</v>
      </c>
      <c r="D696">
        <v>775.79998799999998</v>
      </c>
      <c r="E696">
        <v>776.76000999999997</v>
      </c>
      <c r="F696">
        <v>1885030000</v>
      </c>
      <c r="G696">
        <v>776.76000999999997</v>
      </c>
    </row>
    <row r="697" spans="1:7" x14ac:dyDescent="0.3">
      <c r="A697" s="1">
        <v>37539</v>
      </c>
      <c r="B697">
        <v>776.76000999999997</v>
      </c>
      <c r="C697">
        <v>806.51000999999997</v>
      </c>
      <c r="D697">
        <v>768.63000499999998</v>
      </c>
      <c r="E697">
        <v>803.919983</v>
      </c>
      <c r="F697">
        <v>2090230000</v>
      </c>
      <c r="G697">
        <v>803.919983</v>
      </c>
    </row>
    <row r="698" spans="1:7" x14ac:dyDescent="0.3">
      <c r="A698" s="1">
        <v>37540</v>
      </c>
      <c r="B698">
        <v>803.919983</v>
      </c>
      <c r="C698">
        <v>843.27002000000005</v>
      </c>
      <c r="D698">
        <v>803.919983</v>
      </c>
      <c r="E698">
        <v>835.32000700000003</v>
      </c>
      <c r="F698">
        <v>1854130000</v>
      </c>
      <c r="G698">
        <v>835.32000700000003</v>
      </c>
    </row>
    <row r="699" spans="1:7" x14ac:dyDescent="0.3">
      <c r="A699" s="1">
        <v>37543</v>
      </c>
      <c r="B699">
        <v>835.32000700000003</v>
      </c>
      <c r="C699">
        <v>844.39001499999995</v>
      </c>
      <c r="D699">
        <v>828.36999500000002</v>
      </c>
      <c r="E699">
        <v>841.44000200000005</v>
      </c>
      <c r="F699">
        <v>1200300000</v>
      </c>
      <c r="G699">
        <v>841.44000200000005</v>
      </c>
    </row>
    <row r="700" spans="1:7" x14ac:dyDescent="0.3">
      <c r="A700" s="1">
        <v>37544</v>
      </c>
      <c r="B700">
        <v>841.44000200000005</v>
      </c>
      <c r="C700">
        <v>881.27002000000005</v>
      </c>
      <c r="D700">
        <v>841.44000200000005</v>
      </c>
      <c r="E700">
        <v>881.27002000000005</v>
      </c>
      <c r="F700" s="2">
        <v>1956000000</v>
      </c>
      <c r="G700">
        <v>881.27002000000005</v>
      </c>
    </row>
    <row r="701" spans="1:7" x14ac:dyDescent="0.3">
      <c r="A701" s="1">
        <v>37545</v>
      </c>
      <c r="B701">
        <v>881.27002000000005</v>
      </c>
      <c r="C701">
        <v>881.27002000000005</v>
      </c>
      <c r="D701">
        <v>856.28002900000001</v>
      </c>
      <c r="E701">
        <v>860.02002000000005</v>
      </c>
      <c r="F701" s="2">
        <v>1585000000</v>
      </c>
      <c r="G701">
        <v>860.02002000000005</v>
      </c>
    </row>
    <row r="702" spans="1:7" x14ac:dyDescent="0.3">
      <c r="A702" s="1">
        <v>37546</v>
      </c>
      <c r="B702">
        <v>860.02002000000005</v>
      </c>
      <c r="C702">
        <v>885.34997599999997</v>
      </c>
      <c r="D702">
        <v>860.02002000000005</v>
      </c>
      <c r="E702">
        <v>879.20001200000002</v>
      </c>
      <c r="F702">
        <v>1780390000</v>
      </c>
      <c r="G702">
        <v>879.20001200000002</v>
      </c>
    </row>
    <row r="703" spans="1:7" x14ac:dyDescent="0.3">
      <c r="A703" s="1">
        <v>37547</v>
      </c>
      <c r="B703">
        <v>879.20001200000002</v>
      </c>
      <c r="C703">
        <v>886.67999299999997</v>
      </c>
      <c r="D703">
        <v>866.580017</v>
      </c>
      <c r="E703">
        <v>884.39001499999995</v>
      </c>
      <c r="F703">
        <v>1423100000</v>
      </c>
      <c r="G703">
        <v>884.39001499999995</v>
      </c>
    </row>
    <row r="704" spans="1:7" x14ac:dyDescent="0.3">
      <c r="A704" s="1">
        <v>37550</v>
      </c>
      <c r="B704">
        <v>884.39001499999995</v>
      </c>
      <c r="C704">
        <v>900.69000200000005</v>
      </c>
      <c r="D704">
        <v>873.05999799999995</v>
      </c>
      <c r="E704">
        <v>899.71997099999999</v>
      </c>
      <c r="F704" s="2">
        <v>1447000000</v>
      </c>
      <c r="G704">
        <v>899.71997099999999</v>
      </c>
    </row>
    <row r="705" spans="1:7" x14ac:dyDescent="0.3">
      <c r="A705" s="1">
        <v>37551</v>
      </c>
      <c r="B705">
        <v>899.71997099999999</v>
      </c>
      <c r="C705">
        <v>899.71997099999999</v>
      </c>
      <c r="D705">
        <v>882.40002400000003</v>
      </c>
      <c r="E705">
        <v>890.15997300000004</v>
      </c>
      <c r="F705">
        <v>1549200000</v>
      </c>
      <c r="G705">
        <v>890.15997300000004</v>
      </c>
    </row>
    <row r="706" spans="1:7" x14ac:dyDescent="0.3">
      <c r="A706" s="1">
        <v>37552</v>
      </c>
      <c r="B706">
        <v>890.15997300000004</v>
      </c>
      <c r="C706">
        <v>896.14001499999995</v>
      </c>
      <c r="D706">
        <v>873.82000700000003</v>
      </c>
      <c r="E706">
        <v>896.14001499999995</v>
      </c>
      <c r="F706">
        <v>1593900000</v>
      </c>
      <c r="G706">
        <v>896.14001499999995</v>
      </c>
    </row>
    <row r="707" spans="1:7" x14ac:dyDescent="0.3">
      <c r="A707" s="1">
        <v>37553</v>
      </c>
      <c r="B707">
        <v>896.14001499999995</v>
      </c>
      <c r="C707">
        <v>902.94000200000005</v>
      </c>
      <c r="D707">
        <v>879</v>
      </c>
      <c r="E707">
        <v>882.5</v>
      </c>
      <c r="F707">
        <v>1700570000</v>
      </c>
      <c r="G707">
        <v>882.5</v>
      </c>
    </row>
    <row r="708" spans="1:7" x14ac:dyDescent="0.3">
      <c r="A708" s="1">
        <v>37554</v>
      </c>
      <c r="B708">
        <v>882.5</v>
      </c>
      <c r="C708">
        <v>897.71002199999998</v>
      </c>
      <c r="D708">
        <v>877.03002900000001</v>
      </c>
      <c r="E708">
        <v>897.65002400000003</v>
      </c>
      <c r="F708">
        <v>1340400000</v>
      </c>
      <c r="G708">
        <v>897.65002400000003</v>
      </c>
    </row>
    <row r="709" spans="1:7" x14ac:dyDescent="0.3">
      <c r="A709" s="1">
        <v>37557</v>
      </c>
      <c r="B709">
        <v>897.65002400000003</v>
      </c>
      <c r="C709">
        <v>907.44000200000005</v>
      </c>
      <c r="D709">
        <v>886.15002400000003</v>
      </c>
      <c r="E709">
        <v>890.22997999999995</v>
      </c>
      <c r="F709">
        <v>1382600000</v>
      </c>
      <c r="G709">
        <v>890.22997999999995</v>
      </c>
    </row>
    <row r="710" spans="1:7" x14ac:dyDescent="0.3">
      <c r="A710" s="1">
        <v>37558</v>
      </c>
      <c r="B710">
        <v>890.22997999999995</v>
      </c>
      <c r="C710">
        <v>890.64001499999995</v>
      </c>
      <c r="D710">
        <v>867.90997300000004</v>
      </c>
      <c r="E710">
        <v>882.15002400000003</v>
      </c>
      <c r="F710">
        <v>1529700000</v>
      </c>
      <c r="G710">
        <v>882.15002400000003</v>
      </c>
    </row>
    <row r="711" spans="1:7" x14ac:dyDescent="0.3">
      <c r="A711" s="1">
        <v>37559</v>
      </c>
      <c r="B711">
        <v>882.15002400000003</v>
      </c>
      <c r="C711">
        <v>895.28002900000001</v>
      </c>
      <c r="D711">
        <v>879.19000200000005</v>
      </c>
      <c r="E711">
        <v>890.71002199999998</v>
      </c>
      <c r="F711">
        <v>1422300000</v>
      </c>
      <c r="G711">
        <v>890.71002199999998</v>
      </c>
    </row>
    <row r="712" spans="1:7" x14ac:dyDescent="0.3">
      <c r="A712" s="1">
        <v>37560</v>
      </c>
      <c r="B712">
        <v>890.71002199999998</v>
      </c>
      <c r="C712">
        <v>898.830017</v>
      </c>
      <c r="D712">
        <v>879.75</v>
      </c>
      <c r="E712">
        <v>885.76000999999997</v>
      </c>
      <c r="F712">
        <v>1641300000</v>
      </c>
      <c r="G712">
        <v>885.76000999999997</v>
      </c>
    </row>
    <row r="713" spans="1:7" x14ac:dyDescent="0.3">
      <c r="A713" s="1">
        <v>37561</v>
      </c>
      <c r="B713">
        <v>885.76000999999997</v>
      </c>
      <c r="C713">
        <v>903.419983</v>
      </c>
      <c r="D713">
        <v>877.71002199999998</v>
      </c>
      <c r="E713">
        <v>900.96002199999998</v>
      </c>
      <c r="F713">
        <v>1450400000</v>
      </c>
      <c r="G713">
        <v>900.96002199999998</v>
      </c>
    </row>
    <row r="714" spans="1:7" x14ac:dyDescent="0.3">
      <c r="A714" s="1">
        <v>37564</v>
      </c>
      <c r="B714">
        <v>900.96002199999998</v>
      </c>
      <c r="C714">
        <v>924.580017</v>
      </c>
      <c r="D714">
        <v>900.96002199999998</v>
      </c>
      <c r="E714">
        <v>908.34997599999997</v>
      </c>
      <c r="F714">
        <v>1645900000</v>
      </c>
      <c r="G714">
        <v>908.34997599999997</v>
      </c>
    </row>
    <row r="715" spans="1:7" x14ac:dyDescent="0.3">
      <c r="A715" s="1">
        <v>37565</v>
      </c>
      <c r="B715">
        <v>908.34997599999997</v>
      </c>
      <c r="C715">
        <v>915.830017</v>
      </c>
      <c r="D715">
        <v>904.90997300000004</v>
      </c>
      <c r="E715">
        <v>915.39001499999995</v>
      </c>
      <c r="F715">
        <v>1354100000</v>
      </c>
      <c r="G715">
        <v>915.39001499999995</v>
      </c>
    </row>
    <row r="716" spans="1:7" x14ac:dyDescent="0.3">
      <c r="A716" s="1">
        <v>37566</v>
      </c>
      <c r="B716">
        <v>915.39001499999995</v>
      </c>
      <c r="C716">
        <v>925.65997300000004</v>
      </c>
      <c r="D716">
        <v>905</v>
      </c>
      <c r="E716">
        <v>923.76000999999997</v>
      </c>
      <c r="F716" s="2">
        <v>1674000000</v>
      </c>
      <c r="G716">
        <v>923.76000999999997</v>
      </c>
    </row>
    <row r="717" spans="1:7" x14ac:dyDescent="0.3">
      <c r="A717" s="1">
        <v>37567</v>
      </c>
      <c r="B717">
        <v>923.76000999999997</v>
      </c>
      <c r="C717">
        <v>923.76000999999997</v>
      </c>
      <c r="D717">
        <v>898.67999299999997</v>
      </c>
      <c r="E717">
        <v>902.65002400000003</v>
      </c>
      <c r="F717">
        <v>1466900000</v>
      </c>
      <c r="G717">
        <v>902.65002400000003</v>
      </c>
    </row>
    <row r="718" spans="1:7" x14ac:dyDescent="0.3">
      <c r="A718" s="1">
        <v>37568</v>
      </c>
      <c r="B718">
        <v>902.65002400000003</v>
      </c>
      <c r="C718">
        <v>910.10998500000005</v>
      </c>
      <c r="D718">
        <v>891.61999500000002</v>
      </c>
      <c r="E718">
        <v>894.73999000000003</v>
      </c>
      <c r="F718">
        <v>1446500000</v>
      </c>
      <c r="G718">
        <v>894.73999000000003</v>
      </c>
    </row>
    <row r="719" spans="1:7" x14ac:dyDescent="0.3">
      <c r="A719" s="1">
        <v>37571</v>
      </c>
      <c r="B719">
        <v>894.73999000000003</v>
      </c>
      <c r="C719">
        <v>894.73999000000003</v>
      </c>
      <c r="D719">
        <v>874.63000499999998</v>
      </c>
      <c r="E719">
        <v>876.19000200000005</v>
      </c>
      <c r="F719" s="2">
        <v>1113000000</v>
      </c>
      <c r="G719">
        <v>876.19000200000005</v>
      </c>
    </row>
    <row r="720" spans="1:7" x14ac:dyDescent="0.3">
      <c r="A720" s="1">
        <v>37572</v>
      </c>
      <c r="B720">
        <v>876.19000200000005</v>
      </c>
      <c r="C720">
        <v>894.29998799999998</v>
      </c>
      <c r="D720">
        <v>876.19000200000005</v>
      </c>
      <c r="E720">
        <v>882.95001200000002</v>
      </c>
      <c r="F720">
        <v>1377100000</v>
      </c>
      <c r="G720">
        <v>882.95001200000002</v>
      </c>
    </row>
    <row r="721" spans="1:7" x14ac:dyDescent="0.3">
      <c r="A721" s="1">
        <v>37573</v>
      </c>
      <c r="B721">
        <v>882.95001200000002</v>
      </c>
      <c r="C721">
        <v>892.51000999999997</v>
      </c>
      <c r="D721">
        <v>872.04998799999998</v>
      </c>
      <c r="E721">
        <v>882.53002900000001</v>
      </c>
      <c r="F721">
        <v>1463400000</v>
      </c>
      <c r="G721">
        <v>882.53002900000001</v>
      </c>
    </row>
    <row r="722" spans="1:7" x14ac:dyDescent="0.3">
      <c r="A722" s="1">
        <v>37574</v>
      </c>
      <c r="B722">
        <v>882.53002900000001</v>
      </c>
      <c r="C722">
        <v>904.27002000000005</v>
      </c>
      <c r="D722">
        <v>882.53002900000001</v>
      </c>
      <c r="E722">
        <v>904.27002000000005</v>
      </c>
      <c r="F722" s="2">
        <v>1519000000</v>
      </c>
      <c r="G722">
        <v>904.27002000000005</v>
      </c>
    </row>
    <row r="723" spans="1:7" x14ac:dyDescent="0.3">
      <c r="A723" s="1">
        <v>37575</v>
      </c>
      <c r="B723">
        <v>904.27002000000005</v>
      </c>
      <c r="C723">
        <v>910.21002199999998</v>
      </c>
      <c r="D723">
        <v>895.34997599999997</v>
      </c>
      <c r="E723">
        <v>909.830017</v>
      </c>
      <c r="F723">
        <v>1400100000</v>
      </c>
      <c r="G723">
        <v>909.830017</v>
      </c>
    </row>
    <row r="724" spans="1:7" x14ac:dyDescent="0.3">
      <c r="A724" s="1">
        <v>37578</v>
      </c>
      <c r="B724">
        <v>909.830017</v>
      </c>
      <c r="C724">
        <v>915.90997300000004</v>
      </c>
      <c r="D724">
        <v>899.47997999999995</v>
      </c>
      <c r="E724">
        <v>900.35998500000005</v>
      </c>
      <c r="F724">
        <v>1282600000</v>
      </c>
      <c r="G724">
        <v>900.35998500000005</v>
      </c>
    </row>
    <row r="725" spans="1:7" x14ac:dyDescent="0.3">
      <c r="A725" s="1">
        <v>37579</v>
      </c>
      <c r="B725">
        <v>900.35998500000005</v>
      </c>
      <c r="C725">
        <v>905.45001200000002</v>
      </c>
      <c r="D725">
        <v>893.09002699999996</v>
      </c>
      <c r="E725">
        <v>896.73999000000003</v>
      </c>
      <c r="F725">
        <v>1337400000</v>
      </c>
      <c r="G725">
        <v>896.73999000000003</v>
      </c>
    </row>
    <row r="726" spans="1:7" x14ac:dyDescent="0.3">
      <c r="A726" s="1">
        <v>37580</v>
      </c>
      <c r="B726">
        <v>896.73999000000003</v>
      </c>
      <c r="C726">
        <v>915.01000999999997</v>
      </c>
      <c r="D726">
        <v>894.92999299999997</v>
      </c>
      <c r="E726">
        <v>914.15002400000003</v>
      </c>
      <c r="F726">
        <v>1517300000</v>
      </c>
      <c r="G726">
        <v>914.15002400000003</v>
      </c>
    </row>
    <row r="727" spans="1:7" x14ac:dyDescent="0.3">
      <c r="A727" s="1">
        <v>37581</v>
      </c>
      <c r="B727">
        <v>914.15002400000003</v>
      </c>
      <c r="C727">
        <v>935.13000499999998</v>
      </c>
      <c r="D727">
        <v>914.15002400000003</v>
      </c>
      <c r="E727">
        <v>933.76000999999997</v>
      </c>
      <c r="F727">
        <v>2415100000</v>
      </c>
      <c r="G727">
        <v>933.76000999999997</v>
      </c>
    </row>
    <row r="728" spans="1:7" x14ac:dyDescent="0.3">
      <c r="A728" s="1">
        <v>37582</v>
      </c>
      <c r="B728">
        <v>933.76000999999997</v>
      </c>
      <c r="C728">
        <v>937.28002900000001</v>
      </c>
      <c r="D728">
        <v>928.40997300000004</v>
      </c>
      <c r="E728">
        <v>930.54998799999998</v>
      </c>
      <c r="F728">
        <v>1626800000</v>
      </c>
      <c r="G728">
        <v>930.54998799999998</v>
      </c>
    </row>
    <row r="729" spans="1:7" x14ac:dyDescent="0.3">
      <c r="A729" s="1">
        <v>37585</v>
      </c>
      <c r="B729">
        <v>930.54998799999998</v>
      </c>
      <c r="C729">
        <v>937.15002400000003</v>
      </c>
      <c r="D729">
        <v>923.30999799999995</v>
      </c>
      <c r="E729">
        <v>932.86999500000002</v>
      </c>
      <c r="F729" s="2">
        <v>1574000000</v>
      </c>
      <c r="G729">
        <v>932.86999500000002</v>
      </c>
    </row>
    <row r="730" spans="1:7" x14ac:dyDescent="0.3">
      <c r="A730" s="1">
        <v>37586</v>
      </c>
      <c r="B730">
        <v>932.86999500000002</v>
      </c>
      <c r="C730">
        <v>932.86999500000002</v>
      </c>
      <c r="D730">
        <v>912.09997599999997</v>
      </c>
      <c r="E730">
        <v>913.30999799999995</v>
      </c>
      <c r="F730">
        <v>1543600000</v>
      </c>
      <c r="G730">
        <v>913.30999799999995</v>
      </c>
    </row>
    <row r="731" spans="1:7" x14ac:dyDescent="0.3">
      <c r="A731" s="1">
        <v>37587</v>
      </c>
      <c r="B731">
        <v>913.30999799999995</v>
      </c>
      <c r="C731">
        <v>940.40997300000004</v>
      </c>
      <c r="D731">
        <v>913.30999799999995</v>
      </c>
      <c r="E731">
        <v>938.86999500000002</v>
      </c>
      <c r="F731">
        <v>1350300000</v>
      </c>
      <c r="G731">
        <v>938.86999500000002</v>
      </c>
    </row>
    <row r="732" spans="1:7" x14ac:dyDescent="0.3">
      <c r="A732" s="1">
        <v>37589</v>
      </c>
      <c r="B732">
        <v>938.86999500000002</v>
      </c>
      <c r="C732">
        <v>941.82000700000003</v>
      </c>
      <c r="D732">
        <v>935.580017</v>
      </c>
      <c r="E732">
        <v>936.30999799999995</v>
      </c>
      <c r="F732">
        <v>643460000</v>
      </c>
      <c r="G732">
        <v>936.30999799999995</v>
      </c>
    </row>
    <row r="733" spans="1:7" x14ac:dyDescent="0.3">
      <c r="A733" s="1">
        <v>37592</v>
      </c>
      <c r="B733">
        <v>936.30999799999995</v>
      </c>
      <c r="C733">
        <v>954.28002900000001</v>
      </c>
      <c r="D733">
        <v>927.71997099999999</v>
      </c>
      <c r="E733">
        <v>934.53002900000001</v>
      </c>
      <c r="F733" s="2">
        <v>1612000000</v>
      </c>
      <c r="G733">
        <v>934.53002900000001</v>
      </c>
    </row>
    <row r="734" spans="1:7" x14ac:dyDescent="0.3">
      <c r="A734" s="1">
        <v>37593</v>
      </c>
      <c r="B734">
        <v>934.53002900000001</v>
      </c>
      <c r="C734">
        <v>934.53002900000001</v>
      </c>
      <c r="D734">
        <v>918.72997999999995</v>
      </c>
      <c r="E734">
        <v>920.75</v>
      </c>
      <c r="F734">
        <v>1488400000</v>
      </c>
      <c r="G734">
        <v>920.75</v>
      </c>
    </row>
    <row r="735" spans="1:7" x14ac:dyDescent="0.3">
      <c r="A735" s="1">
        <v>37594</v>
      </c>
      <c r="B735">
        <v>920.75</v>
      </c>
      <c r="C735">
        <v>925.25</v>
      </c>
      <c r="D735">
        <v>909.51000999999997</v>
      </c>
      <c r="E735">
        <v>917.580017</v>
      </c>
      <c r="F735">
        <v>1588900000</v>
      </c>
      <c r="G735">
        <v>917.580017</v>
      </c>
    </row>
    <row r="736" spans="1:7" x14ac:dyDescent="0.3">
      <c r="A736" s="1">
        <v>37595</v>
      </c>
      <c r="B736">
        <v>917.580017</v>
      </c>
      <c r="C736">
        <v>921.48999000000003</v>
      </c>
      <c r="D736">
        <v>905.90002400000003</v>
      </c>
      <c r="E736">
        <v>906.54998799999998</v>
      </c>
      <c r="F736">
        <v>1250200000</v>
      </c>
      <c r="G736">
        <v>906.54998799999998</v>
      </c>
    </row>
    <row r="737" spans="1:7" x14ac:dyDescent="0.3">
      <c r="A737" s="1">
        <v>37596</v>
      </c>
      <c r="B737">
        <v>906.54998799999998</v>
      </c>
      <c r="C737">
        <v>915.47997999999995</v>
      </c>
      <c r="D737">
        <v>895.96002199999998</v>
      </c>
      <c r="E737">
        <v>912.22997999999995</v>
      </c>
      <c r="F737">
        <v>1241100000</v>
      </c>
      <c r="G737">
        <v>912.22997999999995</v>
      </c>
    </row>
    <row r="738" spans="1:7" x14ac:dyDescent="0.3">
      <c r="A738" s="1">
        <v>37599</v>
      </c>
      <c r="B738">
        <v>912.22997999999995</v>
      </c>
      <c r="C738">
        <v>912.22997999999995</v>
      </c>
      <c r="D738">
        <v>891.96997099999999</v>
      </c>
      <c r="E738">
        <v>892</v>
      </c>
      <c r="F738">
        <v>1320800000</v>
      </c>
      <c r="G738">
        <v>892</v>
      </c>
    </row>
    <row r="739" spans="1:7" x14ac:dyDescent="0.3">
      <c r="A739" s="1">
        <v>37600</v>
      </c>
      <c r="B739">
        <v>892</v>
      </c>
      <c r="C739">
        <v>904.95001200000002</v>
      </c>
      <c r="D739">
        <v>892</v>
      </c>
      <c r="E739">
        <v>904.45001200000002</v>
      </c>
      <c r="F739">
        <v>1286600000</v>
      </c>
      <c r="G739">
        <v>904.45001200000002</v>
      </c>
    </row>
    <row r="740" spans="1:7" x14ac:dyDescent="0.3">
      <c r="A740" s="1">
        <v>37601</v>
      </c>
      <c r="B740">
        <v>904.45001200000002</v>
      </c>
      <c r="C740">
        <v>909.94000200000005</v>
      </c>
      <c r="D740">
        <v>896.47997999999995</v>
      </c>
      <c r="E740">
        <v>904.96002199999998</v>
      </c>
      <c r="F740">
        <v>1285100000</v>
      </c>
      <c r="G740">
        <v>904.96002199999998</v>
      </c>
    </row>
    <row r="741" spans="1:7" x14ac:dyDescent="0.3">
      <c r="A741" s="1">
        <v>37602</v>
      </c>
      <c r="B741">
        <v>904.96002199999998</v>
      </c>
      <c r="C741">
        <v>908.36999500000002</v>
      </c>
      <c r="D741">
        <v>897</v>
      </c>
      <c r="E741">
        <v>901.580017</v>
      </c>
      <c r="F741">
        <v>1255300000</v>
      </c>
      <c r="G741">
        <v>901.580017</v>
      </c>
    </row>
    <row r="742" spans="1:7" x14ac:dyDescent="0.3">
      <c r="A742" s="1">
        <v>37603</v>
      </c>
      <c r="B742">
        <v>901.580017</v>
      </c>
      <c r="C742">
        <v>901.580017</v>
      </c>
      <c r="D742">
        <v>888.47997999999995</v>
      </c>
      <c r="E742">
        <v>889.47997999999995</v>
      </c>
      <c r="F742">
        <v>1330800000</v>
      </c>
      <c r="G742">
        <v>889.47997999999995</v>
      </c>
    </row>
    <row r="743" spans="1:7" x14ac:dyDescent="0.3">
      <c r="A743" s="1">
        <v>37606</v>
      </c>
      <c r="B743">
        <v>889.47997999999995</v>
      </c>
      <c r="C743">
        <v>910.419983</v>
      </c>
      <c r="D743">
        <v>889.47997999999995</v>
      </c>
      <c r="E743">
        <v>910.40002400000003</v>
      </c>
      <c r="F743">
        <v>1271600000</v>
      </c>
      <c r="G743">
        <v>910.40002400000003</v>
      </c>
    </row>
    <row r="744" spans="1:7" x14ac:dyDescent="0.3">
      <c r="A744" s="1">
        <v>37607</v>
      </c>
      <c r="B744">
        <v>910.40002400000003</v>
      </c>
      <c r="C744">
        <v>911.21997099999999</v>
      </c>
      <c r="D744">
        <v>901.73999000000003</v>
      </c>
      <c r="E744">
        <v>902.98999000000003</v>
      </c>
      <c r="F744">
        <v>1251800000</v>
      </c>
      <c r="G744">
        <v>902.98999000000003</v>
      </c>
    </row>
    <row r="745" spans="1:7" x14ac:dyDescent="0.3">
      <c r="A745" s="1">
        <v>37608</v>
      </c>
      <c r="B745">
        <v>902.98999000000003</v>
      </c>
      <c r="C745">
        <v>902.98999000000003</v>
      </c>
      <c r="D745">
        <v>887.82000700000003</v>
      </c>
      <c r="E745">
        <v>891.11999500000002</v>
      </c>
      <c r="F745">
        <v>1446200000</v>
      </c>
      <c r="G745">
        <v>891.11999500000002</v>
      </c>
    </row>
    <row r="746" spans="1:7" x14ac:dyDescent="0.3">
      <c r="A746" s="1">
        <v>37609</v>
      </c>
      <c r="B746">
        <v>890.02002000000005</v>
      </c>
      <c r="C746">
        <v>899.19000200000005</v>
      </c>
      <c r="D746">
        <v>880.32000700000003</v>
      </c>
      <c r="E746">
        <v>884.25</v>
      </c>
      <c r="F746">
        <v>1385900000</v>
      </c>
      <c r="G746">
        <v>884.25</v>
      </c>
    </row>
    <row r="747" spans="1:7" x14ac:dyDescent="0.3">
      <c r="A747" s="1">
        <v>37610</v>
      </c>
      <c r="B747">
        <v>884.25</v>
      </c>
      <c r="C747">
        <v>897.78997800000002</v>
      </c>
      <c r="D747">
        <v>884.25</v>
      </c>
      <c r="E747">
        <v>895.76000999999997</v>
      </c>
      <c r="F747">
        <v>1782730000</v>
      </c>
      <c r="G747">
        <v>895.76000999999997</v>
      </c>
    </row>
    <row r="748" spans="1:7" x14ac:dyDescent="0.3">
      <c r="A748" s="1">
        <v>37613</v>
      </c>
      <c r="B748">
        <v>895.73999000000003</v>
      </c>
      <c r="C748">
        <v>902.42999299999997</v>
      </c>
      <c r="D748">
        <v>892.26000999999997</v>
      </c>
      <c r="E748">
        <v>897.38000499999998</v>
      </c>
      <c r="F748">
        <v>1112100000</v>
      </c>
      <c r="G748">
        <v>897.38000499999998</v>
      </c>
    </row>
    <row r="749" spans="1:7" x14ac:dyDescent="0.3">
      <c r="A749" s="1">
        <v>37614</v>
      </c>
      <c r="B749">
        <v>897.38000499999998</v>
      </c>
      <c r="C749">
        <v>897.38000499999998</v>
      </c>
      <c r="D749">
        <v>892.28997800000002</v>
      </c>
      <c r="E749">
        <v>892.46997099999999</v>
      </c>
      <c r="F749">
        <v>458310000</v>
      </c>
      <c r="G749">
        <v>892.46997099999999</v>
      </c>
    </row>
    <row r="750" spans="1:7" x14ac:dyDescent="0.3">
      <c r="A750" s="1">
        <v>37616</v>
      </c>
      <c r="B750">
        <v>892.46997099999999</v>
      </c>
      <c r="C750">
        <v>903.89001499999995</v>
      </c>
      <c r="D750">
        <v>887.47997999999995</v>
      </c>
      <c r="E750">
        <v>889.65997300000004</v>
      </c>
      <c r="F750">
        <v>721100000</v>
      </c>
      <c r="G750">
        <v>889.65997300000004</v>
      </c>
    </row>
    <row r="751" spans="1:7" x14ac:dyDescent="0.3">
      <c r="A751" s="1">
        <v>37617</v>
      </c>
      <c r="B751">
        <v>889.65997300000004</v>
      </c>
      <c r="C751">
        <v>890.46002199999998</v>
      </c>
      <c r="D751">
        <v>873.61999500000002</v>
      </c>
      <c r="E751">
        <v>875.40002400000003</v>
      </c>
      <c r="F751">
        <v>758400000</v>
      </c>
      <c r="G751">
        <v>875.40002400000003</v>
      </c>
    </row>
    <row r="752" spans="1:7" x14ac:dyDescent="0.3">
      <c r="A752" s="1">
        <v>37620</v>
      </c>
      <c r="B752">
        <v>875.40002400000003</v>
      </c>
      <c r="C752">
        <v>882.09997599999997</v>
      </c>
      <c r="D752">
        <v>870.22997999999995</v>
      </c>
      <c r="E752">
        <v>879.39001499999995</v>
      </c>
      <c r="F752">
        <v>1057800000</v>
      </c>
      <c r="G752">
        <v>879.39001499999995</v>
      </c>
    </row>
    <row r="753" spans="1:7" x14ac:dyDescent="0.3">
      <c r="A753" s="1">
        <v>37621</v>
      </c>
      <c r="B753">
        <v>879.39001499999995</v>
      </c>
      <c r="C753">
        <v>881.92999299999997</v>
      </c>
      <c r="D753">
        <v>869.45001200000002</v>
      </c>
      <c r="E753">
        <v>879.82000700000003</v>
      </c>
      <c r="F753">
        <v>1088500000</v>
      </c>
      <c r="G753">
        <v>879.82000700000003</v>
      </c>
    </row>
    <row r="754" spans="1:7" x14ac:dyDescent="0.3">
      <c r="A754" s="1">
        <v>37623</v>
      </c>
      <c r="B754">
        <v>879.82000700000003</v>
      </c>
      <c r="C754">
        <v>909.03002900000001</v>
      </c>
      <c r="D754">
        <v>879.82000700000003</v>
      </c>
      <c r="E754">
        <v>909.03002900000001</v>
      </c>
      <c r="F754">
        <v>1229200000</v>
      </c>
      <c r="G754">
        <v>909.03002900000001</v>
      </c>
    </row>
    <row r="755" spans="1:7" x14ac:dyDescent="0.3">
      <c r="A755" s="1">
        <v>37624</v>
      </c>
      <c r="B755">
        <v>909.03002900000001</v>
      </c>
      <c r="C755">
        <v>911.25</v>
      </c>
      <c r="D755">
        <v>903.07000700000003</v>
      </c>
      <c r="E755">
        <v>908.59002699999996</v>
      </c>
      <c r="F755">
        <v>1130800000</v>
      </c>
      <c r="G755">
        <v>908.59002699999996</v>
      </c>
    </row>
    <row r="756" spans="1:7" x14ac:dyDescent="0.3">
      <c r="A756" s="1">
        <v>37627</v>
      </c>
      <c r="B756">
        <v>908.59002699999996</v>
      </c>
      <c r="C756">
        <v>931.77002000000005</v>
      </c>
      <c r="D756">
        <v>908.59002699999996</v>
      </c>
      <c r="E756">
        <v>929.01000999999997</v>
      </c>
      <c r="F756">
        <v>1435900000</v>
      </c>
      <c r="G756">
        <v>929.01000999999997</v>
      </c>
    </row>
    <row r="757" spans="1:7" x14ac:dyDescent="0.3">
      <c r="A757" s="1">
        <v>37628</v>
      </c>
      <c r="B757">
        <v>929.01000999999997</v>
      </c>
      <c r="C757">
        <v>930.80999799999995</v>
      </c>
      <c r="D757">
        <v>919.92999299999997</v>
      </c>
      <c r="E757">
        <v>922.92999299999997</v>
      </c>
      <c r="F757">
        <v>1545200000</v>
      </c>
      <c r="G757">
        <v>922.92999299999997</v>
      </c>
    </row>
    <row r="758" spans="1:7" x14ac:dyDescent="0.3">
      <c r="A758" s="1">
        <v>37629</v>
      </c>
      <c r="B758">
        <v>922.92999299999997</v>
      </c>
      <c r="C758">
        <v>922.92999299999997</v>
      </c>
      <c r="D758">
        <v>908.32000700000003</v>
      </c>
      <c r="E758">
        <v>909.92999299999997</v>
      </c>
      <c r="F758">
        <v>1467600000</v>
      </c>
      <c r="G758">
        <v>909.92999299999997</v>
      </c>
    </row>
    <row r="759" spans="1:7" x14ac:dyDescent="0.3">
      <c r="A759" s="1">
        <v>37630</v>
      </c>
      <c r="B759">
        <v>909.92999299999997</v>
      </c>
      <c r="C759">
        <v>928.30999799999995</v>
      </c>
      <c r="D759">
        <v>909.92999299999997</v>
      </c>
      <c r="E759">
        <v>927.57000700000003</v>
      </c>
      <c r="F759">
        <v>1560300000</v>
      </c>
      <c r="G759">
        <v>927.57000700000003</v>
      </c>
    </row>
    <row r="760" spans="1:7" x14ac:dyDescent="0.3">
      <c r="A760" s="1">
        <v>37631</v>
      </c>
      <c r="B760">
        <v>927.580017</v>
      </c>
      <c r="C760">
        <v>932.89001499999995</v>
      </c>
      <c r="D760">
        <v>917.65997300000004</v>
      </c>
      <c r="E760">
        <v>927.57000700000003</v>
      </c>
      <c r="F760">
        <v>1485400000</v>
      </c>
      <c r="G760">
        <v>927.57000700000003</v>
      </c>
    </row>
    <row r="761" spans="1:7" x14ac:dyDescent="0.3">
      <c r="A761" s="1">
        <v>37634</v>
      </c>
      <c r="B761">
        <v>927.57000700000003</v>
      </c>
      <c r="C761">
        <v>935.04998799999998</v>
      </c>
      <c r="D761">
        <v>922.04998799999998</v>
      </c>
      <c r="E761">
        <v>926.26000999999997</v>
      </c>
      <c r="F761">
        <v>1396300000</v>
      </c>
      <c r="G761">
        <v>926.26000999999997</v>
      </c>
    </row>
    <row r="762" spans="1:7" x14ac:dyDescent="0.3">
      <c r="A762" s="1">
        <v>37635</v>
      </c>
      <c r="B762">
        <v>926.26000999999997</v>
      </c>
      <c r="C762">
        <v>931.65997300000004</v>
      </c>
      <c r="D762">
        <v>921.71997099999999</v>
      </c>
      <c r="E762">
        <v>931.65997300000004</v>
      </c>
      <c r="F762">
        <v>1379400000</v>
      </c>
      <c r="G762">
        <v>931.65997300000004</v>
      </c>
    </row>
    <row r="763" spans="1:7" x14ac:dyDescent="0.3">
      <c r="A763" s="1">
        <v>37636</v>
      </c>
      <c r="B763">
        <v>931.65997300000004</v>
      </c>
      <c r="C763">
        <v>932.59002699999996</v>
      </c>
      <c r="D763">
        <v>916.70001200000002</v>
      </c>
      <c r="E763">
        <v>918.21997099999999</v>
      </c>
      <c r="F763">
        <v>1432100000</v>
      </c>
      <c r="G763">
        <v>918.21997099999999</v>
      </c>
    </row>
    <row r="764" spans="1:7" x14ac:dyDescent="0.3">
      <c r="A764" s="1">
        <v>37637</v>
      </c>
      <c r="B764">
        <v>918.21997099999999</v>
      </c>
      <c r="C764">
        <v>926.03002900000001</v>
      </c>
      <c r="D764">
        <v>911.97997999999995</v>
      </c>
      <c r="E764">
        <v>914.59997599999997</v>
      </c>
      <c r="F764">
        <v>1534600000</v>
      </c>
      <c r="G764">
        <v>914.59997599999997</v>
      </c>
    </row>
    <row r="765" spans="1:7" x14ac:dyDescent="0.3">
      <c r="A765" s="1">
        <v>37638</v>
      </c>
      <c r="B765">
        <v>914.59997599999997</v>
      </c>
      <c r="C765">
        <v>914.59997599999997</v>
      </c>
      <c r="D765">
        <v>899.02002000000005</v>
      </c>
      <c r="E765">
        <v>901.78002900000001</v>
      </c>
      <c r="F765">
        <v>1358200000</v>
      </c>
      <c r="G765">
        <v>901.78002900000001</v>
      </c>
    </row>
    <row r="766" spans="1:7" x14ac:dyDescent="0.3">
      <c r="A766" s="1">
        <v>37642</v>
      </c>
      <c r="B766">
        <v>901.78002900000001</v>
      </c>
      <c r="C766">
        <v>906</v>
      </c>
      <c r="D766">
        <v>887.61999500000002</v>
      </c>
      <c r="E766">
        <v>887.61999500000002</v>
      </c>
      <c r="F766">
        <v>1335200000</v>
      </c>
      <c r="G766">
        <v>887.61999500000002</v>
      </c>
    </row>
    <row r="767" spans="1:7" x14ac:dyDescent="0.3">
      <c r="A767" s="1">
        <v>37643</v>
      </c>
      <c r="B767">
        <v>887.61999500000002</v>
      </c>
      <c r="C767">
        <v>889.73999000000003</v>
      </c>
      <c r="D767">
        <v>877.64001499999995</v>
      </c>
      <c r="E767">
        <v>878.35998500000005</v>
      </c>
      <c r="F767">
        <v>1560800000</v>
      </c>
      <c r="G767">
        <v>878.35998500000005</v>
      </c>
    </row>
    <row r="768" spans="1:7" x14ac:dyDescent="0.3">
      <c r="A768" s="1">
        <v>37644</v>
      </c>
      <c r="B768">
        <v>878.35998500000005</v>
      </c>
      <c r="C768">
        <v>890.25</v>
      </c>
      <c r="D768">
        <v>876.89001499999995</v>
      </c>
      <c r="E768">
        <v>887.34002699999996</v>
      </c>
      <c r="F768">
        <v>1744550000</v>
      </c>
      <c r="G768">
        <v>887.34002699999996</v>
      </c>
    </row>
    <row r="769" spans="1:7" x14ac:dyDescent="0.3">
      <c r="A769" s="1">
        <v>37645</v>
      </c>
      <c r="B769">
        <v>887.34002699999996</v>
      </c>
      <c r="C769">
        <v>887.34002699999996</v>
      </c>
      <c r="D769">
        <v>859.71002199999998</v>
      </c>
      <c r="E769">
        <v>861.40002400000003</v>
      </c>
      <c r="F769">
        <v>1574800000</v>
      </c>
      <c r="G769">
        <v>861.40002400000003</v>
      </c>
    </row>
    <row r="770" spans="1:7" x14ac:dyDescent="0.3">
      <c r="A770" s="1">
        <v>37648</v>
      </c>
      <c r="B770">
        <v>861.40002400000003</v>
      </c>
      <c r="C770">
        <v>863.95001200000002</v>
      </c>
      <c r="D770">
        <v>844.25</v>
      </c>
      <c r="E770">
        <v>847.47997999999995</v>
      </c>
      <c r="F770">
        <v>1435900000</v>
      </c>
      <c r="G770">
        <v>847.47997999999995</v>
      </c>
    </row>
    <row r="771" spans="1:7" x14ac:dyDescent="0.3">
      <c r="A771" s="1">
        <v>37649</v>
      </c>
      <c r="B771">
        <v>847.47997999999995</v>
      </c>
      <c r="C771">
        <v>860.76000999999997</v>
      </c>
      <c r="D771">
        <v>847.47997999999995</v>
      </c>
      <c r="E771">
        <v>858.53997800000002</v>
      </c>
      <c r="F771">
        <v>1459100000</v>
      </c>
      <c r="G771">
        <v>858.53997800000002</v>
      </c>
    </row>
    <row r="772" spans="1:7" x14ac:dyDescent="0.3">
      <c r="A772" s="1">
        <v>37650</v>
      </c>
      <c r="B772">
        <v>858.53997800000002</v>
      </c>
      <c r="C772">
        <v>868.71997099999999</v>
      </c>
      <c r="D772">
        <v>845.85998500000005</v>
      </c>
      <c r="E772">
        <v>864.35998500000005</v>
      </c>
      <c r="F772">
        <v>1595400000</v>
      </c>
      <c r="G772">
        <v>864.35998500000005</v>
      </c>
    </row>
    <row r="773" spans="1:7" x14ac:dyDescent="0.3">
      <c r="A773" s="1">
        <v>37651</v>
      </c>
      <c r="B773">
        <v>864.35998500000005</v>
      </c>
      <c r="C773">
        <v>865.47997999999995</v>
      </c>
      <c r="D773">
        <v>843.73999000000003</v>
      </c>
      <c r="E773">
        <v>844.60998500000005</v>
      </c>
      <c r="F773">
        <v>1510300000</v>
      </c>
      <c r="G773">
        <v>844.60998500000005</v>
      </c>
    </row>
    <row r="774" spans="1:7" x14ac:dyDescent="0.3">
      <c r="A774" s="1">
        <v>37652</v>
      </c>
      <c r="B774">
        <v>844.60998500000005</v>
      </c>
      <c r="C774">
        <v>858.330017</v>
      </c>
      <c r="D774">
        <v>840.34002699999996</v>
      </c>
      <c r="E774">
        <v>855.70001200000002</v>
      </c>
      <c r="F774">
        <v>1578530000</v>
      </c>
      <c r="G774">
        <v>855.70001200000002</v>
      </c>
    </row>
    <row r="775" spans="1:7" x14ac:dyDescent="0.3">
      <c r="A775" s="1">
        <v>37655</v>
      </c>
      <c r="B775">
        <v>855.70001200000002</v>
      </c>
      <c r="C775">
        <v>864.64001499999995</v>
      </c>
      <c r="D775">
        <v>855.70001200000002</v>
      </c>
      <c r="E775">
        <v>860.32000700000003</v>
      </c>
      <c r="F775">
        <v>1258500000</v>
      </c>
      <c r="G775">
        <v>860.32000700000003</v>
      </c>
    </row>
    <row r="776" spans="1:7" x14ac:dyDescent="0.3">
      <c r="A776" s="1">
        <v>37656</v>
      </c>
      <c r="B776">
        <v>860.32000700000003</v>
      </c>
      <c r="C776">
        <v>860.32000700000003</v>
      </c>
      <c r="D776">
        <v>840.19000200000005</v>
      </c>
      <c r="E776">
        <v>848.20001200000002</v>
      </c>
      <c r="F776">
        <v>1451600000</v>
      </c>
      <c r="G776">
        <v>848.20001200000002</v>
      </c>
    </row>
    <row r="777" spans="1:7" x14ac:dyDescent="0.3">
      <c r="A777" s="1">
        <v>37657</v>
      </c>
      <c r="B777">
        <v>848.20001200000002</v>
      </c>
      <c r="C777">
        <v>861.63000499999998</v>
      </c>
      <c r="D777">
        <v>842.10998500000005</v>
      </c>
      <c r="E777">
        <v>843.59002699999996</v>
      </c>
      <c r="F777">
        <v>1450800000</v>
      </c>
      <c r="G777">
        <v>843.59002699999996</v>
      </c>
    </row>
    <row r="778" spans="1:7" x14ac:dyDescent="0.3">
      <c r="A778" s="1">
        <v>37658</v>
      </c>
      <c r="B778">
        <v>843.59002699999996</v>
      </c>
      <c r="C778">
        <v>844.22997999999995</v>
      </c>
      <c r="D778">
        <v>833.25</v>
      </c>
      <c r="E778">
        <v>838.15002400000003</v>
      </c>
      <c r="F778">
        <v>1430900000</v>
      </c>
      <c r="G778">
        <v>838.15002400000003</v>
      </c>
    </row>
    <row r="779" spans="1:7" x14ac:dyDescent="0.3">
      <c r="A779" s="1">
        <v>37659</v>
      </c>
      <c r="B779">
        <v>838.15002400000003</v>
      </c>
      <c r="C779">
        <v>845.72997999999995</v>
      </c>
      <c r="D779">
        <v>826.70001200000002</v>
      </c>
      <c r="E779">
        <v>829.69000200000005</v>
      </c>
      <c r="F779">
        <v>1276800000</v>
      </c>
      <c r="G779">
        <v>829.69000200000005</v>
      </c>
    </row>
    <row r="780" spans="1:7" x14ac:dyDescent="0.3">
      <c r="A780" s="1">
        <v>37662</v>
      </c>
      <c r="B780">
        <v>829.69000200000005</v>
      </c>
      <c r="C780">
        <v>837.15997300000004</v>
      </c>
      <c r="D780">
        <v>823.53002900000001</v>
      </c>
      <c r="E780">
        <v>835.96997099999999</v>
      </c>
      <c r="F780">
        <v>1238200000</v>
      </c>
      <c r="G780">
        <v>835.96997099999999</v>
      </c>
    </row>
    <row r="781" spans="1:7" x14ac:dyDescent="0.3">
      <c r="A781" s="1">
        <v>37663</v>
      </c>
      <c r="B781">
        <v>835.96997099999999</v>
      </c>
      <c r="C781">
        <v>843.02002000000005</v>
      </c>
      <c r="D781">
        <v>825.09002699999996</v>
      </c>
      <c r="E781">
        <v>829.20001200000002</v>
      </c>
      <c r="F781" s="2">
        <v>1307000000</v>
      </c>
      <c r="G781">
        <v>829.20001200000002</v>
      </c>
    </row>
    <row r="782" spans="1:7" x14ac:dyDescent="0.3">
      <c r="A782" s="1">
        <v>37664</v>
      </c>
      <c r="B782">
        <v>829.20001200000002</v>
      </c>
      <c r="C782">
        <v>832.11999500000002</v>
      </c>
      <c r="D782">
        <v>818.48999000000003</v>
      </c>
      <c r="E782">
        <v>818.67999299999997</v>
      </c>
      <c r="F782">
        <v>1260500000</v>
      </c>
      <c r="G782">
        <v>818.67999299999997</v>
      </c>
    </row>
    <row r="783" spans="1:7" x14ac:dyDescent="0.3">
      <c r="A783" s="1">
        <v>37665</v>
      </c>
      <c r="B783">
        <v>818.67999299999997</v>
      </c>
      <c r="C783">
        <v>821.25</v>
      </c>
      <c r="D783">
        <v>806.28997800000002</v>
      </c>
      <c r="E783">
        <v>817.36999500000002</v>
      </c>
      <c r="F783">
        <v>1489300000</v>
      </c>
      <c r="G783">
        <v>817.36999500000002</v>
      </c>
    </row>
    <row r="784" spans="1:7" x14ac:dyDescent="0.3">
      <c r="A784" s="1">
        <v>37666</v>
      </c>
      <c r="B784">
        <v>817.36999500000002</v>
      </c>
      <c r="C784">
        <v>834.89001499999995</v>
      </c>
      <c r="D784">
        <v>815.03002900000001</v>
      </c>
      <c r="E784">
        <v>834.89001499999995</v>
      </c>
      <c r="F784">
        <v>1404600000</v>
      </c>
      <c r="G784">
        <v>834.89001499999995</v>
      </c>
    </row>
    <row r="785" spans="1:7" x14ac:dyDescent="0.3">
      <c r="A785" s="1">
        <v>37670</v>
      </c>
      <c r="B785">
        <v>834.89001499999995</v>
      </c>
      <c r="C785">
        <v>852.86999500000002</v>
      </c>
      <c r="D785">
        <v>834.89001499999995</v>
      </c>
      <c r="E785">
        <v>851.169983</v>
      </c>
      <c r="F785">
        <v>1250800000</v>
      </c>
      <c r="G785">
        <v>851.169983</v>
      </c>
    </row>
    <row r="786" spans="1:7" x14ac:dyDescent="0.3">
      <c r="A786" s="1">
        <v>37671</v>
      </c>
      <c r="B786">
        <v>851.169983</v>
      </c>
      <c r="C786">
        <v>851.169983</v>
      </c>
      <c r="D786">
        <v>838.78997800000002</v>
      </c>
      <c r="E786">
        <v>845.13000499999998</v>
      </c>
      <c r="F786">
        <v>1075600000</v>
      </c>
      <c r="G786">
        <v>845.13000499999998</v>
      </c>
    </row>
    <row r="787" spans="1:7" x14ac:dyDescent="0.3">
      <c r="A787" s="1">
        <v>37672</v>
      </c>
      <c r="B787">
        <v>845.13000499999998</v>
      </c>
      <c r="C787">
        <v>849.36999500000002</v>
      </c>
      <c r="D787">
        <v>836.55999799999995</v>
      </c>
      <c r="E787">
        <v>837.09997599999997</v>
      </c>
      <c r="F787">
        <v>1194100000</v>
      </c>
      <c r="G787">
        <v>837.09997599999997</v>
      </c>
    </row>
    <row r="788" spans="1:7" x14ac:dyDescent="0.3">
      <c r="A788" s="1">
        <v>37673</v>
      </c>
      <c r="B788">
        <v>837.09997599999997</v>
      </c>
      <c r="C788">
        <v>852.28002900000001</v>
      </c>
      <c r="D788">
        <v>831.47997999999995</v>
      </c>
      <c r="E788">
        <v>848.169983</v>
      </c>
      <c r="F788">
        <v>1398200000</v>
      </c>
      <c r="G788">
        <v>848.169983</v>
      </c>
    </row>
    <row r="789" spans="1:7" x14ac:dyDescent="0.3">
      <c r="A789" s="1">
        <v>37676</v>
      </c>
      <c r="B789">
        <v>848.169983</v>
      </c>
      <c r="C789">
        <v>848.169983</v>
      </c>
      <c r="D789">
        <v>832.15997300000004</v>
      </c>
      <c r="E789">
        <v>832.580017</v>
      </c>
      <c r="F789">
        <v>1229200000</v>
      </c>
      <c r="G789">
        <v>832.580017</v>
      </c>
    </row>
    <row r="790" spans="1:7" x14ac:dyDescent="0.3">
      <c r="A790" s="1">
        <v>37677</v>
      </c>
      <c r="B790">
        <v>832.580017</v>
      </c>
      <c r="C790">
        <v>839.54998799999998</v>
      </c>
      <c r="D790">
        <v>818.53997800000002</v>
      </c>
      <c r="E790">
        <v>838.57000700000003</v>
      </c>
      <c r="F790">
        <v>1483700000</v>
      </c>
      <c r="G790">
        <v>838.57000700000003</v>
      </c>
    </row>
    <row r="791" spans="1:7" x14ac:dyDescent="0.3">
      <c r="A791" s="1">
        <v>37678</v>
      </c>
      <c r="B791">
        <v>838.57000700000003</v>
      </c>
      <c r="C791">
        <v>840.09997599999997</v>
      </c>
      <c r="D791">
        <v>826.67999299999997</v>
      </c>
      <c r="E791">
        <v>827.54998799999998</v>
      </c>
      <c r="F791">
        <v>1374400000</v>
      </c>
      <c r="G791">
        <v>827.54998799999998</v>
      </c>
    </row>
    <row r="792" spans="1:7" x14ac:dyDescent="0.3">
      <c r="A792" s="1">
        <v>37679</v>
      </c>
      <c r="B792">
        <v>827.54998799999998</v>
      </c>
      <c r="C792">
        <v>842.19000200000005</v>
      </c>
      <c r="D792">
        <v>827.54998799999998</v>
      </c>
      <c r="E792">
        <v>837.28002900000001</v>
      </c>
      <c r="F792">
        <v>1287800000</v>
      </c>
      <c r="G792">
        <v>837.28002900000001</v>
      </c>
    </row>
    <row r="793" spans="1:7" x14ac:dyDescent="0.3">
      <c r="A793" s="1">
        <v>37680</v>
      </c>
      <c r="B793">
        <v>837.28002900000001</v>
      </c>
      <c r="C793">
        <v>847</v>
      </c>
      <c r="D793">
        <v>837.28002900000001</v>
      </c>
      <c r="E793">
        <v>841.15002400000003</v>
      </c>
      <c r="F793">
        <v>1373300000</v>
      </c>
      <c r="G793">
        <v>841.15002400000003</v>
      </c>
    </row>
    <row r="794" spans="1:7" x14ac:dyDescent="0.3">
      <c r="A794" s="1">
        <v>37683</v>
      </c>
      <c r="B794">
        <v>841.15002400000003</v>
      </c>
      <c r="C794">
        <v>852.34002699999996</v>
      </c>
      <c r="D794">
        <v>832.73999000000003</v>
      </c>
      <c r="E794">
        <v>834.80999799999995</v>
      </c>
      <c r="F794">
        <v>1208900000</v>
      </c>
      <c r="G794">
        <v>834.80999799999995</v>
      </c>
    </row>
    <row r="795" spans="1:7" x14ac:dyDescent="0.3">
      <c r="A795" s="1">
        <v>37684</v>
      </c>
      <c r="B795">
        <v>834.80999799999995</v>
      </c>
      <c r="C795">
        <v>835.42999299999997</v>
      </c>
      <c r="D795">
        <v>821.96002199999998</v>
      </c>
      <c r="E795">
        <v>821.98999000000003</v>
      </c>
      <c r="F795">
        <v>1256600000</v>
      </c>
      <c r="G795">
        <v>821.98999000000003</v>
      </c>
    </row>
    <row r="796" spans="1:7" x14ac:dyDescent="0.3">
      <c r="A796" s="1">
        <v>37685</v>
      </c>
      <c r="B796">
        <v>821.98999000000003</v>
      </c>
      <c r="C796">
        <v>829.86999500000002</v>
      </c>
      <c r="D796">
        <v>819</v>
      </c>
      <c r="E796">
        <v>829.84997599999997</v>
      </c>
      <c r="F796">
        <v>1332700000</v>
      </c>
      <c r="G796">
        <v>829.84997599999997</v>
      </c>
    </row>
    <row r="797" spans="1:7" x14ac:dyDescent="0.3">
      <c r="A797" s="1">
        <v>37686</v>
      </c>
      <c r="B797">
        <v>829.84997599999997</v>
      </c>
      <c r="C797">
        <v>829.84997599999997</v>
      </c>
      <c r="D797">
        <v>819.84997599999997</v>
      </c>
      <c r="E797">
        <v>822.09997599999997</v>
      </c>
      <c r="F797">
        <v>1299200000</v>
      </c>
      <c r="G797">
        <v>822.09997599999997</v>
      </c>
    </row>
    <row r="798" spans="1:7" x14ac:dyDescent="0.3">
      <c r="A798" s="1">
        <v>37687</v>
      </c>
      <c r="B798">
        <v>822.09997599999997</v>
      </c>
      <c r="C798">
        <v>829.54998799999998</v>
      </c>
      <c r="D798">
        <v>811.22997999999995</v>
      </c>
      <c r="E798">
        <v>828.89001499999995</v>
      </c>
      <c r="F798">
        <v>1368500000</v>
      </c>
      <c r="G798">
        <v>828.89001499999995</v>
      </c>
    </row>
    <row r="799" spans="1:7" x14ac:dyDescent="0.3">
      <c r="A799" s="1">
        <v>37690</v>
      </c>
      <c r="B799">
        <v>828.89001499999995</v>
      </c>
      <c r="C799">
        <v>828.89001499999995</v>
      </c>
      <c r="D799">
        <v>806.57000700000003</v>
      </c>
      <c r="E799">
        <v>807.47997999999995</v>
      </c>
      <c r="F799" s="2">
        <v>1255000000</v>
      </c>
      <c r="G799">
        <v>807.47997999999995</v>
      </c>
    </row>
    <row r="800" spans="1:7" x14ac:dyDescent="0.3">
      <c r="A800" s="1">
        <v>37691</v>
      </c>
      <c r="B800">
        <v>807.47997999999995</v>
      </c>
      <c r="C800">
        <v>814.25</v>
      </c>
      <c r="D800">
        <v>800.29998799999998</v>
      </c>
      <c r="E800">
        <v>800.72997999999995</v>
      </c>
      <c r="F800">
        <v>1427700000</v>
      </c>
      <c r="G800">
        <v>800.72997999999995</v>
      </c>
    </row>
    <row r="801" spans="1:7" x14ac:dyDescent="0.3">
      <c r="A801" s="1">
        <v>37692</v>
      </c>
      <c r="B801">
        <v>800.72997999999995</v>
      </c>
      <c r="C801">
        <v>804.19000200000005</v>
      </c>
      <c r="D801">
        <v>788.90002400000003</v>
      </c>
      <c r="E801">
        <v>804.19000200000005</v>
      </c>
      <c r="F801" s="2">
        <v>1620000000</v>
      </c>
      <c r="G801">
        <v>804.19000200000005</v>
      </c>
    </row>
    <row r="802" spans="1:7" x14ac:dyDescent="0.3">
      <c r="A802" s="1">
        <v>37693</v>
      </c>
      <c r="B802">
        <v>804.19000200000005</v>
      </c>
      <c r="C802">
        <v>832.02002000000005</v>
      </c>
      <c r="D802">
        <v>804.19000200000005</v>
      </c>
      <c r="E802">
        <v>831.90002400000003</v>
      </c>
      <c r="F802">
        <v>1816300000</v>
      </c>
      <c r="G802">
        <v>831.90002400000003</v>
      </c>
    </row>
    <row r="803" spans="1:7" x14ac:dyDescent="0.3">
      <c r="A803" s="1">
        <v>37694</v>
      </c>
      <c r="B803">
        <v>831.89001499999995</v>
      </c>
      <c r="C803">
        <v>841.39001499999995</v>
      </c>
      <c r="D803">
        <v>828.26000999999997</v>
      </c>
      <c r="E803">
        <v>833.27002000000005</v>
      </c>
      <c r="F803">
        <v>1541900000</v>
      </c>
      <c r="G803">
        <v>833.27002000000005</v>
      </c>
    </row>
    <row r="804" spans="1:7" x14ac:dyDescent="0.3">
      <c r="A804" s="1">
        <v>37697</v>
      </c>
      <c r="B804">
        <v>833.27002000000005</v>
      </c>
      <c r="C804">
        <v>862.78997800000002</v>
      </c>
      <c r="D804">
        <v>827.169983</v>
      </c>
      <c r="E804">
        <v>862.78997800000002</v>
      </c>
      <c r="F804">
        <v>1700420000</v>
      </c>
      <c r="G804">
        <v>862.78997800000002</v>
      </c>
    </row>
    <row r="805" spans="1:7" x14ac:dyDescent="0.3">
      <c r="A805" s="1">
        <v>37698</v>
      </c>
      <c r="B805">
        <v>862.78997800000002</v>
      </c>
      <c r="C805">
        <v>866.94000200000005</v>
      </c>
      <c r="D805">
        <v>857.35998500000005</v>
      </c>
      <c r="E805">
        <v>866.45001200000002</v>
      </c>
      <c r="F805">
        <v>1555100000</v>
      </c>
      <c r="G805">
        <v>866.45001200000002</v>
      </c>
    </row>
    <row r="806" spans="1:7" x14ac:dyDescent="0.3">
      <c r="A806" s="1">
        <v>37699</v>
      </c>
      <c r="B806">
        <v>866.45001200000002</v>
      </c>
      <c r="C806">
        <v>874.98999000000003</v>
      </c>
      <c r="D806">
        <v>861.21002199999998</v>
      </c>
      <c r="E806">
        <v>874.02002000000005</v>
      </c>
      <c r="F806">
        <v>1473400000</v>
      </c>
      <c r="G806">
        <v>874.02002000000005</v>
      </c>
    </row>
    <row r="807" spans="1:7" x14ac:dyDescent="0.3">
      <c r="A807" s="1">
        <v>37700</v>
      </c>
      <c r="B807">
        <v>874.02002000000005</v>
      </c>
      <c r="C807">
        <v>879.59997599999997</v>
      </c>
      <c r="D807">
        <v>859.01000999999997</v>
      </c>
      <c r="E807">
        <v>875.669983</v>
      </c>
      <c r="F807">
        <v>1439100000</v>
      </c>
      <c r="G807">
        <v>875.669983</v>
      </c>
    </row>
    <row r="808" spans="1:7" x14ac:dyDescent="0.3">
      <c r="A808" s="1">
        <v>37701</v>
      </c>
      <c r="B808">
        <v>875.84002699999996</v>
      </c>
      <c r="C808">
        <v>895.90002400000003</v>
      </c>
      <c r="D808">
        <v>875.84002699999996</v>
      </c>
      <c r="E808">
        <v>895.78997800000002</v>
      </c>
      <c r="F808">
        <v>1883710000</v>
      </c>
      <c r="G808">
        <v>895.78997800000002</v>
      </c>
    </row>
    <row r="809" spans="1:7" x14ac:dyDescent="0.3">
      <c r="A809" s="1">
        <v>37704</v>
      </c>
      <c r="B809">
        <v>895.78997800000002</v>
      </c>
      <c r="C809">
        <v>895.78997800000002</v>
      </c>
      <c r="D809">
        <v>862.02002000000005</v>
      </c>
      <c r="E809">
        <v>864.22997999999995</v>
      </c>
      <c r="F809" s="2">
        <v>1293000000</v>
      </c>
      <c r="G809">
        <v>864.22997999999995</v>
      </c>
    </row>
    <row r="810" spans="1:7" x14ac:dyDescent="0.3">
      <c r="A810" s="1">
        <v>37705</v>
      </c>
      <c r="B810">
        <v>864.22997999999995</v>
      </c>
      <c r="C810">
        <v>879.86999500000002</v>
      </c>
      <c r="D810">
        <v>862.59002699999996</v>
      </c>
      <c r="E810">
        <v>874.73999000000003</v>
      </c>
      <c r="F810">
        <v>1333400000</v>
      </c>
      <c r="G810">
        <v>874.73999000000003</v>
      </c>
    </row>
    <row r="811" spans="1:7" x14ac:dyDescent="0.3">
      <c r="A811" s="1">
        <v>37706</v>
      </c>
      <c r="B811">
        <v>874.73999000000003</v>
      </c>
      <c r="C811">
        <v>875.79998799999998</v>
      </c>
      <c r="D811">
        <v>866.46997099999999</v>
      </c>
      <c r="E811">
        <v>869.95001200000002</v>
      </c>
      <c r="F811">
        <v>1319700000</v>
      </c>
      <c r="G811">
        <v>869.95001200000002</v>
      </c>
    </row>
    <row r="812" spans="1:7" x14ac:dyDescent="0.3">
      <c r="A812" s="1">
        <v>37707</v>
      </c>
      <c r="B812">
        <v>869.95001200000002</v>
      </c>
      <c r="C812">
        <v>874.15002400000003</v>
      </c>
      <c r="D812">
        <v>858.09002699999996</v>
      </c>
      <c r="E812">
        <v>868.52002000000005</v>
      </c>
      <c r="F812">
        <v>1232900000</v>
      </c>
      <c r="G812">
        <v>868.52002000000005</v>
      </c>
    </row>
    <row r="813" spans="1:7" x14ac:dyDescent="0.3">
      <c r="A813" s="1">
        <v>37708</v>
      </c>
      <c r="B813">
        <v>868.52002000000005</v>
      </c>
      <c r="C813">
        <v>869.88000499999998</v>
      </c>
      <c r="D813">
        <v>860.830017</v>
      </c>
      <c r="E813">
        <v>863.5</v>
      </c>
      <c r="F813" s="2">
        <v>1227000000</v>
      </c>
      <c r="G813">
        <v>863.5</v>
      </c>
    </row>
    <row r="814" spans="1:7" x14ac:dyDescent="0.3">
      <c r="A814" s="1">
        <v>37711</v>
      </c>
      <c r="B814">
        <v>863.5</v>
      </c>
      <c r="C814">
        <v>863.5</v>
      </c>
      <c r="D814">
        <v>843.67999299999997</v>
      </c>
      <c r="E814">
        <v>848.17999299999997</v>
      </c>
      <c r="F814">
        <v>1495500000</v>
      </c>
      <c r="G814">
        <v>848.17999299999997</v>
      </c>
    </row>
    <row r="815" spans="1:7" x14ac:dyDescent="0.3">
      <c r="A815" s="1">
        <v>37712</v>
      </c>
      <c r="B815">
        <v>848.17999299999997</v>
      </c>
      <c r="C815">
        <v>861.28002900000001</v>
      </c>
      <c r="D815">
        <v>847.84997599999997</v>
      </c>
      <c r="E815">
        <v>858.47997999999995</v>
      </c>
      <c r="F815">
        <v>1461600000</v>
      </c>
      <c r="G815">
        <v>858.47997999999995</v>
      </c>
    </row>
    <row r="816" spans="1:7" x14ac:dyDescent="0.3">
      <c r="A816" s="1">
        <v>37713</v>
      </c>
      <c r="B816">
        <v>858.47997999999995</v>
      </c>
      <c r="C816">
        <v>884.57000700000003</v>
      </c>
      <c r="D816">
        <v>858.47997999999995</v>
      </c>
      <c r="E816">
        <v>880.90002400000003</v>
      </c>
      <c r="F816">
        <v>1589800000</v>
      </c>
      <c r="G816">
        <v>880.90002400000003</v>
      </c>
    </row>
    <row r="817" spans="1:7" x14ac:dyDescent="0.3">
      <c r="A817" s="1">
        <v>37714</v>
      </c>
      <c r="B817">
        <v>880.90002400000003</v>
      </c>
      <c r="C817">
        <v>885.89001499999995</v>
      </c>
      <c r="D817">
        <v>876.11999500000002</v>
      </c>
      <c r="E817">
        <v>876.45001200000002</v>
      </c>
      <c r="F817">
        <v>1339500000</v>
      </c>
      <c r="G817">
        <v>876.45001200000002</v>
      </c>
    </row>
    <row r="818" spans="1:7" x14ac:dyDescent="0.3">
      <c r="A818" s="1">
        <v>37715</v>
      </c>
      <c r="B818">
        <v>876.45001200000002</v>
      </c>
      <c r="C818">
        <v>882.72997999999995</v>
      </c>
      <c r="D818">
        <v>874.22997999999995</v>
      </c>
      <c r="E818">
        <v>878.84997599999997</v>
      </c>
      <c r="F818">
        <v>1241200000</v>
      </c>
      <c r="G818">
        <v>878.84997599999997</v>
      </c>
    </row>
    <row r="819" spans="1:7" x14ac:dyDescent="0.3">
      <c r="A819" s="1">
        <v>37718</v>
      </c>
      <c r="B819">
        <v>878.84997599999997</v>
      </c>
      <c r="C819">
        <v>904.89001499999995</v>
      </c>
      <c r="D819">
        <v>878.84997599999997</v>
      </c>
      <c r="E819">
        <v>879.92999299999997</v>
      </c>
      <c r="F819" s="2">
        <v>1494000000</v>
      </c>
      <c r="G819">
        <v>879.92999299999997</v>
      </c>
    </row>
    <row r="820" spans="1:7" x14ac:dyDescent="0.3">
      <c r="A820" s="1">
        <v>37719</v>
      </c>
      <c r="B820">
        <v>879.92999299999997</v>
      </c>
      <c r="C820">
        <v>883.10998500000005</v>
      </c>
      <c r="D820">
        <v>874.67999299999997</v>
      </c>
      <c r="E820">
        <v>878.28997800000002</v>
      </c>
      <c r="F820">
        <v>1235400000</v>
      </c>
      <c r="G820">
        <v>878.28997800000002</v>
      </c>
    </row>
    <row r="821" spans="1:7" x14ac:dyDescent="0.3">
      <c r="A821" s="1">
        <v>37720</v>
      </c>
      <c r="B821">
        <v>878.28997800000002</v>
      </c>
      <c r="C821">
        <v>887.34997599999997</v>
      </c>
      <c r="D821">
        <v>865.71997099999999</v>
      </c>
      <c r="E821">
        <v>865.98999000000003</v>
      </c>
      <c r="F821">
        <v>1293700000</v>
      </c>
      <c r="G821">
        <v>865.98999000000003</v>
      </c>
    </row>
    <row r="822" spans="1:7" x14ac:dyDescent="0.3">
      <c r="A822" s="1">
        <v>37721</v>
      </c>
      <c r="B822">
        <v>865.98999000000003</v>
      </c>
      <c r="C822">
        <v>871.78002900000001</v>
      </c>
      <c r="D822">
        <v>862.76000999999997</v>
      </c>
      <c r="E822">
        <v>871.580017</v>
      </c>
      <c r="F822">
        <v>1275300000</v>
      </c>
      <c r="G822">
        <v>871.580017</v>
      </c>
    </row>
    <row r="823" spans="1:7" x14ac:dyDescent="0.3">
      <c r="A823" s="1">
        <v>37722</v>
      </c>
      <c r="B823">
        <v>871.580017</v>
      </c>
      <c r="C823">
        <v>883.34002699999996</v>
      </c>
      <c r="D823">
        <v>865.919983</v>
      </c>
      <c r="E823">
        <v>868.29998799999998</v>
      </c>
      <c r="F823">
        <v>1141600000</v>
      </c>
      <c r="G823">
        <v>868.29998799999998</v>
      </c>
    </row>
    <row r="824" spans="1:7" x14ac:dyDescent="0.3">
      <c r="A824" s="1">
        <v>37725</v>
      </c>
      <c r="B824">
        <v>868.29998799999998</v>
      </c>
      <c r="C824">
        <v>885.26000999999997</v>
      </c>
      <c r="D824">
        <v>868.29998799999998</v>
      </c>
      <c r="E824">
        <v>885.22997999999995</v>
      </c>
      <c r="F824" s="2">
        <v>1131000000</v>
      </c>
      <c r="G824">
        <v>885.22997999999995</v>
      </c>
    </row>
    <row r="825" spans="1:7" x14ac:dyDescent="0.3">
      <c r="A825" s="1">
        <v>37726</v>
      </c>
      <c r="B825">
        <v>885.22997999999995</v>
      </c>
      <c r="C825">
        <v>891.27002000000005</v>
      </c>
      <c r="D825">
        <v>881.84997599999997</v>
      </c>
      <c r="E825">
        <v>890.80999799999995</v>
      </c>
      <c r="F825">
        <v>1460200000</v>
      </c>
      <c r="G825">
        <v>890.80999799999995</v>
      </c>
    </row>
    <row r="826" spans="1:7" x14ac:dyDescent="0.3">
      <c r="A826" s="1">
        <v>37727</v>
      </c>
      <c r="B826">
        <v>890.80999799999995</v>
      </c>
      <c r="C826">
        <v>896.77002000000005</v>
      </c>
      <c r="D826">
        <v>877.92999299999997</v>
      </c>
      <c r="E826">
        <v>879.90997300000004</v>
      </c>
      <c r="F826">
        <v>1587600000</v>
      </c>
      <c r="G826">
        <v>879.90997300000004</v>
      </c>
    </row>
    <row r="827" spans="1:7" x14ac:dyDescent="0.3">
      <c r="A827" s="1">
        <v>37728</v>
      </c>
      <c r="B827">
        <v>879.90997300000004</v>
      </c>
      <c r="C827">
        <v>893.830017</v>
      </c>
      <c r="D827">
        <v>879.20001200000002</v>
      </c>
      <c r="E827">
        <v>893.580017</v>
      </c>
      <c r="F827">
        <v>1430600000</v>
      </c>
      <c r="G827">
        <v>893.580017</v>
      </c>
    </row>
    <row r="828" spans="1:7" x14ac:dyDescent="0.3">
      <c r="A828" s="1">
        <v>37732</v>
      </c>
      <c r="B828">
        <v>893.580017</v>
      </c>
      <c r="C828">
        <v>898.01000999999997</v>
      </c>
      <c r="D828">
        <v>888.169983</v>
      </c>
      <c r="E828">
        <v>892.01000999999997</v>
      </c>
      <c r="F828">
        <v>1118700000</v>
      </c>
      <c r="G828">
        <v>892.01000999999997</v>
      </c>
    </row>
    <row r="829" spans="1:7" x14ac:dyDescent="0.3">
      <c r="A829" s="1">
        <v>37733</v>
      </c>
      <c r="B829">
        <v>892.01000999999997</v>
      </c>
      <c r="C829">
        <v>911.73999000000003</v>
      </c>
      <c r="D829">
        <v>886.70001200000002</v>
      </c>
      <c r="E829">
        <v>911.36999500000002</v>
      </c>
      <c r="F829">
        <v>1631200000</v>
      </c>
      <c r="G829">
        <v>911.36999500000002</v>
      </c>
    </row>
    <row r="830" spans="1:7" x14ac:dyDescent="0.3">
      <c r="A830" s="1">
        <v>37734</v>
      </c>
      <c r="B830">
        <v>911.36999500000002</v>
      </c>
      <c r="C830">
        <v>919.73999000000003</v>
      </c>
      <c r="D830">
        <v>909.89001499999995</v>
      </c>
      <c r="E830">
        <v>919.02002000000005</v>
      </c>
      <c r="F830">
        <v>1667200000</v>
      </c>
      <c r="G830">
        <v>919.02002000000005</v>
      </c>
    </row>
    <row r="831" spans="1:7" x14ac:dyDescent="0.3">
      <c r="A831" s="1">
        <v>37735</v>
      </c>
      <c r="B831">
        <v>919.02002000000005</v>
      </c>
      <c r="C831">
        <v>919.02002000000005</v>
      </c>
      <c r="D831">
        <v>906.69000200000005</v>
      </c>
      <c r="E831">
        <v>911.42999299999997</v>
      </c>
      <c r="F831">
        <v>1648100000</v>
      </c>
      <c r="G831">
        <v>911.42999299999997</v>
      </c>
    </row>
    <row r="832" spans="1:7" x14ac:dyDescent="0.3">
      <c r="A832" s="1">
        <v>37736</v>
      </c>
      <c r="B832">
        <v>911.42999299999997</v>
      </c>
      <c r="C832">
        <v>911.42999299999997</v>
      </c>
      <c r="D832">
        <v>897.52002000000005</v>
      </c>
      <c r="E832">
        <v>898.80999799999995</v>
      </c>
      <c r="F832">
        <v>1335800000</v>
      </c>
      <c r="G832">
        <v>898.80999799999995</v>
      </c>
    </row>
    <row r="833" spans="1:7" x14ac:dyDescent="0.3">
      <c r="A833" s="1">
        <v>37739</v>
      </c>
      <c r="B833">
        <v>898.80999799999995</v>
      </c>
      <c r="C833">
        <v>918.15002400000003</v>
      </c>
      <c r="D833">
        <v>898.80999799999995</v>
      </c>
      <c r="E833">
        <v>914.84002699999996</v>
      </c>
      <c r="F833" s="2">
        <v>1273000000</v>
      </c>
      <c r="G833">
        <v>914.84002699999996</v>
      </c>
    </row>
    <row r="834" spans="1:7" x14ac:dyDescent="0.3">
      <c r="A834" s="1">
        <v>37740</v>
      </c>
      <c r="B834">
        <v>914.84002699999996</v>
      </c>
      <c r="C834">
        <v>924.23999000000003</v>
      </c>
      <c r="D834">
        <v>911.09997599999997</v>
      </c>
      <c r="E834">
        <v>917.84002699999996</v>
      </c>
      <c r="F834">
        <v>1525600000</v>
      </c>
      <c r="G834">
        <v>917.84002699999996</v>
      </c>
    </row>
    <row r="835" spans="1:7" x14ac:dyDescent="0.3">
      <c r="A835" s="1">
        <v>37741</v>
      </c>
      <c r="B835">
        <v>917.84002699999996</v>
      </c>
      <c r="C835">
        <v>922.01000999999997</v>
      </c>
      <c r="D835">
        <v>911.70001200000002</v>
      </c>
      <c r="E835">
        <v>916.919983</v>
      </c>
      <c r="F835">
        <v>1788510000</v>
      </c>
      <c r="G835">
        <v>916.919983</v>
      </c>
    </row>
    <row r="836" spans="1:7" x14ac:dyDescent="0.3">
      <c r="A836" s="1">
        <v>37742</v>
      </c>
      <c r="B836">
        <v>916.919983</v>
      </c>
      <c r="C836">
        <v>919.67999299999997</v>
      </c>
      <c r="D836">
        <v>902.830017</v>
      </c>
      <c r="E836">
        <v>916.29998799999998</v>
      </c>
      <c r="F836">
        <v>1397500000</v>
      </c>
      <c r="G836">
        <v>916.29998799999998</v>
      </c>
    </row>
    <row r="837" spans="1:7" x14ac:dyDescent="0.3">
      <c r="A837" s="1">
        <v>37743</v>
      </c>
      <c r="B837">
        <v>916.29998799999998</v>
      </c>
      <c r="C837">
        <v>930.55999799999995</v>
      </c>
      <c r="D837">
        <v>912.34997599999997</v>
      </c>
      <c r="E837">
        <v>930.080017</v>
      </c>
      <c r="F837">
        <v>1554300000</v>
      </c>
      <c r="G837">
        <v>930.080017</v>
      </c>
    </row>
    <row r="838" spans="1:7" x14ac:dyDescent="0.3">
      <c r="A838" s="1">
        <v>37746</v>
      </c>
      <c r="B838">
        <v>930.080017</v>
      </c>
      <c r="C838">
        <v>933.88000499999998</v>
      </c>
      <c r="D838">
        <v>924.54998799999998</v>
      </c>
      <c r="E838">
        <v>926.54998799999998</v>
      </c>
      <c r="F838">
        <v>1446300000</v>
      </c>
      <c r="G838">
        <v>926.54998799999998</v>
      </c>
    </row>
    <row r="839" spans="1:7" x14ac:dyDescent="0.3">
      <c r="A839" s="1">
        <v>37747</v>
      </c>
      <c r="B839">
        <v>926.54998799999998</v>
      </c>
      <c r="C839">
        <v>939.60998500000005</v>
      </c>
      <c r="D839">
        <v>926.38000499999998</v>
      </c>
      <c r="E839">
        <v>934.39001499999995</v>
      </c>
      <c r="F839">
        <v>1649600000</v>
      </c>
      <c r="G839">
        <v>934.39001499999995</v>
      </c>
    </row>
    <row r="840" spans="1:7" x14ac:dyDescent="0.3">
      <c r="A840" s="1">
        <v>37748</v>
      </c>
      <c r="B840">
        <v>934.39001499999995</v>
      </c>
      <c r="C840">
        <v>937.21997099999999</v>
      </c>
      <c r="D840">
        <v>926.40997300000004</v>
      </c>
      <c r="E840">
        <v>929.61999500000002</v>
      </c>
      <c r="F840">
        <v>1531900000</v>
      </c>
      <c r="G840">
        <v>929.61999500000002</v>
      </c>
    </row>
    <row r="841" spans="1:7" x14ac:dyDescent="0.3">
      <c r="A841" s="1">
        <v>37749</v>
      </c>
      <c r="B841">
        <v>929.61999500000002</v>
      </c>
      <c r="C841">
        <v>929.61999500000002</v>
      </c>
      <c r="D841">
        <v>919.71997099999999</v>
      </c>
      <c r="E841">
        <v>920.27002000000005</v>
      </c>
      <c r="F841">
        <v>1379600000</v>
      </c>
      <c r="G841">
        <v>920.27002000000005</v>
      </c>
    </row>
    <row r="842" spans="1:7" x14ac:dyDescent="0.3">
      <c r="A842" s="1">
        <v>37750</v>
      </c>
      <c r="B842">
        <v>920.27002000000005</v>
      </c>
      <c r="C842">
        <v>933.77002000000005</v>
      </c>
      <c r="D842">
        <v>920.27002000000005</v>
      </c>
      <c r="E842">
        <v>933.40997300000004</v>
      </c>
      <c r="F842">
        <v>1326100000</v>
      </c>
      <c r="G842">
        <v>933.40997300000004</v>
      </c>
    </row>
    <row r="843" spans="1:7" x14ac:dyDescent="0.3">
      <c r="A843" s="1">
        <v>37753</v>
      </c>
      <c r="B843">
        <v>933.40997300000004</v>
      </c>
      <c r="C843">
        <v>946.84002699999996</v>
      </c>
      <c r="D843">
        <v>929.29998799999998</v>
      </c>
      <c r="E843">
        <v>945.10998500000005</v>
      </c>
      <c r="F843">
        <v>1378800000</v>
      </c>
      <c r="G843">
        <v>945.10998500000005</v>
      </c>
    </row>
    <row r="844" spans="1:7" x14ac:dyDescent="0.3">
      <c r="A844" s="1">
        <v>37754</v>
      </c>
      <c r="B844">
        <v>945.10998500000005</v>
      </c>
      <c r="C844">
        <v>947.51000999999997</v>
      </c>
      <c r="D844">
        <v>938.90997300000004</v>
      </c>
      <c r="E844">
        <v>942.29998799999998</v>
      </c>
      <c r="F844">
        <v>1418100000</v>
      </c>
      <c r="G844">
        <v>942.29998799999998</v>
      </c>
    </row>
    <row r="845" spans="1:7" x14ac:dyDescent="0.3">
      <c r="A845" s="1">
        <v>37755</v>
      </c>
      <c r="B845">
        <v>942.29998799999998</v>
      </c>
      <c r="C845">
        <v>947.28997800000002</v>
      </c>
      <c r="D845">
        <v>935.23999000000003</v>
      </c>
      <c r="E845">
        <v>939.28002900000001</v>
      </c>
      <c r="F845">
        <v>1401800000</v>
      </c>
      <c r="G845">
        <v>939.28002900000001</v>
      </c>
    </row>
    <row r="846" spans="1:7" x14ac:dyDescent="0.3">
      <c r="A846" s="1">
        <v>37756</v>
      </c>
      <c r="B846">
        <v>939.28002900000001</v>
      </c>
      <c r="C846">
        <v>948.22997999999995</v>
      </c>
      <c r="D846">
        <v>938.78997800000002</v>
      </c>
      <c r="E846">
        <v>946.669983</v>
      </c>
      <c r="F846">
        <v>1508700000</v>
      </c>
      <c r="G846">
        <v>946.669983</v>
      </c>
    </row>
    <row r="847" spans="1:7" x14ac:dyDescent="0.3">
      <c r="A847" s="1">
        <v>37757</v>
      </c>
      <c r="B847">
        <v>946.669983</v>
      </c>
      <c r="C847">
        <v>948.65002400000003</v>
      </c>
      <c r="D847">
        <v>938.59997599999997</v>
      </c>
      <c r="E847">
        <v>944.29998799999998</v>
      </c>
      <c r="F847">
        <v>1505500000</v>
      </c>
      <c r="G847">
        <v>944.29998799999998</v>
      </c>
    </row>
    <row r="848" spans="1:7" x14ac:dyDescent="0.3">
      <c r="A848" s="1">
        <v>37760</v>
      </c>
      <c r="B848">
        <v>944.29998799999998</v>
      </c>
      <c r="C848">
        <v>944.29998799999998</v>
      </c>
      <c r="D848">
        <v>920.22997999999995</v>
      </c>
      <c r="E848">
        <v>920.77002000000005</v>
      </c>
      <c r="F848">
        <v>1375700000</v>
      </c>
      <c r="G848">
        <v>920.77002000000005</v>
      </c>
    </row>
    <row r="849" spans="1:7" x14ac:dyDescent="0.3">
      <c r="A849" s="1">
        <v>37761</v>
      </c>
      <c r="B849">
        <v>920.77002000000005</v>
      </c>
      <c r="C849">
        <v>925.34002699999996</v>
      </c>
      <c r="D849">
        <v>912.04998799999998</v>
      </c>
      <c r="E849">
        <v>919.72997999999995</v>
      </c>
      <c r="F849">
        <v>1505300000</v>
      </c>
      <c r="G849">
        <v>919.72997999999995</v>
      </c>
    </row>
    <row r="850" spans="1:7" x14ac:dyDescent="0.3">
      <c r="A850" s="1">
        <v>37762</v>
      </c>
      <c r="B850">
        <v>919.72997999999995</v>
      </c>
      <c r="C850">
        <v>923.84997599999997</v>
      </c>
      <c r="D850">
        <v>914.90997300000004</v>
      </c>
      <c r="E850">
        <v>923.419983</v>
      </c>
      <c r="F850">
        <v>1457800000</v>
      </c>
      <c r="G850">
        <v>923.419983</v>
      </c>
    </row>
    <row r="851" spans="1:7" x14ac:dyDescent="0.3">
      <c r="A851" s="1">
        <v>37763</v>
      </c>
      <c r="B851">
        <v>923.419983</v>
      </c>
      <c r="C851">
        <v>935.29998799999998</v>
      </c>
      <c r="D851">
        <v>922.53997800000002</v>
      </c>
      <c r="E851">
        <v>931.86999500000002</v>
      </c>
      <c r="F851">
        <v>1448500000</v>
      </c>
      <c r="G851">
        <v>931.86999500000002</v>
      </c>
    </row>
    <row r="852" spans="1:7" x14ac:dyDescent="0.3">
      <c r="A852" s="1">
        <v>37764</v>
      </c>
      <c r="B852">
        <v>931.86999500000002</v>
      </c>
      <c r="C852">
        <v>935.20001200000002</v>
      </c>
      <c r="D852">
        <v>927.419983</v>
      </c>
      <c r="E852">
        <v>933.21997099999999</v>
      </c>
      <c r="F852" s="2">
        <v>1201000000</v>
      </c>
      <c r="G852">
        <v>933.21997099999999</v>
      </c>
    </row>
    <row r="853" spans="1:7" x14ac:dyDescent="0.3">
      <c r="A853" s="1">
        <v>37768</v>
      </c>
      <c r="B853">
        <v>933.21997099999999</v>
      </c>
      <c r="C853">
        <v>952.76000999999997</v>
      </c>
      <c r="D853">
        <v>927.330017</v>
      </c>
      <c r="E853">
        <v>951.47997999999995</v>
      </c>
      <c r="F853" s="2">
        <v>1532000000</v>
      </c>
      <c r="G853">
        <v>951.47997999999995</v>
      </c>
    </row>
    <row r="854" spans="1:7" x14ac:dyDescent="0.3">
      <c r="A854" s="1">
        <v>37769</v>
      </c>
      <c r="B854">
        <v>951.47997999999995</v>
      </c>
      <c r="C854">
        <v>959.39001499999995</v>
      </c>
      <c r="D854">
        <v>950.11999500000002</v>
      </c>
      <c r="E854">
        <v>953.21997099999999</v>
      </c>
      <c r="F854" s="2">
        <v>1559000000</v>
      </c>
      <c r="G854">
        <v>953.21997099999999</v>
      </c>
    </row>
    <row r="855" spans="1:7" x14ac:dyDescent="0.3">
      <c r="A855" s="1">
        <v>37770</v>
      </c>
      <c r="B855">
        <v>953.21997099999999</v>
      </c>
      <c r="C855">
        <v>962.080017</v>
      </c>
      <c r="D855">
        <v>946.22997999999995</v>
      </c>
      <c r="E855">
        <v>949.64001499999995</v>
      </c>
      <c r="F855">
        <v>1685800000</v>
      </c>
      <c r="G855">
        <v>949.64001499999995</v>
      </c>
    </row>
    <row r="856" spans="1:7" x14ac:dyDescent="0.3">
      <c r="A856" s="1">
        <v>37771</v>
      </c>
      <c r="B856">
        <v>949.64001499999995</v>
      </c>
      <c r="C856">
        <v>965.38000499999998</v>
      </c>
      <c r="D856">
        <v>949.64001499999995</v>
      </c>
      <c r="E856">
        <v>963.59002699999996</v>
      </c>
      <c r="F856">
        <v>1688800000</v>
      </c>
      <c r="G856">
        <v>963.59002699999996</v>
      </c>
    </row>
    <row r="857" spans="1:7" x14ac:dyDescent="0.3">
      <c r="A857" s="1">
        <v>37774</v>
      </c>
      <c r="B857">
        <v>963.59002699999996</v>
      </c>
      <c r="C857">
        <v>979.10998500000005</v>
      </c>
      <c r="D857">
        <v>963.59002699999996</v>
      </c>
      <c r="E857">
        <v>967</v>
      </c>
      <c r="F857">
        <v>1662500000</v>
      </c>
      <c r="G857">
        <v>967</v>
      </c>
    </row>
    <row r="858" spans="1:7" x14ac:dyDescent="0.3">
      <c r="A858" s="1">
        <v>37775</v>
      </c>
      <c r="B858">
        <v>967</v>
      </c>
      <c r="C858">
        <v>973.02002000000005</v>
      </c>
      <c r="D858">
        <v>964.46997099999999</v>
      </c>
      <c r="E858">
        <v>971.55999799999995</v>
      </c>
      <c r="F858">
        <v>1450200000</v>
      </c>
      <c r="G858">
        <v>971.55999799999995</v>
      </c>
    </row>
    <row r="859" spans="1:7" x14ac:dyDescent="0.3">
      <c r="A859" s="1">
        <v>37776</v>
      </c>
      <c r="B859">
        <v>971.55999799999995</v>
      </c>
      <c r="C859">
        <v>987.84997599999997</v>
      </c>
      <c r="D859">
        <v>970.71997099999999</v>
      </c>
      <c r="E859">
        <v>986.23999000000003</v>
      </c>
      <c r="F859">
        <v>1618700000</v>
      </c>
      <c r="G859">
        <v>986.23999000000003</v>
      </c>
    </row>
    <row r="860" spans="1:7" x14ac:dyDescent="0.3">
      <c r="A860" s="1">
        <v>37777</v>
      </c>
      <c r="B860">
        <v>986.23999000000003</v>
      </c>
      <c r="C860">
        <v>990.14001499999995</v>
      </c>
      <c r="D860">
        <v>978.13000499999998</v>
      </c>
      <c r="E860">
        <v>990.14001499999995</v>
      </c>
      <c r="F860">
        <v>1693100000</v>
      </c>
      <c r="G860">
        <v>990.14001499999995</v>
      </c>
    </row>
    <row r="861" spans="1:7" x14ac:dyDescent="0.3">
      <c r="A861" s="1">
        <v>37778</v>
      </c>
      <c r="B861">
        <v>990.14001499999995</v>
      </c>
      <c r="C861">
        <v>1007.690002</v>
      </c>
      <c r="D861">
        <v>986.01000999999997</v>
      </c>
      <c r="E861">
        <v>987.76000999999997</v>
      </c>
      <c r="F861">
        <v>1837200000</v>
      </c>
      <c r="G861">
        <v>987.76000999999997</v>
      </c>
    </row>
    <row r="862" spans="1:7" x14ac:dyDescent="0.3">
      <c r="A862" s="1">
        <v>37781</v>
      </c>
      <c r="B862">
        <v>987.76000999999997</v>
      </c>
      <c r="C862">
        <v>987.76000999999997</v>
      </c>
      <c r="D862">
        <v>972.59002699999996</v>
      </c>
      <c r="E862">
        <v>975.92999299999997</v>
      </c>
      <c r="F862" s="2">
        <v>1307000000</v>
      </c>
      <c r="G862">
        <v>975.92999299999997</v>
      </c>
    </row>
    <row r="863" spans="1:7" x14ac:dyDescent="0.3">
      <c r="A863" s="1">
        <v>37782</v>
      </c>
      <c r="B863">
        <v>975.92999299999997</v>
      </c>
      <c r="C863">
        <v>984.84002699999996</v>
      </c>
      <c r="D863">
        <v>975.92999299999997</v>
      </c>
      <c r="E863">
        <v>984.84002699999996</v>
      </c>
      <c r="F863">
        <v>1275400000</v>
      </c>
      <c r="G863">
        <v>984.84002699999996</v>
      </c>
    </row>
    <row r="864" spans="1:7" x14ac:dyDescent="0.3">
      <c r="A864" s="1">
        <v>37783</v>
      </c>
      <c r="B864">
        <v>984.84002699999996</v>
      </c>
      <c r="C864">
        <v>997.47997999999995</v>
      </c>
      <c r="D864">
        <v>981.60998500000005</v>
      </c>
      <c r="E864">
        <v>997.47997999999995</v>
      </c>
      <c r="F864" s="2">
        <v>1520000000</v>
      </c>
      <c r="G864">
        <v>997.47997999999995</v>
      </c>
    </row>
    <row r="865" spans="1:7" x14ac:dyDescent="0.3">
      <c r="A865" s="1">
        <v>37784</v>
      </c>
      <c r="B865">
        <v>997.47997999999995</v>
      </c>
      <c r="C865">
        <v>1002.73999</v>
      </c>
      <c r="D865">
        <v>991.27002000000005</v>
      </c>
      <c r="E865">
        <v>998.51000999999997</v>
      </c>
      <c r="F865">
        <v>1553100000</v>
      </c>
      <c r="G865">
        <v>998.51000999999997</v>
      </c>
    </row>
    <row r="866" spans="1:7" x14ac:dyDescent="0.3">
      <c r="A866" s="1">
        <v>37785</v>
      </c>
      <c r="B866">
        <v>998.51000999999997</v>
      </c>
      <c r="C866">
        <v>1000.919983</v>
      </c>
      <c r="D866">
        <v>984.27002000000005</v>
      </c>
      <c r="E866">
        <v>988.60998500000005</v>
      </c>
      <c r="F866">
        <v>1271600000</v>
      </c>
      <c r="G866">
        <v>988.60998500000005</v>
      </c>
    </row>
    <row r="867" spans="1:7" x14ac:dyDescent="0.3">
      <c r="A867" s="1">
        <v>37788</v>
      </c>
      <c r="B867">
        <v>988.60998500000005</v>
      </c>
      <c r="C867">
        <v>1010.8599850000001</v>
      </c>
      <c r="D867">
        <v>988.60998500000005</v>
      </c>
      <c r="E867">
        <v>1010.73999</v>
      </c>
      <c r="F867">
        <v>1345900000</v>
      </c>
      <c r="G867">
        <v>1010.73999</v>
      </c>
    </row>
    <row r="868" spans="1:7" x14ac:dyDescent="0.3">
      <c r="A868" s="1">
        <v>37789</v>
      </c>
      <c r="B868">
        <v>1010.73999</v>
      </c>
      <c r="C868">
        <v>1015.330017</v>
      </c>
      <c r="D868">
        <v>1007.039978</v>
      </c>
      <c r="E868">
        <v>1011.659973</v>
      </c>
      <c r="F868">
        <v>1479700000</v>
      </c>
      <c r="G868">
        <v>1011.659973</v>
      </c>
    </row>
    <row r="869" spans="1:7" x14ac:dyDescent="0.3">
      <c r="A869" s="1">
        <v>37790</v>
      </c>
      <c r="B869">
        <v>1011.659973</v>
      </c>
      <c r="C869">
        <v>1015.119995</v>
      </c>
      <c r="D869">
        <v>1004.6099850000001</v>
      </c>
      <c r="E869">
        <v>1010.090027</v>
      </c>
      <c r="F869">
        <v>1488900000</v>
      </c>
      <c r="G869">
        <v>1010.090027</v>
      </c>
    </row>
    <row r="870" spans="1:7" x14ac:dyDescent="0.3">
      <c r="A870" s="1">
        <v>37791</v>
      </c>
      <c r="B870">
        <v>1010.090027</v>
      </c>
      <c r="C870">
        <v>1011.219971</v>
      </c>
      <c r="D870">
        <v>993.080017</v>
      </c>
      <c r="E870">
        <v>994.70001200000002</v>
      </c>
      <c r="F870">
        <v>1530100000</v>
      </c>
      <c r="G870">
        <v>994.70001200000002</v>
      </c>
    </row>
    <row r="871" spans="1:7" x14ac:dyDescent="0.3">
      <c r="A871" s="1">
        <v>37792</v>
      </c>
      <c r="B871">
        <v>994.70001200000002</v>
      </c>
      <c r="C871">
        <v>1002.090027</v>
      </c>
      <c r="D871">
        <v>993.35998500000005</v>
      </c>
      <c r="E871">
        <v>995.69000200000005</v>
      </c>
      <c r="F871" s="2">
        <v>1698000000</v>
      </c>
      <c r="G871">
        <v>995.69000200000005</v>
      </c>
    </row>
    <row r="872" spans="1:7" x14ac:dyDescent="0.3">
      <c r="A872" s="1">
        <v>37795</v>
      </c>
      <c r="B872">
        <v>995.69000200000005</v>
      </c>
      <c r="C872">
        <v>995.69000200000005</v>
      </c>
      <c r="D872">
        <v>977.40002400000003</v>
      </c>
      <c r="E872">
        <v>981.64001499999995</v>
      </c>
      <c r="F872">
        <v>1398100000</v>
      </c>
      <c r="G872">
        <v>981.64001499999995</v>
      </c>
    </row>
    <row r="873" spans="1:7" x14ac:dyDescent="0.3">
      <c r="A873" s="1">
        <v>37796</v>
      </c>
      <c r="B873">
        <v>981.64001499999995</v>
      </c>
      <c r="C873">
        <v>987.84002699999996</v>
      </c>
      <c r="D873">
        <v>979.080017</v>
      </c>
      <c r="E873">
        <v>983.45001200000002</v>
      </c>
      <c r="F873">
        <v>1388300000</v>
      </c>
      <c r="G873">
        <v>983.45001200000002</v>
      </c>
    </row>
    <row r="874" spans="1:7" x14ac:dyDescent="0.3">
      <c r="A874" s="1">
        <v>37797</v>
      </c>
      <c r="B874">
        <v>983.45001200000002</v>
      </c>
      <c r="C874">
        <v>991.64001499999995</v>
      </c>
      <c r="D874">
        <v>974.85998500000005</v>
      </c>
      <c r="E874">
        <v>975.32000700000003</v>
      </c>
      <c r="F874">
        <v>1459200000</v>
      </c>
      <c r="G874">
        <v>975.32000700000003</v>
      </c>
    </row>
    <row r="875" spans="1:7" x14ac:dyDescent="0.3">
      <c r="A875" s="1">
        <v>37798</v>
      </c>
      <c r="B875">
        <v>975.32000700000003</v>
      </c>
      <c r="C875">
        <v>986.53002900000001</v>
      </c>
      <c r="D875">
        <v>973.79998799999998</v>
      </c>
      <c r="E875">
        <v>985.82000700000003</v>
      </c>
      <c r="F875">
        <v>1387400000</v>
      </c>
      <c r="G875">
        <v>985.82000700000003</v>
      </c>
    </row>
    <row r="876" spans="1:7" x14ac:dyDescent="0.3">
      <c r="A876" s="1">
        <v>37799</v>
      </c>
      <c r="B876">
        <v>985.82000700000003</v>
      </c>
      <c r="C876">
        <v>988.88000499999998</v>
      </c>
      <c r="D876">
        <v>974.28997800000002</v>
      </c>
      <c r="E876">
        <v>976.21997099999999</v>
      </c>
      <c r="F876">
        <v>1267800000</v>
      </c>
      <c r="G876">
        <v>976.21997099999999</v>
      </c>
    </row>
    <row r="877" spans="1:7" x14ac:dyDescent="0.3">
      <c r="A877" s="1">
        <v>37802</v>
      </c>
      <c r="B877">
        <v>976.21997099999999</v>
      </c>
      <c r="C877">
        <v>983.60998500000005</v>
      </c>
      <c r="D877">
        <v>973.59997599999997</v>
      </c>
      <c r="E877">
        <v>974.5</v>
      </c>
      <c r="F877">
        <v>1587200000</v>
      </c>
      <c r="G877">
        <v>974.5</v>
      </c>
    </row>
    <row r="878" spans="1:7" x14ac:dyDescent="0.3">
      <c r="A878" s="1">
        <v>37803</v>
      </c>
      <c r="B878">
        <v>974.5</v>
      </c>
      <c r="C878">
        <v>983.26000999999997</v>
      </c>
      <c r="D878">
        <v>962.09997599999997</v>
      </c>
      <c r="E878">
        <v>982.32000700000003</v>
      </c>
      <c r="F878">
        <v>1460200000</v>
      </c>
      <c r="G878">
        <v>982.32000700000003</v>
      </c>
    </row>
    <row r="879" spans="1:7" x14ac:dyDescent="0.3">
      <c r="A879" s="1">
        <v>37804</v>
      </c>
      <c r="B879">
        <v>982.32000700000003</v>
      </c>
      <c r="C879">
        <v>993.78002900000001</v>
      </c>
      <c r="D879">
        <v>982.32000700000003</v>
      </c>
      <c r="E879">
        <v>993.75</v>
      </c>
      <c r="F879">
        <v>1519300000</v>
      </c>
      <c r="G879">
        <v>993.75</v>
      </c>
    </row>
    <row r="880" spans="1:7" x14ac:dyDescent="0.3">
      <c r="A880" s="1">
        <v>37805</v>
      </c>
      <c r="B880">
        <v>993.75</v>
      </c>
      <c r="C880">
        <v>995</v>
      </c>
      <c r="D880">
        <v>983.34002699999996</v>
      </c>
      <c r="E880">
        <v>985.70001200000002</v>
      </c>
      <c r="F880">
        <v>775900000</v>
      </c>
      <c r="G880">
        <v>985.70001200000002</v>
      </c>
    </row>
    <row r="881" spans="1:7" x14ac:dyDescent="0.3">
      <c r="A881" s="1">
        <v>37809</v>
      </c>
      <c r="B881">
        <v>985.70001200000002</v>
      </c>
      <c r="C881">
        <v>1005.559998</v>
      </c>
      <c r="D881">
        <v>985.70001200000002</v>
      </c>
      <c r="E881">
        <v>1004.419983</v>
      </c>
      <c r="F881">
        <v>1429100000</v>
      </c>
      <c r="G881">
        <v>1004.419983</v>
      </c>
    </row>
    <row r="882" spans="1:7" x14ac:dyDescent="0.3">
      <c r="A882" s="1">
        <v>37810</v>
      </c>
      <c r="B882">
        <v>1004.419983</v>
      </c>
      <c r="C882">
        <v>1008.919983</v>
      </c>
      <c r="D882">
        <v>998.72997999999995</v>
      </c>
      <c r="E882">
        <v>1007.840027</v>
      </c>
      <c r="F882">
        <v>1565700000</v>
      </c>
      <c r="G882">
        <v>1007.840027</v>
      </c>
    </row>
    <row r="883" spans="1:7" x14ac:dyDescent="0.3">
      <c r="A883" s="1">
        <v>37811</v>
      </c>
      <c r="B883">
        <v>1007.840027</v>
      </c>
      <c r="C883">
        <v>1010.429993</v>
      </c>
      <c r="D883">
        <v>998.169983</v>
      </c>
      <c r="E883">
        <v>1002.210022</v>
      </c>
      <c r="F883" s="2">
        <v>1618000000</v>
      </c>
      <c r="G883">
        <v>1002.210022</v>
      </c>
    </row>
    <row r="884" spans="1:7" x14ac:dyDescent="0.3">
      <c r="A884" s="1">
        <v>37812</v>
      </c>
      <c r="B884">
        <v>1002.210022</v>
      </c>
      <c r="C884">
        <v>1002.210022</v>
      </c>
      <c r="D884">
        <v>983.63000499999998</v>
      </c>
      <c r="E884">
        <v>988.70001200000002</v>
      </c>
      <c r="F884">
        <v>1465700000</v>
      </c>
      <c r="G884">
        <v>988.70001200000002</v>
      </c>
    </row>
    <row r="885" spans="1:7" x14ac:dyDescent="0.3">
      <c r="A885" s="1">
        <v>37813</v>
      </c>
      <c r="B885">
        <v>988.70001200000002</v>
      </c>
      <c r="C885">
        <v>1000.8599850000001</v>
      </c>
      <c r="D885">
        <v>988.70001200000002</v>
      </c>
      <c r="E885">
        <v>998.14001499999995</v>
      </c>
      <c r="F885">
        <v>1212700000</v>
      </c>
      <c r="G885">
        <v>998.14001499999995</v>
      </c>
    </row>
    <row r="886" spans="1:7" x14ac:dyDescent="0.3">
      <c r="A886" s="1">
        <v>37816</v>
      </c>
      <c r="B886">
        <v>998.14001499999995</v>
      </c>
      <c r="C886">
        <v>1015.409973</v>
      </c>
      <c r="D886">
        <v>998.14001499999995</v>
      </c>
      <c r="E886">
        <v>1003.8599850000001</v>
      </c>
      <c r="F886">
        <v>1448900000</v>
      </c>
      <c r="G886">
        <v>1003.8599850000001</v>
      </c>
    </row>
    <row r="887" spans="1:7" x14ac:dyDescent="0.3">
      <c r="A887" s="1">
        <v>37817</v>
      </c>
      <c r="B887">
        <v>1003.8599850000001</v>
      </c>
      <c r="C887">
        <v>1009.6099850000001</v>
      </c>
      <c r="D887">
        <v>996.669983</v>
      </c>
      <c r="E887">
        <v>1000.419983</v>
      </c>
      <c r="F887">
        <v>1518600000</v>
      </c>
      <c r="G887">
        <v>1000.419983</v>
      </c>
    </row>
    <row r="888" spans="1:7" x14ac:dyDescent="0.3">
      <c r="A888" s="1">
        <v>37818</v>
      </c>
      <c r="B888">
        <v>1000.419983</v>
      </c>
      <c r="C888">
        <v>1003.469971</v>
      </c>
      <c r="D888">
        <v>989.29998799999998</v>
      </c>
      <c r="E888">
        <v>994.09002699999996</v>
      </c>
      <c r="F888" s="2">
        <v>1662000000</v>
      </c>
      <c r="G888">
        <v>994.09002699999996</v>
      </c>
    </row>
    <row r="889" spans="1:7" x14ac:dyDescent="0.3">
      <c r="A889" s="1">
        <v>37819</v>
      </c>
      <c r="B889">
        <v>994</v>
      </c>
      <c r="C889">
        <v>994</v>
      </c>
      <c r="D889">
        <v>978.59997599999997</v>
      </c>
      <c r="E889">
        <v>981.72997999999995</v>
      </c>
      <c r="F889">
        <v>1661400000</v>
      </c>
      <c r="G889">
        <v>981.72997999999995</v>
      </c>
    </row>
    <row r="890" spans="1:7" x14ac:dyDescent="0.3">
      <c r="A890" s="1">
        <v>37820</v>
      </c>
      <c r="B890">
        <v>981.72997999999995</v>
      </c>
      <c r="C890">
        <v>994.25</v>
      </c>
      <c r="D890">
        <v>981.71002199999998</v>
      </c>
      <c r="E890">
        <v>993.32000700000003</v>
      </c>
      <c r="F890">
        <v>1365200000</v>
      </c>
      <c r="G890">
        <v>993.32000700000003</v>
      </c>
    </row>
    <row r="891" spans="1:7" x14ac:dyDescent="0.3">
      <c r="A891" s="1">
        <v>37823</v>
      </c>
      <c r="B891">
        <v>993.32000700000003</v>
      </c>
      <c r="C891">
        <v>993.32000700000003</v>
      </c>
      <c r="D891">
        <v>975.63000499999998</v>
      </c>
      <c r="E891">
        <v>978.79998799999998</v>
      </c>
      <c r="F891">
        <v>1254200000</v>
      </c>
      <c r="G891">
        <v>978.79998799999998</v>
      </c>
    </row>
    <row r="892" spans="1:7" x14ac:dyDescent="0.3">
      <c r="A892" s="1">
        <v>37824</v>
      </c>
      <c r="B892">
        <v>978.79998799999998</v>
      </c>
      <c r="C892">
        <v>990.28997800000002</v>
      </c>
      <c r="D892">
        <v>976.080017</v>
      </c>
      <c r="E892">
        <v>988.10998500000005</v>
      </c>
      <c r="F892">
        <v>1439700000</v>
      </c>
      <c r="G892">
        <v>988.10998500000005</v>
      </c>
    </row>
    <row r="893" spans="1:7" x14ac:dyDescent="0.3">
      <c r="A893" s="1">
        <v>37825</v>
      </c>
      <c r="B893">
        <v>988.10998500000005</v>
      </c>
      <c r="C893">
        <v>989.85998500000005</v>
      </c>
      <c r="D893">
        <v>979.78997800000002</v>
      </c>
      <c r="E893">
        <v>988.60998500000005</v>
      </c>
      <c r="F893">
        <v>1362700000</v>
      </c>
      <c r="G893">
        <v>988.60998500000005</v>
      </c>
    </row>
    <row r="894" spans="1:7" x14ac:dyDescent="0.3">
      <c r="A894" s="1">
        <v>37826</v>
      </c>
      <c r="B894">
        <v>988.60998500000005</v>
      </c>
      <c r="C894">
        <v>998.89001499999995</v>
      </c>
      <c r="D894">
        <v>981.07000700000003</v>
      </c>
      <c r="E894">
        <v>981.59997599999997</v>
      </c>
      <c r="F894" s="2">
        <v>1559000000</v>
      </c>
      <c r="G894">
        <v>981.59997599999997</v>
      </c>
    </row>
    <row r="895" spans="1:7" x14ac:dyDescent="0.3">
      <c r="A895" s="1">
        <v>37827</v>
      </c>
      <c r="B895">
        <v>981.59997599999997</v>
      </c>
      <c r="C895">
        <v>998.71002199999998</v>
      </c>
      <c r="D895">
        <v>977.48999000000003</v>
      </c>
      <c r="E895">
        <v>998.67999299999997</v>
      </c>
      <c r="F895">
        <v>1397500000</v>
      </c>
      <c r="G895">
        <v>998.67999299999997</v>
      </c>
    </row>
    <row r="896" spans="1:7" x14ac:dyDescent="0.3">
      <c r="A896" s="1">
        <v>37830</v>
      </c>
      <c r="B896">
        <v>998.67999299999997</v>
      </c>
      <c r="C896">
        <v>1000.679993</v>
      </c>
      <c r="D896">
        <v>993.59002699999996</v>
      </c>
      <c r="E896">
        <v>996.52002000000005</v>
      </c>
      <c r="F896">
        <v>1328600000</v>
      </c>
      <c r="G896">
        <v>996.52002000000005</v>
      </c>
    </row>
    <row r="897" spans="1:7" x14ac:dyDescent="0.3">
      <c r="A897" s="1">
        <v>37831</v>
      </c>
      <c r="B897">
        <v>996.52002000000005</v>
      </c>
      <c r="C897">
        <v>998.64001499999995</v>
      </c>
      <c r="D897">
        <v>984.15002400000003</v>
      </c>
      <c r="E897">
        <v>989.28002900000001</v>
      </c>
      <c r="F897">
        <v>1508900000</v>
      </c>
      <c r="G897">
        <v>989.28002900000001</v>
      </c>
    </row>
    <row r="898" spans="1:7" x14ac:dyDescent="0.3">
      <c r="A898" s="1">
        <v>37832</v>
      </c>
      <c r="B898">
        <v>989.28002900000001</v>
      </c>
      <c r="C898">
        <v>992.61999500000002</v>
      </c>
      <c r="D898">
        <v>985.96002199999998</v>
      </c>
      <c r="E898">
        <v>987.48999000000003</v>
      </c>
      <c r="F898">
        <v>1391900000</v>
      </c>
      <c r="G898">
        <v>987.48999000000003</v>
      </c>
    </row>
    <row r="899" spans="1:7" x14ac:dyDescent="0.3">
      <c r="A899" s="1">
        <v>37833</v>
      </c>
      <c r="B899">
        <v>987.48999000000003</v>
      </c>
      <c r="C899">
        <v>1004.590027</v>
      </c>
      <c r="D899">
        <v>987.48999000000003</v>
      </c>
      <c r="E899">
        <v>990.30999799999995</v>
      </c>
      <c r="F899" s="2">
        <v>1608000000</v>
      </c>
      <c r="G899">
        <v>990.30999799999995</v>
      </c>
    </row>
    <row r="900" spans="1:7" x14ac:dyDescent="0.3">
      <c r="A900" s="1">
        <v>37834</v>
      </c>
      <c r="B900">
        <v>990.30999799999995</v>
      </c>
      <c r="C900">
        <v>990.30999799999995</v>
      </c>
      <c r="D900">
        <v>978.85998500000005</v>
      </c>
      <c r="E900">
        <v>980.15002400000003</v>
      </c>
      <c r="F900">
        <v>1390600000</v>
      </c>
      <c r="G900">
        <v>980.15002400000003</v>
      </c>
    </row>
    <row r="901" spans="1:7" x14ac:dyDescent="0.3">
      <c r="A901" s="1">
        <v>37837</v>
      </c>
      <c r="B901">
        <v>980.15002400000003</v>
      </c>
      <c r="C901">
        <v>985.75</v>
      </c>
      <c r="D901">
        <v>966.78997800000002</v>
      </c>
      <c r="E901">
        <v>982.82000700000003</v>
      </c>
      <c r="F901">
        <v>1318700000</v>
      </c>
      <c r="G901">
        <v>982.82000700000003</v>
      </c>
    </row>
    <row r="902" spans="1:7" x14ac:dyDescent="0.3">
      <c r="A902" s="1">
        <v>37838</v>
      </c>
      <c r="B902">
        <v>982.82000700000003</v>
      </c>
      <c r="C902">
        <v>982.82000700000003</v>
      </c>
      <c r="D902">
        <v>964.96997099999999</v>
      </c>
      <c r="E902">
        <v>965.46002199999998</v>
      </c>
      <c r="F902">
        <v>1351700000</v>
      </c>
      <c r="G902">
        <v>965.46002199999998</v>
      </c>
    </row>
    <row r="903" spans="1:7" x14ac:dyDescent="0.3">
      <c r="A903" s="1">
        <v>37839</v>
      </c>
      <c r="B903">
        <v>965.46002199999998</v>
      </c>
      <c r="C903">
        <v>975.73999000000003</v>
      </c>
      <c r="D903">
        <v>960.84002699999996</v>
      </c>
      <c r="E903">
        <v>967.080017</v>
      </c>
      <c r="F903" s="2">
        <v>1491000000</v>
      </c>
      <c r="G903">
        <v>967.080017</v>
      </c>
    </row>
    <row r="904" spans="1:7" x14ac:dyDescent="0.3">
      <c r="A904" s="1">
        <v>37840</v>
      </c>
      <c r="B904">
        <v>967.080017</v>
      </c>
      <c r="C904">
        <v>974.89001499999995</v>
      </c>
      <c r="D904">
        <v>963.82000700000003</v>
      </c>
      <c r="E904">
        <v>974.11999500000002</v>
      </c>
      <c r="F904">
        <v>1389300000</v>
      </c>
      <c r="G904">
        <v>974.11999500000002</v>
      </c>
    </row>
    <row r="905" spans="1:7" x14ac:dyDescent="0.3">
      <c r="A905" s="1">
        <v>37841</v>
      </c>
      <c r="B905">
        <v>974.11999500000002</v>
      </c>
      <c r="C905">
        <v>980.57000700000003</v>
      </c>
      <c r="D905">
        <v>973.830017</v>
      </c>
      <c r="E905">
        <v>977.59002699999996</v>
      </c>
      <c r="F905">
        <v>1086600000</v>
      </c>
      <c r="G905">
        <v>977.59002699999996</v>
      </c>
    </row>
    <row r="906" spans="1:7" x14ac:dyDescent="0.3">
      <c r="A906" s="1">
        <v>37844</v>
      </c>
      <c r="B906">
        <v>977.59002699999996</v>
      </c>
      <c r="C906">
        <v>985.46002199999998</v>
      </c>
      <c r="D906">
        <v>974.21002199999998</v>
      </c>
      <c r="E906">
        <v>980.59002699999996</v>
      </c>
      <c r="F906">
        <v>1022200000</v>
      </c>
      <c r="G906">
        <v>980.59002699999996</v>
      </c>
    </row>
    <row r="907" spans="1:7" x14ac:dyDescent="0.3">
      <c r="A907" s="1">
        <v>37845</v>
      </c>
      <c r="B907">
        <v>980.59002699999996</v>
      </c>
      <c r="C907">
        <v>990.40997300000004</v>
      </c>
      <c r="D907">
        <v>979.90002400000003</v>
      </c>
      <c r="E907">
        <v>990.34997599999997</v>
      </c>
      <c r="F907">
        <v>1132300000</v>
      </c>
      <c r="G907">
        <v>990.34997599999997</v>
      </c>
    </row>
    <row r="908" spans="1:7" x14ac:dyDescent="0.3">
      <c r="A908" s="1">
        <v>37846</v>
      </c>
      <c r="B908">
        <v>990.34997599999997</v>
      </c>
      <c r="C908">
        <v>992.5</v>
      </c>
      <c r="D908">
        <v>980.84997599999997</v>
      </c>
      <c r="E908">
        <v>984.03002900000001</v>
      </c>
      <c r="F908">
        <v>1208800000</v>
      </c>
      <c r="G908">
        <v>984.03002900000001</v>
      </c>
    </row>
    <row r="909" spans="1:7" x14ac:dyDescent="0.3">
      <c r="A909" s="1">
        <v>37847</v>
      </c>
      <c r="B909">
        <v>984.03002900000001</v>
      </c>
      <c r="C909">
        <v>991.90997300000004</v>
      </c>
      <c r="D909">
        <v>980.35998500000005</v>
      </c>
      <c r="E909">
        <v>990.51000999999997</v>
      </c>
      <c r="F909">
        <v>1186800000</v>
      </c>
      <c r="G909">
        <v>990.51000999999997</v>
      </c>
    </row>
    <row r="910" spans="1:7" x14ac:dyDescent="0.3">
      <c r="A910" s="1">
        <v>37848</v>
      </c>
      <c r="B910">
        <v>990.51000999999997</v>
      </c>
      <c r="C910">
        <v>992.39001499999995</v>
      </c>
      <c r="D910">
        <v>987.09997599999997</v>
      </c>
      <c r="E910">
        <v>990.669983</v>
      </c>
      <c r="F910">
        <v>636370000</v>
      </c>
      <c r="G910">
        <v>990.669983</v>
      </c>
    </row>
    <row r="911" spans="1:7" x14ac:dyDescent="0.3">
      <c r="A911" s="1">
        <v>37851</v>
      </c>
      <c r="B911">
        <v>990.669983</v>
      </c>
      <c r="C911">
        <v>1000.349976</v>
      </c>
      <c r="D911">
        <v>990.669983</v>
      </c>
      <c r="E911">
        <v>999.73999000000003</v>
      </c>
      <c r="F911">
        <v>1127600000</v>
      </c>
      <c r="G911">
        <v>999.73999000000003</v>
      </c>
    </row>
    <row r="912" spans="1:7" x14ac:dyDescent="0.3">
      <c r="A912" s="1">
        <v>37852</v>
      </c>
      <c r="B912">
        <v>999.73999000000003</v>
      </c>
      <c r="C912">
        <v>1003.299988</v>
      </c>
      <c r="D912">
        <v>995.29998799999998</v>
      </c>
      <c r="E912">
        <v>1002.349976</v>
      </c>
      <c r="F912">
        <v>1300600000</v>
      </c>
      <c r="G912">
        <v>1002.349976</v>
      </c>
    </row>
    <row r="913" spans="1:7" x14ac:dyDescent="0.3">
      <c r="A913" s="1">
        <v>37853</v>
      </c>
      <c r="B913">
        <v>1002.349976</v>
      </c>
      <c r="C913">
        <v>1003.539978</v>
      </c>
      <c r="D913">
        <v>996.61999500000002</v>
      </c>
      <c r="E913">
        <v>1000.299988</v>
      </c>
      <c r="F913">
        <v>1210800000</v>
      </c>
      <c r="G913">
        <v>1000.299988</v>
      </c>
    </row>
    <row r="914" spans="1:7" x14ac:dyDescent="0.3">
      <c r="A914" s="1">
        <v>37854</v>
      </c>
      <c r="B914">
        <v>1000.299988</v>
      </c>
      <c r="C914">
        <v>1009.530029</v>
      </c>
      <c r="D914">
        <v>999.330017</v>
      </c>
      <c r="E914">
        <v>1003.27002</v>
      </c>
      <c r="F914">
        <v>1407100000</v>
      </c>
      <c r="G914">
        <v>1003.27002</v>
      </c>
    </row>
    <row r="915" spans="1:7" x14ac:dyDescent="0.3">
      <c r="A915" s="1">
        <v>37855</v>
      </c>
      <c r="B915">
        <v>1003.27002</v>
      </c>
      <c r="C915">
        <v>1011.01001</v>
      </c>
      <c r="D915">
        <v>992.61999500000002</v>
      </c>
      <c r="E915">
        <v>993.05999799999995</v>
      </c>
      <c r="F915">
        <v>1308900000</v>
      </c>
      <c r="G915">
        <v>993.05999799999995</v>
      </c>
    </row>
    <row r="916" spans="1:7" x14ac:dyDescent="0.3">
      <c r="A916" s="1">
        <v>37858</v>
      </c>
      <c r="B916">
        <v>993.05999799999995</v>
      </c>
      <c r="C916">
        <v>993.71002199999998</v>
      </c>
      <c r="D916">
        <v>987.90997300000004</v>
      </c>
      <c r="E916">
        <v>993.71002199999998</v>
      </c>
      <c r="F916">
        <v>971700000</v>
      </c>
      <c r="G916">
        <v>993.71002199999998</v>
      </c>
    </row>
    <row r="917" spans="1:7" x14ac:dyDescent="0.3">
      <c r="A917" s="1">
        <v>37859</v>
      </c>
      <c r="B917">
        <v>993.71002199999998</v>
      </c>
      <c r="C917">
        <v>997.92999299999997</v>
      </c>
      <c r="D917">
        <v>983.57000700000003</v>
      </c>
      <c r="E917">
        <v>996.72997999999995</v>
      </c>
      <c r="F917">
        <v>1178700000</v>
      </c>
      <c r="G917">
        <v>996.72997999999995</v>
      </c>
    </row>
    <row r="918" spans="1:7" x14ac:dyDescent="0.3">
      <c r="A918" s="1">
        <v>37860</v>
      </c>
      <c r="B918">
        <v>996.72997999999995</v>
      </c>
      <c r="C918">
        <v>998.04998799999998</v>
      </c>
      <c r="D918">
        <v>993.330017</v>
      </c>
      <c r="E918">
        <v>996.78997800000002</v>
      </c>
      <c r="F918">
        <v>1051400000</v>
      </c>
      <c r="G918">
        <v>996.78997800000002</v>
      </c>
    </row>
    <row r="919" spans="1:7" x14ac:dyDescent="0.3">
      <c r="A919" s="1">
        <v>37861</v>
      </c>
      <c r="B919">
        <v>996.78997800000002</v>
      </c>
      <c r="C919">
        <v>1004.119995</v>
      </c>
      <c r="D919">
        <v>991.419983</v>
      </c>
      <c r="E919">
        <v>1002.840027</v>
      </c>
      <c r="F919">
        <v>1165200000</v>
      </c>
      <c r="G919">
        <v>1002.840027</v>
      </c>
    </row>
    <row r="920" spans="1:7" x14ac:dyDescent="0.3">
      <c r="A920" s="1">
        <v>37862</v>
      </c>
      <c r="B920">
        <v>1002.840027</v>
      </c>
      <c r="C920">
        <v>1008.849976</v>
      </c>
      <c r="D920">
        <v>999.52002000000005</v>
      </c>
      <c r="E920">
        <v>1008.01001</v>
      </c>
      <c r="F920">
        <v>945100000</v>
      </c>
      <c r="G920">
        <v>1008.01001</v>
      </c>
    </row>
    <row r="921" spans="1:7" x14ac:dyDescent="0.3">
      <c r="A921" s="1">
        <v>37866</v>
      </c>
      <c r="B921">
        <v>1008.01001</v>
      </c>
      <c r="C921">
        <v>1022.590027</v>
      </c>
      <c r="D921">
        <v>1005.72998</v>
      </c>
      <c r="E921">
        <v>1021.98999</v>
      </c>
      <c r="F921">
        <v>1470500000</v>
      </c>
      <c r="G921">
        <v>1021.98999</v>
      </c>
    </row>
    <row r="922" spans="1:7" x14ac:dyDescent="0.3">
      <c r="A922" s="1">
        <v>37867</v>
      </c>
      <c r="B922">
        <v>1021.98999</v>
      </c>
      <c r="C922">
        <v>1029.339966</v>
      </c>
      <c r="D922">
        <v>1021.98999</v>
      </c>
      <c r="E922">
        <v>1026.2700199999999</v>
      </c>
      <c r="F922">
        <v>1675600000</v>
      </c>
      <c r="G922">
        <v>1026.2700199999999</v>
      </c>
    </row>
    <row r="923" spans="1:7" x14ac:dyDescent="0.3">
      <c r="A923" s="1">
        <v>37868</v>
      </c>
      <c r="B923">
        <v>1026.2700199999999</v>
      </c>
      <c r="C923">
        <v>1029.170044</v>
      </c>
      <c r="D923">
        <v>1022.190002</v>
      </c>
      <c r="E923">
        <v>1027.969971</v>
      </c>
      <c r="F923">
        <v>1453900000</v>
      </c>
      <c r="G923">
        <v>1027.969971</v>
      </c>
    </row>
    <row r="924" spans="1:7" x14ac:dyDescent="0.3">
      <c r="A924" s="1">
        <v>37869</v>
      </c>
      <c r="B924">
        <v>1027.969971</v>
      </c>
      <c r="C924">
        <v>1029.209961</v>
      </c>
      <c r="D924">
        <v>1018.190002</v>
      </c>
      <c r="E924">
        <v>1021.3900149999999</v>
      </c>
      <c r="F924">
        <v>1465200000</v>
      </c>
      <c r="G924">
        <v>1021.3900149999999</v>
      </c>
    </row>
    <row r="925" spans="1:7" x14ac:dyDescent="0.3">
      <c r="A925" s="1">
        <v>37872</v>
      </c>
      <c r="B925">
        <v>1021.3900149999999</v>
      </c>
      <c r="C925">
        <v>1032.410034</v>
      </c>
      <c r="D925">
        <v>1021.3900149999999</v>
      </c>
      <c r="E925">
        <v>1031.6400149999999</v>
      </c>
      <c r="F925">
        <v>1299300000</v>
      </c>
      <c r="G925">
        <v>1031.6400149999999</v>
      </c>
    </row>
    <row r="926" spans="1:7" x14ac:dyDescent="0.3">
      <c r="A926" s="1">
        <v>37873</v>
      </c>
      <c r="B926">
        <v>1031.6400149999999</v>
      </c>
      <c r="C926">
        <v>1031.6400149999999</v>
      </c>
      <c r="D926">
        <v>1021.1400149999999</v>
      </c>
      <c r="E926">
        <v>1023.169983</v>
      </c>
      <c r="F926">
        <v>1414800000</v>
      </c>
      <c r="G926">
        <v>1023.169983</v>
      </c>
    </row>
    <row r="927" spans="1:7" x14ac:dyDescent="0.3">
      <c r="A927" s="1">
        <v>37874</v>
      </c>
      <c r="B927">
        <v>1023.169983</v>
      </c>
      <c r="C927">
        <v>1023.169983</v>
      </c>
      <c r="D927">
        <v>1009.73999</v>
      </c>
      <c r="E927">
        <v>1010.919983</v>
      </c>
      <c r="F927">
        <v>1582100000</v>
      </c>
      <c r="G927">
        <v>1010.919983</v>
      </c>
    </row>
    <row r="928" spans="1:7" x14ac:dyDescent="0.3">
      <c r="A928" s="1">
        <v>37875</v>
      </c>
      <c r="B928">
        <v>1010.919983</v>
      </c>
      <c r="C928">
        <v>1020.880005</v>
      </c>
      <c r="D928">
        <v>1010.919983</v>
      </c>
      <c r="E928">
        <v>1016.419983</v>
      </c>
      <c r="F928">
        <v>1335900000</v>
      </c>
      <c r="G928">
        <v>1016.419983</v>
      </c>
    </row>
    <row r="929" spans="1:7" x14ac:dyDescent="0.3">
      <c r="A929" s="1">
        <v>37876</v>
      </c>
      <c r="B929">
        <v>1016.419983</v>
      </c>
      <c r="C929">
        <v>1019.650024</v>
      </c>
      <c r="D929">
        <v>1007.710022</v>
      </c>
      <c r="E929">
        <v>1018.630005</v>
      </c>
      <c r="F929">
        <v>1236700000</v>
      </c>
      <c r="G929">
        <v>1018.630005</v>
      </c>
    </row>
    <row r="930" spans="1:7" x14ac:dyDescent="0.3">
      <c r="A930" s="1">
        <v>37879</v>
      </c>
      <c r="B930">
        <v>1018.630005</v>
      </c>
      <c r="C930">
        <v>1019.789978</v>
      </c>
      <c r="D930">
        <v>1013.590027</v>
      </c>
      <c r="E930">
        <v>1014.809998</v>
      </c>
      <c r="F930">
        <v>1151300000</v>
      </c>
      <c r="G930">
        <v>1014.809998</v>
      </c>
    </row>
    <row r="931" spans="1:7" x14ac:dyDescent="0.3">
      <c r="A931" s="1">
        <v>37880</v>
      </c>
      <c r="B931">
        <v>1014.809998</v>
      </c>
      <c r="C931">
        <v>1029.660034</v>
      </c>
      <c r="D931">
        <v>1014.809998</v>
      </c>
      <c r="E931">
        <v>1029.3199460000001</v>
      </c>
      <c r="F931">
        <v>1403200000</v>
      </c>
      <c r="G931">
        <v>1029.3199460000001</v>
      </c>
    </row>
    <row r="932" spans="1:7" x14ac:dyDescent="0.3">
      <c r="A932" s="1">
        <v>37881</v>
      </c>
      <c r="B932">
        <v>1029.3199460000001</v>
      </c>
      <c r="C932">
        <v>1031.339966</v>
      </c>
      <c r="D932">
        <v>1024.530029</v>
      </c>
      <c r="E932">
        <v>1025.969971</v>
      </c>
      <c r="F932">
        <v>1338210000</v>
      </c>
      <c r="G932">
        <v>1025.969971</v>
      </c>
    </row>
    <row r="933" spans="1:7" x14ac:dyDescent="0.3">
      <c r="A933" s="1">
        <v>37882</v>
      </c>
      <c r="B933">
        <v>1025.969971</v>
      </c>
      <c r="C933">
        <v>1040.160034</v>
      </c>
      <c r="D933">
        <v>1025.75</v>
      </c>
      <c r="E933">
        <v>1039.579956</v>
      </c>
      <c r="F933">
        <v>1498800000</v>
      </c>
      <c r="G933">
        <v>1039.579956</v>
      </c>
    </row>
    <row r="934" spans="1:7" x14ac:dyDescent="0.3">
      <c r="A934" s="1">
        <v>37883</v>
      </c>
      <c r="B934">
        <v>1039.579956</v>
      </c>
      <c r="C934">
        <v>1040.290039</v>
      </c>
      <c r="D934">
        <v>1031.8900149999999</v>
      </c>
      <c r="E934">
        <v>1036.3000489999999</v>
      </c>
      <c r="F934">
        <v>1518600000</v>
      </c>
      <c r="G934">
        <v>1036.3000489999999</v>
      </c>
    </row>
    <row r="935" spans="1:7" x14ac:dyDescent="0.3">
      <c r="A935" s="1">
        <v>37886</v>
      </c>
      <c r="B935">
        <v>1036.3000489999999</v>
      </c>
      <c r="C935">
        <v>1036.3000489999999</v>
      </c>
      <c r="D935">
        <v>1018.299988</v>
      </c>
      <c r="E935">
        <v>1022.820007</v>
      </c>
      <c r="F935">
        <v>1278800000</v>
      </c>
      <c r="G935">
        <v>1022.820007</v>
      </c>
    </row>
    <row r="936" spans="1:7" x14ac:dyDescent="0.3">
      <c r="A936" s="1">
        <v>37887</v>
      </c>
      <c r="B936">
        <v>1022.820007</v>
      </c>
      <c r="C936">
        <v>1030.119995</v>
      </c>
      <c r="D936">
        <v>1021.539978</v>
      </c>
      <c r="E936">
        <v>1029.030029</v>
      </c>
      <c r="F936">
        <v>1301700000</v>
      </c>
      <c r="G936">
        <v>1029.030029</v>
      </c>
    </row>
    <row r="937" spans="1:7" x14ac:dyDescent="0.3">
      <c r="A937" s="1">
        <v>37888</v>
      </c>
      <c r="B937">
        <v>1029.030029</v>
      </c>
      <c r="C937">
        <v>1029.829956</v>
      </c>
      <c r="D937">
        <v>1008.929993</v>
      </c>
      <c r="E937">
        <v>1009.380005</v>
      </c>
      <c r="F937" s="2">
        <v>1556000000</v>
      </c>
      <c r="G937">
        <v>1009.380005</v>
      </c>
    </row>
    <row r="938" spans="1:7" x14ac:dyDescent="0.3">
      <c r="A938" s="1">
        <v>37889</v>
      </c>
      <c r="B938">
        <v>1009.380005</v>
      </c>
      <c r="C938">
        <v>1015.969971</v>
      </c>
      <c r="D938">
        <v>1003.26001</v>
      </c>
      <c r="E938">
        <v>1003.27002</v>
      </c>
      <c r="F938" s="2">
        <v>1530000000</v>
      </c>
      <c r="G938">
        <v>1003.27002</v>
      </c>
    </row>
    <row r="939" spans="1:7" x14ac:dyDescent="0.3">
      <c r="A939" s="1">
        <v>37890</v>
      </c>
      <c r="B939">
        <v>1003.27002</v>
      </c>
      <c r="C939">
        <v>1003.450012</v>
      </c>
      <c r="D939">
        <v>996.080017</v>
      </c>
      <c r="E939">
        <v>996.84997599999997</v>
      </c>
      <c r="F939">
        <v>1472500000</v>
      </c>
      <c r="G939">
        <v>996.84997599999997</v>
      </c>
    </row>
    <row r="940" spans="1:7" x14ac:dyDescent="0.3">
      <c r="A940" s="1">
        <v>37893</v>
      </c>
      <c r="B940">
        <v>996.84997599999997</v>
      </c>
      <c r="C940">
        <v>1006.8900149999999</v>
      </c>
      <c r="D940">
        <v>995.30999799999995</v>
      </c>
      <c r="E940">
        <v>1006.580017</v>
      </c>
      <c r="F940">
        <v>1366500000</v>
      </c>
      <c r="G940">
        <v>1006.580017</v>
      </c>
    </row>
    <row r="941" spans="1:7" x14ac:dyDescent="0.3">
      <c r="A941" s="1">
        <v>37894</v>
      </c>
      <c r="B941">
        <v>1006.580017</v>
      </c>
      <c r="C941">
        <v>1006.580017</v>
      </c>
      <c r="D941">
        <v>990.35998500000005</v>
      </c>
      <c r="E941">
        <v>995.96997099999999</v>
      </c>
      <c r="F941">
        <v>1590500000</v>
      </c>
      <c r="G941">
        <v>995.96997099999999</v>
      </c>
    </row>
    <row r="942" spans="1:7" x14ac:dyDescent="0.3">
      <c r="A942" s="1">
        <v>37895</v>
      </c>
      <c r="B942">
        <v>995.96997099999999</v>
      </c>
      <c r="C942">
        <v>1018.219971</v>
      </c>
      <c r="D942">
        <v>995.96997099999999</v>
      </c>
      <c r="E942">
        <v>1018.219971</v>
      </c>
      <c r="F942">
        <v>1566300000</v>
      </c>
      <c r="G942">
        <v>1018.219971</v>
      </c>
    </row>
    <row r="943" spans="1:7" x14ac:dyDescent="0.3">
      <c r="A943" s="1">
        <v>37896</v>
      </c>
      <c r="B943">
        <v>1018.219971</v>
      </c>
      <c r="C943">
        <v>1021.869995</v>
      </c>
      <c r="D943">
        <v>1013.380005</v>
      </c>
      <c r="E943">
        <v>1020.23999</v>
      </c>
      <c r="F943">
        <v>1269300000</v>
      </c>
      <c r="G943">
        <v>1020.23999</v>
      </c>
    </row>
    <row r="944" spans="1:7" x14ac:dyDescent="0.3">
      <c r="A944" s="1">
        <v>37897</v>
      </c>
      <c r="B944">
        <v>1020.23999</v>
      </c>
      <c r="C944">
        <v>1039.3100589999999</v>
      </c>
      <c r="D944">
        <v>1020.23999</v>
      </c>
      <c r="E944">
        <v>1029.849976</v>
      </c>
      <c r="F944">
        <v>1570500000</v>
      </c>
      <c r="G944">
        <v>1029.849976</v>
      </c>
    </row>
    <row r="945" spans="1:7" x14ac:dyDescent="0.3">
      <c r="A945" s="1">
        <v>37900</v>
      </c>
      <c r="B945">
        <v>1029.849976</v>
      </c>
      <c r="C945">
        <v>1036.4799800000001</v>
      </c>
      <c r="D945">
        <v>1029.150024</v>
      </c>
      <c r="E945">
        <v>1034.349976</v>
      </c>
      <c r="F945">
        <v>1025800000</v>
      </c>
      <c r="G945">
        <v>1034.349976</v>
      </c>
    </row>
    <row r="946" spans="1:7" x14ac:dyDescent="0.3">
      <c r="A946" s="1">
        <v>37901</v>
      </c>
      <c r="B946">
        <v>1034.349976</v>
      </c>
      <c r="C946">
        <v>1039.25</v>
      </c>
      <c r="D946">
        <v>1026.2700199999999</v>
      </c>
      <c r="E946">
        <v>1039.25</v>
      </c>
      <c r="F946">
        <v>1279500000</v>
      </c>
      <c r="G946">
        <v>1039.25</v>
      </c>
    </row>
    <row r="947" spans="1:7" x14ac:dyDescent="0.3">
      <c r="A947" s="1">
        <v>37902</v>
      </c>
      <c r="B947">
        <v>1039.25</v>
      </c>
      <c r="C947">
        <v>1040.0600589999999</v>
      </c>
      <c r="D947">
        <v>1030.959961</v>
      </c>
      <c r="E947">
        <v>1033.780029</v>
      </c>
      <c r="F947">
        <v>1262500000</v>
      </c>
      <c r="G947">
        <v>1033.780029</v>
      </c>
    </row>
    <row r="948" spans="1:7" x14ac:dyDescent="0.3">
      <c r="A948" s="1">
        <v>37903</v>
      </c>
      <c r="B948">
        <v>1033.780029</v>
      </c>
      <c r="C948">
        <v>1048.280029</v>
      </c>
      <c r="D948">
        <v>1033.780029</v>
      </c>
      <c r="E948">
        <v>1038.7299800000001</v>
      </c>
      <c r="F948">
        <v>1578700000</v>
      </c>
      <c r="G948">
        <v>1038.7299800000001</v>
      </c>
    </row>
    <row r="949" spans="1:7" x14ac:dyDescent="0.3">
      <c r="A949" s="1">
        <v>37904</v>
      </c>
      <c r="B949">
        <v>1038.7299800000001</v>
      </c>
      <c r="C949">
        <v>1040.839966</v>
      </c>
      <c r="D949">
        <v>1035.73999</v>
      </c>
      <c r="E949">
        <v>1038.0600589999999</v>
      </c>
      <c r="F949">
        <v>1108100000</v>
      </c>
      <c r="G949">
        <v>1038.0600589999999</v>
      </c>
    </row>
    <row r="950" spans="1:7" x14ac:dyDescent="0.3">
      <c r="A950" s="1">
        <v>37907</v>
      </c>
      <c r="B950">
        <v>1038.0600589999999</v>
      </c>
      <c r="C950">
        <v>1048.900024</v>
      </c>
      <c r="D950">
        <v>1038.0600589999999</v>
      </c>
      <c r="E950">
        <v>1045.349976</v>
      </c>
      <c r="F950">
        <v>1040500000</v>
      </c>
      <c r="G950">
        <v>1045.349976</v>
      </c>
    </row>
    <row r="951" spans="1:7" x14ac:dyDescent="0.3">
      <c r="A951" s="1">
        <v>37908</v>
      </c>
      <c r="B951">
        <v>1045.349976</v>
      </c>
      <c r="C951">
        <v>1049.48999</v>
      </c>
      <c r="D951">
        <v>1040.839966</v>
      </c>
      <c r="E951">
        <v>1049.4799800000001</v>
      </c>
      <c r="F951">
        <v>1271900000</v>
      </c>
      <c r="G951">
        <v>1049.4799800000001</v>
      </c>
    </row>
    <row r="952" spans="1:7" x14ac:dyDescent="0.3">
      <c r="A952" s="1">
        <v>37909</v>
      </c>
      <c r="B952">
        <v>1049.4799800000001</v>
      </c>
      <c r="C952">
        <v>1053.790039</v>
      </c>
      <c r="D952">
        <v>1043.150024</v>
      </c>
      <c r="E952">
        <v>1046.76001</v>
      </c>
      <c r="F952">
        <v>1521100000</v>
      </c>
      <c r="G952">
        <v>1046.76001</v>
      </c>
    </row>
    <row r="953" spans="1:7" x14ac:dyDescent="0.3">
      <c r="A953" s="1">
        <v>37910</v>
      </c>
      <c r="B953">
        <v>1046.76001</v>
      </c>
      <c r="C953">
        <v>1052.9399410000001</v>
      </c>
      <c r="D953">
        <v>1044.040039</v>
      </c>
      <c r="E953">
        <v>1050.0699460000001</v>
      </c>
      <c r="F953">
        <v>1417700000</v>
      </c>
      <c r="G953">
        <v>1050.0699460000001</v>
      </c>
    </row>
    <row r="954" spans="1:7" x14ac:dyDescent="0.3">
      <c r="A954" s="1">
        <v>37911</v>
      </c>
      <c r="B954">
        <v>1050.0699460000001</v>
      </c>
      <c r="C954">
        <v>1051.8900149999999</v>
      </c>
      <c r="D954">
        <v>1036.5699460000001</v>
      </c>
      <c r="E954">
        <v>1039.3199460000001</v>
      </c>
      <c r="F954" s="2">
        <v>1352000000</v>
      </c>
      <c r="G954">
        <v>1039.3199460000001</v>
      </c>
    </row>
    <row r="955" spans="1:7" x14ac:dyDescent="0.3">
      <c r="A955" s="1">
        <v>37914</v>
      </c>
      <c r="B955">
        <v>1039.3199460000001</v>
      </c>
      <c r="C955">
        <v>1044.6899410000001</v>
      </c>
      <c r="D955">
        <v>1036.130005</v>
      </c>
      <c r="E955">
        <v>1044.6800539999999</v>
      </c>
      <c r="F955">
        <v>1172600000</v>
      </c>
      <c r="G955">
        <v>1044.6800539999999</v>
      </c>
    </row>
    <row r="956" spans="1:7" x14ac:dyDescent="0.3">
      <c r="A956" s="1">
        <v>37915</v>
      </c>
      <c r="B956">
        <v>1044.6800539999999</v>
      </c>
      <c r="C956">
        <v>1048.5699460000001</v>
      </c>
      <c r="D956">
        <v>1042.589966</v>
      </c>
      <c r="E956">
        <v>1046.030029</v>
      </c>
      <c r="F956" s="2">
        <v>1498000000</v>
      </c>
      <c r="G956">
        <v>1046.030029</v>
      </c>
    </row>
    <row r="957" spans="1:7" x14ac:dyDescent="0.3">
      <c r="A957" s="1">
        <v>37916</v>
      </c>
      <c r="B957">
        <v>1046.030029</v>
      </c>
      <c r="C957">
        <v>1046.030029</v>
      </c>
      <c r="D957">
        <v>1028.3900149999999</v>
      </c>
      <c r="E957">
        <v>1030.3599850000001</v>
      </c>
      <c r="F957">
        <v>1647200000</v>
      </c>
      <c r="G957">
        <v>1030.3599850000001</v>
      </c>
    </row>
    <row r="958" spans="1:7" x14ac:dyDescent="0.3">
      <c r="A958" s="1">
        <v>37917</v>
      </c>
      <c r="B958">
        <v>1030.3599850000001</v>
      </c>
      <c r="C958">
        <v>1035.4399410000001</v>
      </c>
      <c r="D958">
        <v>1025.8900149999999</v>
      </c>
      <c r="E958">
        <v>1033.7700199999999</v>
      </c>
      <c r="F958">
        <v>1604300000</v>
      </c>
      <c r="G958">
        <v>1033.7700199999999</v>
      </c>
    </row>
    <row r="959" spans="1:7" x14ac:dyDescent="0.3">
      <c r="A959" s="1">
        <v>37918</v>
      </c>
      <c r="B959">
        <v>1033.7700199999999</v>
      </c>
      <c r="C959">
        <v>1033.7700199999999</v>
      </c>
      <c r="D959">
        <v>1018.320007</v>
      </c>
      <c r="E959">
        <v>1028.910034</v>
      </c>
      <c r="F959">
        <v>1420300000</v>
      </c>
      <c r="G959">
        <v>1028.910034</v>
      </c>
    </row>
    <row r="960" spans="1:7" x14ac:dyDescent="0.3">
      <c r="A960" s="1">
        <v>37921</v>
      </c>
      <c r="B960">
        <v>1028.910034</v>
      </c>
      <c r="C960">
        <v>1037.75</v>
      </c>
      <c r="D960">
        <v>1028.910034</v>
      </c>
      <c r="E960">
        <v>1031.130005</v>
      </c>
      <c r="F960">
        <v>1371800000</v>
      </c>
      <c r="G960">
        <v>1031.130005</v>
      </c>
    </row>
    <row r="961" spans="1:7" x14ac:dyDescent="0.3">
      <c r="A961" s="1">
        <v>37922</v>
      </c>
      <c r="B961">
        <v>1031.130005</v>
      </c>
      <c r="C961">
        <v>1046.790039</v>
      </c>
      <c r="D961">
        <v>1031.130005</v>
      </c>
      <c r="E961">
        <v>1046.790039</v>
      </c>
      <c r="F961">
        <v>1629200000</v>
      </c>
      <c r="G961">
        <v>1046.790039</v>
      </c>
    </row>
    <row r="962" spans="1:7" x14ac:dyDescent="0.3">
      <c r="A962" s="1">
        <v>37923</v>
      </c>
      <c r="B962">
        <v>1046.790039</v>
      </c>
      <c r="C962">
        <v>1049.829956</v>
      </c>
      <c r="D962">
        <v>1043.349976</v>
      </c>
      <c r="E962">
        <v>1048.1099850000001</v>
      </c>
      <c r="F962">
        <v>1562600000</v>
      </c>
      <c r="G962">
        <v>1048.1099850000001</v>
      </c>
    </row>
    <row r="963" spans="1:7" x14ac:dyDescent="0.3">
      <c r="A963" s="1">
        <v>37924</v>
      </c>
      <c r="B963">
        <v>1048.1099850000001</v>
      </c>
      <c r="C963">
        <v>1052.8100589999999</v>
      </c>
      <c r="D963">
        <v>1043.8199460000001</v>
      </c>
      <c r="E963">
        <v>1046.9399410000001</v>
      </c>
      <c r="F963">
        <v>1629700000</v>
      </c>
      <c r="G963">
        <v>1046.9399410000001</v>
      </c>
    </row>
    <row r="964" spans="1:7" x14ac:dyDescent="0.3">
      <c r="A964" s="1">
        <v>37925</v>
      </c>
      <c r="B964">
        <v>1046.9399410000001</v>
      </c>
      <c r="C964">
        <v>1053.089966</v>
      </c>
      <c r="D964">
        <v>1046.9399410000001</v>
      </c>
      <c r="E964">
        <v>1050.709961</v>
      </c>
      <c r="F964">
        <v>1498900000</v>
      </c>
      <c r="G964">
        <v>1050.709961</v>
      </c>
    </row>
    <row r="965" spans="1:7" x14ac:dyDescent="0.3">
      <c r="A965" s="1">
        <v>37928</v>
      </c>
      <c r="B965">
        <v>1050.709961</v>
      </c>
      <c r="C965">
        <v>1061.4399410000001</v>
      </c>
      <c r="D965">
        <v>1050.709961</v>
      </c>
      <c r="E965">
        <v>1059.0200199999999</v>
      </c>
      <c r="F965">
        <v>1378200000</v>
      </c>
      <c r="G965">
        <v>1059.0200199999999</v>
      </c>
    </row>
    <row r="966" spans="1:7" x14ac:dyDescent="0.3">
      <c r="A966" s="1">
        <v>37929</v>
      </c>
      <c r="B966">
        <v>1059.0200199999999</v>
      </c>
      <c r="C966">
        <v>1059.0200199999999</v>
      </c>
      <c r="D966">
        <v>1051.6999510000001</v>
      </c>
      <c r="E966">
        <v>1053.25</v>
      </c>
      <c r="F966">
        <v>1417600000</v>
      </c>
      <c r="G966">
        <v>1053.25</v>
      </c>
    </row>
    <row r="967" spans="1:7" x14ac:dyDescent="0.3">
      <c r="A967" s="1">
        <v>37930</v>
      </c>
      <c r="B967">
        <v>1053.25</v>
      </c>
      <c r="C967">
        <v>1054.540039</v>
      </c>
      <c r="D967">
        <v>1044.880005</v>
      </c>
      <c r="E967">
        <v>1051.8100589999999</v>
      </c>
      <c r="F967">
        <v>1401800000</v>
      </c>
      <c r="G967">
        <v>1051.8100589999999</v>
      </c>
    </row>
    <row r="968" spans="1:7" x14ac:dyDescent="0.3">
      <c r="A968" s="1">
        <v>37931</v>
      </c>
      <c r="B968">
        <v>1051.8100589999999</v>
      </c>
      <c r="C968">
        <v>1058.9399410000001</v>
      </c>
      <c r="D968">
        <v>1046.9300539999999</v>
      </c>
      <c r="E968">
        <v>1058.0500489999999</v>
      </c>
      <c r="F968">
        <v>1453900000</v>
      </c>
      <c r="G968">
        <v>1058.0500489999999</v>
      </c>
    </row>
    <row r="969" spans="1:7" x14ac:dyDescent="0.3">
      <c r="A969" s="1">
        <v>37932</v>
      </c>
      <c r="B969">
        <v>1058.0500489999999</v>
      </c>
      <c r="C969">
        <v>1062.3900149999999</v>
      </c>
      <c r="D969">
        <v>1052.170044</v>
      </c>
      <c r="E969">
        <v>1053.209961</v>
      </c>
      <c r="F969">
        <v>1440500000</v>
      </c>
      <c r="G969">
        <v>1053.209961</v>
      </c>
    </row>
    <row r="970" spans="1:7" x14ac:dyDescent="0.3">
      <c r="A970" s="1">
        <v>37935</v>
      </c>
      <c r="B970">
        <v>1053.209961</v>
      </c>
      <c r="C970">
        <v>1053.650024</v>
      </c>
      <c r="D970">
        <v>1045.579956</v>
      </c>
      <c r="E970">
        <v>1047.1099850000001</v>
      </c>
      <c r="F970">
        <v>1243600000</v>
      </c>
      <c r="G970">
        <v>1047.1099850000001</v>
      </c>
    </row>
    <row r="971" spans="1:7" x14ac:dyDescent="0.3">
      <c r="A971" s="1">
        <v>37936</v>
      </c>
      <c r="B971">
        <v>1047.1099850000001</v>
      </c>
      <c r="C971">
        <v>1048.2299800000001</v>
      </c>
      <c r="D971">
        <v>1043.459961</v>
      </c>
      <c r="E971">
        <v>1046.5699460000001</v>
      </c>
      <c r="F971">
        <v>1162500000</v>
      </c>
      <c r="G971">
        <v>1046.5699460000001</v>
      </c>
    </row>
    <row r="972" spans="1:7" x14ac:dyDescent="0.3">
      <c r="A972" s="1">
        <v>37937</v>
      </c>
      <c r="B972">
        <v>1046.5699460000001</v>
      </c>
      <c r="C972">
        <v>1059.099976</v>
      </c>
      <c r="D972">
        <v>1046.5699460000001</v>
      </c>
      <c r="E972">
        <v>1058.530029</v>
      </c>
      <c r="F972">
        <v>1349300000</v>
      </c>
      <c r="G972">
        <v>1058.530029</v>
      </c>
    </row>
    <row r="973" spans="1:7" x14ac:dyDescent="0.3">
      <c r="A973" s="1">
        <v>37938</v>
      </c>
      <c r="B973">
        <v>1058.5600589999999</v>
      </c>
      <c r="C973">
        <v>1059.619995</v>
      </c>
      <c r="D973">
        <v>1052.959961</v>
      </c>
      <c r="E973">
        <v>1058.410034</v>
      </c>
      <c r="F973" s="2">
        <v>1383000000</v>
      </c>
      <c r="G973">
        <v>1058.410034</v>
      </c>
    </row>
    <row r="974" spans="1:7" x14ac:dyDescent="0.3">
      <c r="A974" s="1">
        <v>37939</v>
      </c>
      <c r="B974">
        <v>1058.410034</v>
      </c>
      <c r="C974">
        <v>1063.650024</v>
      </c>
      <c r="D974">
        <v>1048.1099850000001</v>
      </c>
      <c r="E974">
        <v>1050.349976</v>
      </c>
      <c r="F974">
        <v>1356100000</v>
      </c>
      <c r="G974">
        <v>1050.349976</v>
      </c>
    </row>
    <row r="975" spans="1:7" x14ac:dyDescent="0.3">
      <c r="A975" s="1">
        <v>37942</v>
      </c>
      <c r="B975">
        <v>1050.349976</v>
      </c>
      <c r="C975">
        <v>1050.349976</v>
      </c>
      <c r="D975">
        <v>1035.280029</v>
      </c>
      <c r="E975">
        <v>1043.630005</v>
      </c>
      <c r="F975">
        <v>1374300000</v>
      </c>
      <c r="G975">
        <v>1043.630005</v>
      </c>
    </row>
    <row r="976" spans="1:7" x14ac:dyDescent="0.3">
      <c r="A976" s="1">
        <v>37943</v>
      </c>
      <c r="B976">
        <v>1043.630005</v>
      </c>
      <c r="C976">
        <v>1048.7700199999999</v>
      </c>
      <c r="D976">
        <v>1034</v>
      </c>
      <c r="E976">
        <v>1034.150024</v>
      </c>
      <c r="F976">
        <v>1354300000</v>
      </c>
      <c r="G976">
        <v>1034.150024</v>
      </c>
    </row>
    <row r="977" spans="1:7" x14ac:dyDescent="0.3">
      <c r="A977" s="1">
        <v>37944</v>
      </c>
      <c r="B977">
        <v>1034.150024</v>
      </c>
      <c r="C977">
        <v>1043.9499510000001</v>
      </c>
      <c r="D977">
        <v>1034.150024</v>
      </c>
      <c r="E977">
        <v>1042.4399410000001</v>
      </c>
      <c r="F977">
        <v>1326200000</v>
      </c>
      <c r="G977">
        <v>1042.4399410000001</v>
      </c>
    </row>
    <row r="978" spans="1:7" x14ac:dyDescent="0.3">
      <c r="A978" s="1">
        <v>37945</v>
      </c>
      <c r="B978">
        <v>1042.4399410000001</v>
      </c>
      <c r="C978">
        <v>1046.4799800000001</v>
      </c>
      <c r="D978">
        <v>1033.420044</v>
      </c>
      <c r="E978">
        <v>1033.650024</v>
      </c>
      <c r="F978">
        <v>1326700000</v>
      </c>
      <c r="G978">
        <v>1033.650024</v>
      </c>
    </row>
    <row r="979" spans="1:7" x14ac:dyDescent="0.3">
      <c r="A979" s="1">
        <v>37946</v>
      </c>
      <c r="B979">
        <v>1033.650024</v>
      </c>
      <c r="C979">
        <v>1037.5699460000001</v>
      </c>
      <c r="D979">
        <v>1031.1999510000001</v>
      </c>
      <c r="E979">
        <v>1035.280029</v>
      </c>
      <c r="F979">
        <v>1273800000</v>
      </c>
      <c r="G979">
        <v>1035.280029</v>
      </c>
    </row>
    <row r="980" spans="1:7" x14ac:dyDescent="0.3">
      <c r="A980" s="1">
        <v>37949</v>
      </c>
      <c r="B980">
        <v>1035.280029</v>
      </c>
      <c r="C980">
        <v>1052.079956</v>
      </c>
      <c r="D980">
        <v>1035.280029</v>
      </c>
      <c r="E980">
        <v>1052.079956</v>
      </c>
      <c r="F980">
        <v>1302800000</v>
      </c>
      <c r="G980">
        <v>1052.079956</v>
      </c>
    </row>
    <row r="981" spans="1:7" x14ac:dyDescent="0.3">
      <c r="A981" s="1">
        <v>37950</v>
      </c>
      <c r="B981">
        <v>1052.079956</v>
      </c>
      <c r="C981">
        <v>1058.0500489999999</v>
      </c>
      <c r="D981">
        <v>1049.3100589999999</v>
      </c>
      <c r="E981">
        <v>1053.8900149999999</v>
      </c>
      <c r="F981">
        <v>1333700000</v>
      </c>
      <c r="G981">
        <v>1053.8900149999999</v>
      </c>
    </row>
    <row r="982" spans="1:7" x14ac:dyDescent="0.3">
      <c r="A982" s="1">
        <v>37951</v>
      </c>
      <c r="B982">
        <v>1053.8900149999999</v>
      </c>
      <c r="C982">
        <v>1058.4499510000001</v>
      </c>
      <c r="D982">
        <v>1048.280029</v>
      </c>
      <c r="E982">
        <v>1058.4499510000001</v>
      </c>
      <c r="F982">
        <v>1097700000</v>
      </c>
      <c r="G982">
        <v>1058.4499510000001</v>
      </c>
    </row>
    <row r="983" spans="1:7" x14ac:dyDescent="0.3">
      <c r="A983" s="1">
        <v>37953</v>
      </c>
      <c r="B983">
        <v>1058.4499510000001</v>
      </c>
      <c r="C983">
        <v>1060.630005</v>
      </c>
      <c r="D983">
        <v>1056.7700199999999</v>
      </c>
      <c r="E983">
        <v>1058.1999510000001</v>
      </c>
      <c r="F983">
        <v>487220000</v>
      </c>
      <c r="G983">
        <v>1058.1999510000001</v>
      </c>
    </row>
    <row r="984" spans="1:7" x14ac:dyDescent="0.3">
      <c r="A984" s="1">
        <v>37956</v>
      </c>
      <c r="B984">
        <v>1058.1999510000001</v>
      </c>
      <c r="C984">
        <v>1070.469971</v>
      </c>
      <c r="D984">
        <v>1058.1999510000001</v>
      </c>
      <c r="E984">
        <v>1070.119995</v>
      </c>
      <c r="F984" s="2">
        <v>1375000000</v>
      </c>
      <c r="G984">
        <v>1070.119995</v>
      </c>
    </row>
    <row r="985" spans="1:7" x14ac:dyDescent="0.3">
      <c r="A985" s="1">
        <v>37957</v>
      </c>
      <c r="B985">
        <v>1070.119995</v>
      </c>
      <c r="C985">
        <v>1071.219971</v>
      </c>
      <c r="D985">
        <v>1065.219971</v>
      </c>
      <c r="E985">
        <v>1066.619995</v>
      </c>
      <c r="F985">
        <v>1383200000</v>
      </c>
      <c r="G985">
        <v>1066.619995</v>
      </c>
    </row>
    <row r="986" spans="1:7" x14ac:dyDescent="0.3">
      <c r="A986" s="1">
        <v>37958</v>
      </c>
      <c r="B986">
        <v>1066.619995</v>
      </c>
      <c r="C986">
        <v>1074.3000489999999</v>
      </c>
      <c r="D986">
        <v>1064.630005</v>
      </c>
      <c r="E986">
        <v>1064.7299800000001</v>
      </c>
      <c r="F986">
        <v>1441700000</v>
      </c>
      <c r="G986">
        <v>1064.7299800000001</v>
      </c>
    </row>
    <row r="987" spans="1:7" x14ac:dyDescent="0.3">
      <c r="A987" s="1">
        <v>37959</v>
      </c>
      <c r="B987">
        <v>1064.7299800000001</v>
      </c>
      <c r="C987">
        <v>1070.369995</v>
      </c>
      <c r="D987">
        <v>1063.150024</v>
      </c>
      <c r="E987">
        <v>1069.719971</v>
      </c>
      <c r="F987">
        <v>1463100000</v>
      </c>
      <c r="G987">
        <v>1069.719971</v>
      </c>
    </row>
    <row r="988" spans="1:7" x14ac:dyDescent="0.3">
      <c r="A988" s="1">
        <v>37960</v>
      </c>
      <c r="B988">
        <v>1069.719971</v>
      </c>
      <c r="C988">
        <v>1069.719971</v>
      </c>
      <c r="D988">
        <v>1060.089966</v>
      </c>
      <c r="E988">
        <v>1061.5</v>
      </c>
      <c r="F988">
        <v>1265900000</v>
      </c>
      <c r="G988">
        <v>1061.5</v>
      </c>
    </row>
    <row r="989" spans="1:7" x14ac:dyDescent="0.3">
      <c r="A989" s="1">
        <v>37963</v>
      </c>
      <c r="B989">
        <v>1061.5</v>
      </c>
      <c r="C989">
        <v>1069.589966</v>
      </c>
      <c r="D989">
        <v>1060.9300539999999</v>
      </c>
      <c r="E989">
        <v>1069.3000489999999</v>
      </c>
      <c r="F989">
        <v>1218900000</v>
      </c>
      <c r="G989">
        <v>1069.3000489999999</v>
      </c>
    </row>
    <row r="990" spans="1:7" x14ac:dyDescent="0.3">
      <c r="A990" s="1">
        <v>37964</v>
      </c>
      <c r="B990">
        <v>1069.3000489999999</v>
      </c>
      <c r="C990">
        <v>1071.9399410000001</v>
      </c>
      <c r="D990">
        <v>1059.160034</v>
      </c>
      <c r="E990">
        <v>1060.1800539999999</v>
      </c>
      <c r="F990">
        <v>1465500000</v>
      </c>
      <c r="G990">
        <v>1060.1800539999999</v>
      </c>
    </row>
    <row r="991" spans="1:7" x14ac:dyDescent="0.3">
      <c r="A991" s="1">
        <v>37965</v>
      </c>
      <c r="B991">
        <v>1060.1800539999999</v>
      </c>
      <c r="C991">
        <v>1063.0200199999999</v>
      </c>
      <c r="D991">
        <v>1053.410034</v>
      </c>
      <c r="E991">
        <v>1059.0500489999999</v>
      </c>
      <c r="F991" s="2">
        <v>1444000000</v>
      </c>
      <c r="G991">
        <v>1059.0500489999999</v>
      </c>
    </row>
    <row r="992" spans="1:7" x14ac:dyDescent="0.3">
      <c r="A992" s="1">
        <v>37966</v>
      </c>
      <c r="B992">
        <v>1059.0500489999999</v>
      </c>
      <c r="C992">
        <v>1073.630005</v>
      </c>
      <c r="D992">
        <v>1059.0500489999999</v>
      </c>
      <c r="E992">
        <v>1071.209961</v>
      </c>
      <c r="F992">
        <v>1441100000</v>
      </c>
      <c r="G992">
        <v>1071.209961</v>
      </c>
    </row>
    <row r="993" spans="1:7" x14ac:dyDescent="0.3">
      <c r="A993" s="1">
        <v>37967</v>
      </c>
      <c r="B993">
        <v>1071.209961</v>
      </c>
      <c r="C993">
        <v>1074.76001</v>
      </c>
      <c r="D993">
        <v>1067.6400149999999</v>
      </c>
      <c r="E993">
        <v>1074.1400149999999</v>
      </c>
      <c r="F993">
        <v>1223100000</v>
      </c>
      <c r="G993">
        <v>1074.1400149999999</v>
      </c>
    </row>
    <row r="994" spans="1:7" x14ac:dyDescent="0.3">
      <c r="A994" s="1">
        <v>37970</v>
      </c>
      <c r="B994">
        <v>1074.1400149999999</v>
      </c>
      <c r="C994">
        <v>1082.790039</v>
      </c>
      <c r="D994">
        <v>1068</v>
      </c>
      <c r="E994">
        <v>1068.040039</v>
      </c>
      <c r="F994">
        <v>1520800000</v>
      </c>
      <c r="G994">
        <v>1068.040039</v>
      </c>
    </row>
    <row r="995" spans="1:7" x14ac:dyDescent="0.3">
      <c r="A995" s="1">
        <v>37971</v>
      </c>
      <c r="B995">
        <v>1068.040039</v>
      </c>
      <c r="C995">
        <v>1075.9399410000001</v>
      </c>
      <c r="D995">
        <v>1068.040039</v>
      </c>
      <c r="E995">
        <v>1075.130005</v>
      </c>
      <c r="F995">
        <v>1547900000</v>
      </c>
      <c r="G995">
        <v>1075.130005</v>
      </c>
    </row>
    <row r="996" spans="1:7" x14ac:dyDescent="0.3">
      <c r="A996" s="1">
        <v>37972</v>
      </c>
      <c r="B996">
        <v>1075.130005</v>
      </c>
      <c r="C996">
        <v>1076.540039</v>
      </c>
      <c r="D996">
        <v>1071.1400149999999</v>
      </c>
      <c r="E996">
        <v>1076.4799800000001</v>
      </c>
      <c r="F996">
        <v>1441700000</v>
      </c>
      <c r="G996">
        <v>1076.4799800000001</v>
      </c>
    </row>
    <row r="997" spans="1:7" x14ac:dyDescent="0.3">
      <c r="A997" s="1">
        <v>37973</v>
      </c>
      <c r="B997">
        <v>1076.4799800000001</v>
      </c>
      <c r="C997">
        <v>1089.5</v>
      </c>
      <c r="D997">
        <v>1076.4799800000001</v>
      </c>
      <c r="E997">
        <v>1089.1800539999999</v>
      </c>
      <c r="F997">
        <v>1579900000</v>
      </c>
      <c r="G997">
        <v>1089.1800539999999</v>
      </c>
    </row>
    <row r="998" spans="1:7" x14ac:dyDescent="0.3">
      <c r="A998" s="1">
        <v>37974</v>
      </c>
      <c r="B998">
        <v>1089.1800539999999</v>
      </c>
      <c r="C998">
        <v>1091.0600589999999</v>
      </c>
      <c r="D998">
        <v>1084.1899410000001</v>
      </c>
      <c r="E998">
        <v>1088.660034</v>
      </c>
      <c r="F998">
        <v>1657300000</v>
      </c>
      <c r="G998">
        <v>1088.660034</v>
      </c>
    </row>
    <row r="999" spans="1:7" x14ac:dyDescent="0.3">
      <c r="A999" s="1">
        <v>37977</v>
      </c>
      <c r="B999">
        <v>1088.660034</v>
      </c>
      <c r="C999">
        <v>1092.9399410000001</v>
      </c>
      <c r="D999">
        <v>1086.1400149999999</v>
      </c>
      <c r="E999">
        <v>1092.9399410000001</v>
      </c>
      <c r="F999">
        <v>1251700000</v>
      </c>
      <c r="G999">
        <v>1092.9399410000001</v>
      </c>
    </row>
    <row r="1000" spans="1:7" x14ac:dyDescent="0.3">
      <c r="A1000" s="1">
        <v>37978</v>
      </c>
      <c r="B1000">
        <v>1092.9399410000001</v>
      </c>
      <c r="C1000">
        <v>1096.9499510000001</v>
      </c>
      <c r="D1000">
        <v>1091.7299800000001</v>
      </c>
      <c r="E1000">
        <v>1096.0200199999999</v>
      </c>
      <c r="F1000">
        <v>1145300000</v>
      </c>
      <c r="G1000">
        <v>1096.0200199999999</v>
      </c>
    </row>
    <row r="1001" spans="1:7" x14ac:dyDescent="0.3">
      <c r="A1001" s="1">
        <v>37979</v>
      </c>
      <c r="B1001">
        <v>1096.02</v>
      </c>
      <c r="C1001">
        <v>1096.4000000000001</v>
      </c>
      <c r="D1001">
        <v>1092.73</v>
      </c>
      <c r="E1001">
        <v>1094.04</v>
      </c>
      <c r="F1001">
        <v>518060000</v>
      </c>
      <c r="G1001">
        <v>1094.04</v>
      </c>
    </row>
    <row r="1002" spans="1:7" x14ac:dyDescent="0.3">
      <c r="A1002" s="1">
        <v>37981</v>
      </c>
      <c r="B1002">
        <v>1094.04</v>
      </c>
      <c r="C1002">
        <v>1098.47</v>
      </c>
      <c r="D1002">
        <v>1094.04</v>
      </c>
      <c r="E1002">
        <v>1095.8900000000001</v>
      </c>
      <c r="F1002">
        <v>356070000</v>
      </c>
      <c r="G1002">
        <v>1095.8900000000001</v>
      </c>
    </row>
    <row r="1003" spans="1:7" x14ac:dyDescent="0.3">
      <c r="A1003" s="1">
        <v>37984</v>
      </c>
      <c r="B1003">
        <v>1095.8900000000001</v>
      </c>
      <c r="C1003">
        <v>1109.48</v>
      </c>
      <c r="D1003">
        <v>1095.8900000000001</v>
      </c>
      <c r="E1003">
        <v>1109.48</v>
      </c>
      <c r="F1003">
        <v>1058800000</v>
      </c>
      <c r="G1003">
        <v>1109.48</v>
      </c>
    </row>
    <row r="1004" spans="1:7" x14ac:dyDescent="0.3">
      <c r="A1004" s="1">
        <v>37985</v>
      </c>
      <c r="B1004">
        <v>1109.48</v>
      </c>
      <c r="C1004">
        <v>1109.75</v>
      </c>
      <c r="D1004">
        <v>1106.4100000000001</v>
      </c>
      <c r="E1004">
        <v>1109.6400000000001</v>
      </c>
      <c r="F1004">
        <v>1012600000</v>
      </c>
      <c r="G1004">
        <v>1109.6400000000001</v>
      </c>
    </row>
    <row r="1005" spans="1:7" x14ac:dyDescent="0.3">
      <c r="A1005" s="1">
        <v>37986</v>
      </c>
      <c r="B1005">
        <v>1109.6400000000001</v>
      </c>
      <c r="C1005">
        <v>1112.56</v>
      </c>
      <c r="D1005">
        <v>1106.21</v>
      </c>
      <c r="E1005">
        <v>1111.92</v>
      </c>
      <c r="F1005">
        <v>1027500000</v>
      </c>
      <c r="G1005">
        <v>1111.92</v>
      </c>
    </row>
    <row r="1006" spans="1:7" x14ac:dyDescent="0.3">
      <c r="A1006" s="1">
        <v>37988</v>
      </c>
      <c r="B1006">
        <v>1111.92</v>
      </c>
      <c r="C1006">
        <v>1118.8499999999999</v>
      </c>
      <c r="D1006">
        <v>1105.08</v>
      </c>
      <c r="E1006">
        <v>1108.48</v>
      </c>
      <c r="F1006">
        <v>1153200000</v>
      </c>
      <c r="G1006">
        <v>1108.48</v>
      </c>
    </row>
    <row r="1007" spans="1:7" x14ac:dyDescent="0.3">
      <c r="A1007" s="1">
        <v>37991</v>
      </c>
      <c r="B1007">
        <v>1108.48</v>
      </c>
      <c r="C1007">
        <v>1122.22</v>
      </c>
      <c r="D1007">
        <v>1108.48</v>
      </c>
      <c r="E1007">
        <v>1122.22</v>
      </c>
      <c r="F1007">
        <v>1578200000</v>
      </c>
      <c r="G1007">
        <v>1122.22</v>
      </c>
    </row>
    <row r="1008" spans="1:7" x14ac:dyDescent="0.3">
      <c r="A1008" s="1">
        <v>37992</v>
      </c>
      <c r="B1008">
        <v>1122.22</v>
      </c>
      <c r="C1008">
        <v>1124.46</v>
      </c>
      <c r="D1008">
        <v>1118.44</v>
      </c>
      <c r="E1008">
        <v>1123.67</v>
      </c>
      <c r="F1008">
        <v>1494500000</v>
      </c>
      <c r="G1008">
        <v>1123.67</v>
      </c>
    </row>
    <row r="1009" spans="1:7" x14ac:dyDescent="0.3">
      <c r="A1009" s="1">
        <v>37993</v>
      </c>
      <c r="B1009">
        <v>1123.67</v>
      </c>
      <c r="C1009">
        <v>1126.33</v>
      </c>
      <c r="D1009">
        <v>1116.45</v>
      </c>
      <c r="E1009">
        <v>1126.33</v>
      </c>
      <c r="F1009">
        <v>1704900000</v>
      </c>
      <c r="G1009">
        <v>1126.33</v>
      </c>
    </row>
    <row r="1010" spans="1:7" x14ac:dyDescent="0.3">
      <c r="A1010" s="1">
        <v>37994</v>
      </c>
      <c r="B1010">
        <v>1126.33</v>
      </c>
      <c r="C1010">
        <v>1131.92</v>
      </c>
      <c r="D1010">
        <v>1124.9100000000001</v>
      </c>
      <c r="E1010">
        <v>1131.92</v>
      </c>
      <c r="F1010">
        <v>1868400000</v>
      </c>
      <c r="G1010">
        <v>1131.92</v>
      </c>
    </row>
    <row r="1011" spans="1:7" x14ac:dyDescent="0.3">
      <c r="A1011" s="1">
        <v>37995</v>
      </c>
      <c r="B1011">
        <v>1131.92</v>
      </c>
      <c r="C1011">
        <v>1131.92</v>
      </c>
      <c r="D1011">
        <v>1120.9000000000001</v>
      </c>
      <c r="E1011">
        <v>1121.8599999999999</v>
      </c>
      <c r="F1011">
        <v>1720700000</v>
      </c>
      <c r="G1011">
        <v>1121.8599999999999</v>
      </c>
    </row>
    <row r="1012" spans="1:7" x14ac:dyDescent="0.3">
      <c r="A1012" s="1">
        <v>37998</v>
      </c>
      <c r="B1012">
        <v>1121.8599999999999</v>
      </c>
      <c r="C1012">
        <v>1127.8499999999999</v>
      </c>
      <c r="D1012">
        <v>1120.9000000000001</v>
      </c>
      <c r="E1012">
        <v>1127.23</v>
      </c>
      <c r="F1012">
        <v>1510200000</v>
      </c>
      <c r="G1012">
        <v>1127.23</v>
      </c>
    </row>
    <row r="1013" spans="1:7" x14ac:dyDescent="0.3">
      <c r="A1013" s="1">
        <v>37999</v>
      </c>
      <c r="B1013">
        <v>1127.23</v>
      </c>
      <c r="C1013">
        <v>1129.07</v>
      </c>
      <c r="D1013">
        <v>1115.19</v>
      </c>
      <c r="E1013">
        <v>1121.22</v>
      </c>
      <c r="F1013">
        <v>1595900000</v>
      </c>
      <c r="G1013">
        <v>1121.22</v>
      </c>
    </row>
    <row r="1014" spans="1:7" x14ac:dyDescent="0.3">
      <c r="A1014" s="1">
        <v>38000</v>
      </c>
      <c r="B1014">
        <v>1121.22</v>
      </c>
      <c r="C1014">
        <v>1130.75</v>
      </c>
      <c r="D1014">
        <v>1121.22</v>
      </c>
      <c r="E1014">
        <v>1130.52</v>
      </c>
      <c r="F1014">
        <v>1514600000</v>
      </c>
      <c r="G1014">
        <v>1130.52</v>
      </c>
    </row>
    <row r="1015" spans="1:7" x14ac:dyDescent="0.3">
      <c r="A1015" s="1">
        <v>38001</v>
      </c>
      <c r="B1015">
        <v>1130.52</v>
      </c>
      <c r="C1015">
        <v>1137.1099999999999</v>
      </c>
      <c r="D1015">
        <v>1124.54</v>
      </c>
      <c r="E1015">
        <v>1132.05</v>
      </c>
      <c r="F1015" s="2">
        <v>1695000000</v>
      </c>
      <c r="G1015">
        <v>1132.05</v>
      </c>
    </row>
    <row r="1016" spans="1:7" x14ac:dyDescent="0.3">
      <c r="A1016" s="1">
        <v>38002</v>
      </c>
      <c r="B1016">
        <v>1132.05</v>
      </c>
      <c r="C1016">
        <v>1139.83</v>
      </c>
      <c r="D1016">
        <v>1132.05</v>
      </c>
      <c r="E1016">
        <v>1139.83</v>
      </c>
      <c r="F1016">
        <v>1721100000</v>
      </c>
      <c r="G1016">
        <v>1139.83</v>
      </c>
    </row>
    <row r="1017" spans="1:7" x14ac:dyDescent="0.3">
      <c r="A1017" s="1">
        <v>38006</v>
      </c>
      <c r="B1017">
        <v>1139.83</v>
      </c>
      <c r="C1017">
        <v>1142.93</v>
      </c>
      <c r="D1017">
        <v>1135.4000000000001</v>
      </c>
      <c r="E1017">
        <v>1138.77</v>
      </c>
      <c r="F1017">
        <v>1698200000</v>
      </c>
      <c r="G1017">
        <v>1138.77</v>
      </c>
    </row>
    <row r="1018" spans="1:7" x14ac:dyDescent="0.3">
      <c r="A1018" s="1">
        <v>38007</v>
      </c>
      <c r="B1018">
        <v>1138.77</v>
      </c>
      <c r="C1018">
        <v>1149.21</v>
      </c>
      <c r="D1018">
        <v>1134.6199999999999</v>
      </c>
      <c r="E1018">
        <v>1147.6199999999999</v>
      </c>
      <c r="F1018">
        <v>1757600000</v>
      </c>
      <c r="G1018">
        <v>1147.6199999999999</v>
      </c>
    </row>
    <row r="1019" spans="1:7" x14ac:dyDescent="0.3">
      <c r="A1019" s="1">
        <v>38008</v>
      </c>
      <c r="B1019">
        <v>1147.6199999999999</v>
      </c>
      <c r="C1019">
        <v>1150.51</v>
      </c>
      <c r="D1019">
        <v>1143.01</v>
      </c>
      <c r="E1019">
        <v>1143.94</v>
      </c>
      <c r="F1019">
        <v>1693700000</v>
      </c>
      <c r="G1019">
        <v>1143.94</v>
      </c>
    </row>
    <row r="1020" spans="1:7" x14ac:dyDescent="0.3">
      <c r="A1020" s="1">
        <v>38009</v>
      </c>
      <c r="B1020">
        <v>1143.94</v>
      </c>
      <c r="C1020">
        <v>1150.31</v>
      </c>
      <c r="D1020">
        <v>1136.8499999999999</v>
      </c>
      <c r="E1020">
        <v>1141.55</v>
      </c>
      <c r="F1020">
        <v>1561200000</v>
      </c>
      <c r="G1020">
        <v>1141.55</v>
      </c>
    </row>
    <row r="1021" spans="1:7" x14ac:dyDescent="0.3">
      <c r="A1021" s="1">
        <v>38012</v>
      </c>
      <c r="B1021">
        <v>1141.55</v>
      </c>
      <c r="C1021">
        <v>1155.3800000000001</v>
      </c>
      <c r="D1021">
        <v>1141</v>
      </c>
      <c r="E1021">
        <v>1155.3699999999999</v>
      </c>
      <c r="F1021">
        <v>1480600000</v>
      </c>
      <c r="G1021">
        <v>1155.3699999999999</v>
      </c>
    </row>
    <row r="1022" spans="1:7" x14ac:dyDescent="0.3">
      <c r="A1022" s="1">
        <v>38013</v>
      </c>
      <c r="B1022">
        <v>1155.3699999999999</v>
      </c>
      <c r="C1022">
        <v>1155.3699999999999</v>
      </c>
      <c r="D1022">
        <v>1144.05</v>
      </c>
      <c r="E1022">
        <v>1144.05</v>
      </c>
      <c r="F1022">
        <v>1673100000</v>
      </c>
      <c r="G1022">
        <v>1144.05</v>
      </c>
    </row>
    <row r="1023" spans="1:7" x14ac:dyDescent="0.3">
      <c r="A1023" s="1">
        <v>38014</v>
      </c>
      <c r="B1023">
        <v>1144.05</v>
      </c>
      <c r="C1023">
        <v>1149.1400000000001</v>
      </c>
      <c r="D1023">
        <v>1126.5</v>
      </c>
      <c r="E1023">
        <v>1128.48</v>
      </c>
      <c r="F1023" s="2">
        <v>1842000000</v>
      </c>
      <c r="G1023">
        <v>1128.48</v>
      </c>
    </row>
    <row r="1024" spans="1:7" x14ac:dyDescent="0.3">
      <c r="A1024" s="1">
        <v>38015</v>
      </c>
      <c r="B1024">
        <v>1128.48</v>
      </c>
      <c r="C1024">
        <v>1134.3900000000001</v>
      </c>
      <c r="D1024">
        <v>1122.3800000000001</v>
      </c>
      <c r="E1024">
        <v>1134.1099999999999</v>
      </c>
      <c r="F1024">
        <v>1921900000</v>
      </c>
      <c r="G1024">
        <v>1134.1099999999999</v>
      </c>
    </row>
    <row r="1025" spans="1:7" x14ac:dyDescent="0.3">
      <c r="A1025" s="1">
        <v>38016</v>
      </c>
      <c r="B1025">
        <v>1134.1099999999999</v>
      </c>
      <c r="C1025">
        <v>1134.17</v>
      </c>
      <c r="D1025">
        <v>1127.73</v>
      </c>
      <c r="E1025">
        <v>1131.1300000000001</v>
      </c>
      <c r="F1025" s="2">
        <v>1635000000</v>
      </c>
      <c r="G1025">
        <v>1131.1300000000001</v>
      </c>
    </row>
    <row r="1026" spans="1:7" x14ac:dyDescent="0.3">
      <c r="A1026" s="1">
        <v>38019</v>
      </c>
      <c r="B1026">
        <v>1131.1300000000001</v>
      </c>
      <c r="C1026">
        <v>1142.45</v>
      </c>
      <c r="D1026">
        <v>1127.8699999999999</v>
      </c>
      <c r="E1026">
        <v>1135.26</v>
      </c>
      <c r="F1026">
        <v>1599200000</v>
      </c>
      <c r="G1026">
        <v>1135.26</v>
      </c>
    </row>
    <row r="1027" spans="1:7" x14ac:dyDescent="0.3">
      <c r="A1027" s="1">
        <v>38020</v>
      </c>
      <c r="B1027">
        <v>1135.26</v>
      </c>
      <c r="C1027">
        <v>1137.44</v>
      </c>
      <c r="D1027">
        <v>1131.33</v>
      </c>
      <c r="E1027">
        <v>1136.03</v>
      </c>
      <c r="F1027">
        <v>1476900000</v>
      </c>
      <c r="G1027">
        <v>1136.03</v>
      </c>
    </row>
    <row r="1028" spans="1:7" x14ac:dyDescent="0.3">
      <c r="A1028" s="1">
        <v>38021</v>
      </c>
      <c r="B1028">
        <v>1136.03</v>
      </c>
      <c r="C1028">
        <v>1136.03</v>
      </c>
      <c r="D1028">
        <v>1124.74</v>
      </c>
      <c r="E1028">
        <v>1126.52</v>
      </c>
      <c r="F1028">
        <v>1634800000</v>
      </c>
      <c r="G1028">
        <v>1126.52</v>
      </c>
    </row>
    <row r="1029" spans="1:7" x14ac:dyDescent="0.3">
      <c r="A1029" s="1">
        <v>38022</v>
      </c>
      <c r="B1029">
        <v>1126.52</v>
      </c>
      <c r="C1029">
        <v>1131.17</v>
      </c>
      <c r="D1029">
        <v>1124.44</v>
      </c>
      <c r="E1029">
        <v>1128.5899999999999</v>
      </c>
      <c r="F1029">
        <v>1566600000</v>
      </c>
      <c r="G1029">
        <v>1128.5899999999999</v>
      </c>
    </row>
    <row r="1030" spans="1:7" x14ac:dyDescent="0.3">
      <c r="A1030" s="1">
        <v>38023</v>
      </c>
      <c r="B1030">
        <v>1128.5899999999999</v>
      </c>
      <c r="C1030">
        <v>1142.79</v>
      </c>
      <c r="D1030">
        <v>1128.3900000000001</v>
      </c>
      <c r="E1030">
        <v>1142.76</v>
      </c>
      <c r="F1030">
        <v>1477600000</v>
      </c>
      <c r="G1030">
        <v>1142.76</v>
      </c>
    </row>
    <row r="1031" spans="1:7" x14ac:dyDescent="0.3">
      <c r="A1031" s="1">
        <v>38026</v>
      </c>
      <c r="B1031">
        <v>1142.76</v>
      </c>
      <c r="C1031">
        <v>1144.46</v>
      </c>
      <c r="D1031">
        <v>1139.21</v>
      </c>
      <c r="E1031">
        <v>1139.81</v>
      </c>
      <c r="F1031">
        <v>1303500000</v>
      </c>
      <c r="G1031">
        <v>1139.81</v>
      </c>
    </row>
    <row r="1032" spans="1:7" x14ac:dyDescent="0.3">
      <c r="A1032" s="1">
        <v>38027</v>
      </c>
      <c r="B1032">
        <v>1139.81</v>
      </c>
      <c r="C1032">
        <v>1147.02</v>
      </c>
      <c r="D1032">
        <v>1138.7</v>
      </c>
      <c r="E1032">
        <v>1145.54</v>
      </c>
      <c r="F1032">
        <v>1403900000</v>
      </c>
      <c r="G1032">
        <v>1145.54</v>
      </c>
    </row>
    <row r="1033" spans="1:7" x14ac:dyDescent="0.3">
      <c r="A1033" s="1">
        <v>38028</v>
      </c>
      <c r="B1033">
        <v>1145.54</v>
      </c>
      <c r="C1033">
        <v>1158.8900000000001</v>
      </c>
      <c r="D1033">
        <v>1142.33</v>
      </c>
      <c r="E1033">
        <v>1157.76</v>
      </c>
      <c r="F1033">
        <v>1699300000</v>
      </c>
      <c r="G1033">
        <v>1157.76</v>
      </c>
    </row>
    <row r="1034" spans="1:7" x14ac:dyDescent="0.3">
      <c r="A1034" s="1">
        <v>38029</v>
      </c>
      <c r="B1034">
        <v>1157.76</v>
      </c>
      <c r="C1034">
        <v>1157.76</v>
      </c>
      <c r="D1034">
        <v>1151.44</v>
      </c>
      <c r="E1034">
        <v>1152.1099999999999</v>
      </c>
      <c r="F1034">
        <v>1464300000</v>
      </c>
      <c r="G1034">
        <v>1152.1099999999999</v>
      </c>
    </row>
    <row r="1035" spans="1:7" x14ac:dyDescent="0.3">
      <c r="A1035" s="1">
        <v>38030</v>
      </c>
      <c r="B1035">
        <v>1152.1099999999999</v>
      </c>
      <c r="C1035">
        <v>1156.8800000000001</v>
      </c>
      <c r="D1035">
        <v>1143.24</v>
      </c>
      <c r="E1035">
        <v>1145.81</v>
      </c>
      <c r="F1035">
        <v>1329200000</v>
      </c>
      <c r="G1035">
        <v>1145.81</v>
      </c>
    </row>
    <row r="1036" spans="1:7" x14ac:dyDescent="0.3">
      <c r="A1036" s="1">
        <v>38034</v>
      </c>
      <c r="B1036">
        <v>1145.81</v>
      </c>
      <c r="C1036">
        <v>1158.98</v>
      </c>
      <c r="D1036">
        <v>1145.81</v>
      </c>
      <c r="E1036">
        <v>1156.99</v>
      </c>
      <c r="F1036">
        <v>1396500000</v>
      </c>
      <c r="G1036">
        <v>1156.99</v>
      </c>
    </row>
    <row r="1037" spans="1:7" x14ac:dyDescent="0.3">
      <c r="A1037" s="1">
        <v>38035</v>
      </c>
      <c r="B1037">
        <v>1156.99</v>
      </c>
      <c r="C1037">
        <v>1157.4000000000001</v>
      </c>
      <c r="D1037">
        <v>1149.54</v>
      </c>
      <c r="E1037">
        <v>1151.82</v>
      </c>
      <c r="F1037">
        <v>1382400000</v>
      </c>
      <c r="G1037">
        <v>1151.82</v>
      </c>
    </row>
    <row r="1038" spans="1:7" x14ac:dyDescent="0.3">
      <c r="A1038" s="1">
        <v>38036</v>
      </c>
      <c r="B1038">
        <v>1151.82</v>
      </c>
      <c r="C1038">
        <v>1158.57</v>
      </c>
      <c r="D1038">
        <v>1146.8499999999999</v>
      </c>
      <c r="E1038">
        <v>1147.06</v>
      </c>
      <c r="F1038">
        <v>1562800000</v>
      </c>
      <c r="G1038">
        <v>1147.06</v>
      </c>
    </row>
    <row r="1039" spans="1:7" x14ac:dyDescent="0.3">
      <c r="A1039" s="1">
        <v>38037</v>
      </c>
      <c r="B1039">
        <v>1147.06</v>
      </c>
      <c r="C1039">
        <v>1149.81</v>
      </c>
      <c r="D1039">
        <v>1139</v>
      </c>
      <c r="E1039">
        <v>1144.1099999999999</v>
      </c>
      <c r="F1039">
        <v>1479600000</v>
      </c>
      <c r="G1039">
        <v>1144.1099999999999</v>
      </c>
    </row>
    <row r="1040" spans="1:7" x14ac:dyDescent="0.3">
      <c r="A1040" s="1">
        <v>38040</v>
      </c>
      <c r="B1040">
        <v>1144.1099999999999</v>
      </c>
      <c r="C1040">
        <v>1146.69</v>
      </c>
      <c r="D1040">
        <v>1136.98</v>
      </c>
      <c r="E1040">
        <v>1140.99</v>
      </c>
      <c r="F1040">
        <v>1380400000</v>
      </c>
      <c r="G1040">
        <v>1140.99</v>
      </c>
    </row>
    <row r="1041" spans="1:7" x14ac:dyDescent="0.3">
      <c r="A1041" s="1">
        <v>38041</v>
      </c>
      <c r="B1041">
        <v>1140.99</v>
      </c>
      <c r="C1041">
        <v>1144.54</v>
      </c>
      <c r="D1041">
        <v>1134.43</v>
      </c>
      <c r="E1041">
        <v>1139.0899999999999</v>
      </c>
      <c r="F1041">
        <v>1543600000</v>
      </c>
      <c r="G1041">
        <v>1139.0899999999999</v>
      </c>
    </row>
    <row r="1042" spans="1:7" x14ac:dyDescent="0.3">
      <c r="A1042" s="1">
        <v>38042</v>
      </c>
      <c r="B1042">
        <v>1139.0899999999999</v>
      </c>
      <c r="C1042">
        <v>1145.24</v>
      </c>
      <c r="D1042">
        <v>1138.96</v>
      </c>
      <c r="E1042">
        <v>1143.67</v>
      </c>
      <c r="F1042">
        <v>1360700000</v>
      </c>
      <c r="G1042">
        <v>1143.67</v>
      </c>
    </row>
    <row r="1043" spans="1:7" x14ac:dyDescent="0.3">
      <c r="A1043" s="1">
        <v>38043</v>
      </c>
      <c r="B1043">
        <v>1143.67</v>
      </c>
      <c r="C1043">
        <v>1147.23</v>
      </c>
      <c r="D1043">
        <v>1138.6199999999999</v>
      </c>
      <c r="E1043">
        <v>1144.9100000000001</v>
      </c>
      <c r="F1043">
        <v>1383900000</v>
      </c>
      <c r="G1043">
        <v>1144.9100000000001</v>
      </c>
    </row>
    <row r="1044" spans="1:7" x14ac:dyDescent="0.3">
      <c r="A1044" s="1">
        <v>38044</v>
      </c>
      <c r="B1044">
        <v>1145.8</v>
      </c>
      <c r="C1044">
        <v>1151.68</v>
      </c>
      <c r="D1044">
        <v>1141.8</v>
      </c>
      <c r="E1044">
        <v>1144.94</v>
      </c>
      <c r="F1044">
        <v>1540400000</v>
      </c>
      <c r="G1044">
        <v>1144.94</v>
      </c>
    </row>
    <row r="1045" spans="1:7" x14ac:dyDescent="0.3">
      <c r="A1045" s="1">
        <v>38047</v>
      </c>
      <c r="B1045">
        <v>1144.94</v>
      </c>
      <c r="C1045">
        <v>1157.45</v>
      </c>
      <c r="D1045">
        <v>1144.94</v>
      </c>
      <c r="E1045">
        <v>1155.97</v>
      </c>
      <c r="F1045">
        <v>1497100000</v>
      </c>
      <c r="G1045">
        <v>1155.97</v>
      </c>
    </row>
    <row r="1046" spans="1:7" x14ac:dyDescent="0.3">
      <c r="A1046" s="1">
        <v>38048</v>
      </c>
      <c r="B1046">
        <v>1155.97</v>
      </c>
      <c r="C1046">
        <v>1156.54</v>
      </c>
      <c r="D1046">
        <v>1147.31</v>
      </c>
      <c r="E1046">
        <v>1149.0999999999999</v>
      </c>
      <c r="F1046" s="2">
        <v>1476000000</v>
      </c>
      <c r="G1046">
        <v>1149.0999999999999</v>
      </c>
    </row>
    <row r="1047" spans="1:7" x14ac:dyDescent="0.3">
      <c r="A1047" s="1">
        <v>38049</v>
      </c>
      <c r="B1047">
        <v>1149.0999999999999</v>
      </c>
      <c r="C1047">
        <v>1152.44</v>
      </c>
      <c r="D1047">
        <v>1143.78</v>
      </c>
      <c r="E1047">
        <v>1151.03</v>
      </c>
      <c r="F1047">
        <v>1334500000</v>
      </c>
      <c r="G1047">
        <v>1151.03</v>
      </c>
    </row>
    <row r="1048" spans="1:7" x14ac:dyDescent="0.3">
      <c r="A1048" s="1">
        <v>38050</v>
      </c>
      <c r="B1048">
        <v>1151.03</v>
      </c>
      <c r="C1048">
        <v>1154.97</v>
      </c>
      <c r="D1048">
        <v>1149.81</v>
      </c>
      <c r="E1048">
        <v>1154.8699999999999</v>
      </c>
      <c r="F1048">
        <v>1265800000</v>
      </c>
      <c r="G1048">
        <v>1154.8699999999999</v>
      </c>
    </row>
    <row r="1049" spans="1:7" x14ac:dyDescent="0.3">
      <c r="A1049" s="1">
        <v>38051</v>
      </c>
      <c r="B1049">
        <v>1154.8699999999999</v>
      </c>
      <c r="C1049">
        <v>1163.23</v>
      </c>
      <c r="D1049">
        <v>1148.77</v>
      </c>
      <c r="E1049">
        <v>1156.8599999999999</v>
      </c>
      <c r="F1049">
        <v>1398200000</v>
      </c>
      <c r="G1049">
        <v>1156.8599999999999</v>
      </c>
    </row>
    <row r="1050" spans="1:7" x14ac:dyDescent="0.3">
      <c r="A1050" s="1">
        <v>38054</v>
      </c>
      <c r="B1050">
        <v>1156.8599999999999</v>
      </c>
      <c r="C1050">
        <v>1159.94</v>
      </c>
      <c r="D1050">
        <v>1146.97</v>
      </c>
      <c r="E1050">
        <v>1147.2</v>
      </c>
      <c r="F1050">
        <v>1254400000</v>
      </c>
      <c r="G1050">
        <v>1147.2</v>
      </c>
    </row>
    <row r="1051" spans="1:7" x14ac:dyDescent="0.3">
      <c r="A1051" s="1">
        <v>38055</v>
      </c>
      <c r="B1051">
        <v>1147.2</v>
      </c>
      <c r="C1051">
        <v>1147.32</v>
      </c>
      <c r="D1051">
        <v>1136.8399999999999</v>
      </c>
      <c r="E1051">
        <v>1140.58</v>
      </c>
      <c r="F1051">
        <v>1499400000</v>
      </c>
      <c r="G1051">
        <v>1140.58</v>
      </c>
    </row>
    <row r="1052" spans="1:7" x14ac:dyDescent="0.3">
      <c r="A1052" s="1">
        <v>38056</v>
      </c>
      <c r="B1052">
        <v>1140.58</v>
      </c>
      <c r="C1052">
        <v>1141.45</v>
      </c>
      <c r="D1052">
        <v>1122.53</v>
      </c>
      <c r="E1052">
        <v>1123.8900000000001</v>
      </c>
      <c r="F1052">
        <v>1648400000</v>
      </c>
      <c r="G1052">
        <v>1123.8900000000001</v>
      </c>
    </row>
    <row r="1053" spans="1:7" x14ac:dyDescent="0.3">
      <c r="A1053" s="1">
        <v>38057</v>
      </c>
      <c r="B1053">
        <v>1123.8900000000001</v>
      </c>
      <c r="C1053">
        <v>1125.96</v>
      </c>
      <c r="D1053">
        <v>1105.8699999999999</v>
      </c>
      <c r="E1053">
        <v>1106.78</v>
      </c>
      <c r="F1053">
        <v>1889900000</v>
      </c>
      <c r="G1053">
        <v>1106.78</v>
      </c>
    </row>
    <row r="1054" spans="1:7" x14ac:dyDescent="0.3">
      <c r="A1054" s="1">
        <v>38058</v>
      </c>
      <c r="B1054">
        <v>1106.78</v>
      </c>
      <c r="C1054">
        <v>1120.6300000000001</v>
      </c>
      <c r="D1054">
        <v>1106.78</v>
      </c>
      <c r="E1054">
        <v>1120.57</v>
      </c>
      <c r="F1054">
        <v>1388500000</v>
      </c>
      <c r="G1054">
        <v>1120.57</v>
      </c>
    </row>
    <row r="1055" spans="1:7" x14ac:dyDescent="0.3">
      <c r="A1055" s="1">
        <v>38061</v>
      </c>
      <c r="B1055">
        <v>1120.57</v>
      </c>
      <c r="C1055">
        <v>1120.57</v>
      </c>
      <c r="D1055">
        <v>1103.3599999999999</v>
      </c>
      <c r="E1055">
        <v>1104.49</v>
      </c>
      <c r="F1055">
        <v>1600600000</v>
      </c>
      <c r="G1055">
        <v>1104.49</v>
      </c>
    </row>
    <row r="1056" spans="1:7" x14ac:dyDescent="0.3">
      <c r="A1056" s="1">
        <v>38062</v>
      </c>
      <c r="B1056">
        <v>1104.49</v>
      </c>
      <c r="C1056">
        <v>1113.76</v>
      </c>
      <c r="D1056">
        <v>1102.6099999999999</v>
      </c>
      <c r="E1056">
        <v>1110.7</v>
      </c>
      <c r="F1056">
        <v>1500700000</v>
      </c>
      <c r="G1056">
        <v>1110.7</v>
      </c>
    </row>
    <row r="1057" spans="1:7" x14ac:dyDescent="0.3">
      <c r="A1057" s="1">
        <v>38063</v>
      </c>
      <c r="B1057">
        <v>1110.7</v>
      </c>
      <c r="C1057">
        <v>1125.76</v>
      </c>
      <c r="D1057">
        <v>1110.7</v>
      </c>
      <c r="E1057">
        <v>1123.75</v>
      </c>
      <c r="F1057">
        <v>1490100000</v>
      </c>
      <c r="G1057">
        <v>1123.75</v>
      </c>
    </row>
    <row r="1058" spans="1:7" x14ac:dyDescent="0.3">
      <c r="A1058" s="1">
        <v>38064</v>
      </c>
      <c r="B1058">
        <v>1123.75</v>
      </c>
      <c r="C1058">
        <v>1125.5</v>
      </c>
      <c r="D1058">
        <v>1113.25</v>
      </c>
      <c r="E1058">
        <v>1122.32</v>
      </c>
      <c r="F1058">
        <v>1369200000</v>
      </c>
      <c r="G1058">
        <v>1122.32</v>
      </c>
    </row>
    <row r="1059" spans="1:7" x14ac:dyDescent="0.3">
      <c r="A1059" s="1">
        <v>38065</v>
      </c>
      <c r="B1059">
        <v>1122.32</v>
      </c>
      <c r="C1059">
        <v>1122.72</v>
      </c>
      <c r="D1059">
        <v>1109.69</v>
      </c>
      <c r="E1059">
        <v>1109.78</v>
      </c>
      <c r="F1059">
        <v>1457400000</v>
      </c>
      <c r="G1059">
        <v>1109.78</v>
      </c>
    </row>
    <row r="1060" spans="1:7" x14ac:dyDescent="0.3">
      <c r="A1060" s="1">
        <v>38068</v>
      </c>
      <c r="B1060">
        <v>1109.78</v>
      </c>
      <c r="C1060">
        <v>1109.78</v>
      </c>
      <c r="D1060">
        <v>1089.54</v>
      </c>
      <c r="E1060">
        <v>1095.4000000000001</v>
      </c>
      <c r="F1060">
        <v>1452300000</v>
      </c>
      <c r="G1060">
        <v>1095.4000000000001</v>
      </c>
    </row>
    <row r="1061" spans="1:7" x14ac:dyDescent="0.3">
      <c r="A1061" s="1">
        <v>38069</v>
      </c>
      <c r="B1061">
        <v>1095.4000000000001</v>
      </c>
      <c r="C1061">
        <v>1101.52</v>
      </c>
      <c r="D1061">
        <v>1091.57</v>
      </c>
      <c r="E1061">
        <v>1093.95</v>
      </c>
      <c r="F1061">
        <v>1458200000</v>
      </c>
      <c r="G1061">
        <v>1093.95</v>
      </c>
    </row>
    <row r="1062" spans="1:7" x14ac:dyDescent="0.3">
      <c r="A1062" s="1">
        <v>38070</v>
      </c>
      <c r="B1062">
        <v>1093.95</v>
      </c>
      <c r="C1062">
        <v>1098.32</v>
      </c>
      <c r="D1062">
        <v>1087.1600000000001</v>
      </c>
      <c r="E1062">
        <v>1091.33</v>
      </c>
      <c r="F1062">
        <v>1527800000</v>
      </c>
      <c r="G1062">
        <v>1091.33</v>
      </c>
    </row>
    <row r="1063" spans="1:7" x14ac:dyDescent="0.3">
      <c r="A1063" s="1">
        <v>38071</v>
      </c>
      <c r="B1063">
        <v>1091.33</v>
      </c>
      <c r="C1063">
        <v>1110.3800000000001</v>
      </c>
      <c r="D1063">
        <v>1091.33</v>
      </c>
      <c r="E1063">
        <v>1109.19</v>
      </c>
      <c r="F1063">
        <v>1471700000</v>
      </c>
      <c r="G1063">
        <v>1109.19</v>
      </c>
    </row>
    <row r="1064" spans="1:7" x14ac:dyDescent="0.3">
      <c r="A1064" s="1">
        <v>38072</v>
      </c>
      <c r="B1064">
        <v>1109.19</v>
      </c>
      <c r="C1064">
        <v>1115.27</v>
      </c>
      <c r="D1064">
        <v>1106.1300000000001</v>
      </c>
      <c r="E1064">
        <v>1108.06</v>
      </c>
      <c r="F1064">
        <v>1319100000</v>
      </c>
      <c r="G1064">
        <v>1108.06</v>
      </c>
    </row>
    <row r="1065" spans="1:7" x14ac:dyDescent="0.3">
      <c r="A1065" s="1">
        <v>38075</v>
      </c>
      <c r="B1065">
        <v>1108.06</v>
      </c>
      <c r="C1065">
        <v>1124.3699999999999</v>
      </c>
      <c r="D1065">
        <v>1108.06</v>
      </c>
      <c r="E1065">
        <v>1122.47</v>
      </c>
      <c r="F1065">
        <v>1405500000</v>
      </c>
      <c r="G1065">
        <v>1122.47</v>
      </c>
    </row>
    <row r="1066" spans="1:7" x14ac:dyDescent="0.3">
      <c r="A1066" s="1">
        <v>38076</v>
      </c>
      <c r="B1066">
        <v>1122.47</v>
      </c>
      <c r="C1066">
        <v>1127.5999999999999</v>
      </c>
      <c r="D1066">
        <v>1119.6600000000001</v>
      </c>
      <c r="E1066">
        <v>1127</v>
      </c>
      <c r="F1066">
        <v>1332400000</v>
      </c>
      <c r="G1066">
        <v>1127</v>
      </c>
    </row>
    <row r="1067" spans="1:7" x14ac:dyDescent="0.3">
      <c r="A1067" s="1">
        <v>38077</v>
      </c>
      <c r="B1067">
        <v>1127</v>
      </c>
      <c r="C1067">
        <v>1130.83</v>
      </c>
      <c r="D1067">
        <v>1121.46</v>
      </c>
      <c r="E1067">
        <v>1126.21</v>
      </c>
      <c r="F1067">
        <v>1560700000</v>
      </c>
      <c r="G1067">
        <v>1126.21</v>
      </c>
    </row>
    <row r="1068" spans="1:7" x14ac:dyDescent="0.3">
      <c r="A1068" s="1">
        <v>38078</v>
      </c>
      <c r="B1068">
        <v>1126.21</v>
      </c>
      <c r="C1068">
        <v>1135.67</v>
      </c>
      <c r="D1068">
        <v>1126.2</v>
      </c>
      <c r="E1068">
        <v>1132.17</v>
      </c>
      <c r="F1068">
        <v>1560700000</v>
      </c>
      <c r="G1068">
        <v>1132.17</v>
      </c>
    </row>
    <row r="1069" spans="1:7" x14ac:dyDescent="0.3">
      <c r="A1069" s="1">
        <v>38079</v>
      </c>
      <c r="B1069">
        <v>1132.17</v>
      </c>
      <c r="C1069">
        <v>1144.81</v>
      </c>
      <c r="D1069">
        <v>1132.17</v>
      </c>
      <c r="E1069">
        <v>1141.81</v>
      </c>
      <c r="F1069">
        <v>1629200000</v>
      </c>
      <c r="G1069">
        <v>1141.81</v>
      </c>
    </row>
    <row r="1070" spans="1:7" x14ac:dyDescent="0.3">
      <c r="A1070" s="1">
        <v>38082</v>
      </c>
      <c r="B1070">
        <v>1141.81</v>
      </c>
      <c r="C1070">
        <v>1150.57</v>
      </c>
      <c r="D1070">
        <v>1141.6400000000001</v>
      </c>
      <c r="E1070">
        <v>1150.57</v>
      </c>
      <c r="F1070">
        <v>1413700000</v>
      </c>
      <c r="G1070">
        <v>1150.57</v>
      </c>
    </row>
    <row r="1071" spans="1:7" x14ac:dyDescent="0.3">
      <c r="A1071" s="1">
        <v>38083</v>
      </c>
      <c r="B1071">
        <v>1150.57</v>
      </c>
      <c r="C1071">
        <v>1150.57</v>
      </c>
      <c r="D1071">
        <v>1143.3</v>
      </c>
      <c r="E1071">
        <v>1148.1600000000001</v>
      </c>
      <c r="F1071">
        <v>1397700000</v>
      </c>
      <c r="G1071">
        <v>1148.1600000000001</v>
      </c>
    </row>
    <row r="1072" spans="1:7" x14ac:dyDescent="0.3">
      <c r="A1072" s="1">
        <v>38084</v>
      </c>
      <c r="B1072">
        <v>1148.1600000000001</v>
      </c>
      <c r="C1072">
        <v>1148.1600000000001</v>
      </c>
      <c r="D1072">
        <v>1138.4100000000001</v>
      </c>
      <c r="E1072">
        <v>1140.53</v>
      </c>
      <c r="F1072">
        <v>1458800000</v>
      </c>
      <c r="G1072">
        <v>1140.53</v>
      </c>
    </row>
    <row r="1073" spans="1:7" x14ac:dyDescent="0.3">
      <c r="A1073" s="1">
        <v>38085</v>
      </c>
      <c r="B1073">
        <v>1140.53</v>
      </c>
      <c r="C1073">
        <v>1148.97</v>
      </c>
      <c r="D1073">
        <v>1134.52</v>
      </c>
      <c r="E1073">
        <v>1139.32</v>
      </c>
      <c r="F1073">
        <v>1199800000</v>
      </c>
      <c r="G1073">
        <v>1139.32</v>
      </c>
    </row>
    <row r="1074" spans="1:7" x14ac:dyDescent="0.3">
      <c r="A1074" s="1">
        <v>38089</v>
      </c>
      <c r="B1074">
        <v>1139.32</v>
      </c>
      <c r="C1074">
        <v>1147.29</v>
      </c>
      <c r="D1074">
        <v>1139.32</v>
      </c>
      <c r="E1074">
        <v>1145.2</v>
      </c>
      <c r="F1074">
        <v>1102400000</v>
      </c>
      <c r="G1074">
        <v>1145.2</v>
      </c>
    </row>
    <row r="1075" spans="1:7" x14ac:dyDescent="0.3">
      <c r="A1075" s="1">
        <v>38090</v>
      </c>
      <c r="B1075">
        <v>1145.2</v>
      </c>
      <c r="C1075">
        <v>1147.78</v>
      </c>
      <c r="D1075">
        <v>1127.7</v>
      </c>
      <c r="E1075">
        <v>1129.44</v>
      </c>
      <c r="F1075">
        <v>1423200000</v>
      </c>
      <c r="G1075">
        <v>1129.44</v>
      </c>
    </row>
    <row r="1076" spans="1:7" x14ac:dyDescent="0.3">
      <c r="A1076" s="1">
        <v>38091</v>
      </c>
      <c r="B1076">
        <v>1129.44</v>
      </c>
      <c r="C1076">
        <v>1132.52</v>
      </c>
      <c r="D1076">
        <v>1122.1500000000001</v>
      </c>
      <c r="E1076">
        <v>1128.17</v>
      </c>
      <c r="F1076">
        <v>1547700000</v>
      </c>
      <c r="G1076">
        <v>1128.17</v>
      </c>
    </row>
    <row r="1077" spans="1:7" x14ac:dyDescent="0.3">
      <c r="A1077" s="1">
        <v>38092</v>
      </c>
      <c r="B1077">
        <v>1128.17</v>
      </c>
      <c r="C1077">
        <v>1134.08</v>
      </c>
      <c r="D1077">
        <v>1120.75</v>
      </c>
      <c r="E1077">
        <v>1128.8399999999999</v>
      </c>
      <c r="F1077">
        <v>1568700000</v>
      </c>
      <c r="G1077">
        <v>1128.8399999999999</v>
      </c>
    </row>
    <row r="1078" spans="1:7" x14ac:dyDescent="0.3">
      <c r="A1078" s="1">
        <v>38093</v>
      </c>
      <c r="B1078">
        <v>1128.8399999999999</v>
      </c>
      <c r="C1078">
        <v>1136.8</v>
      </c>
      <c r="D1078">
        <v>1126.9000000000001</v>
      </c>
      <c r="E1078">
        <v>1134.6099999999999</v>
      </c>
      <c r="F1078">
        <v>1487800000</v>
      </c>
      <c r="G1078">
        <v>1134.6099999999999</v>
      </c>
    </row>
    <row r="1079" spans="1:7" x14ac:dyDescent="0.3">
      <c r="A1079" s="1">
        <v>38096</v>
      </c>
      <c r="B1079">
        <v>1134.56</v>
      </c>
      <c r="C1079">
        <v>1136.18</v>
      </c>
      <c r="D1079">
        <v>1129.8399999999999</v>
      </c>
      <c r="E1079">
        <v>1135.82</v>
      </c>
      <c r="F1079">
        <v>1194900000</v>
      </c>
      <c r="G1079">
        <v>1135.82</v>
      </c>
    </row>
    <row r="1080" spans="1:7" x14ac:dyDescent="0.3">
      <c r="A1080" s="1">
        <v>38097</v>
      </c>
      <c r="B1080">
        <v>1135.82</v>
      </c>
      <c r="C1080">
        <v>1139.26</v>
      </c>
      <c r="D1080">
        <v>1118.0899999999999</v>
      </c>
      <c r="E1080">
        <v>1118.1500000000001</v>
      </c>
      <c r="F1080">
        <v>1508500000</v>
      </c>
      <c r="G1080">
        <v>1118.1500000000001</v>
      </c>
    </row>
    <row r="1081" spans="1:7" x14ac:dyDescent="0.3">
      <c r="A1081" s="1">
        <v>38098</v>
      </c>
      <c r="B1081">
        <v>1118.1500000000001</v>
      </c>
      <c r="C1081">
        <v>1125.72</v>
      </c>
      <c r="D1081">
        <v>1116.03</v>
      </c>
      <c r="E1081">
        <v>1124.0899999999999</v>
      </c>
      <c r="F1081">
        <v>1738100000</v>
      </c>
      <c r="G1081">
        <v>1124.0899999999999</v>
      </c>
    </row>
    <row r="1082" spans="1:7" x14ac:dyDescent="0.3">
      <c r="A1082" s="1">
        <v>38099</v>
      </c>
      <c r="B1082">
        <v>1124.0899999999999</v>
      </c>
      <c r="C1082">
        <v>1142.77</v>
      </c>
      <c r="D1082">
        <v>1121.95</v>
      </c>
      <c r="E1082">
        <v>1139.93</v>
      </c>
      <c r="F1082">
        <v>1826700000</v>
      </c>
      <c r="G1082">
        <v>1139.93</v>
      </c>
    </row>
    <row r="1083" spans="1:7" x14ac:dyDescent="0.3">
      <c r="A1083" s="1">
        <v>38100</v>
      </c>
      <c r="B1083">
        <v>1139.93</v>
      </c>
      <c r="C1083">
        <v>1141.92</v>
      </c>
      <c r="D1083">
        <v>1134.81</v>
      </c>
      <c r="E1083">
        <v>1140.5999999999999</v>
      </c>
      <c r="F1083">
        <v>1396100000</v>
      </c>
      <c r="G1083">
        <v>1140.5999999999999</v>
      </c>
    </row>
    <row r="1084" spans="1:7" x14ac:dyDescent="0.3">
      <c r="A1084" s="1">
        <v>38103</v>
      </c>
      <c r="B1084">
        <v>1140.5999999999999</v>
      </c>
      <c r="C1084">
        <v>1145.08</v>
      </c>
      <c r="D1084">
        <v>1132.9100000000001</v>
      </c>
      <c r="E1084">
        <v>1135.53</v>
      </c>
      <c r="F1084">
        <v>1290600000</v>
      </c>
      <c r="G1084">
        <v>1135.53</v>
      </c>
    </row>
    <row r="1085" spans="1:7" x14ac:dyDescent="0.3">
      <c r="A1085" s="1">
        <v>38104</v>
      </c>
      <c r="B1085">
        <v>1135.53</v>
      </c>
      <c r="C1085">
        <v>1146.56</v>
      </c>
      <c r="D1085">
        <v>1135.53</v>
      </c>
      <c r="E1085">
        <v>1138.1099999999999</v>
      </c>
      <c r="F1085" s="2">
        <v>1518000000</v>
      </c>
      <c r="G1085">
        <v>1138.1099999999999</v>
      </c>
    </row>
    <row r="1086" spans="1:7" x14ac:dyDescent="0.3">
      <c r="A1086" s="1">
        <v>38105</v>
      </c>
      <c r="B1086">
        <v>1138.1099999999999</v>
      </c>
      <c r="C1086">
        <v>1138.1099999999999</v>
      </c>
      <c r="D1086">
        <v>1121.7</v>
      </c>
      <c r="E1086">
        <v>1122.4100000000001</v>
      </c>
      <c r="F1086">
        <v>1855600000</v>
      </c>
      <c r="G1086">
        <v>1122.4100000000001</v>
      </c>
    </row>
    <row r="1087" spans="1:7" x14ac:dyDescent="0.3">
      <c r="A1087" s="1">
        <v>38106</v>
      </c>
      <c r="B1087">
        <v>1122.4100000000001</v>
      </c>
      <c r="C1087">
        <v>1128.8</v>
      </c>
      <c r="D1087">
        <v>1108.04</v>
      </c>
      <c r="E1087">
        <v>1113.8900000000001</v>
      </c>
      <c r="F1087" s="2">
        <v>1859000000</v>
      </c>
      <c r="G1087">
        <v>1113.8900000000001</v>
      </c>
    </row>
    <row r="1088" spans="1:7" x14ac:dyDescent="0.3">
      <c r="A1088" s="1">
        <v>38107</v>
      </c>
      <c r="B1088">
        <v>1113.8900000000001</v>
      </c>
      <c r="C1088">
        <v>1119.26</v>
      </c>
      <c r="D1088">
        <v>1107.23</v>
      </c>
      <c r="E1088">
        <v>1107.3</v>
      </c>
      <c r="F1088">
        <v>1634700000</v>
      </c>
      <c r="G1088">
        <v>1107.3</v>
      </c>
    </row>
    <row r="1089" spans="1:7" x14ac:dyDescent="0.3">
      <c r="A1089" s="1">
        <v>38110</v>
      </c>
      <c r="B1089">
        <v>1107.3</v>
      </c>
      <c r="C1089">
        <v>1118.72</v>
      </c>
      <c r="D1089">
        <v>1107.3</v>
      </c>
      <c r="E1089">
        <v>1117.49</v>
      </c>
      <c r="F1089">
        <v>1571600000</v>
      </c>
      <c r="G1089">
        <v>1117.49</v>
      </c>
    </row>
    <row r="1090" spans="1:7" x14ac:dyDescent="0.3">
      <c r="A1090" s="1">
        <v>38111</v>
      </c>
      <c r="B1090">
        <v>1117.49</v>
      </c>
      <c r="C1090">
        <v>1127.74</v>
      </c>
      <c r="D1090">
        <v>1112.8900000000001</v>
      </c>
      <c r="E1090">
        <v>1119.55</v>
      </c>
      <c r="F1090">
        <v>1662100000</v>
      </c>
      <c r="G1090">
        <v>1119.55</v>
      </c>
    </row>
    <row r="1091" spans="1:7" x14ac:dyDescent="0.3">
      <c r="A1091" s="1">
        <v>38112</v>
      </c>
      <c r="B1091">
        <v>1119.55</v>
      </c>
      <c r="C1091">
        <v>1125.07</v>
      </c>
      <c r="D1091">
        <v>1117.9000000000001</v>
      </c>
      <c r="E1091">
        <v>1121.53</v>
      </c>
      <c r="F1091" s="2">
        <v>1469000000</v>
      </c>
      <c r="G1091">
        <v>1121.53</v>
      </c>
    </row>
    <row r="1092" spans="1:7" x14ac:dyDescent="0.3">
      <c r="A1092" s="1">
        <v>38113</v>
      </c>
      <c r="B1092">
        <v>1121.53</v>
      </c>
      <c r="C1092">
        <v>1121.53</v>
      </c>
      <c r="D1092">
        <v>1106.3</v>
      </c>
      <c r="E1092">
        <v>1113.99</v>
      </c>
      <c r="F1092">
        <v>1509300000</v>
      </c>
      <c r="G1092">
        <v>1113.99</v>
      </c>
    </row>
    <row r="1093" spans="1:7" x14ac:dyDescent="0.3">
      <c r="A1093" s="1">
        <v>38114</v>
      </c>
      <c r="B1093">
        <v>1113.99</v>
      </c>
      <c r="C1093">
        <v>1117.3</v>
      </c>
      <c r="D1093">
        <v>1098.6300000000001</v>
      </c>
      <c r="E1093">
        <v>1098.7</v>
      </c>
      <c r="F1093">
        <v>1653600000</v>
      </c>
      <c r="G1093">
        <v>1098.7</v>
      </c>
    </row>
    <row r="1094" spans="1:7" x14ac:dyDescent="0.3">
      <c r="A1094" s="1">
        <v>38117</v>
      </c>
      <c r="B1094">
        <v>1098.7</v>
      </c>
      <c r="C1094">
        <v>1098.7</v>
      </c>
      <c r="D1094">
        <v>1079.6300000000001</v>
      </c>
      <c r="E1094">
        <v>1087.1199999999999</v>
      </c>
      <c r="F1094">
        <v>1918400000</v>
      </c>
      <c r="G1094">
        <v>1087.1199999999999</v>
      </c>
    </row>
    <row r="1095" spans="1:7" x14ac:dyDescent="0.3">
      <c r="A1095" s="1">
        <v>38118</v>
      </c>
      <c r="B1095">
        <v>1087.1199999999999</v>
      </c>
      <c r="C1095">
        <v>1095.69</v>
      </c>
      <c r="D1095">
        <v>1087.1199999999999</v>
      </c>
      <c r="E1095">
        <v>1095.45</v>
      </c>
      <c r="F1095">
        <v>1533800000</v>
      </c>
      <c r="G1095">
        <v>1095.45</v>
      </c>
    </row>
    <row r="1096" spans="1:7" x14ac:dyDescent="0.3">
      <c r="A1096" s="1">
        <v>38119</v>
      </c>
      <c r="B1096">
        <v>1095.45</v>
      </c>
      <c r="C1096">
        <v>1097.55</v>
      </c>
      <c r="D1096">
        <v>1076.32</v>
      </c>
      <c r="E1096">
        <v>1097.28</v>
      </c>
      <c r="F1096">
        <v>1697600000</v>
      </c>
      <c r="G1096">
        <v>1097.28</v>
      </c>
    </row>
    <row r="1097" spans="1:7" x14ac:dyDescent="0.3">
      <c r="A1097" s="1">
        <v>38120</v>
      </c>
      <c r="B1097">
        <v>1097.28</v>
      </c>
      <c r="C1097">
        <v>1102.77</v>
      </c>
      <c r="D1097">
        <v>1091.76</v>
      </c>
      <c r="E1097">
        <v>1096.44</v>
      </c>
      <c r="F1097">
        <v>1411100000</v>
      </c>
      <c r="G1097">
        <v>1096.44</v>
      </c>
    </row>
    <row r="1098" spans="1:7" x14ac:dyDescent="0.3">
      <c r="A1098" s="1">
        <v>38121</v>
      </c>
      <c r="B1098">
        <v>1096.44</v>
      </c>
      <c r="C1098">
        <v>1102.0999999999999</v>
      </c>
      <c r="D1098">
        <v>1088.24</v>
      </c>
      <c r="E1098">
        <v>1095.7</v>
      </c>
      <c r="F1098">
        <v>1335900000</v>
      </c>
      <c r="G1098">
        <v>1095.7</v>
      </c>
    </row>
    <row r="1099" spans="1:7" x14ac:dyDescent="0.3">
      <c r="A1099" s="1">
        <v>38124</v>
      </c>
      <c r="B1099">
        <v>1095.7</v>
      </c>
      <c r="C1099">
        <v>1095.7</v>
      </c>
      <c r="D1099">
        <v>1079.3599999999999</v>
      </c>
      <c r="E1099">
        <v>1084.0999999999999</v>
      </c>
      <c r="F1099">
        <v>1430100000</v>
      </c>
      <c r="G1099">
        <v>1084.0999999999999</v>
      </c>
    </row>
    <row r="1100" spans="1:7" x14ac:dyDescent="0.3">
      <c r="A1100" s="1">
        <v>38125</v>
      </c>
      <c r="B1100">
        <v>1084.0999999999999</v>
      </c>
      <c r="C1100">
        <v>1094.0999999999999</v>
      </c>
      <c r="D1100">
        <v>1084.0999999999999</v>
      </c>
      <c r="E1100">
        <v>1091.49</v>
      </c>
      <c r="F1100" s="2">
        <v>1353000000</v>
      </c>
      <c r="G1100">
        <v>1091.49</v>
      </c>
    </row>
    <row r="1101" spans="1:7" x14ac:dyDescent="0.3">
      <c r="A1101" s="1">
        <v>38126</v>
      </c>
      <c r="B1101">
        <v>1091.49</v>
      </c>
      <c r="C1101">
        <v>1105.93</v>
      </c>
      <c r="D1101">
        <v>1088.49</v>
      </c>
      <c r="E1101">
        <v>1088.68</v>
      </c>
      <c r="F1101">
        <v>1548600000</v>
      </c>
      <c r="G1101">
        <v>1088.68</v>
      </c>
    </row>
    <row r="1102" spans="1:7" x14ac:dyDescent="0.3">
      <c r="A1102" s="1">
        <v>38127</v>
      </c>
      <c r="B1102">
        <v>1088.68</v>
      </c>
      <c r="C1102">
        <v>1092.6199999999999</v>
      </c>
      <c r="D1102">
        <v>1085.43</v>
      </c>
      <c r="E1102">
        <v>1089.19</v>
      </c>
      <c r="F1102" s="2">
        <v>1211000000</v>
      </c>
      <c r="G1102">
        <v>1089.19</v>
      </c>
    </row>
    <row r="1103" spans="1:7" x14ac:dyDescent="0.3">
      <c r="A1103" s="1">
        <v>38128</v>
      </c>
      <c r="B1103">
        <v>1089.19</v>
      </c>
      <c r="C1103">
        <v>1099.6400000000001</v>
      </c>
      <c r="D1103">
        <v>1089.19</v>
      </c>
      <c r="E1103">
        <v>1093.56</v>
      </c>
      <c r="F1103">
        <v>1258600000</v>
      </c>
      <c r="G1103">
        <v>1093.56</v>
      </c>
    </row>
    <row r="1104" spans="1:7" x14ac:dyDescent="0.3">
      <c r="A1104" s="1">
        <v>38131</v>
      </c>
      <c r="B1104">
        <v>1093.56</v>
      </c>
      <c r="C1104">
        <v>1101.28</v>
      </c>
      <c r="D1104">
        <v>1091.77</v>
      </c>
      <c r="E1104">
        <v>1095.4100000000001</v>
      </c>
      <c r="F1104">
        <v>1227500000</v>
      </c>
      <c r="G1104">
        <v>1095.4100000000001</v>
      </c>
    </row>
    <row r="1105" spans="1:7" x14ac:dyDescent="0.3">
      <c r="A1105" s="1">
        <v>38132</v>
      </c>
      <c r="B1105">
        <v>1095.4100000000001</v>
      </c>
      <c r="C1105">
        <v>1113.8</v>
      </c>
      <c r="D1105">
        <v>1090.74</v>
      </c>
      <c r="E1105">
        <v>1113.05</v>
      </c>
      <c r="F1105">
        <v>1545700000</v>
      </c>
      <c r="G1105">
        <v>1113.05</v>
      </c>
    </row>
    <row r="1106" spans="1:7" x14ac:dyDescent="0.3">
      <c r="A1106" s="1">
        <v>38133</v>
      </c>
      <c r="B1106">
        <v>1113.05</v>
      </c>
      <c r="C1106">
        <v>1116.71</v>
      </c>
      <c r="D1106">
        <v>1109.9100000000001</v>
      </c>
      <c r="E1106">
        <v>1114.94</v>
      </c>
      <c r="F1106">
        <v>1369400000</v>
      </c>
      <c r="G1106">
        <v>1114.94</v>
      </c>
    </row>
    <row r="1107" spans="1:7" x14ac:dyDescent="0.3">
      <c r="A1107" s="1">
        <v>38134</v>
      </c>
      <c r="B1107">
        <v>1114.94</v>
      </c>
      <c r="C1107">
        <v>1123.95</v>
      </c>
      <c r="D1107">
        <v>1114.8599999999999</v>
      </c>
      <c r="E1107">
        <v>1121.28</v>
      </c>
      <c r="F1107">
        <v>1447500000</v>
      </c>
      <c r="G1107">
        <v>1121.28</v>
      </c>
    </row>
    <row r="1108" spans="1:7" x14ac:dyDescent="0.3">
      <c r="A1108" s="1">
        <v>38135</v>
      </c>
      <c r="B1108">
        <v>1121.28</v>
      </c>
      <c r="C1108">
        <v>1122.69</v>
      </c>
      <c r="D1108">
        <v>1118.0999999999999</v>
      </c>
      <c r="E1108">
        <v>1120.68</v>
      </c>
      <c r="F1108">
        <v>1172600000</v>
      </c>
      <c r="G1108">
        <v>1120.68</v>
      </c>
    </row>
    <row r="1109" spans="1:7" x14ac:dyDescent="0.3">
      <c r="A1109" s="1">
        <v>38139</v>
      </c>
      <c r="B1109">
        <v>1120.68</v>
      </c>
      <c r="C1109">
        <v>1122.7</v>
      </c>
      <c r="D1109">
        <v>1113.32</v>
      </c>
      <c r="E1109">
        <v>1121.2</v>
      </c>
      <c r="F1109" s="2">
        <v>1238000000</v>
      </c>
      <c r="G1109">
        <v>1121.2</v>
      </c>
    </row>
    <row r="1110" spans="1:7" x14ac:dyDescent="0.3">
      <c r="A1110" s="1">
        <v>38140</v>
      </c>
      <c r="B1110">
        <v>1121.2</v>
      </c>
      <c r="C1110">
        <v>1128.0999999999999</v>
      </c>
      <c r="D1110">
        <v>1118.6400000000001</v>
      </c>
      <c r="E1110">
        <v>1124.99</v>
      </c>
      <c r="F1110">
        <v>1251700000</v>
      </c>
      <c r="G1110">
        <v>1124.99</v>
      </c>
    </row>
    <row r="1111" spans="1:7" x14ac:dyDescent="0.3">
      <c r="A1111" s="1">
        <v>38141</v>
      </c>
      <c r="B1111">
        <v>1124.99</v>
      </c>
      <c r="C1111">
        <v>1125.31</v>
      </c>
      <c r="D1111">
        <v>1116.57</v>
      </c>
      <c r="E1111">
        <v>1116.6400000000001</v>
      </c>
      <c r="F1111">
        <v>1232400000</v>
      </c>
      <c r="G1111">
        <v>1116.6400000000001</v>
      </c>
    </row>
    <row r="1112" spans="1:7" x14ac:dyDescent="0.3">
      <c r="A1112" s="1">
        <v>38142</v>
      </c>
      <c r="B1112">
        <v>1116.6400000000001</v>
      </c>
      <c r="C1112">
        <v>1129.17</v>
      </c>
      <c r="D1112">
        <v>1116.6400000000001</v>
      </c>
      <c r="E1112">
        <v>1122.5</v>
      </c>
      <c r="F1112">
        <v>1115300000</v>
      </c>
      <c r="G1112">
        <v>1122.5</v>
      </c>
    </row>
    <row r="1113" spans="1:7" x14ac:dyDescent="0.3">
      <c r="A1113" s="1">
        <v>38145</v>
      </c>
      <c r="B1113">
        <v>1122.5</v>
      </c>
      <c r="C1113">
        <v>1140.54</v>
      </c>
      <c r="D1113">
        <v>1122.5</v>
      </c>
      <c r="E1113">
        <v>1140.42</v>
      </c>
      <c r="F1113">
        <v>1211800000</v>
      </c>
      <c r="G1113">
        <v>1140.42</v>
      </c>
    </row>
    <row r="1114" spans="1:7" x14ac:dyDescent="0.3">
      <c r="A1114" s="1">
        <v>38146</v>
      </c>
      <c r="B1114">
        <v>1140.42</v>
      </c>
      <c r="C1114">
        <v>1142.18</v>
      </c>
      <c r="D1114">
        <v>1135.45</v>
      </c>
      <c r="E1114">
        <v>1142.18</v>
      </c>
      <c r="F1114">
        <v>1190300000</v>
      </c>
      <c r="G1114">
        <v>1142.18</v>
      </c>
    </row>
    <row r="1115" spans="1:7" x14ac:dyDescent="0.3">
      <c r="A1115" s="1">
        <v>38147</v>
      </c>
      <c r="B1115">
        <v>1142.18</v>
      </c>
      <c r="C1115">
        <v>1142.18</v>
      </c>
      <c r="D1115">
        <v>1131.17</v>
      </c>
      <c r="E1115">
        <v>1131.33</v>
      </c>
      <c r="F1115">
        <v>1276800000</v>
      </c>
      <c r="G1115">
        <v>1131.33</v>
      </c>
    </row>
    <row r="1116" spans="1:7" x14ac:dyDescent="0.3">
      <c r="A1116" s="1">
        <v>38148</v>
      </c>
      <c r="B1116">
        <v>1131.33</v>
      </c>
      <c r="C1116">
        <v>1136.47</v>
      </c>
      <c r="D1116">
        <v>1131.33</v>
      </c>
      <c r="E1116">
        <v>1136.47</v>
      </c>
      <c r="F1116">
        <v>1160600000</v>
      </c>
      <c r="G1116">
        <v>1136.47</v>
      </c>
    </row>
    <row r="1117" spans="1:7" x14ac:dyDescent="0.3">
      <c r="A1117" s="1">
        <v>38152</v>
      </c>
      <c r="B1117">
        <v>1136.47</v>
      </c>
      <c r="C1117">
        <v>1136.47</v>
      </c>
      <c r="D1117">
        <v>1122.1600000000001</v>
      </c>
      <c r="E1117">
        <v>1125.29</v>
      </c>
      <c r="F1117">
        <v>1179400000</v>
      </c>
      <c r="G1117">
        <v>1125.29</v>
      </c>
    </row>
    <row r="1118" spans="1:7" x14ac:dyDescent="0.3">
      <c r="A1118" s="1">
        <v>38153</v>
      </c>
      <c r="B1118">
        <v>1125.29</v>
      </c>
      <c r="C1118">
        <v>1137.3599999999999</v>
      </c>
      <c r="D1118">
        <v>1125.29</v>
      </c>
      <c r="E1118">
        <v>1132.01</v>
      </c>
      <c r="F1118">
        <v>1345900000</v>
      </c>
      <c r="G1118">
        <v>1132.01</v>
      </c>
    </row>
    <row r="1119" spans="1:7" x14ac:dyDescent="0.3">
      <c r="A1119" s="1">
        <v>38154</v>
      </c>
      <c r="B1119">
        <v>1132.01</v>
      </c>
      <c r="C1119">
        <v>1135.28</v>
      </c>
      <c r="D1119">
        <v>1130.55</v>
      </c>
      <c r="E1119">
        <v>1133.56</v>
      </c>
      <c r="F1119">
        <v>1168400000</v>
      </c>
      <c r="G1119">
        <v>1133.56</v>
      </c>
    </row>
    <row r="1120" spans="1:7" x14ac:dyDescent="0.3">
      <c r="A1120" s="1">
        <v>38155</v>
      </c>
      <c r="B1120">
        <v>1133.56</v>
      </c>
      <c r="C1120">
        <v>1133.56</v>
      </c>
      <c r="D1120">
        <v>1126.8900000000001</v>
      </c>
      <c r="E1120">
        <v>1132.05</v>
      </c>
      <c r="F1120">
        <v>1296700000</v>
      </c>
      <c r="G1120">
        <v>1132.05</v>
      </c>
    </row>
    <row r="1121" spans="1:7" x14ac:dyDescent="0.3">
      <c r="A1121" s="1">
        <v>38156</v>
      </c>
      <c r="B1121">
        <v>1132.05</v>
      </c>
      <c r="C1121">
        <v>1138.96</v>
      </c>
      <c r="D1121">
        <v>1129.83</v>
      </c>
      <c r="E1121">
        <v>1135.02</v>
      </c>
      <c r="F1121">
        <v>1500600000</v>
      </c>
      <c r="G1121">
        <v>1135.02</v>
      </c>
    </row>
    <row r="1122" spans="1:7" x14ac:dyDescent="0.3">
      <c r="A1122" s="1">
        <v>38159</v>
      </c>
      <c r="B1122">
        <v>1135.02</v>
      </c>
      <c r="C1122">
        <v>1138.05</v>
      </c>
      <c r="D1122">
        <v>1129.6400000000001</v>
      </c>
      <c r="E1122">
        <v>1130.3</v>
      </c>
      <c r="F1122">
        <v>1123900000</v>
      </c>
      <c r="G1122">
        <v>1130.3</v>
      </c>
    </row>
    <row r="1123" spans="1:7" x14ac:dyDescent="0.3">
      <c r="A1123" s="1">
        <v>38160</v>
      </c>
      <c r="B1123">
        <v>1130.3</v>
      </c>
      <c r="C1123">
        <v>1135.05</v>
      </c>
      <c r="D1123">
        <v>1124.3699999999999</v>
      </c>
      <c r="E1123">
        <v>1134.4100000000001</v>
      </c>
      <c r="F1123">
        <v>1382300000</v>
      </c>
      <c r="G1123">
        <v>1134.4100000000001</v>
      </c>
    </row>
    <row r="1124" spans="1:7" x14ac:dyDescent="0.3">
      <c r="A1124" s="1">
        <v>38161</v>
      </c>
      <c r="B1124">
        <v>1134.4100000000001</v>
      </c>
      <c r="C1124">
        <v>1145.1500000000001</v>
      </c>
      <c r="D1124">
        <v>1131.73</v>
      </c>
      <c r="E1124">
        <v>1144.06</v>
      </c>
      <c r="F1124">
        <v>1444200000</v>
      </c>
      <c r="G1124">
        <v>1144.06</v>
      </c>
    </row>
    <row r="1125" spans="1:7" x14ac:dyDescent="0.3">
      <c r="A1125" s="1">
        <v>38162</v>
      </c>
      <c r="B1125">
        <v>1144.06</v>
      </c>
      <c r="C1125">
        <v>1146.3399999999999</v>
      </c>
      <c r="D1125">
        <v>1139.94</v>
      </c>
      <c r="E1125">
        <v>1140.6500000000001</v>
      </c>
      <c r="F1125">
        <v>1394900000</v>
      </c>
      <c r="G1125">
        <v>1140.6500000000001</v>
      </c>
    </row>
    <row r="1126" spans="1:7" x14ac:dyDescent="0.3">
      <c r="A1126" s="1">
        <v>38163</v>
      </c>
      <c r="B1126">
        <v>1140.6500000000001</v>
      </c>
      <c r="C1126">
        <v>1145.97</v>
      </c>
      <c r="D1126">
        <v>1134.24</v>
      </c>
      <c r="E1126">
        <v>1134.43</v>
      </c>
      <c r="F1126">
        <v>1812900000</v>
      </c>
      <c r="G1126">
        <v>1134.43</v>
      </c>
    </row>
    <row r="1127" spans="1:7" x14ac:dyDescent="0.3">
      <c r="A1127" s="1">
        <v>38166</v>
      </c>
      <c r="B1127">
        <v>1134.43</v>
      </c>
      <c r="C1127">
        <v>1142.5999999999999</v>
      </c>
      <c r="D1127">
        <v>1131.72</v>
      </c>
      <c r="E1127">
        <v>1133.3499999999999</v>
      </c>
      <c r="F1127">
        <v>1354600000</v>
      </c>
      <c r="G1127">
        <v>1133.3499999999999</v>
      </c>
    </row>
    <row r="1128" spans="1:7" x14ac:dyDescent="0.3">
      <c r="A1128" s="1">
        <v>38167</v>
      </c>
      <c r="B1128">
        <v>1133.3499999999999</v>
      </c>
      <c r="C1128">
        <v>1138.26</v>
      </c>
      <c r="D1128">
        <v>1131.81</v>
      </c>
      <c r="E1128">
        <v>1136.2</v>
      </c>
      <c r="F1128" s="2">
        <v>1375000000</v>
      </c>
      <c r="G1128">
        <v>1136.2</v>
      </c>
    </row>
    <row r="1129" spans="1:7" x14ac:dyDescent="0.3">
      <c r="A1129" s="1">
        <v>38168</v>
      </c>
      <c r="B1129">
        <v>1136.2</v>
      </c>
      <c r="C1129">
        <v>1144.2</v>
      </c>
      <c r="D1129">
        <v>1133.6199999999999</v>
      </c>
      <c r="E1129">
        <v>1140.8399999999999</v>
      </c>
      <c r="F1129">
        <v>1473800000</v>
      </c>
      <c r="G1129">
        <v>1140.8399999999999</v>
      </c>
    </row>
    <row r="1130" spans="1:7" x14ac:dyDescent="0.3">
      <c r="A1130" s="1">
        <v>38169</v>
      </c>
      <c r="B1130">
        <v>1140.8399999999999</v>
      </c>
      <c r="C1130">
        <v>1140.8399999999999</v>
      </c>
      <c r="D1130">
        <v>1123.06</v>
      </c>
      <c r="E1130">
        <v>1128.94</v>
      </c>
      <c r="F1130">
        <v>1495700000</v>
      </c>
      <c r="G1130">
        <v>1128.94</v>
      </c>
    </row>
    <row r="1131" spans="1:7" x14ac:dyDescent="0.3">
      <c r="A1131" s="1">
        <v>38170</v>
      </c>
      <c r="B1131">
        <v>1128.94</v>
      </c>
      <c r="C1131">
        <v>1129.1500000000001</v>
      </c>
      <c r="D1131">
        <v>1123.26</v>
      </c>
      <c r="E1131">
        <v>1125.3800000000001</v>
      </c>
      <c r="F1131" s="2">
        <v>1085000000</v>
      </c>
      <c r="G1131">
        <v>1125.3800000000001</v>
      </c>
    </row>
    <row r="1132" spans="1:7" x14ac:dyDescent="0.3">
      <c r="A1132" s="1">
        <v>38174</v>
      </c>
      <c r="B1132">
        <v>1125.3800000000001</v>
      </c>
      <c r="C1132">
        <v>1125.3800000000001</v>
      </c>
      <c r="D1132">
        <v>1113.21</v>
      </c>
      <c r="E1132">
        <v>1116.21</v>
      </c>
      <c r="F1132">
        <v>1283300000</v>
      </c>
      <c r="G1132">
        <v>1116.21</v>
      </c>
    </row>
    <row r="1133" spans="1:7" x14ac:dyDescent="0.3">
      <c r="A1133" s="1">
        <v>38175</v>
      </c>
      <c r="B1133">
        <v>1116.21</v>
      </c>
      <c r="C1133">
        <v>1122.3699999999999</v>
      </c>
      <c r="D1133">
        <v>1114.92</v>
      </c>
      <c r="E1133">
        <v>1118.33</v>
      </c>
      <c r="F1133">
        <v>1328600000</v>
      </c>
      <c r="G1133">
        <v>1118.33</v>
      </c>
    </row>
    <row r="1134" spans="1:7" x14ac:dyDescent="0.3">
      <c r="A1134" s="1">
        <v>38176</v>
      </c>
      <c r="B1134">
        <v>1118.33</v>
      </c>
      <c r="C1134">
        <v>1119.1199999999999</v>
      </c>
      <c r="D1134">
        <v>1108.72</v>
      </c>
      <c r="E1134">
        <v>1109.1099999999999</v>
      </c>
      <c r="F1134">
        <v>1401100000</v>
      </c>
      <c r="G1134">
        <v>1109.1099999999999</v>
      </c>
    </row>
    <row r="1135" spans="1:7" x14ac:dyDescent="0.3">
      <c r="A1135" s="1">
        <v>38177</v>
      </c>
      <c r="B1135">
        <v>1109.1099999999999</v>
      </c>
      <c r="C1135">
        <v>1115.57</v>
      </c>
      <c r="D1135">
        <v>1109.1099999999999</v>
      </c>
      <c r="E1135">
        <v>1112.81</v>
      </c>
      <c r="F1135">
        <v>1186300000</v>
      </c>
      <c r="G1135">
        <v>1112.81</v>
      </c>
    </row>
    <row r="1136" spans="1:7" x14ac:dyDescent="0.3">
      <c r="A1136" s="1">
        <v>38180</v>
      </c>
      <c r="B1136">
        <v>1112.81</v>
      </c>
      <c r="C1136">
        <v>1116.1099999999999</v>
      </c>
      <c r="D1136">
        <v>1106.71</v>
      </c>
      <c r="E1136">
        <v>1114.3499999999999</v>
      </c>
      <c r="F1136">
        <v>1114600000</v>
      </c>
      <c r="G1136">
        <v>1114.3499999999999</v>
      </c>
    </row>
    <row r="1137" spans="1:7" x14ac:dyDescent="0.3">
      <c r="A1137" s="1">
        <v>38181</v>
      </c>
      <c r="B1137">
        <v>1114.3499999999999</v>
      </c>
      <c r="C1137">
        <v>1116.3</v>
      </c>
      <c r="D1137">
        <v>1112.99</v>
      </c>
      <c r="E1137">
        <v>1115.1400000000001</v>
      </c>
      <c r="F1137">
        <v>1199700000</v>
      </c>
      <c r="G1137">
        <v>1115.1400000000001</v>
      </c>
    </row>
    <row r="1138" spans="1:7" x14ac:dyDescent="0.3">
      <c r="A1138" s="1">
        <v>38182</v>
      </c>
      <c r="B1138">
        <v>1115.1400000000001</v>
      </c>
      <c r="C1138">
        <v>1119.5999999999999</v>
      </c>
      <c r="D1138">
        <v>1107.83</v>
      </c>
      <c r="E1138">
        <v>1111.47</v>
      </c>
      <c r="F1138" s="2">
        <v>1462000000</v>
      </c>
      <c r="G1138">
        <v>1111.47</v>
      </c>
    </row>
    <row r="1139" spans="1:7" x14ac:dyDescent="0.3">
      <c r="A1139" s="1">
        <v>38183</v>
      </c>
      <c r="B1139">
        <v>1111.47</v>
      </c>
      <c r="C1139">
        <v>1114.6300000000001</v>
      </c>
      <c r="D1139">
        <v>1106.67</v>
      </c>
      <c r="E1139">
        <v>1106.69</v>
      </c>
      <c r="F1139">
        <v>1408700000</v>
      </c>
      <c r="G1139">
        <v>1106.69</v>
      </c>
    </row>
    <row r="1140" spans="1:7" x14ac:dyDescent="0.3">
      <c r="A1140" s="1">
        <v>38184</v>
      </c>
      <c r="B1140">
        <v>1106.69</v>
      </c>
      <c r="C1140">
        <v>1112.17</v>
      </c>
      <c r="D1140">
        <v>1101.07</v>
      </c>
      <c r="E1140">
        <v>1101.3900000000001</v>
      </c>
      <c r="F1140">
        <v>1450300000</v>
      </c>
      <c r="G1140">
        <v>1101.3900000000001</v>
      </c>
    </row>
    <row r="1141" spans="1:7" x14ac:dyDescent="0.3">
      <c r="A1141" s="1">
        <v>38187</v>
      </c>
      <c r="B1141">
        <v>1101.3900000000001</v>
      </c>
      <c r="C1141">
        <v>1105.52</v>
      </c>
      <c r="D1141">
        <v>1096.55</v>
      </c>
      <c r="E1141">
        <v>1100.9000000000001</v>
      </c>
      <c r="F1141">
        <v>1319900000</v>
      </c>
      <c r="G1141">
        <v>1100.9000000000001</v>
      </c>
    </row>
    <row r="1142" spans="1:7" x14ac:dyDescent="0.3">
      <c r="A1142" s="1">
        <v>38188</v>
      </c>
      <c r="B1142">
        <v>1100.9000000000001</v>
      </c>
      <c r="C1142">
        <v>1108.8800000000001</v>
      </c>
      <c r="D1142">
        <v>1099.0999999999999</v>
      </c>
      <c r="E1142">
        <v>1108.67</v>
      </c>
      <c r="F1142">
        <v>1445800000</v>
      </c>
      <c r="G1142">
        <v>1108.67</v>
      </c>
    </row>
    <row r="1143" spans="1:7" x14ac:dyDescent="0.3">
      <c r="A1143" s="1">
        <v>38189</v>
      </c>
      <c r="B1143">
        <v>1108.67</v>
      </c>
      <c r="C1143">
        <v>1116.27</v>
      </c>
      <c r="D1143">
        <v>1093.8800000000001</v>
      </c>
      <c r="E1143">
        <v>1093.8800000000001</v>
      </c>
      <c r="F1143">
        <v>1679500000</v>
      </c>
      <c r="G1143">
        <v>1093.8800000000001</v>
      </c>
    </row>
    <row r="1144" spans="1:7" x14ac:dyDescent="0.3">
      <c r="A1144" s="1">
        <v>38190</v>
      </c>
      <c r="B1144">
        <v>1093.8800000000001</v>
      </c>
      <c r="C1144">
        <v>1099.6600000000001</v>
      </c>
      <c r="D1144">
        <v>1084.1600000000001</v>
      </c>
      <c r="E1144">
        <v>1096.8399999999999</v>
      </c>
      <c r="F1144">
        <v>1680800000</v>
      </c>
      <c r="G1144">
        <v>1096.8399999999999</v>
      </c>
    </row>
    <row r="1145" spans="1:7" x14ac:dyDescent="0.3">
      <c r="A1145" s="1">
        <v>38191</v>
      </c>
      <c r="B1145">
        <v>1096.8399999999999</v>
      </c>
      <c r="C1145">
        <v>1096.8399999999999</v>
      </c>
      <c r="D1145">
        <v>1083.56</v>
      </c>
      <c r="E1145">
        <v>1086.2</v>
      </c>
      <c r="F1145">
        <v>1337500000</v>
      </c>
      <c r="G1145">
        <v>1086.2</v>
      </c>
    </row>
    <row r="1146" spans="1:7" x14ac:dyDescent="0.3">
      <c r="A1146" s="1">
        <v>38194</v>
      </c>
      <c r="B1146">
        <v>1086.2</v>
      </c>
      <c r="C1146">
        <v>1089.82</v>
      </c>
      <c r="D1146">
        <v>1078.78</v>
      </c>
      <c r="E1146">
        <v>1084.07</v>
      </c>
      <c r="F1146">
        <v>1413400000</v>
      </c>
      <c r="G1146">
        <v>1084.07</v>
      </c>
    </row>
    <row r="1147" spans="1:7" x14ac:dyDescent="0.3">
      <c r="A1147" s="1">
        <v>38195</v>
      </c>
      <c r="B1147">
        <v>1084.07</v>
      </c>
      <c r="C1147">
        <v>1096.6500000000001</v>
      </c>
      <c r="D1147">
        <v>1084.07</v>
      </c>
      <c r="E1147">
        <v>1094.83</v>
      </c>
      <c r="F1147">
        <v>1610800000</v>
      </c>
      <c r="G1147">
        <v>1094.83</v>
      </c>
    </row>
    <row r="1148" spans="1:7" x14ac:dyDescent="0.3">
      <c r="A1148" s="1">
        <v>38196</v>
      </c>
      <c r="B1148">
        <v>1094.83</v>
      </c>
      <c r="C1148">
        <v>1098.8399999999999</v>
      </c>
      <c r="D1148">
        <v>1082.17</v>
      </c>
      <c r="E1148">
        <v>1095.42</v>
      </c>
      <c r="F1148">
        <v>1554300000</v>
      </c>
      <c r="G1148">
        <v>1095.42</v>
      </c>
    </row>
    <row r="1149" spans="1:7" x14ac:dyDescent="0.3">
      <c r="A1149" s="1">
        <v>38197</v>
      </c>
      <c r="B1149">
        <v>1095.42</v>
      </c>
      <c r="C1149">
        <v>1103.51</v>
      </c>
      <c r="D1149">
        <v>1095.42</v>
      </c>
      <c r="E1149">
        <v>1100.43</v>
      </c>
      <c r="F1149">
        <v>1530100000</v>
      </c>
      <c r="G1149">
        <v>1100.43</v>
      </c>
    </row>
    <row r="1150" spans="1:7" x14ac:dyDescent="0.3">
      <c r="A1150" s="1">
        <v>38198</v>
      </c>
      <c r="B1150">
        <v>1100.43</v>
      </c>
      <c r="C1150">
        <v>1103.73</v>
      </c>
      <c r="D1150">
        <v>1096.96</v>
      </c>
      <c r="E1150">
        <v>1101.72</v>
      </c>
      <c r="F1150">
        <v>1298200000</v>
      </c>
      <c r="G1150">
        <v>1101.72</v>
      </c>
    </row>
    <row r="1151" spans="1:7" x14ac:dyDescent="0.3">
      <c r="A1151" s="1">
        <v>38201</v>
      </c>
      <c r="B1151">
        <v>1101.72</v>
      </c>
      <c r="C1151">
        <v>1108.5999999999999</v>
      </c>
      <c r="D1151">
        <v>1097.3399999999999</v>
      </c>
      <c r="E1151">
        <v>1106.6199999999999</v>
      </c>
      <c r="F1151" s="2">
        <v>1276000000</v>
      </c>
      <c r="G1151">
        <v>1106.6199999999999</v>
      </c>
    </row>
    <row r="1152" spans="1:7" x14ac:dyDescent="0.3">
      <c r="A1152" s="1">
        <v>38202</v>
      </c>
      <c r="B1152">
        <v>1106.6199999999999</v>
      </c>
      <c r="C1152">
        <v>1106.6199999999999</v>
      </c>
      <c r="D1152">
        <v>1099.26</v>
      </c>
      <c r="E1152">
        <v>1099.69</v>
      </c>
      <c r="F1152">
        <v>1338300000</v>
      </c>
      <c r="G1152">
        <v>1099.69</v>
      </c>
    </row>
    <row r="1153" spans="1:7" x14ac:dyDescent="0.3">
      <c r="A1153" s="1">
        <v>38203</v>
      </c>
      <c r="B1153">
        <v>1099.69</v>
      </c>
      <c r="C1153">
        <v>1102.45</v>
      </c>
      <c r="D1153">
        <v>1092.4000000000001</v>
      </c>
      <c r="E1153">
        <v>1098.6300000000001</v>
      </c>
      <c r="F1153">
        <v>1369200000</v>
      </c>
      <c r="G1153">
        <v>1098.6300000000001</v>
      </c>
    </row>
    <row r="1154" spans="1:7" x14ac:dyDescent="0.3">
      <c r="A1154" s="1">
        <v>38204</v>
      </c>
      <c r="B1154">
        <v>1098.6300000000001</v>
      </c>
      <c r="C1154">
        <v>1098.79</v>
      </c>
      <c r="D1154">
        <v>1079.98</v>
      </c>
      <c r="E1154">
        <v>1080.7</v>
      </c>
      <c r="F1154">
        <v>1397400000</v>
      </c>
      <c r="G1154">
        <v>1080.7</v>
      </c>
    </row>
    <row r="1155" spans="1:7" x14ac:dyDescent="0.3">
      <c r="A1155" s="1">
        <v>38205</v>
      </c>
      <c r="B1155">
        <v>1080.7</v>
      </c>
      <c r="C1155">
        <v>1080.7</v>
      </c>
      <c r="D1155">
        <v>1062.23</v>
      </c>
      <c r="E1155">
        <v>1063.97</v>
      </c>
      <c r="F1155" s="2">
        <v>1521000000</v>
      </c>
      <c r="G1155">
        <v>1063.97</v>
      </c>
    </row>
    <row r="1156" spans="1:7" x14ac:dyDescent="0.3">
      <c r="A1156" s="1">
        <v>38208</v>
      </c>
      <c r="B1156">
        <v>1063.97</v>
      </c>
      <c r="C1156">
        <v>1069.46</v>
      </c>
      <c r="D1156">
        <v>1063.97</v>
      </c>
      <c r="E1156">
        <v>1065.22</v>
      </c>
      <c r="F1156" s="2">
        <v>1086000000</v>
      </c>
      <c r="G1156">
        <v>1065.22</v>
      </c>
    </row>
    <row r="1157" spans="1:7" x14ac:dyDescent="0.3">
      <c r="A1157" s="1">
        <v>38209</v>
      </c>
      <c r="B1157">
        <v>1065.22</v>
      </c>
      <c r="C1157">
        <v>1079.04</v>
      </c>
      <c r="D1157">
        <v>1065.22</v>
      </c>
      <c r="E1157">
        <v>1079.04</v>
      </c>
      <c r="F1157">
        <v>1245600000</v>
      </c>
      <c r="G1157">
        <v>1079.04</v>
      </c>
    </row>
    <row r="1158" spans="1:7" x14ac:dyDescent="0.3">
      <c r="A1158" s="1">
        <v>38210</v>
      </c>
      <c r="B1158">
        <v>1079.04</v>
      </c>
      <c r="C1158">
        <v>1079.04</v>
      </c>
      <c r="D1158">
        <v>1065.92</v>
      </c>
      <c r="E1158">
        <v>1075.79</v>
      </c>
      <c r="F1158">
        <v>1410400000</v>
      </c>
      <c r="G1158">
        <v>1075.79</v>
      </c>
    </row>
    <row r="1159" spans="1:7" x14ac:dyDescent="0.3">
      <c r="A1159" s="1">
        <v>38211</v>
      </c>
      <c r="B1159">
        <v>1075.79</v>
      </c>
      <c r="C1159">
        <v>1075.79</v>
      </c>
      <c r="D1159">
        <v>1062.82</v>
      </c>
      <c r="E1159">
        <v>1063.23</v>
      </c>
      <c r="F1159">
        <v>1405100000</v>
      </c>
      <c r="G1159">
        <v>1063.23</v>
      </c>
    </row>
    <row r="1160" spans="1:7" x14ac:dyDescent="0.3">
      <c r="A1160" s="1">
        <v>38212</v>
      </c>
      <c r="B1160">
        <v>1063.23</v>
      </c>
      <c r="C1160">
        <v>1067.58</v>
      </c>
      <c r="D1160">
        <v>1060.72</v>
      </c>
      <c r="E1160">
        <v>1064.8</v>
      </c>
      <c r="F1160">
        <v>1175100000</v>
      </c>
      <c r="G1160">
        <v>1064.8</v>
      </c>
    </row>
    <row r="1161" spans="1:7" x14ac:dyDescent="0.3">
      <c r="A1161" s="1">
        <v>38215</v>
      </c>
      <c r="B1161">
        <v>1064.8</v>
      </c>
      <c r="C1161">
        <v>1080.6600000000001</v>
      </c>
      <c r="D1161">
        <v>1064.8</v>
      </c>
      <c r="E1161">
        <v>1079.3399999999999</v>
      </c>
      <c r="F1161">
        <v>1206200000</v>
      </c>
      <c r="G1161">
        <v>1079.3399999999999</v>
      </c>
    </row>
    <row r="1162" spans="1:7" x14ac:dyDescent="0.3">
      <c r="A1162" s="1">
        <v>38216</v>
      </c>
      <c r="B1162">
        <v>1079.3399999999999</v>
      </c>
      <c r="C1162">
        <v>1086.78</v>
      </c>
      <c r="D1162">
        <v>1079.3399999999999</v>
      </c>
      <c r="E1162">
        <v>1081.71</v>
      </c>
      <c r="F1162">
        <v>1267800000</v>
      </c>
      <c r="G1162">
        <v>1081.71</v>
      </c>
    </row>
    <row r="1163" spans="1:7" x14ac:dyDescent="0.3">
      <c r="A1163" s="1">
        <v>38217</v>
      </c>
      <c r="B1163">
        <v>1081.71</v>
      </c>
      <c r="C1163">
        <v>1095.17</v>
      </c>
      <c r="D1163">
        <v>1078.93</v>
      </c>
      <c r="E1163">
        <v>1095.17</v>
      </c>
      <c r="F1163">
        <v>1282500000</v>
      </c>
      <c r="G1163">
        <v>1095.17</v>
      </c>
    </row>
    <row r="1164" spans="1:7" x14ac:dyDescent="0.3">
      <c r="A1164" s="1">
        <v>38218</v>
      </c>
      <c r="B1164">
        <v>1095.17</v>
      </c>
      <c r="C1164">
        <v>1095.17</v>
      </c>
      <c r="D1164">
        <v>1086.28</v>
      </c>
      <c r="E1164">
        <v>1091.23</v>
      </c>
      <c r="F1164">
        <v>1249400000</v>
      </c>
      <c r="G1164">
        <v>1091.23</v>
      </c>
    </row>
    <row r="1165" spans="1:7" x14ac:dyDescent="0.3">
      <c r="A1165" s="1">
        <v>38219</v>
      </c>
      <c r="B1165">
        <v>1091.23</v>
      </c>
      <c r="C1165">
        <v>1100.26</v>
      </c>
      <c r="D1165">
        <v>1089.57</v>
      </c>
      <c r="E1165">
        <v>1098.3499999999999</v>
      </c>
      <c r="F1165">
        <v>1199900000</v>
      </c>
      <c r="G1165">
        <v>1098.3499999999999</v>
      </c>
    </row>
    <row r="1166" spans="1:7" x14ac:dyDescent="0.3">
      <c r="A1166" s="1">
        <v>38222</v>
      </c>
      <c r="B1166">
        <v>1098.3499999999999</v>
      </c>
      <c r="C1166">
        <v>1101.4000000000001</v>
      </c>
      <c r="D1166">
        <v>1094.73</v>
      </c>
      <c r="E1166">
        <v>1095.68</v>
      </c>
      <c r="F1166">
        <v>1021900000</v>
      </c>
      <c r="G1166">
        <v>1095.68</v>
      </c>
    </row>
    <row r="1167" spans="1:7" x14ac:dyDescent="0.3">
      <c r="A1167" s="1">
        <v>38223</v>
      </c>
      <c r="B1167">
        <v>1095.68</v>
      </c>
      <c r="C1167">
        <v>1100.94</v>
      </c>
      <c r="D1167">
        <v>1092.82</v>
      </c>
      <c r="E1167">
        <v>1096.19</v>
      </c>
      <c r="F1167">
        <v>1092500000</v>
      </c>
      <c r="G1167">
        <v>1096.19</v>
      </c>
    </row>
    <row r="1168" spans="1:7" x14ac:dyDescent="0.3">
      <c r="A1168" s="1">
        <v>38224</v>
      </c>
      <c r="B1168">
        <v>1096.19</v>
      </c>
      <c r="C1168">
        <v>1106.29</v>
      </c>
      <c r="D1168">
        <v>1093.24</v>
      </c>
      <c r="E1168">
        <v>1104.96</v>
      </c>
      <c r="F1168">
        <v>1192200000</v>
      </c>
      <c r="G1168">
        <v>1104.96</v>
      </c>
    </row>
    <row r="1169" spans="1:7" x14ac:dyDescent="0.3">
      <c r="A1169" s="1">
        <v>38225</v>
      </c>
      <c r="B1169">
        <v>1104.96</v>
      </c>
      <c r="C1169">
        <v>1106.78</v>
      </c>
      <c r="D1169">
        <v>1102.46</v>
      </c>
      <c r="E1169">
        <v>1105.0899999999999</v>
      </c>
      <c r="F1169">
        <v>1023600000</v>
      </c>
      <c r="G1169">
        <v>1105.0899999999999</v>
      </c>
    </row>
    <row r="1170" spans="1:7" x14ac:dyDescent="0.3">
      <c r="A1170" s="1">
        <v>38226</v>
      </c>
      <c r="B1170">
        <v>1105.0899999999999</v>
      </c>
      <c r="C1170">
        <v>1109.68</v>
      </c>
      <c r="D1170">
        <v>1104.6199999999999</v>
      </c>
      <c r="E1170">
        <v>1107.77</v>
      </c>
      <c r="F1170">
        <v>845400000</v>
      </c>
      <c r="G1170">
        <v>1107.77</v>
      </c>
    </row>
    <row r="1171" spans="1:7" x14ac:dyDescent="0.3">
      <c r="A1171" s="1">
        <v>38229</v>
      </c>
      <c r="B1171">
        <v>1107.77</v>
      </c>
      <c r="C1171">
        <v>1107.77</v>
      </c>
      <c r="D1171">
        <v>1099.1500000000001</v>
      </c>
      <c r="E1171">
        <v>1099.1500000000001</v>
      </c>
      <c r="F1171">
        <v>843100000</v>
      </c>
      <c r="G1171">
        <v>1099.1500000000001</v>
      </c>
    </row>
    <row r="1172" spans="1:7" x14ac:dyDescent="0.3">
      <c r="A1172" s="1">
        <v>38230</v>
      </c>
      <c r="B1172">
        <v>1099.1500000000001</v>
      </c>
      <c r="C1172">
        <v>1104.24</v>
      </c>
      <c r="D1172">
        <v>1094.72</v>
      </c>
      <c r="E1172">
        <v>1104.24</v>
      </c>
      <c r="F1172">
        <v>1138200000</v>
      </c>
      <c r="G1172">
        <v>1104.24</v>
      </c>
    </row>
    <row r="1173" spans="1:7" x14ac:dyDescent="0.3">
      <c r="A1173" s="1">
        <v>38231</v>
      </c>
      <c r="B1173">
        <v>1104.24</v>
      </c>
      <c r="C1173">
        <v>1109.24</v>
      </c>
      <c r="D1173">
        <v>1099.18</v>
      </c>
      <c r="E1173">
        <v>1105.9100000000001</v>
      </c>
      <c r="F1173">
        <v>1142100000</v>
      </c>
      <c r="G1173">
        <v>1105.9100000000001</v>
      </c>
    </row>
    <row r="1174" spans="1:7" x14ac:dyDescent="0.3">
      <c r="A1174" s="1">
        <v>38232</v>
      </c>
      <c r="B1174">
        <v>1105.9100000000001</v>
      </c>
      <c r="C1174">
        <v>1119.1099999999999</v>
      </c>
      <c r="D1174">
        <v>1105.5999999999999</v>
      </c>
      <c r="E1174">
        <v>1118.31</v>
      </c>
      <c r="F1174">
        <v>1118400000</v>
      </c>
      <c r="G1174">
        <v>1118.31</v>
      </c>
    </row>
    <row r="1175" spans="1:7" x14ac:dyDescent="0.3">
      <c r="A1175" s="1">
        <v>38233</v>
      </c>
      <c r="B1175">
        <v>1118.31</v>
      </c>
      <c r="C1175">
        <v>1120.8</v>
      </c>
      <c r="D1175">
        <v>1113.57</v>
      </c>
      <c r="E1175">
        <v>1113.6300000000001</v>
      </c>
      <c r="F1175">
        <v>924170000</v>
      </c>
      <c r="G1175">
        <v>1113.6300000000001</v>
      </c>
    </row>
    <row r="1176" spans="1:7" x14ac:dyDescent="0.3">
      <c r="A1176" s="1">
        <v>38237</v>
      </c>
      <c r="B1176">
        <v>1113.6300000000001</v>
      </c>
      <c r="C1176">
        <v>1124.08</v>
      </c>
      <c r="D1176">
        <v>1113.6300000000001</v>
      </c>
      <c r="E1176">
        <v>1121.3</v>
      </c>
      <c r="F1176">
        <v>1214400000</v>
      </c>
      <c r="G1176">
        <v>1121.3</v>
      </c>
    </row>
    <row r="1177" spans="1:7" x14ac:dyDescent="0.3">
      <c r="A1177" s="1">
        <v>38238</v>
      </c>
      <c r="B1177">
        <v>1121.3</v>
      </c>
      <c r="C1177">
        <v>1123.05</v>
      </c>
      <c r="D1177">
        <v>1116.27</v>
      </c>
      <c r="E1177">
        <v>1116.27</v>
      </c>
      <c r="F1177">
        <v>1246300000</v>
      </c>
      <c r="G1177">
        <v>1116.27</v>
      </c>
    </row>
    <row r="1178" spans="1:7" x14ac:dyDescent="0.3">
      <c r="A1178" s="1">
        <v>38239</v>
      </c>
      <c r="B1178">
        <v>1116.27</v>
      </c>
      <c r="C1178">
        <v>1121.3</v>
      </c>
      <c r="D1178">
        <v>1113.6199999999999</v>
      </c>
      <c r="E1178">
        <v>1118.3800000000001</v>
      </c>
      <c r="F1178">
        <v>1371300000</v>
      </c>
      <c r="G1178">
        <v>1118.3800000000001</v>
      </c>
    </row>
    <row r="1179" spans="1:7" x14ac:dyDescent="0.3">
      <c r="A1179" s="1">
        <v>38240</v>
      </c>
      <c r="B1179">
        <v>1118.3800000000001</v>
      </c>
      <c r="C1179">
        <v>1125.26</v>
      </c>
      <c r="D1179">
        <v>1114.3900000000001</v>
      </c>
      <c r="E1179">
        <v>1123.92</v>
      </c>
      <c r="F1179">
        <v>1261200000</v>
      </c>
      <c r="G1179">
        <v>1123.92</v>
      </c>
    </row>
    <row r="1180" spans="1:7" x14ac:dyDescent="0.3">
      <c r="A1180" s="1">
        <v>38243</v>
      </c>
      <c r="B1180">
        <v>1123.92</v>
      </c>
      <c r="C1180">
        <v>1129.78</v>
      </c>
      <c r="D1180">
        <v>1123.3499999999999</v>
      </c>
      <c r="E1180">
        <v>1125.82</v>
      </c>
      <c r="F1180">
        <v>1299800000</v>
      </c>
      <c r="G1180">
        <v>1125.82</v>
      </c>
    </row>
    <row r="1181" spans="1:7" x14ac:dyDescent="0.3">
      <c r="A1181" s="1">
        <v>38244</v>
      </c>
      <c r="B1181">
        <v>1125.82</v>
      </c>
      <c r="C1181">
        <v>1129.46</v>
      </c>
      <c r="D1181">
        <v>1124.72</v>
      </c>
      <c r="E1181">
        <v>1128.33</v>
      </c>
      <c r="F1181">
        <v>1204500000</v>
      </c>
      <c r="G1181">
        <v>1128.33</v>
      </c>
    </row>
    <row r="1182" spans="1:7" x14ac:dyDescent="0.3">
      <c r="A1182" s="1">
        <v>38245</v>
      </c>
      <c r="B1182">
        <v>1128.33</v>
      </c>
      <c r="C1182">
        <v>1128.33</v>
      </c>
      <c r="D1182">
        <v>1119.82</v>
      </c>
      <c r="E1182">
        <v>1120.3699999999999</v>
      </c>
      <c r="F1182" s="2">
        <v>1256000000</v>
      </c>
      <c r="G1182">
        <v>1120.3699999999999</v>
      </c>
    </row>
    <row r="1183" spans="1:7" x14ac:dyDescent="0.3">
      <c r="A1183" s="1">
        <v>38246</v>
      </c>
      <c r="B1183">
        <v>1120.3699999999999</v>
      </c>
      <c r="C1183">
        <v>1126.06</v>
      </c>
      <c r="D1183">
        <v>1120.3699999999999</v>
      </c>
      <c r="E1183">
        <v>1123.5</v>
      </c>
      <c r="F1183">
        <v>1113900000</v>
      </c>
      <c r="G1183">
        <v>1123.5</v>
      </c>
    </row>
    <row r="1184" spans="1:7" x14ac:dyDescent="0.3">
      <c r="A1184" s="1">
        <v>38247</v>
      </c>
      <c r="B1184">
        <v>1123.5</v>
      </c>
      <c r="C1184">
        <v>1130.1400000000001</v>
      </c>
      <c r="D1184">
        <v>1123.5</v>
      </c>
      <c r="E1184">
        <v>1128.55</v>
      </c>
      <c r="F1184">
        <v>1422600000</v>
      </c>
      <c r="G1184">
        <v>1128.55</v>
      </c>
    </row>
    <row r="1185" spans="1:7" x14ac:dyDescent="0.3">
      <c r="A1185" s="1">
        <v>38250</v>
      </c>
      <c r="B1185">
        <v>1128.55</v>
      </c>
      <c r="C1185">
        <v>1128.55</v>
      </c>
      <c r="D1185">
        <v>1120.3399999999999</v>
      </c>
      <c r="E1185">
        <v>1122.2</v>
      </c>
      <c r="F1185">
        <v>1197600000</v>
      </c>
      <c r="G1185">
        <v>1122.2</v>
      </c>
    </row>
    <row r="1186" spans="1:7" x14ac:dyDescent="0.3">
      <c r="A1186" s="1">
        <v>38251</v>
      </c>
      <c r="B1186">
        <v>1122.2</v>
      </c>
      <c r="C1186">
        <v>1131.54</v>
      </c>
      <c r="D1186">
        <v>1122.2</v>
      </c>
      <c r="E1186">
        <v>1129.3</v>
      </c>
      <c r="F1186" s="2">
        <v>1325000000</v>
      </c>
      <c r="G1186">
        <v>1129.3</v>
      </c>
    </row>
    <row r="1187" spans="1:7" x14ac:dyDescent="0.3">
      <c r="A1187" s="1">
        <v>38252</v>
      </c>
      <c r="B1187">
        <v>1129.3</v>
      </c>
      <c r="C1187">
        <v>1129.3</v>
      </c>
      <c r="D1187">
        <v>1112.67</v>
      </c>
      <c r="E1187">
        <v>1113.56</v>
      </c>
      <c r="F1187">
        <v>1379900000</v>
      </c>
      <c r="G1187">
        <v>1113.56</v>
      </c>
    </row>
    <row r="1188" spans="1:7" x14ac:dyDescent="0.3">
      <c r="A1188" s="1">
        <v>38253</v>
      </c>
      <c r="B1188">
        <v>1113.56</v>
      </c>
      <c r="C1188">
        <v>1113.6099999999999</v>
      </c>
      <c r="D1188">
        <v>1108.05</v>
      </c>
      <c r="E1188">
        <v>1108.3599999999999</v>
      </c>
      <c r="F1188">
        <v>1286300000</v>
      </c>
      <c r="G1188">
        <v>1108.3599999999999</v>
      </c>
    </row>
    <row r="1189" spans="1:7" x14ac:dyDescent="0.3">
      <c r="A1189" s="1">
        <v>38254</v>
      </c>
      <c r="B1189">
        <v>1108.3599999999999</v>
      </c>
      <c r="C1189">
        <v>1113.81</v>
      </c>
      <c r="D1189">
        <v>1108.3599999999999</v>
      </c>
      <c r="E1189">
        <v>1110.1099999999999</v>
      </c>
      <c r="F1189">
        <v>1255400000</v>
      </c>
      <c r="G1189">
        <v>1110.1099999999999</v>
      </c>
    </row>
    <row r="1190" spans="1:7" x14ac:dyDescent="0.3">
      <c r="A1190" s="1">
        <v>38257</v>
      </c>
      <c r="B1190">
        <v>1110.1099999999999</v>
      </c>
      <c r="C1190">
        <v>1110.1099999999999</v>
      </c>
      <c r="D1190">
        <v>1103.24</v>
      </c>
      <c r="E1190">
        <v>1103.52</v>
      </c>
      <c r="F1190">
        <v>1263500000</v>
      </c>
      <c r="G1190">
        <v>1103.52</v>
      </c>
    </row>
    <row r="1191" spans="1:7" x14ac:dyDescent="0.3">
      <c r="A1191" s="1">
        <v>38258</v>
      </c>
      <c r="B1191">
        <v>1103.52</v>
      </c>
      <c r="C1191">
        <v>1111.77</v>
      </c>
      <c r="D1191">
        <v>1101.29</v>
      </c>
      <c r="E1191">
        <v>1110.06</v>
      </c>
      <c r="F1191">
        <v>1396600000</v>
      </c>
      <c r="G1191">
        <v>1110.06</v>
      </c>
    </row>
    <row r="1192" spans="1:7" x14ac:dyDescent="0.3">
      <c r="A1192" s="1">
        <v>38259</v>
      </c>
      <c r="B1192">
        <v>1110.06</v>
      </c>
      <c r="C1192">
        <v>1114.8</v>
      </c>
      <c r="D1192">
        <v>1107.42</v>
      </c>
      <c r="E1192">
        <v>1114.8</v>
      </c>
      <c r="F1192">
        <v>1402900000</v>
      </c>
      <c r="G1192">
        <v>1114.8</v>
      </c>
    </row>
    <row r="1193" spans="1:7" x14ac:dyDescent="0.3">
      <c r="A1193" s="1">
        <v>38260</v>
      </c>
      <c r="B1193">
        <v>1114.8</v>
      </c>
      <c r="C1193">
        <v>1116.31</v>
      </c>
      <c r="D1193">
        <v>1109.68</v>
      </c>
      <c r="E1193">
        <v>1114.58</v>
      </c>
      <c r="F1193" s="2">
        <v>1748000000</v>
      </c>
      <c r="G1193">
        <v>1114.58</v>
      </c>
    </row>
    <row r="1194" spans="1:7" x14ac:dyDescent="0.3">
      <c r="A1194" s="1">
        <v>38261</v>
      </c>
      <c r="B1194">
        <v>1114.58</v>
      </c>
      <c r="C1194">
        <v>1131.6400000000001</v>
      </c>
      <c r="D1194">
        <v>1114.58</v>
      </c>
      <c r="E1194">
        <v>1131.5</v>
      </c>
      <c r="F1194">
        <v>1582200000</v>
      </c>
      <c r="G1194">
        <v>1131.5</v>
      </c>
    </row>
    <row r="1195" spans="1:7" x14ac:dyDescent="0.3">
      <c r="A1195" s="1">
        <v>38264</v>
      </c>
      <c r="B1195">
        <v>1131.5</v>
      </c>
      <c r="C1195">
        <v>1140.1300000000001</v>
      </c>
      <c r="D1195">
        <v>1131.5</v>
      </c>
      <c r="E1195">
        <v>1135.17</v>
      </c>
      <c r="F1195" s="2">
        <v>1534000000</v>
      </c>
      <c r="G1195">
        <v>1135.17</v>
      </c>
    </row>
    <row r="1196" spans="1:7" x14ac:dyDescent="0.3">
      <c r="A1196" s="1">
        <v>38265</v>
      </c>
      <c r="B1196">
        <v>1135.17</v>
      </c>
      <c r="C1196">
        <v>1137.8699999999999</v>
      </c>
      <c r="D1196">
        <v>1132.03</v>
      </c>
      <c r="E1196">
        <v>1134.48</v>
      </c>
      <c r="F1196">
        <v>1418400000</v>
      </c>
      <c r="G1196">
        <v>1134.48</v>
      </c>
    </row>
    <row r="1197" spans="1:7" x14ac:dyDescent="0.3">
      <c r="A1197" s="1">
        <v>38266</v>
      </c>
      <c r="B1197">
        <v>1134.48</v>
      </c>
      <c r="C1197">
        <v>1142.05</v>
      </c>
      <c r="D1197">
        <v>1132.94</v>
      </c>
      <c r="E1197">
        <v>1142.05</v>
      </c>
      <c r="F1197">
        <v>1416700000</v>
      </c>
      <c r="G1197">
        <v>1142.05</v>
      </c>
    </row>
    <row r="1198" spans="1:7" x14ac:dyDescent="0.3">
      <c r="A1198" s="1">
        <v>38267</v>
      </c>
      <c r="B1198">
        <v>1142.05</v>
      </c>
      <c r="C1198">
        <v>1142.05</v>
      </c>
      <c r="D1198">
        <v>1130.5</v>
      </c>
      <c r="E1198">
        <v>1130.6500000000001</v>
      </c>
      <c r="F1198">
        <v>1447500000</v>
      </c>
      <c r="G1198">
        <v>1130.6500000000001</v>
      </c>
    </row>
    <row r="1199" spans="1:7" x14ac:dyDescent="0.3">
      <c r="A1199" s="1">
        <v>38268</v>
      </c>
      <c r="B1199">
        <v>1130.6500000000001</v>
      </c>
      <c r="C1199">
        <v>1132.92</v>
      </c>
      <c r="D1199">
        <v>1120.19</v>
      </c>
      <c r="E1199">
        <v>1122.1400000000001</v>
      </c>
      <c r="F1199">
        <v>1291600000</v>
      </c>
      <c r="G1199">
        <v>1122.1400000000001</v>
      </c>
    </row>
    <row r="1200" spans="1:7" x14ac:dyDescent="0.3">
      <c r="A1200" s="1">
        <v>38271</v>
      </c>
      <c r="B1200">
        <v>1122.1400000000001</v>
      </c>
      <c r="C1200">
        <v>1126.2</v>
      </c>
      <c r="D1200">
        <v>1122.1400000000001</v>
      </c>
      <c r="E1200">
        <v>1124.3900000000001</v>
      </c>
      <c r="F1200">
        <v>943800000</v>
      </c>
      <c r="G1200">
        <v>1124.3900000000001</v>
      </c>
    </row>
    <row r="1201" spans="1:7" x14ac:dyDescent="0.3">
      <c r="A1201" s="1">
        <v>38272</v>
      </c>
      <c r="B1201">
        <v>1124.3900000000001</v>
      </c>
      <c r="C1201">
        <v>1124.3900000000001</v>
      </c>
      <c r="D1201">
        <v>1115.77</v>
      </c>
      <c r="E1201">
        <v>1121.8399999999999</v>
      </c>
      <c r="F1201">
        <v>1320100000</v>
      </c>
      <c r="G1201">
        <v>1121.8399999999999</v>
      </c>
    </row>
    <row r="1202" spans="1:7" x14ac:dyDescent="0.3">
      <c r="A1202" s="1">
        <v>38273</v>
      </c>
      <c r="B1202">
        <v>1121.8399999999999</v>
      </c>
      <c r="C1202">
        <v>1127.01</v>
      </c>
      <c r="D1202">
        <v>1109.6300000000001</v>
      </c>
      <c r="E1202">
        <v>1113.6500000000001</v>
      </c>
      <c r="F1202">
        <v>1546200000</v>
      </c>
      <c r="G1202">
        <v>1113.6500000000001</v>
      </c>
    </row>
    <row r="1203" spans="1:7" x14ac:dyDescent="0.3">
      <c r="A1203" s="1">
        <v>38274</v>
      </c>
      <c r="B1203">
        <v>1113.6500000000001</v>
      </c>
      <c r="C1203">
        <v>1114.96</v>
      </c>
      <c r="D1203">
        <v>1102.06</v>
      </c>
      <c r="E1203">
        <v>1103.29</v>
      </c>
      <c r="F1203">
        <v>1489500000</v>
      </c>
      <c r="G1203">
        <v>1103.29</v>
      </c>
    </row>
    <row r="1204" spans="1:7" x14ac:dyDescent="0.3">
      <c r="A1204" s="1">
        <v>38275</v>
      </c>
      <c r="B1204">
        <v>1103.29</v>
      </c>
      <c r="C1204">
        <v>1113.17</v>
      </c>
      <c r="D1204">
        <v>1102.1400000000001</v>
      </c>
      <c r="E1204">
        <v>1108.2</v>
      </c>
      <c r="F1204">
        <v>1645100000</v>
      </c>
      <c r="G1204">
        <v>1108.2</v>
      </c>
    </row>
    <row r="1205" spans="1:7" x14ac:dyDescent="0.3">
      <c r="A1205" s="1">
        <v>38278</v>
      </c>
      <c r="B1205">
        <v>1108.2</v>
      </c>
      <c r="C1205">
        <v>1114.46</v>
      </c>
      <c r="D1205">
        <v>1103.33</v>
      </c>
      <c r="E1205">
        <v>1114.02</v>
      </c>
      <c r="F1205">
        <v>1373300000</v>
      </c>
      <c r="G1205">
        <v>1114.02</v>
      </c>
    </row>
    <row r="1206" spans="1:7" x14ac:dyDescent="0.3">
      <c r="A1206" s="1">
        <v>38279</v>
      </c>
      <c r="B1206">
        <v>1114.02</v>
      </c>
      <c r="C1206">
        <v>1117.96</v>
      </c>
      <c r="D1206">
        <v>1103.1500000000001</v>
      </c>
      <c r="E1206">
        <v>1103.23</v>
      </c>
      <c r="F1206">
        <v>1737500000</v>
      </c>
      <c r="G1206">
        <v>1103.23</v>
      </c>
    </row>
    <row r="1207" spans="1:7" x14ac:dyDescent="0.3">
      <c r="A1207" s="1">
        <v>38280</v>
      </c>
      <c r="B1207">
        <v>1103.23</v>
      </c>
      <c r="C1207">
        <v>1104.0899999999999</v>
      </c>
      <c r="D1207">
        <v>1094.25</v>
      </c>
      <c r="E1207">
        <v>1103.6600000000001</v>
      </c>
      <c r="F1207">
        <v>1685700000</v>
      </c>
      <c r="G1207">
        <v>1103.6600000000001</v>
      </c>
    </row>
    <row r="1208" spans="1:7" x14ac:dyDescent="0.3">
      <c r="A1208" s="1">
        <v>38281</v>
      </c>
      <c r="B1208">
        <v>1103.6600000000001</v>
      </c>
      <c r="C1208">
        <v>1108.8699999999999</v>
      </c>
      <c r="D1208">
        <v>1098.47</v>
      </c>
      <c r="E1208">
        <v>1106.49</v>
      </c>
      <c r="F1208" s="2">
        <v>1673000000</v>
      </c>
      <c r="G1208">
        <v>1106.49</v>
      </c>
    </row>
    <row r="1209" spans="1:7" x14ac:dyDescent="0.3">
      <c r="A1209" s="1">
        <v>38282</v>
      </c>
      <c r="B1209">
        <v>1106.49</v>
      </c>
      <c r="C1209">
        <v>1108.1400000000001</v>
      </c>
      <c r="D1209">
        <v>1095.47</v>
      </c>
      <c r="E1209">
        <v>1095.74</v>
      </c>
      <c r="F1209">
        <v>1469600000</v>
      </c>
      <c r="G1209">
        <v>1095.74</v>
      </c>
    </row>
    <row r="1210" spans="1:7" x14ac:dyDescent="0.3">
      <c r="A1210" s="1">
        <v>38285</v>
      </c>
      <c r="B1210">
        <v>1095.74</v>
      </c>
      <c r="C1210">
        <v>1096.81</v>
      </c>
      <c r="D1210">
        <v>1090.29</v>
      </c>
      <c r="E1210">
        <v>1094.8</v>
      </c>
      <c r="F1210">
        <v>1380500000</v>
      </c>
      <c r="G1210">
        <v>1094.8</v>
      </c>
    </row>
    <row r="1211" spans="1:7" x14ac:dyDescent="0.3">
      <c r="A1211" s="1">
        <v>38286</v>
      </c>
      <c r="B1211">
        <v>1094.81</v>
      </c>
      <c r="C1211">
        <v>1111.0999999999999</v>
      </c>
      <c r="D1211">
        <v>1094.81</v>
      </c>
      <c r="E1211">
        <v>1111.0899999999999</v>
      </c>
      <c r="F1211">
        <v>1685400000</v>
      </c>
      <c r="G1211">
        <v>1111.0899999999999</v>
      </c>
    </row>
    <row r="1212" spans="1:7" x14ac:dyDescent="0.3">
      <c r="A1212" s="1">
        <v>38287</v>
      </c>
      <c r="B1212">
        <v>1111.0899999999999</v>
      </c>
      <c r="C1212">
        <v>1126.29</v>
      </c>
      <c r="D1212">
        <v>1107.43</v>
      </c>
      <c r="E1212">
        <v>1125.4000000000001</v>
      </c>
      <c r="F1212">
        <v>1741900000</v>
      </c>
      <c r="G1212">
        <v>1125.4000000000001</v>
      </c>
    </row>
    <row r="1213" spans="1:7" x14ac:dyDescent="0.3">
      <c r="A1213" s="1">
        <v>38288</v>
      </c>
      <c r="B1213">
        <v>1125.3399999999999</v>
      </c>
      <c r="C1213">
        <v>1130.67</v>
      </c>
      <c r="D1213">
        <v>1120.5999999999999</v>
      </c>
      <c r="E1213">
        <v>1127.44</v>
      </c>
      <c r="F1213">
        <v>1628200000</v>
      </c>
      <c r="G1213">
        <v>1127.44</v>
      </c>
    </row>
    <row r="1214" spans="1:7" x14ac:dyDescent="0.3">
      <c r="A1214" s="1">
        <v>38289</v>
      </c>
      <c r="B1214">
        <v>1127.44</v>
      </c>
      <c r="C1214">
        <v>1131.4000000000001</v>
      </c>
      <c r="D1214">
        <v>1124.6199999999999</v>
      </c>
      <c r="E1214">
        <v>1130.2</v>
      </c>
      <c r="F1214">
        <v>1500800000</v>
      </c>
      <c r="G1214">
        <v>1130.2</v>
      </c>
    </row>
    <row r="1215" spans="1:7" x14ac:dyDescent="0.3">
      <c r="A1215" s="1">
        <v>38292</v>
      </c>
      <c r="B1215">
        <v>1130.2</v>
      </c>
      <c r="C1215">
        <v>1133.4100000000001</v>
      </c>
      <c r="D1215">
        <v>1127.5999999999999</v>
      </c>
      <c r="E1215">
        <v>1130.51</v>
      </c>
      <c r="F1215">
        <v>1395900000</v>
      </c>
      <c r="G1215">
        <v>1130.51</v>
      </c>
    </row>
    <row r="1216" spans="1:7" x14ac:dyDescent="0.3">
      <c r="A1216" s="1">
        <v>38293</v>
      </c>
      <c r="B1216">
        <v>1130.51</v>
      </c>
      <c r="C1216">
        <v>1140.48</v>
      </c>
      <c r="D1216">
        <v>1128.1199999999999</v>
      </c>
      <c r="E1216">
        <v>1130.56</v>
      </c>
      <c r="F1216" s="2">
        <v>1659000000</v>
      </c>
      <c r="G1216">
        <v>1130.56</v>
      </c>
    </row>
    <row r="1217" spans="1:7" x14ac:dyDescent="0.3">
      <c r="A1217" s="1">
        <v>38294</v>
      </c>
      <c r="B1217">
        <v>1130.54</v>
      </c>
      <c r="C1217">
        <v>1147.57</v>
      </c>
      <c r="D1217">
        <v>1130.54</v>
      </c>
      <c r="E1217">
        <v>1143.2</v>
      </c>
      <c r="F1217">
        <v>1767500000</v>
      </c>
      <c r="G1217">
        <v>1143.2</v>
      </c>
    </row>
    <row r="1218" spans="1:7" x14ac:dyDescent="0.3">
      <c r="A1218" s="1">
        <v>38295</v>
      </c>
      <c r="B1218">
        <v>1143.2</v>
      </c>
      <c r="C1218">
        <v>1161.67</v>
      </c>
      <c r="D1218">
        <v>1142.3399999999999</v>
      </c>
      <c r="E1218">
        <v>1161.67</v>
      </c>
      <c r="F1218">
        <v>1782700000</v>
      </c>
      <c r="G1218">
        <v>1161.67</v>
      </c>
    </row>
    <row r="1219" spans="1:7" x14ac:dyDescent="0.3">
      <c r="A1219" s="1">
        <v>38296</v>
      </c>
      <c r="B1219">
        <v>1161.67</v>
      </c>
      <c r="C1219">
        <v>1170.8699999999999</v>
      </c>
      <c r="D1219">
        <v>1160.6600000000001</v>
      </c>
      <c r="E1219">
        <v>1166.17</v>
      </c>
      <c r="F1219">
        <v>1724400000</v>
      </c>
      <c r="G1219">
        <v>1166.17</v>
      </c>
    </row>
    <row r="1220" spans="1:7" x14ac:dyDescent="0.3">
      <c r="A1220" s="1">
        <v>38299</v>
      </c>
      <c r="B1220">
        <v>1166.17</v>
      </c>
      <c r="C1220">
        <v>1166.77</v>
      </c>
      <c r="D1220">
        <v>1162.32</v>
      </c>
      <c r="E1220">
        <v>1164.8900000000001</v>
      </c>
      <c r="F1220">
        <v>1358700000</v>
      </c>
      <c r="G1220">
        <v>1164.8900000000001</v>
      </c>
    </row>
    <row r="1221" spans="1:7" x14ac:dyDescent="0.3">
      <c r="A1221" s="1">
        <v>38300</v>
      </c>
      <c r="B1221">
        <v>1164.8900000000001</v>
      </c>
      <c r="C1221">
        <v>1168.96</v>
      </c>
      <c r="D1221">
        <v>1162.48</v>
      </c>
      <c r="E1221">
        <v>1164.08</v>
      </c>
      <c r="F1221">
        <v>1450800000</v>
      </c>
      <c r="G1221">
        <v>1164.08</v>
      </c>
    </row>
    <row r="1222" spans="1:7" x14ac:dyDescent="0.3">
      <c r="A1222" s="1">
        <v>38301</v>
      </c>
      <c r="B1222">
        <v>1164.08</v>
      </c>
      <c r="C1222">
        <v>1169.25</v>
      </c>
      <c r="D1222">
        <v>1162.51</v>
      </c>
      <c r="E1222">
        <v>1162.9100000000001</v>
      </c>
      <c r="F1222">
        <v>1504300000</v>
      </c>
      <c r="G1222">
        <v>1162.9100000000001</v>
      </c>
    </row>
    <row r="1223" spans="1:7" x14ac:dyDescent="0.3">
      <c r="A1223" s="1">
        <v>38302</v>
      </c>
      <c r="B1223">
        <v>1162.9100000000001</v>
      </c>
      <c r="C1223">
        <v>1174.8</v>
      </c>
      <c r="D1223">
        <v>1162.9100000000001</v>
      </c>
      <c r="E1223">
        <v>1173.48</v>
      </c>
      <c r="F1223" s="2">
        <v>1393000000</v>
      </c>
      <c r="G1223">
        <v>1173.48</v>
      </c>
    </row>
    <row r="1224" spans="1:7" x14ac:dyDescent="0.3">
      <c r="A1224" s="1">
        <v>38303</v>
      </c>
      <c r="B1224">
        <v>1173.48</v>
      </c>
      <c r="C1224">
        <v>1184.17</v>
      </c>
      <c r="D1224">
        <v>1171.43</v>
      </c>
      <c r="E1224">
        <v>1184.17</v>
      </c>
      <c r="F1224">
        <v>1531600000</v>
      </c>
      <c r="G1224">
        <v>1184.17</v>
      </c>
    </row>
    <row r="1225" spans="1:7" x14ac:dyDescent="0.3">
      <c r="A1225" s="1">
        <v>38306</v>
      </c>
      <c r="B1225">
        <v>1184.17</v>
      </c>
      <c r="C1225">
        <v>1184.48</v>
      </c>
      <c r="D1225">
        <v>1179.8499999999999</v>
      </c>
      <c r="E1225">
        <v>1183.81</v>
      </c>
      <c r="F1225">
        <v>1453300000</v>
      </c>
      <c r="G1225">
        <v>1183.81</v>
      </c>
    </row>
    <row r="1226" spans="1:7" x14ac:dyDescent="0.3">
      <c r="A1226" s="1">
        <v>38307</v>
      </c>
      <c r="B1226">
        <v>1183.81</v>
      </c>
      <c r="C1226">
        <v>1183.81</v>
      </c>
      <c r="D1226">
        <v>1175.32</v>
      </c>
      <c r="E1226">
        <v>1175.43</v>
      </c>
      <c r="F1226">
        <v>1364400000</v>
      </c>
      <c r="G1226">
        <v>1175.43</v>
      </c>
    </row>
    <row r="1227" spans="1:7" x14ac:dyDescent="0.3">
      <c r="A1227" s="1">
        <v>38308</v>
      </c>
      <c r="B1227">
        <v>1175.43</v>
      </c>
      <c r="C1227">
        <v>1188.46</v>
      </c>
      <c r="D1227">
        <v>1175.43</v>
      </c>
      <c r="E1227">
        <v>1181.94</v>
      </c>
      <c r="F1227">
        <v>1684200000</v>
      </c>
      <c r="G1227">
        <v>1181.94</v>
      </c>
    </row>
    <row r="1228" spans="1:7" x14ac:dyDescent="0.3">
      <c r="A1228" s="1">
        <v>38309</v>
      </c>
      <c r="B1228">
        <v>1181.94</v>
      </c>
      <c r="C1228">
        <v>1184.9000000000001</v>
      </c>
      <c r="D1228">
        <v>1180.1500000000001</v>
      </c>
      <c r="E1228">
        <v>1183.55</v>
      </c>
      <c r="F1228">
        <v>1456700000</v>
      </c>
      <c r="G1228">
        <v>1183.55</v>
      </c>
    </row>
    <row r="1229" spans="1:7" x14ac:dyDescent="0.3">
      <c r="A1229" s="1">
        <v>38310</v>
      </c>
      <c r="B1229">
        <v>1183.55</v>
      </c>
      <c r="C1229">
        <v>1184</v>
      </c>
      <c r="D1229">
        <v>1169.19</v>
      </c>
      <c r="E1229">
        <v>1170.3399999999999</v>
      </c>
      <c r="F1229">
        <v>1526600000</v>
      </c>
      <c r="G1229">
        <v>1170.3399999999999</v>
      </c>
    </row>
    <row r="1230" spans="1:7" x14ac:dyDescent="0.3">
      <c r="A1230" s="1">
        <v>38313</v>
      </c>
      <c r="B1230">
        <v>1170.3399999999999</v>
      </c>
      <c r="C1230">
        <v>1178.18</v>
      </c>
      <c r="D1230">
        <v>1167.8900000000001</v>
      </c>
      <c r="E1230">
        <v>1177.24</v>
      </c>
      <c r="F1230">
        <v>1392700000</v>
      </c>
      <c r="G1230">
        <v>1177.24</v>
      </c>
    </row>
    <row r="1231" spans="1:7" x14ac:dyDescent="0.3">
      <c r="A1231" s="1">
        <v>38314</v>
      </c>
      <c r="B1231">
        <v>1177.24</v>
      </c>
      <c r="C1231">
        <v>1179.52</v>
      </c>
      <c r="D1231">
        <v>1171.4100000000001</v>
      </c>
      <c r="E1231">
        <v>1176.94</v>
      </c>
      <c r="F1231">
        <v>1428300000</v>
      </c>
      <c r="G1231">
        <v>1176.94</v>
      </c>
    </row>
    <row r="1232" spans="1:7" x14ac:dyDescent="0.3">
      <c r="A1232" s="1">
        <v>38315</v>
      </c>
      <c r="B1232">
        <v>1176.94</v>
      </c>
      <c r="C1232">
        <v>1182.46</v>
      </c>
      <c r="D1232">
        <v>1176.94</v>
      </c>
      <c r="E1232">
        <v>1181.76</v>
      </c>
      <c r="F1232">
        <v>1149600000</v>
      </c>
      <c r="G1232">
        <v>1181.76</v>
      </c>
    </row>
    <row r="1233" spans="1:7" x14ac:dyDescent="0.3">
      <c r="A1233" s="1">
        <v>38317</v>
      </c>
      <c r="B1233">
        <v>1181.76</v>
      </c>
      <c r="C1233">
        <v>1186.6199999999999</v>
      </c>
      <c r="D1233">
        <v>1181.08</v>
      </c>
      <c r="E1233">
        <v>1182.6500000000001</v>
      </c>
      <c r="F1233">
        <v>504580000</v>
      </c>
      <c r="G1233">
        <v>1182.6500000000001</v>
      </c>
    </row>
    <row r="1234" spans="1:7" x14ac:dyDescent="0.3">
      <c r="A1234" s="1">
        <v>38320</v>
      </c>
      <c r="B1234">
        <v>1182.6500000000001</v>
      </c>
      <c r="C1234">
        <v>1186.94</v>
      </c>
      <c r="D1234">
        <v>1172.3699999999999</v>
      </c>
      <c r="E1234">
        <v>1178.57</v>
      </c>
      <c r="F1234">
        <v>1378500000</v>
      </c>
      <c r="G1234">
        <v>1178.57</v>
      </c>
    </row>
    <row r="1235" spans="1:7" x14ac:dyDescent="0.3">
      <c r="A1235" s="1">
        <v>38321</v>
      </c>
      <c r="B1235">
        <v>1178.57</v>
      </c>
      <c r="C1235">
        <v>1178.6600000000001</v>
      </c>
      <c r="D1235">
        <v>1173.81</v>
      </c>
      <c r="E1235">
        <v>1173.82</v>
      </c>
      <c r="F1235">
        <v>1553500000</v>
      </c>
      <c r="G1235">
        <v>1173.82</v>
      </c>
    </row>
    <row r="1236" spans="1:7" x14ac:dyDescent="0.3">
      <c r="A1236" s="1">
        <v>38322</v>
      </c>
      <c r="B1236">
        <v>1173.78</v>
      </c>
      <c r="C1236">
        <v>1191.3699999999999</v>
      </c>
      <c r="D1236">
        <v>1173.78</v>
      </c>
      <c r="E1236">
        <v>1191.3699999999999</v>
      </c>
      <c r="F1236">
        <v>1772800000</v>
      </c>
      <c r="G1236">
        <v>1191.3699999999999</v>
      </c>
    </row>
    <row r="1237" spans="1:7" x14ac:dyDescent="0.3">
      <c r="A1237" s="1">
        <v>38323</v>
      </c>
      <c r="B1237">
        <v>1191.3699999999999</v>
      </c>
      <c r="C1237">
        <v>1194.8</v>
      </c>
      <c r="D1237">
        <v>1186.72</v>
      </c>
      <c r="E1237">
        <v>1190.33</v>
      </c>
      <c r="F1237">
        <v>1774900000</v>
      </c>
      <c r="G1237">
        <v>1190.33</v>
      </c>
    </row>
    <row r="1238" spans="1:7" x14ac:dyDescent="0.3">
      <c r="A1238" s="1">
        <v>38324</v>
      </c>
      <c r="B1238">
        <v>1190.33</v>
      </c>
      <c r="C1238">
        <v>1197.46</v>
      </c>
      <c r="D1238">
        <v>1187.71</v>
      </c>
      <c r="E1238">
        <v>1191.17</v>
      </c>
      <c r="F1238">
        <v>1566700000</v>
      </c>
      <c r="G1238">
        <v>1191.17</v>
      </c>
    </row>
    <row r="1239" spans="1:7" x14ac:dyDescent="0.3">
      <c r="A1239" s="1">
        <v>38327</v>
      </c>
      <c r="B1239">
        <v>1191.17</v>
      </c>
      <c r="C1239">
        <v>1192.4100000000001</v>
      </c>
      <c r="D1239">
        <v>1185.18</v>
      </c>
      <c r="E1239">
        <v>1190.25</v>
      </c>
      <c r="F1239">
        <v>1354400000</v>
      </c>
      <c r="G1239">
        <v>1190.25</v>
      </c>
    </row>
    <row r="1240" spans="1:7" x14ac:dyDescent="0.3">
      <c r="A1240" s="1">
        <v>38328</v>
      </c>
      <c r="B1240">
        <v>1190.25</v>
      </c>
      <c r="C1240">
        <v>1192.17</v>
      </c>
      <c r="D1240">
        <v>1177.07</v>
      </c>
      <c r="E1240">
        <v>1177.07</v>
      </c>
      <c r="F1240">
        <v>1533900000</v>
      </c>
      <c r="G1240">
        <v>1177.07</v>
      </c>
    </row>
    <row r="1241" spans="1:7" x14ac:dyDescent="0.3">
      <c r="A1241" s="1">
        <v>38329</v>
      </c>
      <c r="B1241">
        <v>1177.07</v>
      </c>
      <c r="C1241">
        <v>1184.05</v>
      </c>
      <c r="D1241">
        <v>1177.07</v>
      </c>
      <c r="E1241">
        <v>1182.81</v>
      </c>
      <c r="F1241">
        <v>1525200000</v>
      </c>
      <c r="G1241">
        <v>1182.81</v>
      </c>
    </row>
    <row r="1242" spans="1:7" x14ac:dyDescent="0.3">
      <c r="A1242" s="1">
        <v>38330</v>
      </c>
      <c r="B1242">
        <v>1182.81</v>
      </c>
      <c r="C1242">
        <v>1190.51</v>
      </c>
      <c r="D1242">
        <v>1173.79</v>
      </c>
      <c r="E1242">
        <v>1189.24</v>
      </c>
      <c r="F1242">
        <v>1624700000</v>
      </c>
      <c r="G1242">
        <v>1189.24</v>
      </c>
    </row>
    <row r="1243" spans="1:7" x14ac:dyDescent="0.3">
      <c r="A1243" s="1">
        <v>38331</v>
      </c>
      <c r="B1243">
        <v>1189.24</v>
      </c>
      <c r="C1243">
        <v>1191.45</v>
      </c>
      <c r="D1243">
        <v>1185.24</v>
      </c>
      <c r="E1243">
        <v>1188</v>
      </c>
      <c r="F1243">
        <v>1443700000</v>
      </c>
      <c r="G1243">
        <v>1188</v>
      </c>
    </row>
    <row r="1244" spans="1:7" x14ac:dyDescent="0.3">
      <c r="A1244" s="1">
        <v>38334</v>
      </c>
      <c r="B1244">
        <v>1188</v>
      </c>
      <c r="C1244">
        <v>1198.74</v>
      </c>
      <c r="D1244">
        <v>1188</v>
      </c>
      <c r="E1244">
        <v>1198.68</v>
      </c>
      <c r="F1244">
        <v>1436100000</v>
      </c>
      <c r="G1244">
        <v>1198.68</v>
      </c>
    </row>
    <row r="1245" spans="1:7" x14ac:dyDescent="0.3">
      <c r="A1245" s="1">
        <v>38335</v>
      </c>
      <c r="B1245">
        <v>1198.68</v>
      </c>
      <c r="C1245">
        <v>1205.29</v>
      </c>
      <c r="D1245">
        <v>1197.8399999999999</v>
      </c>
      <c r="E1245">
        <v>1203.3800000000001</v>
      </c>
      <c r="F1245">
        <v>1544400000</v>
      </c>
      <c r="G1245">
        <v>1203.3800000000001</v>
      </c>
    </row>
    <row r="1246" spans="1:7" x14ac:dyDescent="0.3">
      <c r="A1246" s="1">
        <v>38336</v>
      </c>
      <c r="B1246">
        <v>1203.3800000000001</v>
      </c>
      <c r="C1246">
        <v>1206.6099999999999</v>
      </c>
      <c r="D1246">
        <v>1199.44</v>
      </c>
      <c r="E1246">
        <v>1205.72</v>
      </c>
      <c r="F1246">
        <v>1695800000</v>
      </c>
      <c r="G1246">
        <v>1205.72</v>
      </c>
    </row>
    <row r="1247" spans="1:7" x14ac:dyDescent="0.3">
      <c r="A1247" s="1">
        <v>38337</v>
      </c>
      <c r="B1247">
        <v>1205.72</v>
      </c>
      <c r="C1247">
        <v>1207.97</v>
      </c>
      <c r="D1247">
        <v>1198.4100000000001</v>
      </c>
      <c r="E1247">
        <v>1203.21</v>
      </c>
      <c r="F1247">
        <v>1793900000</v>
      </c>
      <c r="G1247">
        <v>1203.21</v>
      </c>
    </row>
    <row r="1248" spans="1:7" x14ac:dyDescent="0.3">
      <c r="A1248" s="1">
        <v>38338</v>
      </c>
      <c r="B1248">
        <v>1203.21</v>
      </c>
      <c r="C1248">
        <v>1203.21</v>
      </c>
      <c r="D1248">
        <v>1193.49</v>
      </c>
      <c r="E1248">
        <v>1194.2</v>
      </c>
      <c r="F1248" s="2">
        <v>2335000000</v>
      </c>
      <c r="G1248">
        <v>1194.2</v>
      </c>
    </row>
    <row r="1249" spans="1:7" x14ac:dyDescent="0.3">
      <c r="A1249" s="1">
        <v>38341</v>
      </c>
      <c r="B1249">
        <v>1194.2</v>
      </c>
      <c r="C1249">
        <v>1203.43</v>
      </c>
      <c r="D1249">
        <v>1193.3599999999999</v>
      </c>
      <c r="E1249">
        <v>1194.6500000000001</v>
      </c>
      <c r="F1249">
        <v>1422800000</v>
      </c>
      <c r="G1249">
        <v>1194.6500000000001</v>
      </c>
    </row>
    <row r="1250" spans="1:7" x14ac:dyDescent="0.3">
      <c r="A1250" s="1">
        <v>38342</v>
      </c>
      <c r="B1250">
        <v>1194.6500000000001</v>
      </c>
      <c r="C1250">
        <v>1205.93</v>
      </c>
      <c r="D1250">
        <v>1194.6500000000001</v>
      </c>
      <c r="E1250">
        <v>1205.45</v>
      </c>
      <c r="F1250">
        <v>1483700000</v>
      </c>
      <c r="G1250">
        <v>1205.45</v>
      </c>
    </row>
    <row r="1251" spans="1:7" x14ac:dyDescent="0.3">
      <c r="A1251" s="1">
        <v>38343</v>
      </c>
      <c r="B1251">
        <v>1205.45</v>
      </c>
      <c r="C1251">
        <v>1211.42</v>
      </c>
      <c r="D1251">
        <v>1203.8499999999999</v>
      </c>
      <c r="E1251">
        <v>1209.57</v>
      </c>
      <c r="F1251">
        <v>1390800000</v>
      </c>
      <c r="G1251">
        <v>1209.57</v>
      </c>
    </row>
    <row r="1252" spans="1:7" x14ac:dyDescent="0.3">
      <c r="A1252" s="1">
        <v>38344</v>
      </c>
      <c r="B1252">
        <v>1209.57</v>
      </c>
      <c r="C1252">
        <v>1213.6600000000001</v>
      </c>
      <c r="D1252">
        <v>1208.71</v>
      </c>
      <c r="E1252">
        <v>1210.1300000000001</v>
      </c>
      <c r="F1252">
        <v>956100000</v>
      </c>
      <c r="G1252">
        <v>1210.1300000000001</v>
      </c>
    </row>
    <row r="1253" spans="1:7" x14ac:dyDescent="0.3">
      <c r="A1253" s="1">
        <v>38348</v>
      </c>
      <c r="B1253">
        <v>1210.1300000000001</v>
      </c>
      <c r="C1253">
        <v>1214.1300000000001</v>
      </c>
      <c r="D1253">
        <v>1204.92</v>
      </c>
      <c r="E1253">
        <v>1204.92</v>
      </c>
      <c r="F1253" s="2">
        <v>922000000</v>
      </c>
      <c r="G1253">
        <v>1204.92</v>
      </c>
    </row>
    <row r="1254" spans="1:7" x14ac:dyDescent="0.3">
      <c r="A1254" s="1">
        <v>38349</v>
      </c>
      <c r="B1254">
        <v>1204.92</v>
      </c>
      <c r="C1254">
        <v>1213.54</v>
      </c>
      <c r="D1254">
        <v>1204.92</v>
      </c>
      <c r="E1254">
        <v>1213.54</v>
      </c>
      <c r="F1254" s="2">
        <v>983000000</v>
      </c>
      <c r="G1254">
        <v>1213.54</v>
      </c>
    </row>
    <row r="1255" spans="1:7" x14ac:dyDescent="0.3">
      <c r="A1255" s="1">
        <v>38350</v>
      </c>
      <c r="B1255">
        <v>1213.54</v>
      </c>
      <c r="C1255">
        <v>1213.8499999999999</v>
      </c>
      <c r="D1255">
        <v>1210.95</v>
      </c>
      <c r="E1255">
        <v>1213.45</v>
      </c>
      <c r="F1255">
        <v>925900000</v>
      </c>
      <c r="G1255">
        <v>1213.45</v>
      </c>
    </row>
    <row r="1256" spans="1:7" x14ac:dyDescent="0.3">
      <c r="A1256" s="1">
        <v>38351</v>
      </c>
      <c r="B1256">
        <v>1213.45</v>
      </c>
      <c r="C1256">
        <v>1216.47</v>
      </c>
      <c r="D1256">
        <v>1213.4100000000001</v>
      </c>
      <c r="E1256">
        <v>1213.55</v>
      </c>
      <c r="F1256">
        <v>829800000</v>
      </c>
      <c r="G1256">
        <v>1213.55</v>
      </c>
    </row>
    <row r="1257" spans="1:7" x14ac:dyDescent="0.3">
      <c r="A1257" s="1">
        <v>38352</v>
      </c>
      <c r="B1257">
        <v>1213.55</v>
      </c>
      <c r="C1257">
        <v>1217.33</v>
      </c>
      <c r="D1257">
        <v>1211.6500000000001</v>
      </c>
      <c r="E1257">
        <v>1211.92</v>
      </c>
      <c r="F1257">
        <v>786900000</v>
      </c>
      <c r="G1257">
        <v>1211.92</v>
      </c>
    </row>
    <row r="1258" spans="1:7" x14ac:dyDescent="0.3">
      <c r="A1258" s="1">
        <v>38355</v>
      </c>
      <c r="B1258">
        <v>1211.92</v>
      </c>
      <c r="C1258">
        <v>1217.8</v>
      </c>
      <c r="D1258">
        <v>1200.32</v>
      </c>
      <c r="E1258">
        <v>1202.08</v>
      </c>
      <c r="F1258">
        <v>1510800000</v>
      </c>
      <c r="G1258">
        <v>1202.08</v>
      </c>
    </row>
    <row r="1259" spans="1:7" x14ac:dyDescent="0.3">
      <c r="A1259" s="1">
        <v>38356</v>
      </c>
      <c r="B1259">
        <v>1202.08</v>
      </c>
      <c r="C1259">
        <v>1205.8399999999999</v>
      </c>
      <c r="D1259">
        <v>1185.3900000000001</v>
      </c>
      <c r="E1259">
        <v>1188.05</v>
      </c>
      <c r="F1259" s="2">
        <v>1721000000</v>
      </c>
      <c r="G1259">
        <v>1188.05</v>
      </c>
    </row>
    <row r="1260" spans="1:7" x14ac:dyDescent="0.3">
      <c r="A1260" s="1">
        <v>38357</v>
      </c>
      <c r="B1260">
        <v>1188.05</v>
      </c>
      <c r="C1260">
        <v>1192.73</v>
      </c>
      <c r="D1260">
        <v>1183.72</v>
      </c>
      <c r="E1260">
        <v>1183.74</v>
      </c>
      <c r="F1260">
        <v>1738900000</v>
      </c>
      <c r="G1260">
        <v>1183.74</v>
      </c>
    </row>
    <row r="1261" spans="1:7" x14ac:dyDescent="0.3">
      <c r="A1261" s="1">
        <v>38358</v>
      </c>
      <c r="B1261">
        <v>1183.74</v>
      </c>
      <c r="C1261">
        <v>1191.6300000000001</v>
      </c>
      <c r="D1261">
        <v>1183.27</v>
      </c>
      <c r="E1261">
        <v>1187.8900000000001</v>
      </c>
      <c r="F1261">
        <v>1569100000</v>
      </c>
      <c r="G1261">
        <v>1187.8900000000001</v>
      </c>
    </row>
    <row r="1262" spans="1:7" x14ac:dyDescent="0.3">
      <c r="A1262" s="1">
        <v>38359</v>
      </c>
      <c r="B1262">
        <v>1187.8900000000001</v>
      </c>
      <c r="C1262">
        <v>1192.2</v>
      </c>
      <c r="D1262">
        <v>1182.1600000000001</v>
      </c>
      <c r="E1262">
        <v>1186.19</v>
      </c>
      <c r="F1262">
        <v>1477900000</v>
      </c>
      <c r="G1262">
        <v>1186.19</v>
      </c>
    </row>
    <row r="1263" spans="1:7" x14ac:dyDescent="0.3">
      <c r="A1263" s="1">
        <v>38362</v>
      </c>
      <c r="B1263">
        <v>1186.19</v>
      </c>
      <c r="C1263">
        <v>1194.78</v>
      </c>
      <c r="D1263">
        <v>1184.8</v>
      </c>
      <c r="E1263">
        <v>1190.25</v>
      </c>
      <c r="F1263">
        <v>1490400000</v>
      </c>
      <c r="G1263">
        <v>1190.25</v>
      </c>
    </row>
    <row r="1264" spans="1:7" x14ac:dyDescent="0.3">
      <c r="A1264" s="1">
        <v>38363</v>
      </c>
      <c r="B1264">
        <v>1190.25</v>
      </c>
      <c r="C1264">
        <v>1190.25</v>
      </c>
      <c r="D1264">
        <v>1180.43</v>
      </c>
      <c r="E1264">
        <v>1182.99</v>
      </c>
      <c r="F1264">
        <v>1488800000</v>
      </c>
      <c r="G1264">
        <v>1182.99</v>
      </c>
    </row>
    <row r="1265" spans="1:7" x14ac:dyDescent="0.3">
      <c r="A1265" s="1">
        <v>38364</v>
      </c>
      <c r="B1265">
        <v>1182.99</v>
      </c>
      <c r="C1265">
        <v>1187.92</v>
      </c>
      <c r="D1265">
        <v>1175.6400000000001</v>
      </c>
      <c r="E1265">
        <v>1187.7</v>
      </c>
      <c r="F1265">
        <v>1562100000</v>
      </c>
      <c r="G1265">
        <v>1187.7</v>
      </c>
    </row>
    <row r="1266" spans="1:7" x14ac:dyDescent="0.3">
      <c r="A1266" s="1">
        <v>38365</v>
      </c>
      <c r="B1266">
        <v>1187.7</v>
      </c>
      <c r="C1266">
        <v>1187.7</v>
      </c>
      <c r="D1266">
        <v>1175.81</v>
      </c>
      <c r="E1266">
        <v>1177.45</v>
      </c>
      <c r="F1266">
        <v>1510300000</v>
      </c>
      <c r="G1266">
        <v>1177.45</v>
      </c>
    </row>
    <row r="1267" spans="1:7" x14ac:dyDescent="0.3">
      <c r="A1267" s="1">
        <v>38366</v>
      </c>
      <c r="B1267">
        <v>1177.45</v>
      </c>
      <c r="C1267">
        <v>1185.21</v>
      </c>
      <c r="D1267">
        <v>1177.45</v>
      </c>
      <c r="E1267">
        <v>1184.52</v>
      </c>
      <c r="F1267">
        <v>1335400000</v>
      </c>
      <c r="G1267">
        <v>1184.52</v>
      </c>
    </row>
    <row r="1268" spans="1:7" x14ac:dyDescent="0.3">
      <c r="A1268" s="1">
        <v>38370</v>
      </c>
      <c r="B1268">
        <v>1184.52</v>
      </c>
      <c r="C1268">
        <v>1195.98</v>
      </c>
      <c r="D1268">
        <v>1180.0999999999999</v>
      </c>
      <c r="E1268">
        <v>1195.98</v>
      </c>
      <c r="F1268">
        <v>1596800000</v>
      </c>
      <c r="G1268">
        <v>1195.98</v>
      </c>
    </row>
    <row r="1269" spans="1:7" x14ac:dyDescent="0.3">
      <c r="A1269" s="1">
        <v>38371</v>
      </c>
      <c r="B1269">
        <v>1195.98</v>
      </c>
      <c r="C1269">
        <v>1195.98</v>
      </c>
      <c r="D1269">
        <v>1184.4100000000001</v>
      </c>
      <c r="E1269">
        <v>1184.6300000000001</v>
      </c>
      <c r="F1269">
        <v>1498700000</v>
      </c>
      <c r="G1269">
        <v>1184.6300000000001</v>
      </c>
    </row>
    <row r="1270" spans="1:7" x14ac:dyDescent="0.3">
      <c r="A1270" s="1">
        <v>38372</v>
      </c>
      <c r="B1270">
        <v>1184.6300000000001</v>
      </c>
      <c r="C1270">
        <v>1184.6300000000001</v>
      </c>
      <c r="D1270">
        <v>1173.42</v>
      </c>
      <c r="E1270">
        <v>1175.4100000000001</v>
      </c>
      <c r="F1270" s="2">
        <v>1692000000</v>
      </c>
      <c r="G1270">
        <v>1175.4100000000001</v>
      </c>
    </row>
    <row r="1271" spans="1:7" x14ac:dyDescent="0.3">
      <c r="A1271" s="1">
        <v>38373</v>
      </c>
      <c r="B1271">
        <v>1175.4100000000001</v>
      </c>
      <c r="C1271">
        <v>1179.45</v>
      </c>
      <c r="D1271">
        <v>1167.82</v>
      </c>
      <c r="E1271">
        <v>1167.8699999999999</v>
      </c>
      <c r="F1271">
        <v>1643500000</v>
      </c>
      <c r="G1271">
        <v>1167.8699999999999</v>
      </c>
    </row>
    <row r="1272" spans="1:7" x14ac:dyDescent="0.3">
      <c r="A1272" s="1">
        <v>38376</v>
      </c>
      <c r="B1272">
        <v>1167.8699999999999</v>
      </c>
      <c r="C1272">
        <v>1173.03</v>
      </c>
      <c r="D1272">
        <v>1163.75</v>
      </c>
      <c r="E1272">
        <v>1163.75</v>
      </c>
      <c r="F1272">
        <v>1494600000</v>
      </c>
      <c r="G1272">
        <v>1163.75</v>
      </c>
    </row>
    <row r="1273" spans="1:7" x14ac:dyDescent="0.3">
      <c r="A1273" s="1">
        <v>38377</v>
      </c>
      <c r="B1273">
        <v>1163.75</v>
      </c>
      <c r="C1273">
        <v>1174.3</v>
      </c>
      <c r="D1273">
        <v>1163.75</v>
      </c>
      <c r="E1273">
        <v>1168.4100000000001</v>
      </c>
      <c r="F1273">
        <v>1610400000</v>
      </c>
      <c r="G1273">
        <v>1168.4100000000001</v>
      </c>
    </row>
    <row r="1274" spans="1:7" x14ac:dyDescent="0.3">
      <c r="A1274" s="1">
        <v>38378</v>
      </c>
      <c r="B1274">
        <v>1168.4100000000001</v>
      </c>
      <c r="C1274">
        <v>1175.96</v>
      </c>
      <c r="D1274">
        <v>1168.4100000000001</v>
      </c>
      <c r="E1274">
        <v>1174.07</v>
      </c>
      <c r="F1274">
        <v>1635900000</v>
      </c>
      <c r="G1274">
        <v>1174.07</v>
      </c>
    </row>
    <row r="1275" spans="1:7" x14ac:dyDescent="0.3">
      <c r="A1275" s="1">
        <v>38379</v>
      </c>
      <c r="B1275">
        <v>1174.07</v>
      </c>
      <c r="C1275">
        <v>1177.5</v>
      </c>
      <c r="D1275">
        <v>1170.1500000000001</v>
      </c>
      <c r="E1275">
        <v>1174.55</v>
      </c>
      <c r="F1275">
        <v>1600600000</v>
      </c>
      <c r="G1275">
        <v>1174.55</v>
      </c>
    </row>
    <row r="1276" spans="1:7" x14ac:dyDescent="0.3">
      <c r="A1276" s="1">
        <v>38380</v>
      </c>
      <c r="B1276">
        <v>1174.55</v>
      </c>
      <c r="C1276">
        <v>1175.6099999999999</v>
      </c>
      <c r="D1276">
        <v>1166.25</v>
      </c>
      <c r="E1276">
        <v>1171.3599999999999</v>
      </c>
      <c r="F1276">
        <v>1641800000</v>
      </c>
      <c r="G1276">
        <v>1171.3599999999999</v>
      </c>
    </row>
    <row r="1277" spans="1:7" x14ac:dyDescent="0.3">
      <c r="A1277" s="1">
        <v>38383</v>
      </c>
      <c r="B1277">
        <v>1171.3599999999999</v>
      </c>
      <c r="C1277">
        <v>1182.07</v>
      </c>
      <c r="D1277">
        <v>1171.3599999999999</v>
      </c>
      <c r="E1277">
        <v>1181.27</v>
      </c>
      <c r="F1277">
        <v>1679800000</v>
      </c>
      <c r="G1277">
        <v>1181.27</v>
      </c>
    </row>
    <row r="1278" spans="1:7" x14ac:dyDescent="0.3">
      <c r="A1278" s="1">
        <v>38384</v>
      </c>
      <c r="B1278">
        <v>1181.27</v>
      </c>
      <c r="C1278">
        <v>1190.3900000000001</v>
      </c>
      <c r="D1278">
        <v>1180.95</v>
      </c>
      <c r="E1278">
        <v>1189.4100000000001</v>
      </c>
      <c r="F1278">
        <v>1681980000</v>
      </c>
      <c r="G1278">
        <v>1189.4100000000001</v>
      </c>
    </row>
    <row r="1279" spans="1:7" x14ac:dyDescent="0.3">
      <c r="A1279" s="1">
        <v>38385</v>
      </c>
      <c r="B1279">
        <v>1189.4100000000001</v>
      </c>
      <c r="C1279">
        <v>1195.25</v>
      </c>
      <c r="D1279">
        <v>1188.92</v>
      </c>
      <c r="E1279">
        <v>1193.19</v>
      </c>
      <c r="F1279">
        <v>1561740000</v>
      </c>
      <c r="G1279">
        <v>1193.19</v>
      </c>
    </row>
    <row r="1280" spans="1:7" x14ac:dyDescent="0.3">
      <c r="A1280" s="1">
        <v>38386</v>
      </c>
      <c r="B1280">
        <v>1193.19</v>
      </c>
      <c r="C1280">
        <v>1193.19</v>
      </c>
      <c r="D1280">
        <v>1185.6400000000001</v>
      </c>
      <c r="E1280">
        <v>1189.8900000000001</v>
      </c>
      <c r="F1280">
        <v>1554460000</v>
      </c>
      <c r="G1280">
        <v>1189.8900000000001</v>
      </c>
    </row>
    <row r="1281" spans="1:7" x14ac:dyDescent="0.3">
      <c r="A1281" s="1">
        <v>38387</v>
      </c>
      <c r="B1281">
        <v>1189.8900000000001</v>
      </c>
      <c r="C1281">
        <v>1203.47</v>
      </c>
      <c r="D1281">
        <v>1189.67</v>
      </c>
      <c r="E1281">
        <v>1203.03</v>
      </c>
      <c r="F1281">
        <v>1648160000</v>
      </c>
      <c r="G1281">
        <v>1203.03</v>
      </c>
    </row>
    <row r="1282" spans="1:7" x14ac:dyDescent="0.3">
      <c r="A1282" s="1">
        <v>38390</v>
      </c>
      <c r="B1282">
        <v>1203.03</v>
      </c>
      <c r="C1282">
        <v>1204.1500000000001</v>
      </c>
      <c r="D1282">
        <v>1199.27</v>
      </c>
      <c r="E1282">
        <v>1201.72</v>
      </c>
      <c r="F1282">
        <v>1347270000</v>
      </c>
      <c r="G1282">
        <v>1201.72</v>
      </c>
    </row>
    <row r="1283" spans="1:7" x14ac:dyDescent="0.3">
      <c r="A1283" s="1">
        <v>38391</v>
      </c>
      <c r="B1283">
        <v>1201.72</v>
      </c>
      <c r="C1283">
        <v>1205.1099999999999</v>
      </c>
      <c r="D1283">
        <v>1200.1600000000001</v>
      </c>
      <c r="E1283">
        <v>1202.3</v>
      </c>
      <c r="F1283">
        <v>1416170000</v>
      </c>
      <c r="G1283">
        <v>1202.3</v>
      </c>
    </row>
    <row r="1284" spans="1:7" x14ac:dyDescent="0.3">
      <c r="A1284" s="1">
        <v>38392</v>
      </c>
      <c r="B1284">
        <v>1202.3</v>
      </c>
      <c r="C1284">
        <v>1203.83</v>
      </c>
      <c r="D1284">
        <v>1191.54</v>
      </c>
      <c r="E1284">
        <v>1191.99</v>
      </c>
      <c r="F1284">
        <v>1511040000</v>
      </c>
      <c r="G1284">
        <v>1191.99</v>
      </c>
    </row>
    <row r="1285" spans="1:7" x14ac:dyDescent="0.3">
      <c r="A1285" s="1">
        <v>38393</v>
      </c>
      <c r="B1285">
        <v>1191.99</v>
      </c>
      <c r="C1285">
        <v>1198.75</v>
      </c>
      <c r="D1285">
        <v>1191.54</v>
      </c>
      <c r="E1285">
        <v>1197.01</v>
      </c>
      <c r="F1285">
        <v>1491670000</v>
      </c>
      <c r="G1285">
        <v>1197.01</v>
      </c>
    </row>
    <row r="1286" spans="1:7" x14ac:dyDescent="0.3">
      <c r="A1286" s="1">
        <v>38394</v>
      </c>
      <c r="B1286">
        <v>1197.01</v>
      </c>
      <c r="C1286">
        <v>1208.3800000000001</v>
      </c>
      <c r="D1286">
        <v>1193.28</v>
      </c>
      <c r="E1286">
        <v>1205.3</v>
      </c>
      <c r="F1286">
        <v>1562300000</v>
      </c>
      <c r="G1286">
        <v>1205.3</v>
      </c>
    </row>
    <row r="1287" spans="1:7" x14ac:dyDescent="0.3">
      <c r="A1287" s="1">
        <v>38397</v>
      </c>
      <c r="B1287">
        <v>1205.3</v>
      </c>
      <c r="C1287">
        <v>1206.93</v>
      </c>
      <c r="D1287">
        <v>1203.5899999999999</v>
      </c>
      <c r="E1287">
        <v>1206.1400000000001</v>
      </c>
      <c r="F1287">
        <v>1290180000</v>
      </c>
      <c r="G1287">
        <v>1206.1400000000001</v>
      </c>
    </row>
    <row r="1288" spans="1:7" x14ac:dyDescent="0.3">
      <c r="A1288" s="1">
        <v>38398</v>
      </c>
      <c r="B1288">
        <v>1206.1400000000001</v>
      </c>
      <c r="C1288">
        <v>1212.44</v>
      </c>
      <c r="D1288">
        <v>1205.52</v>
      </c>
      <c r="E1288">
        <v>1210.1199999999999</v>
      </c>
      <c r="F1288">
        <v>1527080000</v>
      </c>
      <c r="G1288">
        <v>1210.1199999999999</v>
      </c>
    </row>
    <row r="1289" spans="1:7" x14ac:dyDescent="0.3">
      <c r="A1289" s="1">
        <v>38399</v>
      </c>
      <c r="B1289">
        <v>1210.1199999999999</v>
      </c>
      <c r="C1289">
        <v>1212.44</v>
      </c>
      <c r="D1289">
        <v>1205.06</v>
      </c>
      <c r="E1289">
        <v>1210.3399999999999</v>
      </c>
      <c r="F1289">
        <v>1490100000</v>
      </c>
      <c r="G1289">
        <v>1210.3399999999999</v>
      </c>
    </row>
    <row r="1290" spans="1:7" x14ac:dyDescent="0.3">
      <c r="A1290" s="1">
        <v>38400</v>
      </c>
      <c r="B1290">
        <v>1210.3399999999999</v>
      </c>
      <c r="C1290">
        <v>1211.33</v>
      </c>
      <c r="D1290">
        <v>1200.74</v>
      </c>
      <c r="E1290">
        <v>1200.75</v>
      </c>
      <c r="F1290">
        <v>1580120000</v>
      </c>
      <c r="G1290">
        <v>1200.75</v>
      </c>
    </row>
    <row r="1291" spans="1:7" x14ac:dyDescent="0.3">
      <c r="A1291" s="1">
        <v>38401</v>
      </c>
      <c r="B1291">
        <v>1200.75</v>
      </c>
      <c r="C1291">
        <v>1202.92</v>
      </c>
      <c r="D1291">
        <v>1197.3499999999999</v>
      </c>
      <c r="E1291">
        <v>1201.5899999999999</v>
      </c>
      <c r="F1291">
        <v>1551200000</v>
      </c>
      <c r="G1291">
        <v>1201.5899999999999</v>
      </c>
    </row>
    <row r="1292" spans="1:7" x14ac:dyDescent="0.3">
      <c r="A1292" s="1">
        <v>38405</v>
      </c>
      <c r="B1292">
        <v>1201.5899999999999</v>
      </c>
      <c r="C1292">
        <v>1202.48</v>
      </c>
      <c r="D1292">
        <v>1184.1600000000001</v>
      </c>
      <c r="E1292">
        <v>1184.1600000000001</v>
      </c>
      <c r="F1292">
        <v>1744940000</v>
      </c>
      <c r="G1292">
        <v>1184.1600000000001</v>
      </c>
    </row>
    <row r="1293" spans="1:7" x14ac:dyDescent="0.3">
      <c r="A1293" s="1">
        <v>38406</v>
      </c>
      <c r="B1293">
        <v>1184.1600000000001</v>
      </c>
      <c r="C1293">
        <v>1193.52</v>
      </c>
      <c r="D1293">
        <v>1184.1600000000001</v>
      </c>
      <c r="E1293">
        <v>1190.8</v>
      </c>
      <c r="F1293">
        <v>1501090000</v>
      </c>
      <c r="G1293">
        <v>1190.8</v>
      </c>
    </row>
    <row r="1294" spans="1:7" x14ac:dyDescent="0.3">
      <c r="A1294" s="1">
        <v>38407</v>
      </c>
      <c r="B1294">
        <v>1190.8</v>
      </c>
      <c r="C1294">
        <v>1200.42</v>
      </c>
      <c r="D1294">
        <v>1187.8</v>
      </c>
      <c r="E1294">
        <v>1200.2</v>
      </c>
      <c r="F1294">
        <v>1518750000</v>
      </c>
      <c r="G1294">
        <v>1200.2</v>
      </c>
    </row>
    <row r="1295" spans="1:7" x14ac:dyDescent="0.3">
      <c r="A1295" s="1">
        <v>38408</v>
      </c>
      <c r="B1295">
        <v>1200.2</v>
      </c>
      <c r="C1295">
        <v>1212.1500000000001</v>
      </c>
      <c r="D1295">
        <v>1199.6099999999999</v>
      </c>
      <c r="E1295">
        <v>1211.3699999999999</v>
      </c>
      <c r="F1295">
        <v>1523680000</v>
      </c>
      <c r="G1295">
        <v>1211.3699999999999</v>
      </c>
    </row>
    <row r="1296" spans="1:7" x14ac:dyDescent="0.3">
      <c r="A1296" s="1">
        <v>38411</v>
      </c>
      <c r="B1296">
        <v>1211.3699999999999</v>
      </c>
      <c r="C1296">
        <v>1211.3699999999999</v>
      </c>
      <c r="D1296">
        <v>1198.1300000000001</v>
      </c>
      <c r="E1296">
        <v>1203.5999999999999</v>
      </c>
      <c r="F1296">
        <v>1795480000</v>
      </c>
      <c r="G1296">
        <v>1203.5999999999999</v>
      </c>
    </row>
    <row r="1297" spans="1:7" x14ac:dyDescent="0.3">
      <c r="A1297" s="1">
        <v>38412</v>
      </c>
      <c r="B1297">
        <v>1203.5999999999999</v>
      </c>
      <c r="C1297">
        <v>1212.25</v>
      </c>
      <c r="D1297">
        <v>1203.5999999999999</v>
      </c>
      <c r="E1297">
        <v>1210.4100000000001</v>
      </c>
      <c r="F1297">
        <v>1708060000</v>
      </c>
      <c r="G1297">
        <v>1210.4100000000001</v>
      </c>
    </row>
    <row r="1298" spans="1:7" x14ac:dyDescent="0.3">
      <c r="A1298" s="1">
        <v>38413</v>
      </c>
      <c r="B1298">
        <v>1210.4100000000001</v>
      </c>
      <c r="C1298">
        <v>1215.79</v>
      </c>
      <c r="D1298">
        <v>1204.22</v>
      </c>
      <c r="E1298">
        <v>1210.08</v>
      </c>
      <c r="F1298">
        <v>1568540000</v>
      </c>
      <c r="G1298">
        <v>1210.08</v>
      </c>
    </row>
    <row r="1299" spans="1:7" x14ac:dyDescent="0.3">
      <c r="A1299" s="1">
        <v>38414</v>
      </c>
      <c r="B1299">
        <v>1210.08</v>
      </c>
      <c r="C1299">
        <v>1215.72</v>
      </c>
      <c r="D1299">
        <v>1204.45</v>
      </c>
      <c r="E1299">
        <v>1210.47</v>
      </c>
      <c r="F1299">
        <v>1616240000</v>
      </c>
      <c r="G1299">
        <v>1210.47</v>
      </c>
    </row>
    <row r="1300" spans="1:7" x14ac:dyDescent="0.3">
      <c r="A1300" s="1">
        <v>38415</v>
      </c>
      <c r="B1300">
        <v>1210.47</v>
      </c>
      <c r="C1300">
        <v>1224.76</v>
      </c>
      <c r="D1300">
        <v>1210.47</v>
      </c>
      <c r="E1300">
        <v>1222.1199999999999</v>
      </c>
      <c r="F1300">
        <v>1636820000</v>
      </c>
      <c r="G1300">
        <v>1222.1199999999999</v>
      </c>
    </row>
    <row r="1301" spans="1:7" x14ac:dyDescent="0.3">
      <c r="A1301" s="1">
        <v>38418</v>
      </c>
      <c r="B1301">
        <v>1222.1199999999999</v>
      </c>
      <c r="C1301">
        <v>1229.1099999999999</v>
      </c>
      <c r="D1301">
        <v>1222.1199999999999</v>
      </c>
      <c r="E1301">
        <v>1225.31</v>
      </c>
      <c r="F1301">
        <v>1488830000</v>
      </c>
      <c r="G1301">
        <v>1225.31</v>
      </c>
    </row>
    <row r="1302" spans="1:7" x14ac:dyDescent="0.3">
      <c r="A1302" s="1">
        <v>38419</v>
      </c>
      <c r="B1302">
        <v>1225.31</v>
      </c>
      <c r="C1302">
        <v>1225.69</v>
      </c>
      <c r="D1302">
        <v>1218.57</v>
      </c>
      <c r="E1302">
        <v>1219.43</v>
      </c>
      <c r="F1302">
        <v>1523090000</v>
      </c>
      <c r="G1302">
        <v>1219.43</v>
      </c>
    </row>
    <row r="1303" spans="1:7" x14ac:dyDescent="0.3">
      <c r="A1303" s="1">
        <v>38420</v>
      </c>
      <c r="B1303">
        <v>1219.43</v>
      </c>
      <c r="C1303">
        <v>1219.43</v>
      </c>
      <c r="D1303">
        <v>1206.6600000000001</v>
      </c>
      <c r="E1303">
        <v>1207.01</v>
      </c>
      <c r="F1303">
        <v>1704970000</v>
      </c>
      <c r="G1303">
        <v>1207.01</v>
      </c>
    </row>
    <row r="1304" spans="1:7" x14ac:dyDescent="0.3">
      <c r="A1304" s="1">
        <v>38421</v>
      </c>
      <c r="B1304">
        <v>1207.01</v>
      </c>
      <c r="C1304">
        <v>1211.23</v>
      </c>
      <c r="D1304">
        <v>1201.4100000000001</v>
      </c>
      <c r="E1304">
        <v>1209.25</v>
      </c>
      <c r="F1304">
        <v>1604020000</v>
      </c>
      <c r="G1304">
        <v>1209.25</v>
      </c>
    </row>
    <row r="1305" spans="1:7" x14ac:dyDescent="0.3">
      <c r="A1305" s="1">
        <v>38422</v>
      </c>
      <c r="B1305">
        <v>1209.25</v>
      </c>
      <c r="C1305">
        <v>1213.04</v>
      </c>
      <c r="D1305">
        <v>1198.1500000000001</v>
      </c>
      <c r="E1305">
        <v>1200.08</v>
      </c>
      <c r="F1305">
        <v>1449820000</v>
      </c>
      <c r="G1305">
        <v>1200.08</v>
      </c>
    </row>
    <row r="1306" spans="1:7" x14ac:dyDescent="0.3">
      <c r="A1306" s="1">
        <v>38425</v>
      </c>
      <c r="B1306">
        <v>1200.08</v>
      </c>
      <c r="C1306">
        <v>1206.83</v>
      </c>
      <c r="D1306">
        <v>1199.51</v>
      </c>
      <c r="E1306">
        <v>1206.83</v>
      </c>
      <c r="F1306">
        <v>1437430000</v>
      </c>
      <c r="G1306">
        <v>1206.83</v>
      </c>
    </row>
    <row r="1307" spans="1:7" x14ac:dyDescent="0.3">
      <c r="A1307" s="1">
        <v>38426</v>
      </c>
      <c r="B1307">
        <v>1206.83</v>
      </c>
      <c r="C1307">
        <v>1210.54</v>
      </c>
      <c r="D1307">
        <v>1197.75</v>
      </c>
      <c r="E1307">
        <v>1197.75</v>
      </c>
      <c r="F1307">
        <v>1513530000</v>
      </c>
      <c r="G1307">
        <v>1197.75</v>
      </c>
    </row>
    <row r="1308" spans="1:7" x14ac:dyDescent="0.3">
      <c r="A1308" s="1">
        <v>38427</v>
      </c>
      <c r="B1308">
        <v>1197.75</v>
      </c>
      <c r="C1308">
        <v>1197.75</v>
      </c>
      <c r="D1308">
        <v>1185.6099999999999</v>
      </c>
      <c r="E1308">
        <v>1188.07</v>
      </c>
      <c r="F1308">
        <v>1653190000</v>
      </c>
      <c r="G1308">
        <v>1188.07</v>
      </c>
    </row>
    <row r="1309" spans="1:7" x14ac:dyDescent="0.3">
      <c r="A1309" s="1">
        <v>38428</v>
      </c>
      <c r="B1309">
        <v>1188.07</v>
      </c>
      <c r="C1309">
        <v>1193.28</v>
      </c>
      <c r="D1309">
        <v>1186.3399999999999</v>
      </c>
      <c r="E1309">
        <v>1190.21</v>
      </c>
      <c r="F1309">
        <v>1581930000</v>
      </c>
      <c r="G1309">
        <v>1190.21</v>
      </c>
    </row>
    <row r="1310" spans="1:7" x14ac:dyDescent="0.3">
      <c r="A1310" s="1">
        <v>38429</v>
      </c>
      <c r="B1310">
        <v>1190.21</v>
      </c>
      <c r="C1310">
        <v>1191.98</v>
      </c>
      <c r="D1310">
        <v>1182.78</v>
      </c>
      <c r="E1310">
        <v>1189.6500000000001</v>
      </c>
      <c r="F1310">
        <v>2344370000</v>
      </c>
      <c r="G1310">
        <v>1189.6500000000001</v>
      </c>
    </row>
    <row r="1311" spans="1:7" x14ac:dyDescent="0.3">
      <c r="A1311" s="1">
        <v>38432</v>
      </c>
      <c r="B1311">
        <v>1189.6500000000001</v>
      </c>
      <c r="C1311">
        <v>1189.6500000000001</v>
      </c>
      <c r="D1311">
        <v>1178.82</v>
      </c>
      <c r="E1311">
        <v>1183.78</v>
      </c>
      <c r="F1311">
        <v>1819440000</v>
      </c>
      <c r="G1311">
        <v>1183.78</v>
      </c>
    </row>
    <row r="1312" spans="1:7" x14ac:dyDescent="0.3">
      <c r="A1312" s="1">
        <v>38433</v>
      </c>
      <c r="B1312">
        <v>1183.78</v>
      </c>
      <c r="C1312">
        <v>1189.5899999999999</v>
      </c>
      <c r="D1312">
        <v>1171.6300000000001</v>
      </c>
      <c r="E1312">
        <v>1171.71</v>
      </c>
      <c r="F1312">
        <v>2114470000</v>
      </c>
      <c r="G1312">
        <v>1171.71</v>
      </c>
    </row>
    <row r="1313" spans="1:7" x14ac:dyDescent="0.3">
      <c r="A1313" s="1">
        <v>38434</v>
      </c>
      <c r="B1313">
        <v>1171.71</v>
      </c>
      <c r="C1313">
        <v>1176.26</v>
      </c>
      <c r="D1313">
        <v>1168.7</v>
      </c>
      <c r="E1313">
        <v>1172.53</v>
      </c>
      <c r="F1313">
        <v>2246870000</v>
      </c>
      <c r="G1313">
        <v>1172.53</v>
      </c>
    </row>
    <row r="1314" spans="1:7" x14ac:dyDescent="0.3">
      <c r="A1314" s="1">
        <v>38435</v>
      </c>
      <c r="B1314">
        <v>1172.53</v>
      </c>
      <c r="C1314">
        <v>1180.1099999999999</v>
      </c>
      <c r="D1314">
        <v>1171.42</v>
      </c>
      <c r="E1314">
        <v>1171.42</v>
      </c>
      <c r="F1314">
        <v>1721720000</v>
      </c>
      <c r="G1314">
        <v>1171.42</v>
      </c>
    </row>
    <row r="1315" spans="1:7" x14ac:dyDescent="0.3">
      <c r="A1315" s="1">
        <v>38439</v>
      </c>
      <c r="B1315">
        <v>1171.42</v>
      </c>
      <c r="C1315">
        <v>1179.9100000000001</v>
      </c>
      <c r="D1315">
        <v>1171.42</v>
      </c>
      <c r="E1315">
        <v>1174.28</v>
      </c>
      <c r="F1315">
        <v>1746220000</v>
      </c>
      <c r="G1315">
        <v>1174.28</v>
      </c>
    </row>
    <row r="1316" spans="1:7" x14ac:dyDescent="0.3">
      <c r="A1316" s="1">
        <v>38440</v>
      </c>
      <c r="B1316">
        <v>1174.28</v>
      </c>
      <c r="C1316">
        <v>1179.3900000000001</v>
      </c>
      <c r="D1316">
        <v>1163.69</v>
      </c>
      <c r="E1316">
        <v>1165.3599999999999</v>
      </c>
      <c r="F1316">
        <v>2223250000</v>
      </c>
      <c r="G1316">
        <v>1165.3599999999999</v>
      </c>
    </row>
    <row r="1317" spans="1:7" x14ac:dyDescent="0.3">
      <c r="A1317" s="1">
        <v>38441</v>
      </c>
      <c r="B1317">
        <v>1165.3599999999999</v>
      </c>
      <c r="C1317">
        <v>1181.54</v>
      </c>
      <c r="D1317">
        <v>1165.3599999999999</v>
      </c>
      <c r="E1317">
        <v>1181.4100000000001</v>
      </c>
      <c r="F1317">
        <v>2097110000</v>
      </c>
      <c r="G1317">
        <v>1181.4100000000001</v>
      </c>
    </row>
    <row r="1318" spans="1:7" x14ac:dyDescent="0.3">
      <c r="A1318" s="1">
        <v>38442</v>
      </c>
      <c r="B1318">
        <v>1181.4100000000001</v>
      </c>
      <c r="C1318">
        <v>1184.53</v>
      </c>
      <c r="D1318">
        <v>1179.49</v>
      </c>
      <c r="E1318">
        <v>1180.5899999999999</v>
      </c>
      <c r="F1318">
        <v>2214230000</v>
      </c>
      <c r="G1318">
        <v>1180.5899999999999</v>
      </c>
    </row>
    <row r="1319" spans="1:7" x14ac:dyDescent="0.3">
      <c r="A1319" s="1">
        <v>38443</v>
      </c>
      <c r="B1319">
        <v>1180.5899999999999</v>
      </c>
      <c r="C1319">
        <v>1189.8</v>
      </c>
      <c r="D1319">
        <v>1169.9100000000001</v>
      </c>
      <c r="E1319">
        <v>1172.92</v>
      </c>
      <c r="F1319">
        <v>2168690000</v>
      </c>
      <c r="G1319">
        <v>1172.92</v>
      </c>
    </row>
    <row r="1320" spans="1:7" x14ac:dyDescent="0.3">
      <c r="A1320" s="1">
        <v>38446</v>
      </c>
      <c r="B1320">
        <v>1172.79</v>
      </c>
      <c r="C1320">
        <v>1178.6099999999999</v>
      </c>
      <c r="D1320">
        <v>1167.72</v>
      </c>
      <c r="E1320">
        <v>1176.1199999999999</v>
      </c>
      <c r="F1320">
        <v>2079770000</v>
      </c>
      <c r="G1320">
        <v>1176.1199999999999</v>
      </c>
    </row>
    <row r="1321" spans="1:7" x14ac:dyDescent="0.3">
      <c r="A1321" s="1">
        <v>38447</v>
      </c>
      <c r="B1321">
        <v>1176.1199999999999</v>
      </c>
      <c r="C1321">
        <v>1183.56</v>
      </c>
      <c r="D1321">
        <v>1176.1199999999999</v>
      </c>
      <c r="E1321">
        <v>1181.3900000000001</v>
      </c>
      <c r="F1321">
        <v>1870800000</v>
      </c>
      <c r="G1321">
        <v>1181.3900000000001</v>
      </c>
    </row>
    <row r="1322" spans="1:7" x14ac:dyDescent="0.3">
      <c r="A1322" s="1">
        <v>38448</v>
      </c>
      <c r="B1322">
        <v>1181.3900000000001</v>
      </c>
      <c r="C1322">
        <v>1189.3399999999999</v>
      </c>
      <c r="D1322">
        <v>1181.3900000000001</v>
      </c>
      <c r="E1322">
        <v>1184.07</v>
      </c>
      <c r="F1322">
        <v>1797400000</v>
      </c>
      <c r="G1322">
        <v>1184.07</v>
      </c>
    </row>
    <row r="1323" spans="1:7" x14ac:dyDescent="0.3">
      <c r="A1323" s="1">
        <v>38449</v>
      </c>
      <c r="B1323">
        <v>1184.07</v>
      </c>
      <c r="C1323">
        <v>1191.8800000000001</v>
      </c>
      <c r="D1323">
        <v>1183.81</v>
      </c>
      <c r="E1323">
        <v>1191.1400000000001</v>
      </c>
      <c r="F1323">
        <v>1900620000</v>
      </c>
      <c r="G1323">
        <v>1191.1400000000001</v>
      </c>
    </row>
    <row r="1324" spans="1:7" x14ac:dyDescent="0.3">
      <c r="A1324" s="1">
        <v>38450</v>
      </c>
      <c r="B1324">
        <v>1191.1400000000001</v>
      </c>
      <c r="C1324">
        <v>1191.75</v>
      </c>
      <c r="D1324">
        <v>1181.1300000000001</v>
      </c>
      <c r="E1324">
        <v>1181.2</v>
      </c>
      <c r="F1324">
        <v>1661330000</v>
      </c>
      <c r="G1324">
        <v>1181.2</v>
      </c>
    </row>
    <row r="1325" spans="1:7" x14ac:dyDescent="0.3">
      <c r="A1325" s="1">
        <v>38453</v>
      </c>
      <c r="B1325">
        <v>1181.2</v>
      </c>
      <c r="C1325">
        <v>1184.07</v>
      </c>
      <c r="D1325">
        <v>1178.69</v>
      </c>
      <c r="E1325">
        <v>1181.21</v>
      </c>
      <c r="F1325">
        <v>1525310000</v>
      </c>
      <c r="G1325">
        <v>1181.21</v>
      </c>
    </row>
    <row r="1326" spans="1:7" x14ac:dyDescent="0.3">
      <c r="A1326" s="1">
        <v>38454</v>
      </c>
      <c r="B1326">
        <v>1181.21</v>
      </c>
      <c r="C1326">
        <v>1190.17</v>
      </c>
      <c r="D1326">
        <v>1170.8499999999999</v>
      </c>
      <c r="E1326">
        <v>1187.76</v>
      </c>
      <c r="F1326">
        <v>1979830000</v>
      </c>
      <c r="G1326">
        <v>1187.76</v>
      </c>
    </row>
    <row r="1327" spans="1:7" x14ac:dyDescent="0.3">
      <c r="A1327" s="1">
        <v>38455</v>
      </c>
      <c r="B1327">
        <v>1187.76</v>
      </c>
      <c r="C1327">
        <v>1187.76</v>
      </c>
      <c r="D1327">
        <v>1171.4000000000001</v>
      </c>
      <c r="E1327">
        <v>1173.79</v>
      </c>
      <c r="F1327">
        <v>2049740000</v>
      </c>
      <c r="G1327">
        <v>1173.79</v>
      </c>
    </row>
    <row r="1328" spans="1:7" x14ac:dyDescent="0.3">
      <c r="A1328" s="1">
        <v>38456</v>
      </c>
      <c r="B1328">
        <v>1173.79</v>
      </c>
      <c r="C1328">
        <v>1174.67</v>
      </c>
      <c r="D1328">
        <v>1161.7</v>
      </c>
      <c r="E1328">
        <v>1162.05</v>
      </c>
      <c r="F1328">
        <v>2355040000</v>
      </c>
      <c r="G1328">
        <v>1162.05</v>
      </c>
    </row>
    <row r="1329" spans="1:7" x14ac:dyDescent="0.3">
      <c r="A1329" s="1">
        <v>38457</v>
      </c>
      <c r="B1329">
        <v>1162.05</v>
      </c>
      <c r="C1329">
        <v>1162.05</v>
      </c>
      <c r="D1329">
        <v>1141.92</v>
      </c>
      <c r="E1329">
        <v>1142.6199999999999</v>
      </c>
      <c r="F1329">
        <v>2689960000</v>
      </c>
      <c r="G1329">
        <v>1142.6199999999999</v>
      </c>
    </row>
    <row r="1330" spans="1:7" x14ac:dyDescent="0.3">
      <c r="A1330" s="1">
        <v>38460</v>
      </c>
      <c r="B1330">
        <v>1142.6199999999999</v>
      </c>
      <c r="C1330">
        <v>1148.92</v>
      </c>
      <c r="D1330">
        <v>1139.8</v>
      </c>
      <c r="E1330">
        <v>1145.98</v>
      </c>
      <c r="F1330">
        <v>2180670000</v>
      </c>
      <c r="G1330">
        <v>1145.98</v>
      </c>
    </row>
    <row r="1331" spans="1:7" x14ac:dyDescent="0.3">
      <c r="A1331" s="1">
        <v>38461</v>
      </c>
      <c r="B1331">
        <v>1145.98</v>
      </c>
      <c r="C1331">
        <v>1154.67</v>
      </c>
      <c r="D1331">
        <v>1145.98</v>
      </c>
      <c r="E1331">
        <v>1152.78</v>
      </c>
      <c r="F1331">
        <v>2142700000</v>
      </c>
      <c r="G1331">
        <v>1152.78</v>
      </c>
    </row>
    <row r="1332" spans="1:7" x14ac:dyDescent="0.3">
      <c r="A1332" s="1">
        <v>38462</v>
      </c>
      <c r="B1332">
        <v>1152.78</v>
      </c>
      <c r="C1332">
        <v>1155.5</v>
      </c>
      <c r="D1332">
        <v>1136.1500000000001</v>
      </c>
      <c r="E1332">
        <v>1137.5</v>
      </c>
      <c r="F1332">
        <v>2217050000</v>
      </c>
      <c r="G1332">
        <v>1137.5</v>
      </c>
    </row>
    <row r="1333" spans="1:7" x14ac:dyDescent="0.3">
      <c r="A1333" s="1">
        <v>38463</v>
      </c>
      <c r="B1333">
        <v>1137.5</v>
      </c>
      <c r="C1333">
        <v>1159.95</v>
      </c>
      <c r="D1333">
        <v>1137.5</v>
      </c>
      <c r="E1333">
        <v>1159.95</v>
      </c>
      <c r="F1333">
        <v>2308560000</v>
      </c>
      <c r="G1333">
        <v>1159.95</v>
      </c>
    </row>
    <row r="1334" spans="1:7" x14ac:dyDescent="0.3">
      <c r="A1334" s="1">
        <v>38464</v>
      </c>
      <c r="B1334">
        <v>1159.95</v>
      </c>
      <c r="C1334">
        <v>1159.95</v>
      </c>
      <c r="D1334">
        <v>1142.95</v>
      </c>
      <c r="E1334">
        <v>1152.1199999999999</v>
      </c>
      <c r="F1334">
        <v>2045880000</v>
      </c>
      <c r="G1334">
        <v>1152.1199999999999</v>
      </c>
    </row>
    <row r="1335" spans="1:7" x14ac:dyDescent="0.3">
      <c r="A1335" s="1">
        <v>38467</v>
      </c>
      <c r="B1335">
        <v>1152.1199999999999</v>
      </c>
      <c r="C1335">
        <v>1164.05</v>
      </c>
      <c r="D1335">
        <v>1152.1199999999999</v>
      </c>
      <c r="E1335">
        <v>1162.0999999999999</v>
      </c>
      <c r="F1335">
        <v>1795030000</v>
      </c>
      <c r="G1335">
        <v>1162.0999999999999</v>
      </c>
    </row>
    <row r="1336" spans="1:7" x14ac:dyDescent="0.3">
      <c r="A1336" s="1">
        <v>38468</v>
      </c>
      <c r="B1336">
        <v>1162.0999999999999</v>
      </c>
      <c r="C1336">
        <v>1164.8</v>
      </c>
      <c r="D1336">
        <v>1151.83</v>
      </c>
      <c r="E1336">
        <v>1151.83</v>
      </c>
      <c r="F1336">
        <v>1959740000</v>
      </c>
      <c r="G1336">
        <v>1151.83</v>
      </c>
    </row>
    <row r="1337" spans="1:7" x14ac:dyDescent="0.3">
      <c r="A1337" s="1">
        <v>38469</v>
      </c>
      <c r="B1337">
        <v>1151.74</v>
      </c>
      <c r="C1337">
        <v>1159.8699999999999</v>
      </c>
      <c r="D1337">
        <v>1144.42</v>
      </c>
      <c r="E1337">
        <v>1156.3800000000001</v>
      </c>
      <c r="F1337">
        <v>2151520000</v>
      </c>
      <c r="G1337">
        <v>1156.3800000000001</v>
      </c>
    </row>
    <row r="1338" spans="1:7" x14ac:dyDescent="0.3">
      <c r="A1338" s="1">
        <v>38470</v>
      </c>
      <c r="B1338">
        <v>1156.3800000000001</v>
      </c>
      <c r="C1338">
        <v>1156.3800000000001</v>
      </c>
      <c r="D1338">
        <v>1143.22</v>
      </c>
      <c r="E1338">
        <v>1143.22</v>
      </c>
      <c r="F1338">
        <v>2182270000</v>
      </c>
      <c r="G1338">
        <v>1143.22</v>
      </c>
    </row>
    <row r="1339" spans="1:7" x14ac:dyDescent="0.3">
      <c r="A1339" s="1">
        <v>38471</v>
      </c>
      <c r="B1339">
        <v>1143.22</v>
      </c>
      <c r="C1339">
        <v>1156.97</v>
      </c>
      <c r="D1339">
        <v>1139.19</v>
      </c>
      <c r="E1339">
        <v>1156.8499999999999</v>
      </c>
      <c r="F1339">
        <v>2362360000</v>
      </c>
      <c r="G1339">
        <v>1156.8499999999999</v>
      </c>
    </row>
    <row r="1340" spans="1:7" x14ac:dyDescent="0.3">
      <c r="A1340" s="1">
        <v>38474</v>
      </c>
      <c r="B1340">
        <v>1156.8499999999999</v>
      </c>
      <c r="C1340">
        <v>1162.8699999999999</v>
      </c>
      <c r="D1340">
        <v>1154.71</v>
      </c>
      <c r="E1340">
        <v>1162.1600000000001</v>
      </c>
      <c r="F1340">
        <v>1980040000</v>
      </c>
      <c r="G1340">
        <v>1162.1600000000001</v>
      </c>
    </row>
    <row r="1341" spans="1:7" x14ac:dyDescent="0.3">
      <c r="A1341" s="1">
        <v>38475</v>
      </c>
      <c r="B1341">
        <v>1162.1600000000001</v>
      </c>
      <c r="C1341">
        <v>1166.8900000000001</v>
      </c>
      <c r="D1341">
        <v>1156.71</v>
      </c>
      <c r="E1341">
        <v>1161.17</v>
      </c>
      <c r="F1341">
        <v>2167020000</v>
      </c>
      <c r="G1341">
        <v>1161.17</v>
      </c>
    </row>
    <row r="1342" spans="1:7" x14ac:dyDescent="0.3">
      <c r="A1342" s="1">
        <v>38476</v>
      </c>
      <c r="B1342">
        <v>1161.17</v>
      </c>
      <c r="C1342">
        <v>1176.01</v>
      </c>
      <c r="D1342">
        <v>1161.17</v>
      </c>
      <c r="E1342">
        <v>1175.6500000000001</v>
      </c>
      <c r="F1342">
        <v>2306480000</v>
      </c>
      <c r="G1342">
        <v>1175.6500000000001</v>
      </c>
    </row>
    <row r="1343" spans="1:7" x14ac:dyDescent="0.3">
      <c r="A1343" s="1">
        <v>38477</v>
      </c>
      <c r="B1343">
        <v>1175.6500000000001</v>
      </c>
      <c r="C1343">
        <v>1178.6199999999999</v>
      </c>
      <c r="D1343">
        <v>1166.77</v>
      </c>
      <c r="E1343">
        <v>1172.6300000000001</v>
      </c>
      <c r="F1343">
        <v>1997100000</v>
      </c>
      <c r="G1343">
        <v>1172.6300000000001</v>
      </c>
    </row>
    <row r="1344" spans="1:7" x14ac:dyDescent="0.3">
      <c r="A1344" s="1">
        <v>38478</v>
      </c>
      <c r="B1344">
        <v>1172.6300000000001</v>
      </c>
      <c r="C1344">
        <v>1177.75</v>
      </c>
      <c r="D1344">
        <v>1170.5</v>
      </c>
      <c r="E1344">
        <v>1171.3499999999999</v>
      </c>
      <c r="F1344">
        <v>1707200000</v>
      </c>
      <c r="G1344">
        <v>1171.3499999999999</v>
      </c>
    </row>
    <row r="1345" spans="1:7" x14ac:dyDescent="0.3">
      <c r="A1345" s="1">
        <v>38481</v>
      </c>
      <c r="B1345">
        <v>1171.3499999999999</v>
      </c>
      <c r="C1345">
        <v>1178.8699999999999</v>
      </c>
      <c r="D1345">
        <v>1169.3800000000001</v>
      </c>
      <c r="E1345">
        <v>1178.8399999999999</v>
      </c>
      <c r="F1345">
        <v>1857020000</v>
      </c>
      <c r="G1345">
        <v>1178.8399999999999</v>
      </c>
    </row>
    <row r="1346" spans="1:7" x14ac:dyDescent="0.3">
      <c r="A1346" s="1">
        <v>38482</v>
      </c>
      <c r="B1346">
        <v>1178.8399999999999</v>
      </c>
      <c r="C1346">
        <v>1178.8399999999999</v>
      </c>
      <c r="D1346">
        <v>1162.98</v>
      </c>
      <c r="E1346">
        <v>1166.22</v>
      </c>
      <c r="F1346">
        <v>1889660000</v>
      </c>
      <c r="G1346">
        <v>1166.22</v>
      </c>
    </row>
    <row r="1347" spans="1:7" x14ac:dyDescent="0.3">
      <c r="A1347" s="1">
        <v>38483</v>
      </c>
      <c r="B1347">
        <v>1166.22</v>
      </c>
      <c r="C1347">
        <v>1171.77</v>
      </c>
      <c r="D1347">
        <v>1157.71</v>
      </c>
      <c r="E1347">
        <v>1171.1099999999999</v>
      </c>
      <c r="F1347">
        <v>1834970000</v>
      </c>
      <c r="G1347">
        <v>1171.1099999999999</v>
      </c>
    </row>
    <row r="1348" spans="1:7" x14ac:dyDescent="0.3">
      <c r="A1348" s="1">
        <v>38484</v>
      </c>
      <c r="B1348">
        <v>1171.1099999999999</v>
      </c>
      <c r="C1348">
        <v>1173.3699999999999</v>
      </c>
      <c r="D1348">
        <v>1157.76</v>
      </c>
      <c r="E1348">
        <v>1159.3599999999999</v>
      </c>
      <c r="F1348">
        <v>1995290000</v>
      </c>
      <c r="G1348">
        <v>1159.3599999999999</v>
      </c>
    </row>
    <row r="1349" spans="1:7" x14ac:dyDescent="0.3">
      <c r="A1349" s="1">
        <v>38485</v>
      </c>
      <c r="B1349">
        <v>1159.3599999999999</v>
      </c>
      <c r="C1349">
        <v>1163.75</v>
      </c>
      <c r="D1349">
        <v>1146.18</v>
      </c>
      <c r="E1349">
        <v>1154.05</v>
      </c>
      <c r="F1349">
        <v>2188590000</v>
      </c>
      <c r="G1349">
        <v>1154.05</v>
      </c>
    </row>
    <row r="1350" spans="1:7" x14ac:dyDescent="0.3">
      <c r="A1350" s="1">
        <v>38488</v>
      </c>
      <c r="B1350">
        <v>1154.05</v>
      </c>
      <c r="C1350">
        <v>1165.75</v>
      </c>
      <c r="D1350">
        <v>1153.6400000000001</v>
      </c>
      <c r="E1350">
        <v>1165.69</v>
      </c>
      <c r="F1350">
        <v>1856860000</v>
      </c>
      <c r="G1350">
        <v>1165.69</v>
      </c>
    </row>
    <row r="1351" spans="1:7" x14ac:dyDescent="0.3">
      <c r="A1351" s="1">
        <v>38489</v>
      </c>
      <c r="B1351">
        <v>1165.69</v>
      </c>
      <c r="C1351">
        <v>1174.3499999999999</v>
      </c>
      <c r="D1351">
        <v>1159.8599999999999</v>
      </c>
      <c r="E1351">
        <v>1173.8</v>
      </c>
      <c r="F1351">
        <v>1887260000</v>
      </c>
      <c r="G1351">
        <v>1173.8</v>
      </c>
    </row>
    <row r="1352" spans="1:7" x14ac:dyDescent="0.3">
      <c r="A1352" s="1">
        <v>38490</v>
      </c>
      <c r="B1352">
        <v>1173.8</v>
      </c>
      <c r="C1352">
        <v>1187.9000000000001</v>
      </c>
      <c r="D1352">
        <v>1173.8</v>
      </c>
      <c r="E1352">
        <v>1185.56</v>
      </c>
      <c r="F1352">
        <v>2266320000</v>
      </c>
      <c r="G1352">
        <v>1185.56</v>
      </c>
    </row>
    <row r="1353" spans="1:7" x14ac:dyDescent="0.3">
      <c r="A1353" s="1">
        <v>38491</v>
      </c>
      <c r="B1353">
        <v>1185.56</v>
      </c>
      <c r="C1353">
        <v>1191.0899999999999</v>
      </c>
      <c r="D1353">
        <v>1184.49</v>
      </c>
      <c r="E1353">
        <v>1191.08</v>
      </c>
      <c r="F1353">
        <v>1775860000</v>
      </c>
      <c r="G1353">
        <v>1191.08</v>
      </c>
    </row>
    <row r="1354" spans="1:7" x14ac:dyDescent="0.3">
      <c r="A1354" s="1">
        <v>38492</v>
      </c>
      <c r="B1354">
        <v>1191.08</v>
      </c>
      <c r="C1354">
        <v>1191.22</v>
      </c>
      <c r="D1354">
        <v>1185.19</v>
      </c>
      <c r="E1354">
        <v>1189.28</v>
      </c>
      <c r="F1354">
        <v>1631750000</v>
      </c>
      <c r="G1354">
        <v>1189.28</v>
      </c>
    </row>
    <row r="1355" spans="1:7" x14ac:dyDescent="0.3">
      <c r="A1355" s="1">
        <v>38495</v>
      </c>
      <c r="B1355">
        <v>1189.28</v>
      </c>
      <c r="C1355">
        <v>1197.44</v>
      </c>
      <c r="D1355">
        <v>1188.76</v>
      </c>
      <c r="E1355">
        <v>1193.8599999999999</v>
      </c>
      <c r="F1355">
        <v>1681170000</v>
      </c>
      <c r="G1355">
        <v>1193.8599999999999</v>
      </c>
    </row>
    <row r="1356" spans="1:7" x14ac:dyDescent="0.3">
      <c r="A1356" s="1">
        <v>38496</v>
      </c>
      <c r="B1356">
        <v>1193.8599999999999</v>
      </c>
      <c r="C1356">
        <v>1195.29</v>
      </c>
      <c r="D1356">
        <v>1189.8699999999999</v>
      </c>
      <c r="E1356">
        <v>1194.07</v>
      </c>
      <c r="F1356" s="2">
        <v>1681000000</v>
      </c>
      <c r="G1356">
        <v>1194.07</v>
      </c>
    </row>
    <row r="1357" spans="1:7" x14ac:dyDescent="0.3">
      <c r="A1357" s="1">
        <v>38497</v>
      </c>
      <c r="B1357">
        <v>1194.07</v>
      </c>
      <c r="C1357">
        <v>1194.07</v>
      </c>
      <c r="D1357">
        <v>1185.96</v>
      </c>
      <c r="E1357">
        <v>1190.01</v>
      </c>
      <c r="F1357">
        <v>1742180000</v>
      </c>
      <c r="G1357">
        <v>1190.01</v>
      </c>
    </row>
    <row r="1358" spans="1:7" x14ac:dyDescent="0.3">
      <c r="A1358" s="1">
        <v>38498</v>
      </c>
      <c r="B1358">
        <v>1190.01</v>
      </c>
      <c r="C1358">
        <v>1198.95</v>
      </c>
      <c r="D1358">
        <v>1190.01</v>
      </c>
      <c r="E1358">
        <v>1197.6199999999999</v>
      </c>
      <c r="F1358">
        <v>1654110000</v>
      </c>
      <c r="G1358">
        <v>1197.6199999999999</v>
      </c>
    </row>
    <row r="1359" spans="1:7" x14ac:dyDescent="0.3">
      <c r="A1359" s="1">
        <v>38499</v>
      </c>
      <c r="B1359">
        <v>1197.6199999999999</v>
      </c>
      <c r="C1359">
        <v>1199.56</v>
      </c>
      <c r="D1359">
        <v>1195.28</v>
      </c>
      <c r="E1359">
        <v>1198.78</v>
      </c>
      <c r="F1359">
        <v>1381430000</v>
      </c>
      <c r="G1359">
        <v>1198.78</v>
      </c>
    </row>
    <row r="1360" spans="1:7" x14ac:dyDescent="0.3">
      <c r="A1360" s="1">
        <v>38503</v>
      </c>
      <c r="B1360">
        <v>1198.78</v>
      </c>
      <c r="C1360">
        <v>1198.78</v>
      </c>
      <c r="D1360">
        <v>1191.5</v>
      </c>
      <c r="E1360">
        <v>1191.5</v>
      </c>
      <c r="F1360">
        <v>1840680000</v>
      </c>
      <c r="G1360">
        <v>1191.5</v>
      </c>
    </row>
    <row r="1361" spans="1:7" x14ac:dyDescent="0.3">
      <c r="A1361" s="1">
        <v>38504</v>
      </c>
      <c r="B1361">
        <v>1191.5</v>
      </c>
      <c r="C1361">
        <v>1205.6400000000001</v>
      </c>
      <c r="D1361">
        <v>1191.03</v>
      </c>
      <c r="E1361">
        <v>1202.22</v>
      </c>
      <c r="F1361">
        <v>1810100000</v>
      </c>
      <c r="G1361">
        <v>1202.22</v>
      </c>
    </row>
    <row r="1362" spans="1:7" x14ac:dyDescent="0.3">
      <c r="A1362" s="1">
        <v>38505</v>
      </c>
      <c r="B1362">
        <v>1202.27</v>
      </c>
      <c r="C1362">
        <v>1204.67</v>
      </c>
      <c r="D1362">
        <v>1198.42</v>
      </c>
      <c r="E1362">
        <v>1204.29</v>
      </c>
      <c r="F1362">
        <v>1813790000</v>
      </c>
      <c r="G1362">
        <v>1204.29</v>
      </c>
    </row>
    <row r="1363" spans="1:7" x14ac:dyDescent="0.3">
      <c r="A1363" s="1">
        <v>38506</v>
      </c>
      <c r="B1363">
        <v>1204.29</v>
      </c>
      <c r="C1363">
        <v>1205.0899999999999</v>
      </c>
      <c r="D1363">
        <v>1194.55</v>
      </c>
      <c r="E1363">
        <v>1196.02</v>
      </c>
      <c r="F1363">
        <v>1627520000</v>
      </c>
      <c r="G1363">
        <v>1196.02</v>
      </c>
    </row>
    <row r="1364" spans="1:7" x14ac:dyDescent="0.3">
      <c r="A1364" s="1">
        <v>38509</v>
      </c>
      <c r="B1364">
        <v>1196.02</v>
      </c>
      <c r="C1364">
        <v>1198.78</v>
      </c>
      <c r="D1364">
        <v>1192.75</v>
      </c>
      <c r="E1364">
        <v>1197.51</v>
      </c>
      <c r="F1364">
        <v>1547120000</v>
      </c>
      <c r="G1364">
        <v>1197.51</v>
      </c>
    </row>
    <row r="1365" spans="1:7" x14ac:dyDescent="0.3">
      <c r="A1365" s="1">
        <v>38510</v>
      </c>
      <c r="B1365">
        <v>1197.51</v>
      </c>
      <c r="C1365">
        <v>1208.8499999999999</v>
      </c>
      <c r="D1365">
        <v>1197.26</v>
      </c>
      <c r="E1365">
        <v>1197.26</v>
      </c>
      <c r="F1365">
        <v>1851370000</v>
      </c>
      <c r="G1365">
        <v>1197.26</v>
      </c>
    </row>
    <row r="1366" spans="1:7" x14ac:dyDescent="0.3">
      <c r="A1366" s="1">
        <v>38511</v>
      </c>
      <c r="B1366">
        <v>1197.26</v>
      </c>
      <c r="C1366">
        <v>1201.97</v>
      </c>
      <c r="D1366">
        <v>1193.33</v>
      </c>
      <c r="E1366">
        <v>1194.67</v>
      </c>
      <c r="F1366">
        <v>1715490000</v>
      </c>
      <c r="G1366">
        <v>1194.67</v>
      </c>
    </row>
    <row r="1367" spans="1:7" x14ac:dyDescent="0.3">
      <c r="A1367" s="1">
        <v>38512</v>
      </c>
      <c r="B1367">
        <v>1194.67</v>
      </c>
      <c r="C1367">
        <v>1201.8599999999999</v>
      </c>
      <c r="D1367">
        <v>1191.0899999999999</v>
      </c>
      <c r="E1367">
        <v>1200.93</v>
      </c>
      <c r="F1367">
        <v>1824120000</v>
      </c>
      <c r="G1367">
        <v>1200.93</v>
      </c>
    </row>
    <row r="1368" spans="1:7" x14ac:dyDescent="0.3">
      <c r="A1368" s="1">
        <v>38513</v>
      </c>
      <c r="B1368">
        <v>1200.93</v>
      </c>
      <c r="C1368">
        <v>1202.79</v>
      </c>
      <c r="D1368">
        <v>1192.6400000000001</v>
      </c>
      <c r="E1368">
        <v>1198.1099999999999</v>
      </c>
      <c r="F1368">
        <v>1664180000</v>
      </c>
      <c r="G1368">
        <v>1198.1099999999999</v>
      </c>
    </row>
    <row r="1369" spans="1:7" x14ac:dyDescent="0.3">
      <c r="A1369" s="1">
        <v>38516</v>
      </c>
      <c r="B1369">
        <v>1198.1099999999999</v>
      </c>
      <c r="C1369">
        <v>1206.03</v>
      </c>
      <c r="D1369">
        <v>1194.51</v>
      </c>
      <c r="E1369">
        <v>1200.82</v>
      </c>
      <c r="F1369">
        <v>1661350000</v>
      </c>
      <c r="G1369">
        <v>1200.82</v>
      </c>
    </row>
    <row r="1370" spans="1:7" x14ac:dyDescent="0.3">
      <c r="A1370" s="1">
        <v>38517</v>
      </c>
      <c r="B1370">
        <v>1200.82</v>
      </c>
      <c r="C1370">
        <v>1207.53</v>
      </c>
      <c r="D1370">
        <v>1200.18</v>
      </c>
      <c r="E1370">
        <v>1203.9100000000001</v>
      </c>
      <c r="F1370">
        <v>1698150000</v>
      </c>
      <c r="G1370">
        <v>1203.9100000000001</v>
      </c>
    </row>
    <row r="1371" spans="1:7" x14ac:dyDescent="0.3">
      <c r="A1371" s="1">
        <v>38518</v>
      </c>
      <c r="B1371">
        <v>1203.9100000000001</v>
      </c>
      <c r="C1371">
        <v>1208.08</v>
      </c>
      <c r="D1371">
        <v>1198.6600000000001</v>
      </c>
      <c r="E1371">
        <v>1206.58</v>
      </c>
      <c r="F1371">
        <v>1840440000</v>
      </c>
      <c r="G1371">
        <v>1206.58</v>
      </c>
    </row>
    <row r="1372" spans="1:7" x14ac:dyDescent="0.3">
      <c r="A1372" s="1">
        <v>38519</v>
      </c>
      <c r="B1372">
        <v>1206.55</v>
      </c>
      <c r="C1372">
        <v>1212.0999999999999</v>
      </c>
      <c r="D1372">
        <v>1205.47</v>
      </c>
      <c r="E1372">
        <v>1210.96</v>
      </c>
      <c r="F1372">
        <v>1776040000</v>
      </c>
      <c r="G1372">
        <v>1210.96</v>
      </c>
    </row>
    <row r="1373" spans="1:7" x14ac:dyDescent="0.3">
      <c r="A1373" s="1">
        <v>38520</v>
      </c>
      <c r="B1373">
        <v>1210.93</v>
      </c>
      <c r="C1373">
        <v>1219.55</v>
      </c>
      <c r="D1373">
        <v>1210.93</v>
      </c>
      <c r="E1373">
        <v>1216.96</v>
      </c>
      <c r="F1373">
        <v>2407370000</v>
      </c>
      <c r="G1373">
        <v>1216.96</v>
      </c>
    </row>
    <row r="1374" spans="1:7" x14ac:dyDescent="0.3">
      <c r="A1374" s="1">
        <v>38523</v>
      </c>
      <c r="B1374">
        <v>1216.96</v>
      </c>
      <c r="C1374">
        <v>1219.0999999999999</v>
      </c>
      <c r="D1374">
        <v>1210.6500000000001</v>
      </c>
      <c r="E1374">
        <v>1216.0999999999999</v>
      </c>
      <c r="F1374">
        <v>1714530000</v>
      </c>
      <c r="G1374">
        <v>1216.0999999999999</v>
      </c>
    </row>
    <row r="1375" spans="1:7" x14ac:dyDescent="0.3">
      <c r="A1375" s="1">
        <v>38524</v>
      </c>
      <c r="B1375">
        <v>1216.0999999999999</v>
      </c>
      <c r="C1375">
        <v>1217.1300000000001</v>
      </c>
      <c r="D1375">
        <v>1211.8599999999999</v>
      </c>
      <c r="E1375">
        <v>1213.6099999999999</v>
      </c>
      <c r="F1375">
        <v>1720700000</v>
      </c>
      <c r="G1375">
        <v>1213.6099999999999</v>
      </c>
    </row>
    <row r="1376" spans="1:7" x14ac:dyDescent="0.3">
      <c r="A1376" s="1">
        <v>38525</v>
      </c>
      <c r="B1376">
        <v>1213.6099999999999</v>
      </c>
      <c r="C1376">
        <v>1219.5899999999999</v>
      </c>
      <c r="D1376">
        <v>1211.69</v>
      </c>
      <c r="E1376">
        <v>1213.8800000000001</v>
      </c>
      <c r="F1376">
        <v>1823250000</v>
      </c>
      <c r="G1376">
        <v>1213.8800000000001</v>
      </c>
    </row>
    <row r="1377" spans="1:7" x14ac:dyDescent="0.3">
      <c r="A1377" s="1">
        <v>38526</v>
      </c>
      <c r="B1377">
        <v>1213.8800000000001</v>
      </c>
      <c r="C1377">
        <v>1216.45</v>
      </c>
      <c r="D1377">
        <v>1200.72</v>
      </c>
      <c r="E1377">
        <v>1200.73</v>
      </c>
      <c r="F1377">
        <v>2029920000</v>
      </c>
      <c r="G1377">
        <v>1200.73</v>
      </c>
    </row>
    <row r="1378" spans="1:7" x14ac:dyDescent="0.3">
      <c r="A1378" s="1">
        <v>38527</v>
      </c>
      <c r="B1378">
        <v>1200.73</v>
      </c>
      <c r="C1378">
        <v>1200.9000000000001</v>
      </c>
      <c r="D1378">
        <v>1191.45</v>
      </c>
      <c r="E1378">
        <v>1191.57</v>
      </c>
      <c r="F1378">
        <v>2418800000</v>
      </c>
      <c r="G1378">
        <v>1191.57</v>
      </c>
    </row>
    <row r="1379" spans="1:7" x14ac:dyDescent="0.3">
      <c r="A1379" s="1">
        <v>38530</v>
      </c>
      <c r="B1379">
        <v>1191.57</v>
      </c>
      <c r="C1379">
        <v>1194.33</v>
      </c>
      <c r="D1379">
        <v>1188.3</v>
      </c>
      <c r="E1379">
        <v>1190.69</v>
      </c>
      <c r="F1379">
        <v>1738620000</v>
      </c>
      <c r="G1379">
        <v>1190.69</v>
      </c>
    </row>
    <row r="1380" spans="1:7" x14ac:dyDescent="0.3">
      <c r="A1380" s="1">
        <v>38531</v>
      </c>
      <c r="B1380">
        <v>1190.69</v>
      </c>
      <c r="C1380">
        <v>1202.54</v>
      </c>
      <c r="D1380">
        <v>1190.69</v>
      </c>
      <c r="E1380">
        <v>1201.57</v>
      </c>
      <c r="F1380">
        <v>1772410000</v>
      </c>
      <c r="G1380">
        <v>1201.57</v>
      </c>
    </row>
    <row r="1381" spans="1:7" x14ac:dyDescent="0.3">
      <c r="A1381" s="1">
        <v>38532</v>
      </c>
      <c r="B1381">
        <v>1201.57</v>
      </c>
      <c r="C1381">
        <v>1204.07</v>
      </c>
      <c r="D1381">
        <v>1198.7</v>
      </c>
      <c r="E1381">
        <v>1199.8499999999999</v>
      </c>
      <c r="F1381">
        <v>1769280000</v>
      </c>
      <c r="G1381">
        <v>1199.8499999999999</v>
      </c>
    </row>
    <row r="1382" spans="1:7" x14ac:dyDescent="0.3">
      <c r="A1382" s="1">
        <v>38533</v>
      </c>
      <c r="B1382">
        <v>1199.8499999999999</v>
      </c>
      <c r="C1382">
        <v>1203.27</v>
      </c>
      <c r="D1382">
        <v>1190.51</v>
      </c>
      <c r="E1382">
        <v>1191.33</v>
      </c>
      <c r="F1382">
        <v>2109490000</v>
      </c>
      <c r="G1382">
        <v>1191.33</v>
      </c>
    </row>
    <row r="1383" spans="1:7" x14ac:dyDescent="0.3">
      <c r="A1383" s="1">
        <v>38534</v>
      </c>
      <c r="B1383">
        <v>1191.33</v>
      </c>
      <c r="C1383">
        <v>1197.8900000000001</v>
      </c>
      <c r="D1383">
        <v>1191.33</v>
      </c>
      <c r="E1383">
        <v>1194.44</v>
      </c>
      <c r="F1383">
        <v>1593820000</v>
      </c>
      <c r="G1383">
        <v>1194.44</v>
      </c>
    </row>
    <row r="1384" spans="1:7" x14ac:dyDescent="0.3">
      <c r="A1384" s="1">
        <v>38538</v>
      </c>
      <c r="B1384">
        <v>1194.44</v>
      </c>
      <c r="C1384">
        <v>1206.3399999999999</v>
      </c>
      <c r="D1384">
        <v>1192.49</v>
      </c>
      <c r="E1384">
        <v>1204.99</v>
      </c>
      <c r="F1384">
        <v>1805820000</v>
      </c>
      <c r="G1384">
        <v>1204.99</v>
      </c>
    </row>
    <row r="1385" spans="1:7" x14ac:dyDescent="0.3">
      <c r="A1385" s="1">
        <v>38539</v>
      </c>
      <c r="B1385">
        <v>1204.99</v>
      </c>
      <c r="C1385">
        <v>1206.1099999999999</v>
      </c>
      <c r="D1385">
        <v>1194.78</v>
      </c>
      <c r="E1385">
        <v>1194.94</v>
      </c>
      <c r="F1385">
        <v>1883470000</v>
      </c>
      <c r="G1385">
        <v>1194.94</v>
      </c>
    </row>
    <row r="1386" spans="1:7" x14ac:dyDescent="0.3">
      <c r="A1386" s="1">
        <v>38540</v>
      </c>
      <c r="B1386">
        <v>1194.94</v>
      </c>
      <c r="C1386">
        <v>1198.46</v>
      </c>
      <c r="D1386">
        <v>1183.55</v>
      </c>
      <c r="E1386">
        <v>1197.8699999999999</v>
      </c>
      <c r="F1386">
        <v>1952440000</v>
      </c>
      <c r="G1386">
        <v>1197.8699999999999</v>
      </c>
    </row>
    <row r="1387" spans="1:7" x14ac:dyDescent="0.3">
      <c r="A1387" s="1">
        <v>38541</v>
      </c>
      <c r="B1387">
        <v>1197.8699999999999</v>
      </c>
      <c r="C1387">
        <v>1212.73</v>
      </c>
      <c r="D1387">
        <v>1197.2</v>
      </c>
      <c r="E1387">
        <v>1211.8599999999999</v>
      </c>
      <c r="F1387">
        <v>1900810000</v>
      </c>
      <c r="G1387">
        <v>1211.8599999999999</v>
      </c>
    </row>
    <row r="1388" spans="1:7" x14ac:dyDescent="0.3">
      <c r="A1388" s="1">
        <v>38544</v>
      </c>
      <c r="B1388">
        <v>1211.8599999999999</v>
      </c>
      <c r="C1388">
        <v>1220.03</v>
      </c>
      <c r="D1388">
        <v>1211.8599999999999</v>
      </c>
      <c r="E1388">
        <v>1219.44</v>
      </c>
      <c r="F1388">
        <v>1846300000</v>
      </c>
      <c r="G1388">
        <v>1219.44</v>
      </c>
    </row>
    <row r="1389" spans="1:7" x14ac:dyDescent="0.3">
      <c r="A1389" s="1">
        <v>38545</v>
      </c>
      <c r="B1389">
        <v>1219.44</v>
      </c>
      <c r="C1389">
        <v>1225.54</v>
      </c>
      <c r="D1389">
        <v>1216.5999999999999</v>
      </c>
      <c r="E1389">
        <v>1222.21</v>
      </c>
      <c r="F1389">
        <v>1932010000</v>
      </c>
      <c r="G1389">
        <v>1222.21</v>
      </c>
    </row>
    <row r="1390" spans="1:7" x14ac:dyDescent="0.3">
      <c r="A1390" s="1">
        <v>38546</v>
      </c>
      <c r="B1390">
        <v>1222.21</v>
      </c>
      <c r="C1390">
        <v>1224.46</v>
      </c>
      <c r="D1390">
        <v>1219.6400000000001</v>
      </c>
      <c r="E1390">
        <v>1223.29</v>
      </c>
      <c r="F1390">
        <v>1812500000</v>
      </c>
      <c r="G1390">
        <v>1223.29</v>
      </c>
    </row>
    <row r="1391" spans="1:7" x14ac:dyDescent="0.3">
      <c r="A1391" s="1">
        <v>38547</v>
      </c>
      <c r="B1391">
        <v>1223.29</v>
      </c>
      <c r="C1391">
        <v>1233.1600000000001</v>
      </c>
      <c r="D1391">
        <v>1223.29</v>
      </c>
      <c r="E1391">
        <v>1226.5</v>
      </c>
      <c r="F1391">
        <v>2048710000</v>
      </c>
      <c r="G1391">
        <v>1226.5</v>
      </c>
    </row>
    <row r="1392" spans="1:7" x14ac:dyDescent="0.3">
      <c r="A1392" s="1">
        <v>38548</v>
      </c>
      <c r="B1392">
        <v>1226.5</v>
      </c>
      <c r="C1392">
        <v>1229.53</v>
      </c>
      <c r="D1392">
        <v>1223.5</v>
      </c>
      <c r="E1392">
        <v>1227.92</v>
      </c>
      <c r="F1392">
        <v>1716400000</v>
      </c>
      <c r="G1392">
        <v>1227.92</v>
      </c>
    </row>
    <row r="1393" spans="1:7" x14ac:dyDescent="0.3">
      <c r="A1393" s="1">
        <v>38551</v>
      </c>
      <c r="B1393">
        <v>1227.92</v>
      </c>
      <c r="C1393">
        <v>1227.92</v>
      </c>
      <c r="D1393">
        <v>1221.1300000000001</v>
      </c>
      <c r="E1393">
        <v>1221.1300000000001</v>
      </c>
      <c r="F1393">
        <v>1582100000</v>
      </c>
      <c r="G1393">
        <v>1221.1300000000001</v>
      </c>
    </row>
    <row r="1394" spans="1:7" x14ac:dyDescent="0.3">
      <c r="A1394" s="1">
        <v>38552</v>
      </c>
      <c r="B1394">
        <v>1221.1300000000001</v>
      </c>
      <c r="C1394">
        <v>1230.3399999999999</v>
      </c>
      <c r="D1394">
        <v>1221.1300000000001</v>
      </c>
      <c r="E1394">
        <v>1229.3499999999999</v>
      </c>
      <c r="F1394">
        <v>2041280000</v>
      </c>
      <c r="G1394">
        <v>1229.3499999999999</v>
      </c>
    </row>
    <row r="1395" spans="1:7" x14ac:dyDescent="0.3">
      <c r="A1395" s="1">
        <v>38553</v>
      </c>
      <c r="B1395">
        <v>1229.3499999999999</v>
      </c>
      <c r="C1395">
        <v>1236.56</v>
      </c>
      <c r="D1395">
        <v>1222.9100000000001</v>
      </c>
      <c r="E1395">
        <v>1235.2</v>
      </c>
      <c r="F1395">
        <v>2063340000</v>
      </c>
      <c r="G1395">
        <v>1235.2</v>
      </c>
    </row>
    <row r="1396" spans="1:7" x14ac:dyDescent="0.3">
      <c r="A1396" s="1">
        <v>38554</v>
      </c>
      <c r="B1396">
        <v>1235.2</v>
      </c>
      <c r="C1396">
        <v>1235.83</v>
      </c>
      <c r="D1396">
        <v>1224.7</v>
      </c>
      <c r="E1396">
        <v>1227.04</v>
      </c>
      <c r="F1396">
        <v>2129840000</v>
      </c>
      <c r="G1396">
        <v>1227.04</v>
      </c>
    </row>
    <row r="1397" spans="1:7" x14ac:dyDescent="0.3">
      <c r="A1397" s="1">
        <v>38555</v>
      </c>
      <c r="B1397">
        <v>1227.04</v>
      </c>
      <c r="C1397">
        <v>1234.19</v>
      </c>
      <c r="D1397">
        <v>1226.1500000000001</v>
      </c>
      <c r="E1397">
        <v>1233.68</v>
      </c>
      <c r="F1397">
        <v>1766990000</v>
      </c>
      <c r="G1397">
        <v>1233.68</v>
      </c>
    </row>
    <row r="1398" spans="1:7" x14ac:dyDescent="0.3">
      <c r="A1398" s="1">
        <v>38558</v>
      </c>
      <c r="B1398">
        <v>1233.68</v>
      </c>
      <c r="C1398">
        <v>1238.3599999999999</v>
      </c>
      <c r="D1398">
        <v>1228.1500000000001</v>
      </c>
      <c r="E1398">
        <v>1229.03</v>
      </c>
      <c r="F1398">
        <v>1717580000</v>
      </c>
      <c r="G1398">
        <v>1229.03</v>
      </c>
    </row>
    <row r="1399" spans="1:7" x14ac:dyDescent="0.3">
      <c r="A1399" s="1">
        <v>38559</v>
      </c>
      <c r="B1399">
        <v>1229.03</v>
      </c>
      <c r="C1399">
        <v>1234.42</v>
      </c>
      <c r="D1399">
        <v>1229.03</v>
      </c>
      <c r="E1399">
        <v>1231.1600000000001</v>
      </c>
      <c r="F1399">
        <v>1934180000</v>
      </c>
      <c r="G1399">
        <v>1231.1600000000001</v>
      </c>
    </row>
    <row r="1400" spans="1:7" x14ac:dyDescent="0.3">
      <c r="A1400" s="1">
        <v>38560</v>
      </c>
      <c r="B1400">
        <v>1231.1600000000001</v>
      </c>
      <c r="C1400">
        <v>1237.6400000000001</v>
      </c>
      <c r="D1400">
        <v>1230.1500000000001</v>
      </c>
      <c r="E1400">
        <v>1236.79</v>
      </c>
      <c r="F1400">
        <v>1945800000</v>
      </c>
      <c r="G1400">
        <v>1236.79</v>
      </c>
    </row>
    <row r="1401" spans="1:7" x14ac:dyDescent="0.3">
      <c r="A1401" s="1">
        <v>38561</v>
      </c>
      <c r="B1401">
        <v>1236.79</v>
      </c>
      <c r="C1401">
        <v>1245.1500000000001</v>
      </c>
      <c r="D1401">
        <v>1235.81</v>
      </c>
      <c r="E1401">
        <v>1243.72</v>
      </c>
      <c r="F1401">
        <v>2001680000</v>
      </c>
      <c r="G1401">
        <v>1243.72</v>
      </c>
    </row>
    <row r="1402" spans="1:7" x14ac:dyDescent="0.3">
      <c r="A1402" s="1">
        <v>38562</v>
      </c>
      <c r="B1402">
        <v>1243.72</v>
      </c>
      <c r="C1402">
        <v>1245.04</v>
      </c>
      <c r="D1402">
        <v>1234.18</v>
      </c>
      <c r="E1402">
        <v>1234.18</v>
      </c>
      <c r="F1402">
        <v>1789600000</v>
      </c>
      <c r="G1402">
        <v>1234.18</v>
      </c>
    </row>
    <row r="1403" spans="1:7" x14ac:dyDescent="0.3">
      <c r="A1403" s="1">
        <v>38565</v>
      </c>
      <c r="B1403">
        <v>1234.18</v>
      </c>
      <c r="C1403">
        <v>1239.0999999999999</v>
      </c>
      <c r="D1403">
        <v>1233.8</v>
      </c>
      <c r="E1403">
        <v>1235.3499999999999</v>
      </c>
      <c r="F1403">
        <v>1716870000</v>
      </c>
      <c r="G1403">
        <v>1235.3499999999999</v>
      </c>
    </row>
    <row r="1404" spans="1:7" x14ac:dyDescent="0.3">
      <c r="A1404" s="1">
        <v>38566</v>
      </c>
      <c r="B1404">
        <v>1235.3499999999999</v>
      </c>
      <c r="C1404">
        <v>1244.69</v>
      </c>
      <c r="D1404">
        <v>1235.3499999999999</v>
      </c>
      <c r="E1404">
        <v>1244.1199999999999</v>
      </c>
      <c r="F1404">
        <v>2043120000</v>
      </c>
      <c r="G1404">
        <v>1244.1199999999999</v>
      </c>
    </row>
    <row r="1405" spans="1:7" x14ac:dyDescent="0.3">
      <c r="A1405" s="1">
        <v>38567</v>
      </c>
      <c r="B1405">
        <v>1244.1199999999999</v>
      </c>
      <c r="C1405">
        <v>1245.8599999999999</v>
      </c>
      <c r="D1405">
        <v>1240.57</v>
      </c>
      <c r="E1405">
        <v>1245.04</v>
      </c>
      <c r="F1405">
        <v>1999980000</v>
      </c>
      <c r="G1405">
        <v>1245.04</v>
      </c>
    </row>
    <row r="1406" spans="1:7" x14ac:dyDescent="0.3">
      <c r="A1406" s="1">
        <v>38568</v>
      </c>
      <c r="B1406">
        <v>1245.04</v>
      </c>
      <c r="C1406">
        <v>1245.04</v>
      </c>
      <c r="D1406">
        <v>1235.1500000000001</v>
      </c>
      <c r="E1406">
        <v>1235.8599999999999</v>
      </c>
      <c r="F1406">
        <v>1981220000</v>
      </c>
      <c r="G1406">
        <v>1235.8599999999999</v>
      </c>
    </row>
    <row r="1407" spans="1:7" x14ac:dyDescent="0.3">
      <c r="A1407" s="1">
        <v>38569</v>
      </c>
      <c r="B1407">
        <v>1235.8599999999999</v>
      </c>
      <c r="C1407">
        <v>1235.8599999999999</v>
      </c>
      <c r="D1407">
        <v>1225.6199999999999</v>
      </c>
      <c r="E1407">
        <v>1226.42</v>
      </c>
      <c r="F1407">
        <v>1930280000</v>
      </c>
      <c r="G1407">
        <v>1226.42</v>
      </c>
    </row>
    <row r="1408" spans="1:7" x14ac:dyDescent="0.3">
      <c r="A1408" s="1">
        <v>38572</v>
      </c>
      <c r="B1408">
        <v>1226.42</v>
      </c>
      <c r="C1408">
        <v>1232.28</v>
      </c>
      <c r="D1408">
        <v>1222.67</v>
      </c>
      <c r="E1408">
        <v>1223.1300000000001</v>
      </c>
      <c r="F1408">
        <v>1804140000</v>
      </c>
      <c r="G1408">
        <v>1223.1300000000001</v>
      </c>
    </row>
    <row r="1409" spans="1:7" x14ac:dyDescent="0.3">
      <c r="A1409" s="1">
        <v>38573</v>
      </c>
      <c r="B1409">
        <v>1223.1300000000001</v>
      </c>
      <c r="C1409">
        <v>1234.1099999999999</v>
      </c>
      <c r="D1409">
        <v>1223.1300000000001</v>
      </c>
      <c r="E1409">
        <v>1231.3800000000001</v>
      </c>
      <c r="F1409">
        <v>1897520000</v>
      </c>
      <c r="G1409">
        <v>1231.3800000000001</v>
      </c>
    </row>
    <row r="1410" spans="1:7" x14ac:dyDescent="0.3">
      <c r="A1410" s="1">
        <v>38574</v>
      </c>
      <c r="B1410">
        <v>1231.3800000000001</v>
      </c>
      <c r="C1410">
        <v>1242.69</v>
      </c>
      <c r="D1410">
        <v>1226.58</v>
      </c>
      <c r="E1410">
        <v>1229.1300000000001</v>
      </c>
      <c r="F1410">
        <v>2172320000</v>
      </c>
      <c r="G1410">
        <v>1229.1300000000001</v>
      </c>
    </row>
    <row r="1411" spans="1:7" x14ac:dyDescent="0.3">
      <c r="A1411" s="1">
        <v>38575</v>
      </c>
      <c r="B1411">
        <v>1229.1300000000001</v>
      </c>
      <c r="C1411">
        <v>1237.81</v>
      </c>
      <c r="D1411">
        <v>1228.33</v>
      </c>
      <c r="E1411">
        <v>1237.81</v>
      </c>
      <c r="F1411">
        <v>1941560000</v>
      </c>
      <c r="G1411">
        <v>1237.81</v>
      </c>
    </row>
    <row r="1412" spans="1:7" x14ac:dyDescent="0.3">
      <c r="A1412" s="1">
        <v>38576</v>
      </c>
      <c r="B1412">
        <v>1237.81</v>
      </c>
      <c r="C1412">
        <v>1237.81</v>
      </c>
      <c r="D1412">
        <v>1225.8699999999999</v>
      </c>
      <c r="E1412">
        <v>1230.3900000000001</v>
      </c>
      <c r="F1412">
        <v>1709300000</v>
      </c>
      <c r="G1412">
        <v>1230.3900000000001</v>
      </c>
    </row>
    <row r="1413" spans="1:7" x14ac:dyDescent="0.3">
      <c r="A1413" s="1">
        <v>38579</v>
      </c>
      <c r="B1413">
        <v>1230.4000000000001</v>
      </c>
      <c r="C1413">
        <v>1236.24</v>
      </c>
      <c r="D1413">
        <v>1226.2</v>
      </c>
      <c r="E1413">
        <v>1233.8699999999999</v>
      </c>
      <c r="F1413">
        <v>1562880000</v>
      </c>
      <c r="G1413">
        <v>1233.8699999999999</v>
      </c>
    </row>
    <row r="1414" spans="1:7" x14ac:dyDescent="0.3">
      <c r="A1414" s="1">
        <v>38580</v>
      </c>
      <c r="B1414">
        <v>1233.8699999999999</v>
      </c>
      <c r="C1414">
        <v>1233.8699999999999</v>
      </c>
      <c r="D1414">
        <v>1219.05</v>
      </c>
      <c r="E1414">
        <v>1219.3399999999999</v>
      </c>
      <c r="F1414">
        <v>1820410000</v>
      </c>
      <c r="G1414">
        <v>1219.3399999999999</v>
      </c>
    </row>
    <row r="1415" spans="1:7" x14ac:dyDescent="0.3">
      <c r="A1415" s="1">
        <v>38581</v>
      </c>
      <c r="B1415">
        <v>1219.3399999999999</v>
      </c>
      <c r="C1415">
        <v>1225.6300000000001</v>
      </c>
      <c r="D1415">
        <v>1218.07</v>
      </c>
      <c r="E1415">
        <v>1220.24</v>
      </c>
      <c r="F1415">
        <v>1859150000</v>
      </c>
      <c r="G1415">
        <v>1220.24</v>
      </c>
    </row>
    <row r="1416" spans="1:7" x14ac:dyDescent="0.3">
      <c r="A1416" s="1">
        <v>38582</v>
      </c>
      <c r="B1416">
        <v>1220.24</v>
      </c>
      <c r="C1416">
        <v>1222.6400000000001</v>
      </c>
      <c r="D1416">
        <v>1215.93</v>
      </c>
      <c r="E1416">
        <v>1219.02</v>
      </c>
      <c r="F1416">
        <v>1808170000</v>
      </c>
      <c r="G1416">
        <v>1219.02</v>
      </c>
    </row>
    <row r="1417" spans="1:7" x14ac:dyDescent="0.3">
      <c r="A1417" s="1">
        <v>38583</v>
      </c>
      <c r="B1417">
        <v>1219.02</v>
      </c>
      <c r="C1417">
        <v>1225.08</v>
      </c>
      <c r="D1417">
        <v>1219.02</v>
      </c>
      <c r="E1417">
        <v>1219.71</v>
      </c>
      <c r="F1417">
        <v>1558790000</v>
      </c>
      <c r="G1417">
        <v>1219.71</v>
      </c>
    </row>
    <row r="1418" spans="1:7" x14ac:dyDescent="0.3">
      <c r="A1418" s="1">
        <v>38586</v>
      </c>
      <c r="B1418">
        <v>1219.71</v>
      </c>
      <c r="C1418">
        <v>1228.96</v>
      </c>
      <c r="D1418">
        <v>1216.47</v>
      </c>
      <c r="E1418">
        <v>1221.73</v>
      </c>
      <c r="F1418">
        <v>1621330000</v>
      </c>
      <c r="G1418">
        <v>1221.73</v>
      </c>
    </row>
    <row r="1419" spans="1:7" x14ac:dyDescent="0.3">
      <c r="A1419" s="1">
        <v>38587</v>
      </c>
      <c r="B1419">
        <v>1221.73</v>
      </c>
      <c r="C1419">
        <v>1223.04</v>
      </c>
      <c r="D1419">
        <v>1214.44</v>
      </c>
      <c r="E1419">
        <v>1217.5899999999999</v>
      </c>
      <c r="F1419">
        <v>1678620000</v>
      </c>
      <c r="G1419">
        <v>1217.5899999999999</v>
      </c>
    </row>
    <row r="1420" spans="1:7" x14ac:dyDescent="0.3">
      <c r="A1420" s="1">
        <v>38588</v>
      </c>
      <c r="B1420">
        <v>1217.57</v>
      </c>
      <c r="C1420">
        <v>1224.1500000000001</v>
      </c>
      <c r="D1420">
        <v>1209.3699999999999</v>
      </c>
      <c r="E1420">
        <v>1209.5899999999999</v>
      </c>
      <c r="F1420">
        <v>1930800000</v>
      </c>
      <c r="G1420">
        <v>1209.5899999999999</v>
      </c>
    </row>
    <row r="1421" spans="1:7" x14ac:dyDescent="0.3">
      <c r="A1421" s="1">
        <v>38589</v>
      </c>
      <c r="B1421">
        <v>1209.5899999999999</v>
      </c>
      <c r="C1421">
        <v>1213.73</v>
      </c>
      <c r="D1421">
        <v>1209.57</v>
      </c>
      <c r="E1421">
        <v>1212.3699999999999</v>
      </c>
      <c r="F1421">
        <v>1571110000</v>
      </c>
      <c r="G1421">
        <v>1212.3699999999999</v>
      </c>
    </row>
    <row r="1422" spans="1:7" x14ac:dyDescent="0.3">
      <c r="A1422" s="1">
        <v>38590</v>
      </c>
      <c r="B1422">
        <v>1212.4000000000001</v>
      </c>
      <c r="C1422">
        <v>1212.4000000000001</v>
      </c>
      <c r="D1422">
        <v>1204.23</v>
      </c>
      <c r="E1422">
        <v>1205.0999999999999</v>
      </c>
      <c r="F1422">
        <v>1541090000</v>
      </c>
      <c r="G1422">
        <v>1205.0999999999999</v>
      </c>
    </row>
    <row r="1423" spans="1:7" x14ac:dyDescent="0.3">
      <c r="A1423" s="1">
        <v>38593</v>
      </c>
      <c r="B1423">
        <v>1205.0999999999999</v>
      </c>
      <c r="C1423">
        <v>1214.28</v>
      </c>
      <c r="D1423">
        <v>1201.53</v>
      </c>
      <c r="E1423">
        <v>1212.28</v>
      </c>
      <c r="F1423">
        <v>1599450000</v>
      </c>
      <c r="G1423">
        <v>1212.28</v>
      </c>
    </row>
    <row r="1424" spans="1:7" x14ac:dyDescent="0.3">
      <c r="A1424" s="1">
        <v>38594</v>
      </c>
      <c r="B1424">
        <v>1212.28</v>
      </c>
      <c r="C1424">
        <v>1212.28</v>
      </c>
      <c r="D1424">
        <v>1201.07</v>
      </c>
      <c r="E1424">
        <v>1208.4100000000001</v>
      </c>
      <c r="F1424">
        <v>1916470000</v>
      </c>
      <c r="G1424">
        <v>1208.4100000000001</v>
      </c>
    </row>
    <row r="1425" spans="1:7" x14ac:dyDescent="0.3">
      <c r="A1425" s="1">
        <v>38595</v>
      </c>
      <c r="B1425">
        <v>1208.4100000000001</v>
      </c>
      <c r="C1425">
        <v>1220.3599999999999</v>
      </c>
      <c r="D1425">
        <v>1204.4000000000001</v>
      </c>
      <c r="E1425">
        <v>1220.33</v>
      </c>
      <c r="F1425">
        <v>2365510000</v>
      </c>
      <c r="G1425">
        <v>1220.33</v>
      </c>
    </row>
    <row r="1426" spans="1:7" x14ac:dyDescent="0.3">
      <c r="A1426" s="1">
        <v>38596</v>
      </c>
      <c r="B1426">
        <v>1220.33</v>
      </c>
      <c r="C1426">
        <v>1227.29</v>
      </c>
      <c r="D1426">
        <v>1216.18</v>
      </c>
      <c r="E1426">
        <v>1221.5899999999999</v>
      </c>
      <c r="F1426">
        <v>2229860000</v>
      </c>
      <c r="G1426">
        <v>1221.5899999999999</v>
      </c>
    </row>
    <row r="1427" spans="1:7" x14ac:dyDescent="0.3">
      <c r="A1427" s="1">
        <v>38597</v>
      </c>
      <c r="B1427">
        <v>1221.5899999999999</v>
      </c>
      <c r="C1427">
        <v>1224.45</v>
      </c>
      <c r="D1427">
        <v>1217.75</v>
      </c>
      <c r="E1427">
        <v>1218.02</v>
      </c>
      <c r="F1427">
        <v>1640160000</v>
      </c>
      <c r="G1427">
        <v>1218.02</v>
      </c>
    </row>
    <row r="1428" spans="1:7" x14ac:dyDescent="0.3">
      <c r="A1428" s="1">
        <v>38601</v>
      </c>
      <c r="B1428">
        <v>1218.02</v>
      </c>
      <c r="C1428">
        <v>1233.6099999999999</v>
      </c>
      <c r="D1428">
        <v>1218.02</v>
      </c>
      <c r="E1428">
        <v>1233.3900000000001</v>
      </c>
      <c r="F1428">
        <v>1932090000</v>
      </c>
      <c r="G1428">
        <v>1233.3900000000001</v>
      </c>
    </row>
    <row r="1429" spans="1:7" x14ac:dyDescent="0.3">
      <c r="A1429" s="1">
        <v>38602</v>
      </c>
      <c r="B1429">
        <v>1233.3900000000001</v>
      </c>
      <c r="C1429">
        <v>1237.06</v>
      </c>
      <c r="D1429">
        <v>1230.93</v>
      </c>
      <c r="E1429">
        <v>1236.3599999999999</v>
      </c>
      <c r="F1429">
        <v>2067700000</v>
      </c>
      <c r="G1429">
        <v>1236.3599999999999</v>
      </c>
    </row>
    <row r="1430" spans="1:7" x14ac:dyDescent="0.3">
      <c r="A1430" s="1">
        <v>38603</v>
      </c>
      <c r="B1430">
        <v>1236.3599999999999</v>
      </c>
      <c r="C1430">
        <v>1236.3599999999999</v>
      </c>
      <c r="D1430">
        <v>1229.51</v>
      </c>
      <c r="E1430">
        <v>1231.67</v>
      </c>
      <c r="F1430">
        <v>1955380000</v>
      </c>
      <c r="G1430">
        <v>1231.67</v>
      </c>
    </row>
    <row r="1431" spans="1:7" x14ac:dyDescent="0.3">
      <c r="A1431" s="1">
        <v>38604</v>
      </c>
      <c r="B1431">
        <v>1231.67</v>
      </c>
      <c r="C1431">
        <v>1243.1300000000001</v>
      </c>
      <c r="D1431">
        <v>1231.67</v>
      </c>
      <c r="E1431">
        <v>1241.48</v>
      </c>
      <c r="F1431">
        <v>1992560000</v>
      </c>
      <c r="G1431">
        <v>1241.48</v>
      </c>
    </row>
    <row r="1432" spans="1:7" x14ac:dyDescent="0.3">
      <c r="A1432" s="1">
        <v>38607</v>
      </c>
      <c r="B1432">
        <v>1241.48</v>
      </c>
      <c r="C1432">
        <v>1242.5999999999999</v>
      </c>
      <c r="D1432">
        <v>1239.1500000000001</v>
      </c>
      <c r="E1432">
        <v>1240.56</v>
      </c>
      <c r="F1432">
        <v>1938050000</v>
      </c>
      <c r="G1432">
        <v>1240.56</v>
      </c>
    </row>
    <row r="1433" spans="1:7" x14ac:dyDescent="0.3">
      <c r="A1433" s="1">
        <v>38608</v>
      </c>
      <c r="B1433">
        <v>1240.57</v>
      </c>
      <c r="C1433">
        <v>1240.57</v>
      </c>
      <c r="D1433">
        <v>1231.2</v>
      </c>
      <c r="E1433">
        <v>1231.2</v>
      </c>
      <c r="F1433">
        <v>2082360000</v>
      </c>
      <c r="G1433">
        <v>1231.2</v>
      </c>
    </row>
    <row r="1434" spans="1:7" x14ac:dyDescent="0.3">
      <c r="A1434" s="1">
        <v>38609</v>
      </c>
      <c r="B1434">
        <v>1231.2</v>
      </c>
      <c r="C1434">
        <v>1234.74</v>
      </c>
      <c r="D1434">
        <v>1226.1600000000001</v>
      </c>
      <c r="E1434">
        <v>1227.1600000000001</v>
      </c>
      <c r="F1434">
        <v>1986750000</v>
      </c>
      <c r="G1434">
        <v>1227.1600000000001</v>
      </c>
    </row>
    <row r="1435" spans="1:7" x14ac:dyDescent="0.3">
      <c r="A1435" s="1">
        <v>38610</v>
      </c>
      <c r="B1435">
        <v>1227.1600000000001</v>
      </c>
      <c r="C1435">
        <v>1231.8800000000001</v>
      </c>
      <c r="D1435">
        <v>1224.8499999999999</v>
      </c>
      <c r="E1435">
        <v>1227.73</v>
      </c>
      <c r="F1435">
        <v>2079340000</v>
      </c>
      <c r="G1435">
        <v>1227.73</v>
      </c>
    </row>
    <row r="1436" spans="1:7" x14ac:dyDescent="0.3">
      <c r="A1436" s="1">
        <v>38611</v>
      </c>
      <c r="B1436">
        <v>1228.42</v>
      </c>
      <c r="C1436">
        <v>1237.95</v>
      </c>
      <c r="D1436">
        <v>1228.42</v>
      </c>
      <c r="E1436">
        <v>1237.9100000000001</v>
      </c>
      <c r="F1436">
        <v>3152470000</v>
      </c>
      <c r="G1436">
        <v>1237.9100000000001</v>
      </c>
    </row>
    <row r="1437" spans="1:7" x14ac:dyDescent="0.3">
      <c r="A1437" s="1">
        <v>38614</v>
      </c>
      <c r="B1437">
        <v>1237.9100000000001</v>
      </c>
      <c r="C1437">
        <v>1237.9100000000001</v>
      </c>
      <c r="D1437">
        <v>1227.6500000000001</v>
      </c>
      <c r="E1437">
        <v>1231.02</v>
      </c>
      <c r="F1437">
        <v>2076540000</v>
      </c>
      <c r="G1437">
        <v>1231.02</v>
      </c>
    </row>
    <row r="1438" spans="1:7" x14ac:dyDescent="0.3">
      <c r="A1438" s="1">
        <v>38615</v>
      </c>
      <c r="B1438">
        <v>1231.02</v>
      </c>
      <c r="C1438">
        <v>1236.49</v>
      </c>
      <c r="D1438">
        <v>1220.07</v>
      </c>
      <c r="E1438">
        <v>1221.3399999999999</v>
      </c>
      <c r="F1438">
        <v>2319250000</v>
      </c>
      <c r="G1438">
        <v>1221.3399999999999</v>
      </c>
    </row>
    <row r="1439" spans="1:7" x14ac:dyDescent="0.3">
      <c r="A1439" s="1">
        <v>38616</v>
      </c>
      <c r="B1439">
        <v>1221.3399999999999</v>
      </c>
      <c r="C1439">
        <v>1221.52</v>
      </c>
      <c r="D1439">
        <v>1209.8900000000001</v>
      </c>
      <c r="E1439">
        <v>1210.2</v>
      </c>
      <c r="F1439">
        <v>2548150000</v>
      </c>
      <c r="G1439">
        <v>1210.2</v>
      </c>
    </row>
    <row r="1440" spans="1:7" x14ac:dyDescent="0.3">
      <c r="A1440" s="1">
        <v>38617</v>
      </c>
      <c r="B1440">
        <v>1210.2</v>
      </c>
      <c r="C1440">
        <v>1216.6400000000001</v>
      </c>
      <c r="D1440">
        <v>1205.3499999999999</v>
      </c>
      <c r="E1440">
        <v>1214.6199999999999</v>
      </c>
      <c r="F1440">
        <v>2424720000</v>
      </c>
      <c r="G1440">
        <v>1214.6199999999999</v>
      </c>
    </row>
    <row r="1441" spans="1:7" x14ac:dyDescent="0.3">
      <c r="A1441" s="1">
        <v>38618</v>
      </c>
      <c r="B1441">
        <v>1214.6199999999999</v>
      </c>
      <c r="C1441">
        <v>1218.83</v>
      </c>
      <c r="D1441">
        <v>1209.8</v>
      </c>
      <c r="E1441">
        <v>1215.29</v>
      </c>
      <c r="F1441">
        <v>1973020000</v>
      </c>
      <c r="G1441">
        <v>1215.29</v>
      </c>
    </row>
    <row r="1442" spans="1:7" x14ac:dyDescent="0.3">
      <c r="A1442" s="1">
        <v>38621</v>
      </c>
      <c r="B1442">
        <v>1215.29</v>
      </c>
      <c r="C1442">
        <v>1222.56</v>
      </c>
      <c r="D1442">
        <v>1211.8399999999999</v>
      </c>
      <c r="E1442">
        <v>1215.6300000000001</v>
      </c>
      <c r="F1442">
        <v>2022220000</v>
      </c>
      <c r="G1442">
        <v>1215.6300000000001</v>
      </c>
    </row>
    <row r="1443" spans="1:7" x14ac:dyDescent="0.3">
      <c r="A1443" s="1">
        <v>38622</v>
      </c>
      <c r="B1443">
        <v>1215.6300000000001</v>
      </c>
      <c r="C1443">
        <v>1220.17</v>
      </c>
      <c r="D1443">
        <v>1211.1099999999999</v>
      </c>
      <c r="E1443">
        <v>1215.6600000000001</v>
      </c>
      <c r="F1443">
        <v>1976270000</v>
      </c>
      <c r="G1443">
        <v>1215.6600000000001</v>
      </c>
    </row>
    <row r="1444" spans="1:7" x14ac:dyDescent="0.3">
      <c r="A1444" s="1">
        <v>38623</v>
      </c>
      <c r="B1444">
        <v>1215.6600000000001</v>
      </c>
      <c r="C1444">
        <v>1220.98</v>
      </c>
      <c r="D1444">
        <v>1212.72</v>
      </c>
      <c r="E1444">
        <v>1216.8900000000001</v>
      </c>
      <c r="F1444">
        <v>2106980000</v>
      </c>
      <c r="G1444">
        <v>1216.8900000000001</v>
      </c>
    </row>
    <row r="1445" spans="1:7" x14ac:dyDescent="0.3">
      <c r="A1445" s="1">
        <v>38624</v>
      </c>
      <c r="B1445">
        <v>1216.8900000000001</v>
      </c>
      <c r="C1445">
        <v>1228.7</v>
      </c>
      <c r="D1445">
        <v>1211.54</v>
      </c>
      <c r="E1445">
        <v>1227.68</v>
      </c>
      <c r="F1445">
        <v>2176120000</v>
      </c>
      <c r="G1445">
        <v>1227.68</v>
      </c>
    </row>
    <row r="1446" spans="1:7" x14ac:dyDescent="0.3">
      <c r="A1446" s="1">
        <v>38625</v>
      </c>
      <c r="B1446">
        <v>1227.68</v>
      </c>
      <c r="C1446">
        <v>1229.57</v>
      </c>
      <c r="D1446">
        <v>1225.22</v>
      </c>
      <c r="E1446">
        <v>1228.81</v>
      </c>
      <c r="F1446">
        <v>2097520000</v>
      </c>
      <c r="G1446">
        <v>1228.81</v>
      </c>
    </row>
    <row r="1447" spans="1:7" x14ac:dyDescent="0.3">
      <c r="A1447" s="1">
        <v>38628</v>
      </c>
      <c r="B1447">
        <v>1228.81</v>
      </c>
      <c r="C1447">
        <v>1233.3399999999999</v>
      </c>
      <c r="D1447">
        <v>1225.1500000000001</v>
      </c>
      <c r="E1447">
        <v>1226.7</v>
      </c>
      <c r="F1447">
        <v>2097490000</v>
      </c>
      <c r="G1447">
        <v>1226.7</v>
      </c>
    </row>
    <row r="1448" spans="1:7" x14ac:dyDescent="0.3">
      <c r="A1448" s="1">
        <v>38629</v>
      </c>
      <c r="B1448">
        <v>1226.7</v>
      </c>
      <c r="C1448">
        <v>1229.8800000000001</v>
      </c>
      <c r="D1448">
        <v>1214.02</v>
      </c>
      <c r="E1448">
        <v>1214.47</v>
      </c>
      <c r="F1448">
        <v>2341420000</v>
      </c>
      <c r="G1448">
        <v>1214.47</v>
      </c>
    </row>
    <row r="1449" spans="1:7" x14ac:dyDescent="0.3">
      <c r="A1449" s="1">
        <v>38630</v>
      </c>
      <c r="B1449">
        <v>1214.47</v>
      </c>
      <c r="C1449">
        <v>1214.47</v>
      </c>
      <c r="D1449">
        <v>1196.25</v>
      </c>
      <c r="E1449">
        <v>1196.3900000000001</v>
      </c>
      <c r="F1449">
        <v>2546780000</v>
      </c>
      <c r="G1449">
        <v>1196.3900000000001</v>
      </c>
    </row>
    <row r="1450" spans="1:7" x14ac:dyDescent="0.3">
      <c r="A1450" s="1">
        <v>38631</v>
      </c>
      <c r="B1450">
        <v>1196.3900000000001</v>
      </c>
      <c r="C1450">
        <v>1202.1400000000001</v>
      </c>
      <c r="D1450">
        <v>1181.92</v>
      </c>
      <c r="E1450">
        <v>1191.49</v>
      </c>
      <c r="F1450">
        <v>2792030000</v>
      </c>
      <c r="G1450">
        <v>1191.49</v>
      </c>
    </row>
    <row r="1451" spans="1:7" x14ac:dyDescent="0.3">
      <c r="A1451" s="1">
        <v>38632</v>
      </c>
      <c r="B1451">
        <v>1191.49</v>
      </c>
      <c r="C1451">
        <v>1199.71</v>
      </c>
      <c r="D1451">
        <v>1191.46</v>
      </c>
      <c r="E1451">
        <v>1195.9000000000001</v>
      </c>
      <c r="F1451">
        <v>2126080000</v>
      </c>
      <c r="G1451">
        <v>1195.9000000000001</v>
      </c>
    </row>
    <row r="1452" spans="1:7" x14ac:dyDescent="0.3">
      <c r="A1452" s="1">
        <v>38635</v>
      </c>
      <c r="B1452">
        <v>1195.9000000000001</v>
      </c>
      <c r="C1452">
        <v>1196.52</v>
      </c>
      <c r="D1452">
        <v>1186.1199999999999</v>
      </c>
      <c r="E1452">
        <v>1187.33</v>
      </c>
      <c r="F1452">
        <v>2195990000</v>
      </c>
      <c r="G1452">
        <v>1187.33</v>
      </c>
    </row>
    <row r="1453" spans="1:7" x14ac:dyDescent="0.3">
      <c r="A1453" s="1">
        <v>38636</v>
      </c>
      <c r="B1453">
        <v>1187.33</v>
      </c>
      <c r="C1453">
        <v>1193.0999999999999</v>
      </c>
      <c r="D1453">
        <v>1183.1600000000001</v>
      </c>
      <c r="E1453">
        <v>1184.8699999999999</v>
      </c>
      <c r="F1453">
        <v>2299040000</v>
      </c>
      <c r="G1453">
        <v>1184.8699999999999</v>
      </c>
    </row>
    <row r="1454" spans="1:7" x14ac:dyDescent="0.3">
      <c r="A1454" s="1">
        <v>38637</v>
      </c>
      <c r="B1454">
        <v>1184.8699999999999</v>
      </c>
      <c r="C1454">
        <v>1190.02</v>
      </c>
      <c r="D1454">
        <v>1173.6500000000001</v>
      </c>
      <c r="E1454">
        <v>1177.68</v>
      </c>
      <c r="F1454">
        <v>2491280000</v>
      </c>
      <c r="G1454">
        <v>1177.68</v>
      </c>
    </row>
    <row r="1455" spans="1:7" x14ac:dyDescent="0.3">
      <c r="A1455" s="1">
        <v>38638</v>
      </c>
      <c r="B1455">
        <v>1177.68</v>
      </c>
      <c r="C1455">
        <v>1179.56</v>
      </c>
      <c r="D1455">
        <v>1168.2</v>
      </c>
      <c r="E1455">
        <v>1176.8399999999999</v>
      </c>
      <c r="F1455">
        <v>2351150000</v>
      </c>
      <c r="G1455">
        <v>1176.8399999999999</v>
      </c>
    </row>
    <row r="1456" spans="1:7" x14ac:dyDescent="0.3">
      <c r="A1456" s="1">
        <v>38639</v>
      </c>
      <c r="B1456">
        <v>1176.8399999999999</v>
      </c>
      <c r="C1456">
        <v>1187.1300000000001</v>
      </c>
      <c r="D1456">
        <v>1175.44</v>
      </c>
      <c r="E1456">
        <v>1186.57</v>
      </c>
      <c r="F1456">
        <v>2188940000</v>
      </c>
      <c r="G1456">
        <v>1186.57</v>
      </c>
    </row>
    <row r="1457" spans="1:7" x14ac:dyDescent="0.3">
      <c r="A1457" s="1">
        <v>38642</v>
      </c>
      <c r="B1457">
        <v>1186.57</v>
      </c>
      <c r="C1457">
        <v>1191.21</v>
      </c>
      <c r="D1457">
        <v>1184.48</v>
      </c>
      <c r="E1457">
        <v>1190.0999999999999</v>
      </c>
      <c r="F1457">
        <v>2054570000</v>
      </c>
      <c r="G1457">
        <v>1190.0999999999999</v>
      </c>
    </row>
    <row r="1458" spans="1:7" x14ac:dyDescent="0.3">
      <c r="A1458" s="1">
        <v>38643</v>
      </c>
      <c r="B1458">
        <v>1190.0999999999999</v>
      </c>
      <c r="C1458">
        <v>1190.0999999999999</v>
      </c>
      <c r="D1458">
        <v>1178.1300000000001</v>
      </c>
      <c r="E1458">
        <v>1178.1400000000001</v>
      </c>
      <c r="F1458">
        <v>2197010000</v>
      </c>
      <c r="G1458">
        <v>1178.1400000000001</v>
      </c>
    </row>
    <row r="1459" spans="1:7" x14ac:dyDescent="0.3">
      <c r="A1459" s="1">
        <v>38644</v>
      </c>
      <c r="B1459">
        <v>1178.1400000000001</v>
      </c>
      <c r="C1459">
        <v>1195.76</v>
      </c>
      <c r="D1459">
        <v>1170.55</v>
      </c>
      <c r="E1459">
        <v>1195.76</v>
      </c>
      <c r="F1459">
        <v>2703590000</v>
      </c>
      <c r="G1459">
        <v>1195.76</v>
      </c>
    </row>
    <row r="1460" spans="1:7" x14ac:dyDescent="0.3">
      <c r="A1460" s="1">
        <v>38645</v>
      </c>
      <c r="B1460">
        <v>1195.76</v>
      </c>
      <c r="C1460">
        <v>1197.3</v>
      </c>
      <c r="D1460">
        <v>1173.3</v>
      </c>
      <c r="E1460">
        <v>1177.8</v>
      </c>
      <c r="F1460">
        <v>2617250000</v>
      </c>
      <c r="G1460">
        <v>1177.8</v>
      </c>
    </row>
    <row r="1461" spans="1:7" x14ac:dyDescent="0.3">
      <c r="A1461" s="1">
        <v>38646</v>
      </c>
      <c r="B1461">
        <v>1177.8</v>
      </c>
      <c r="C1461">
        <v>1186.46</v>
      </c>
      <c r="D1461">
        <v>1174.92</v>
      </c>
      <c r="E1461">
        <v>1179.5899999999999</v>
      </c>
      <c r="F1461">
        <v>2470920000</v>
      </c>
      <c r="G1461">
        <v>1179.5899999999999</v>
      </c>
    </row>
    <row r="1462" spans="1:7" x14ac:dyDescent="0.3">
      <c r="A1462" s="1">
        <v>38649</v>
      </c>
      <c r="B1462">
        <v>1179.5899999999999</v>
      </c>
      <c r="C1462">
        <v>1199.3900000000001</v>
      </c>
      <c r="D1462">
        <v>1179.5899999999999</v>
      </c>
      <c r="E1462">
        <v>1199.3800000000001</v>
      </c>
      <c r="F1462">
        <v>2197790000</v>
      </c>
      <c r="G1462">
        <v>1199.3800000000001</v>
      </c>
    </row>
    <row r="1463" spans="1:7" x14ac:dyDescent="0.3">
      <c r="A1463" s="1">
        <v>38650</v>
      </c>
      <c r="B1463">
        <v>1199.3800000000001</v>
      </c>
      <c r="C1463">
        <v>1201.3</v>
      </c>
      <c r="D1463">
        <v>1189.29</v>
      </c>
      <c r="E1463">
        <v>1196.54</v>
      </c>
      <c r="F1463">
        <v>2312470000</v>
      </c>
      <c r="G1463">
        <v>1196.54</v>
      </c>
    </row>
    <row r="1464" spans="1:7" x14ac:dyDescent="0.3">
      <c r="A1464" s="1">
        <v>38651</v>
      </c>
      <c r="B1464">
        <v>1196.54</v>
      </c>
      <c r="C1464">
        <v>1204.01</v>
      </c>
      <c r="D1464">
        <v>1191.3800000000001</v>
      </c>
      <c r="E1464">
        <v>1191.3800000000001</v>
      </c>
      <c r="F1464">
        <v>2467750000</v>
      </c>
      <c r="G1464">
        <v>1191.3800000000001</v>
      </c>
    </row>
    <row r="1465" spans="1:7" x14ac:dyDescent="0.3">
      <c r="A1465" s="1">
        <v>38652</v>
      </c>
      <c r="B1465">
        <v>1191.3800000000001</v>
      </c>
      <c r="C1465">
        <v>1192.6500000000001</v>
      </c>
      <c r="D1465">
        <v>1178.8900000000001</v>
      </c>
      <c r="E1465">
        <v>1178.9000000000001</v>
      </c>
      <c r="F1465">
        <v>2395370000</v>
      </c>
      <c r="G1465">
        <v>1178.9000000000001</v>
      </c>
    </row>
    <row r="1466" spans="1:7" x14ac:dyDescent="0.3">
      <c r="A1466" s="1">
        <v>38653</v>
      </c>
      <c r="B1466">
        <v>1178.9000000000001</v>
      </c>
      <c r="C1466">
        <v>1198.4100000000001</v>
      </c>
      <c r="D1466">
        <v>1178.9000000000001</v>
      </c>
      <c r="E1466">
        <v>1198.4100000000001</v>
      </c>
      <c r="F1466">
        <v>2379400000</v>
      </c>
      <c r="G1466">
        <v>1198.4100000000001</v>
      </c>
    </row>
    <row r="1467" spans="1:7" x14ac:dyDescent="0.3">
      <c r="A1467" s="1">
        <v>38656</v>
      </c>
      <c r="B1467">
        <v>1198.4100000000001</v>
      </c>
      <c r="C1467">
        <v>1211.43</v>
      </c>
      <c r="D1467">
        <v>1198.4100000000001</v>
      </c>
      <c r="E1467">
        <v>1207.01</v>
      </c>
      <c r="F1467">
        <v>2567470000</v>
      </c>
      <c r="G1467">
        <v>1207.01</v>
      </c>
    </row>
    <row r="1468" spans="1:7" x14ac:dyDescent="0.3">
      <c r="A1468" s="1">
        <v>38657</v>
      </c>
      <c r="B1468">
        <v>1207.01</v>
      </c>
      <c r="C1468">
        <v>1207.3399999999999</v>
      </c>
      <c r="D1468">
        <v>1201.6600000000001</v>
      </c>
      <c r="E1468">
        <v>1202.76</v>
      </c>
      <c r="F1468">
        <v>2457850000</v>
      </c>
      <c r="G1468">
        <v>1202.76</v>
      </c>
    </row>
    <row r="1469" spans="1:7" x14ac:dyDescent="0.3">
      <c r="A1469" s="1">
        <v>38658</v>
      </c>
      <c r="B1469">
        <v>1202.76</v>
      </c>
      <c r="C1469">
        <v>1215.17</v>
      </c>
      <c r="D1469">
        <v>1201.07</v>
      </c>
      <c r="E1469">
        <v>1214.76</v>
      </c>
      <c r="F1469">
        <v>2648090000</v>
      </c>
      <c r="G1469">
        <v>1214.76</v>
      </c>
    </row>
    <row r="1470" spans="1:7" x14ac:dyDescent="0.3">
      <c r="A1470" s="1">
        <v>38659</v>
      </c>
      <c r="B1470">
        <v>1214.76</v>
      </c>
      <c r="C1470">
        <v>1224.7</v>
      </c>
      <c r="D1470">
        <v>1214.76</v>
      </c>
      <c r="E1470">
        <v>1219.94</v>
      </c>
      <c r="F1470">
        <v>2716630000</v>
      </c>
      <c r="G1470">
        <v>1219.94</v>
      </c>
    </row>
    <row r="1471" spans="1:7" x14ac:dyDescent="0.3">
      <c r="A1471" s="1">
        <v>38660</v>
      </c>
      <c r="B1471">
        <v>1219.94</v>
      </c>
      <c r="C1471">
        <v>1222.52</v>
      </c>
      <c r="D1471">
        <v>1214.45</v>
      </c>
      <c r="E1471">
        <v>1220.1400000000001</v>
      </c>
      <c r="F1471">
        <v>2050510000</v>
      </c>
      <c r="G1471">
        <v>1220.1400000000001</v>
      </c>
    </row>
    <row r="1472" spans="1:7" x14ac:dyDescent="0.3">
      <c r="A1472" s="1">
        <v>38663</v>
      </c>
      <c r="B1472">
        <v>1220.1400000000001</v>
      </c>
      <c r="C1472">
        <v>1224.18</v>
      </c>
      <c r="D1472">
        <v>1217.29</v>
      </c>
      <c r="E1472">
        <v>1222.81</v>
      </c>
      <c r="F1472">
        <v>1987580000</v>
      </c>
      <c r="G1472">
        <v>1222.81</v>
      </c>
    </row>
    <row r="1473" spans="1:7" x14ac:dyDescent="0.3">
      <c r="A1473" s="1">
        <v>38664</v>
      </c>
      <c r="B1473">
        <v>1222.81</v>
      </c>
      <c r="C1473">
        <v>1222.81</v>
      </c>
      <c r="D1473">
        <v>1216.08</v>
      </c>
      <c r="E1473">
        <v>1218.5899999999999</v>
      </c>
      <c r="F1473">
        <v>1965050000</v>
      </c>
      <c r="G1473">
        <v>1218.5899999999999</v>
      </c>
    </row>
    <row r="1474" spans="1:7" x14ac:dyDescent="0.3">
      <c r="A1474" s="1">
        <v>38665</v>
      </c>
      <c r="B1474">
        <v>1218.5899999999999</v>
      </c>
      <c r="C1474">
        <v>1226.5899999999999</v>
      </c>
      <c r="D1474">
        <v>1216.53</v>
      </c>
      <c r="E1474">
        <v>1220.6500000000001</v>
      </c>
      <c r="F1474">
        <v>2214460000</v>
      </c>
      <c r="G1474">
        <v>1220.6500000000001</v>
      </c>
    </row>
    <row r="1475" spans="1:7" x14ac:dyDescent="0.3">
      <c r="A1475" s="1">
        <v>38666</v>
      </c>
      <c r="B1475">
        <v>1220.6500000000001</v>
      </c>
      <c r="C1475">
        <v>1232.4100000000001</v>
      </c>
      <c r="D1475">
        <v>1215.05</v>
      </c>
      <c r="E1475">
        <v>1230.96</v>
      </c>
      <c r="F1475">
        <v>2378460000</v>
      </c>
      <c r="G1475">
        <v>1230.96</v>
      </c>
    </row>
    <row r="1476" spans="1:7" x14ac:dyDescent="0.3">
      <c r="A1476" s="1">
        <v>38667</v>
      </c>
      <c r="B1476">
        <v>1230.96</v>
      </c>
      <c r="C1476">
        <v>1235.7</v>
      </c>
      <c r="D1476">
        <v>1230.72</v>
      </c>
      <c r="E1476">
        <v>1234.72</v>
      </c>
      <c r="F1476">
        <v>1773140000</v>
      </c>
      <c r="G1476">
        <v>1234.72</v>
      </c>
    </row>
    <row r="1477" spans="1:7" x14ac:dyDescent="0.3">
      <c r="A1477" s="1">
        <v>38670</v>
      </c>
      <c r="B1477">
        <v>1234.72</v>
      </c>
      <c r="C1477">
        <v>1237.2</v>
      </c>
      <c r="D1477">
        <v>1231.78</v>
      </c>
      <c r="E1477">
        <v>1233.76</v>
      </c>
      <c r="F1477">
        <v>1899780000</v>
      </c>
      <c r="G1477">
        <v>1233.76</v>
      </c>
    </row>
    <row r="1478" spans="1:7" x14ac:dyDescent="0.3">
      <c r="A1478" s="1">
        <v>38671</v>
      </c>
      <c r="B1478">
        <v>1233.76</v>
      </c>
      <c r="C1478">
        <v>1237.94</v>
      </c>
      <c r="D1478">
        <v>1226.4100000000001</v>
      </c>
      <c r="E1478">
        <v>1229.01</v>
      </c>
      <c r="F1478">
        <v>2359370000</v>
      </c>
      <c r="G1478">
        <v>1229.01</v>
      </c>
    </row>
    <row r="1479" spans="1:7" x14ac:dyDescent="0.3">
      <c r="A1479" s="1">
        <v>38672</v>
      </c>
      <c r="B1479">
        <v>1229.01</v>
      </c>
      <c r="C1479">
        <v>1232.24</v>
      </c>
      <c r="D1479">
        <v>1227.18</v>
      </c>
      <c r="E1479">
        <v>1231.21</v>
      </c>
      <c r="F1479">
        <v>2121580000</v>
      </c>
      <c r="G1479">
        <v>1231.21</v>
      </c>
    </row>
    <row r="1480" spans="1:7" x14ac:dyDescent="0.3">
      <c r="A1480" s="1">
        <v>38673</v>
      </c>
      <c r="B1480">
        <v>1231.21</v>
      </c>
      <c r="C1480">
        <v>1242.96</v>
      </c>
      <c r="D1480">
        <v>1231.21</v>
      </c>
      <c r="E1480">
        <v>1242.8</v>
      </c>
      <c r="F1480">
        <v>2298040000</v>
      </c>
      <c r="G1480">
        <v>1242.8</v>
      </c>
    </row>
    <row r="1481" spans="1:7" x14ac:dyDescent="0.3">
      <c r="A1481" s="1">
        <v>38674</v>
      </c>
      <c r="B1481">
        <v>1242.8</v>
      </c>
      <c r="C1481">
        <v>1249.58</v>
      </c>
      <c r="D1481">
        <v>1240.71</v>
      </c>
      <c r="E1481">
        <v>1248.27</v>
      </c>
      <c r="F1481">
        <v>2453290000</v>
      </c>
      <c r="G1481">
        <v>1248.27</v>
      </c>
    </row>
    <row r="1482" spans="1:7" x14ac:dyDescent="0.3">
      <c r="A1482" s="1">
        <v>38677</v>
      </c>
      <c r="B1482">
        <v>1248.27</v>
      </c>
      <c r="C1482">
        <v>1255.8900000000001</v>
      </c>
      <c r="D1482">
        <v>1246.9000000000001</v>
      </c>
      <c r="E1482">
        <v>1254.8499999999999</v>
      </c>
      <c r="F1482">
        <v>2117350000</v>
      </c>
      <c r="G1482">
        <v>1254.8499999999999</v>
      </c>
    </row>
    <row r="1483" spans="1:7" x14ac:dyDescent="0.3">
      <c r="A1483" s="1">
        <v>38678</v>
      </c>
      <c r="B1483">
        <v>1254.8499999999999</v>
      </c>
      <c r="C1483">
        <v>1261.9000000000001</v>
      </c>
      <c r="D1483">
        <v>1251.4000000000001</v>
      </c>
      <c r="E1483">
        <v>1261.23</v>
      </c>
      <c r="F1483">
        <v>2291420000</v>
      </c>
      <c r="G1483">
        <v>1261.23</v>
      </c>
    </row>
    <row r="1484" spans="1:7" x14ac:dyDescent="0.3">
      <c r="A1484" s="1">
        <v>38679</v>
      </c>
      <c r="B1484">
        <v>1261.23</v>
      </c>
      <c r="C1484">
        <v>1270.6400000000001</v>
      </c>
      <c r="D1484">
        <v>1259.51</v>
      </c>
      <c r="E1484">
        <v>1265.6099999999999</v>
      </c>
      <c r="F1484">
        <v>1985400000</v>
      </c>
      <c r="G1484">
        <v>1265.6099999999999</v>
      </c>
    </row>
    <row r="1485" spans="1:7" x14ac:dyDescent="0.3">
      <c r="A1485" s="1">
        <v>38681</v>
      </c>
      <c r="B1485">
        <v>1265.6099999999999</v>
      </c>
      <c r="C1485">
        <v>1268.78</v>
      </c>
      <c r="D1485">
        <v>1265.54</v>
      </c>
      <c r="E1485">
        <v>1268.25</v>
      </c>
      <c r="F1485">
        <v>724940000</v>
      </c>
      <c r="G1485">
        <v>1268.25</v>
      </c>
    </row>
    <row r="1486" spans="1:7" x14ac:dyDescent="0.3">
      <c r="A1486" s="1">
        <v>38684</v>
      </c>
      <c r="B1486">
        <v>1268.25</v>
      </c>
      <c r="C1486">
        <v>1268.44</v>
      </c>
      <c r="D1486">
        <v>1257.17</v>
      </c>
      <c r="E1486">
        <v>1257.46</v>
      </c>
      <c r="F1486">
        <v>2016900000</v>
      </c>
      <c r="G1486">
        <v>1257.46</v>
      </c>
    </row>
    <row r="1487" spans="1:7" x14ac:dyDescent="0.3">
      <c r="A1487" s="1">
        <v>38685</v>
      </c>
      <c r="B1487">
        <v>1257.46</v>
      </c>
      <c r="C1487">
        <v>1266.18</v>
      </c>
      <c r="D1487">
        <v>1257.46</v>
      </c>
      <c r="E1487">
        <v>1257.48</v>
      </c>
      <c r="F1487">
        <v>2268340000</v>
      </c>
      <c r="G1487">
        <v>1257.48</v>
      </c>
    </row>
    <row r="1488" spans="1:7" x14ac:dyDescent="0.3">
      <c r="A1488" s="1">
        <v>38686</v>
      </c>
      <c r="B1488">
        <v>1257.48</v>
      </c>
      <c r="C1488">
        <v>1260.93</v>
      </c>
      <c r="D1488">
        <v>1249.3900000000001</v>
      </c>
      <c r="E1488">
        <v>1249.48</v>
      </c>
      <c r="F1488">
        <v>2374690000</v>
      </c>
      <c r="G1488">
        <v>1249.48</v>
      </c>
    </row>
    <row r="1489" spans="1:7" x14ac:dyDescent="0.3">
      <c r="A1489" s="1">
        <v>38687</v>
      </c>
      <c r="B1489">
        <v>1249.48</v>
      </c>
      <c r="C1489">
        <v>1266.17</v>
      </c>
      <c r="D1489">
        <v>1249.48</v>
      </c>
      <c r="E1489">
        <v>1264.67</v>
      </c>
      <c r="F1489">
        <v>2614830000</v>
      </c>
      <c r="G1489">
        <v>1264.67</v>
      </c>
    </row>
    <row r="1490" spans="1:7" x14ac:dyDescent="0.3">
      <c r="A1490" s="1">
        <v>38688</v>
      </c>
      <c r="B1490">
        <v>1264.67</v>
      </c>
      <c r="C1490">
        <v>1266.8499999999999</v>
      </c>
      <c r="D1490">
        <v>1261.42</v>
      </c>
      <c r="E1490">
        <v>1265.08</v>
      </c>
      <c r="F1490">
        <v>2125580000</v>
      </c>
      <c r="G1490">
        <v>1265.08</v>
      </c>
    </row>
    <row r="1491" spans="1:7" x14ac:dyDescent="0.3">
      <c r="A1491" s="1">
        <v>38691</v>
      </c>
      <c r="B1491">
        <v>1265.08</v>
      </c>
      <c r="C1491">
        <v>1265.08</v>
      </c>
      <c r="D1491">
        <v>1258.1199999999999</v>
      </c>
      <c r="E1491">
        <v>1262.0899999999999</v>
      </c>
      <c r="F1491">
        <v>2325840000</v>
      </c>
      <c r="G1491">
        <v>1262.0899999999999</v>
      </c>
    </row>
    <row r="1492" spans="1:7" x14ac:dyDescent="0.3">
      <c r="A1492" s="1">
        <v>38692</v>
      </c>
      <c r="B1492">
        <v>1262.0899999999999</v>
      </c>
      <c r="C1492">
        <v>1272.8900000000001</v>
      </c>
      <c r="D1492">
        <v>1262.0899999999999</v>
      </c>
      <c r="E1492">
        <v>1263.7</v>
      </c>
      <c r="F1492">
        <v>2110740000</v>
      </c>
      <c r="G1492">
        <v>1263.7</v>
      </c>
    </row>
    <row r="1493" spans="1:7" x14ac:dyDescent="0.3">
      <c r="A1493" s="1">
        <v>38693</v>
      </c>
      <c r="B1493">
        <v>1263.7</v>
      </c>
      <c r="C1493">
        <v>1264.8499999999999</v>
      </c>
      <c r="D1493">
        <v>1253.02</v>
      </c>
      <c r="E1493">
        <v>1257.3699999999999</v>
      </c>
      <c r="F1493">
        <v>2093830000</v>
      </c>
      <c r="G1493">
        <v>1257.3699999999999</v>
      </c>
    </row>
    <row r="1494" spans="1:7" x14ac:dyDescent="0.3">
      <c r="A1494" s="1">
        <v>38694</v>
      </c>
      <c r="B1494">
        <v>1257.3699999999999</v>
      </c>
      <c r="C1494">
        <v>1263.3599999999999</v>
      </c>
      <c r="D1494">
        <v>1250.9100000000001</v>
      </c>
      <c r="E1494">
        <v>1255.8399999999999</v>
      </c>
      <c r="F1494">
        <v>2178300000</v>
      </c>
      <c r="G1494">
        <v>1255.8399999999999</v>
      </c>
    </row>
    <row r="1495" spans="1:7" x14ac:dyDescent="0.3">
      <c r="A1495" s="1">
        <v>38695</v>
      </c>
      <c r="B1495">
        <v>1255.8399999999999</v>
      </c>
      <c r="C1495">
        <v>1263.08</v>
      </c>
      <c r="D1495">
        <v>1254.24</v>
      </c>
      <c r="E1495">
        <v>1259.3699999999999</v>
      </c>
      <c r="F1495">
        <v>1896290000</v>
      </c>
      <c r="G1495">
        <v>1259.3699999999999</v>
      </c>
    </row>
    <row r="1496" spans="1:7" x14ac:dyDescent="0.3">
      <c r="A1496" s="1">
        <v>38698</v>
      </c>
      <c r="B1496">
        <v>1259.3699999999999</v>
      </c>
      <c r="C1496">
        <v>1263.8599999999999</v>
      </c>
      <c r="D1496">
        <v>1255.52</v>
      </c>
      <c r="E1496">
        <v>1260.43</v>
      </c>
      <c r="F1496">
        <v>1876550000</v>
      </c>
      <c r="G1496">
        <v>1260.43</v>
      </c>
    </row>
    <row r="1497" spans="1:7" x14ac:dyDescent="0.3">
      <c r="A1497" s="1">
        <v>38699</v>
      </c>
      <c r="B1497">
        <v>1260.43</v>
      </c>
      <c r="C1497">
        <v>1272.1099999999999</v>
      </c>
      <c r="D1497">
        <v>1258.56</v>
      </c>
      <c r="E1497">
        <v>1267.43</v>
      </c>
      <c r="F1497">
        <v>2390020000</v>
      </c>
      <c r="G1497">
        <v>1267.43</v>
      </c>
    </row>
    <row r="1498" spans="1:7" x14ac:dyDescent="0.3">
      <c r="A1498" s="1">
        <v>38700</v>
      </c>
      <c r="B1498">
        <v>1267.43</v>
      </c>
      <c r="C1498">
        <v>1275.8</v>
      </c>
      <c r="D1498">
        <v>1267.07</v>
      </c>
      <c r="E1498">
        <v>1272.74</v>
      </c>
      <c r="F1498">
        <v>2145520000</v>
      </c>
      <c r="G1498">
        <v>1272.74</v>
      </c>
    </row>
    <row r="1499" spans="1:7" x14ac:dyDescent="0.3">
      <c r="A1499" s="1">
        <v>38701</v>
      </c>
      <c r="B1499">
        <v>1272.74</v>
      </c>
      <c r="C1499">
        <v>1275.17</v>
      </c>
      <c r="D1499">
        <v>1267.74</v>
      </c>
      <c r="E1499">
        <v>1270.94</v>
      </c>
      <c r="F1499">
        <v>2180590000</v>
      </c>
      <c r="G1499">
        <v>1270.94</v>
      </c>
    </row>
    <row r="1500" spans="1:7" x14ac:dyDescent="0.3">
      <c r="A1500" s="1">
        <v>38702</v>
      </c>
      <c r="B1500">
        <v>1270.94</v>
      </c>
      <c r="C1500">
        <v>1275.24</v>
      </c>
      <c r="D1500">
        <v>1267.32</v>
      </c>
      <c r="E1500">
        <v>1267.32</v>
      </c>
      <c r="F1500">
        <v>2584190000</v>
      </c>
      <c r="G1500">
        <v>1267.32</v>
      </c>
    </row>
    <row r="1501" spans="1:7" x14ac:dyDescent="0.3">
      <c r="A1501" s="1">
        <v>38705</v>
      </c>
      <c r="B1501">
        <v>1267.32</v>
      </c>
      <c r="C1501">
        <v>1270.51</v>
      </c>
      <c r="D1501">
        <v>1259.28</v>
      </c>
      <c r="E1501">
        <v>1259.92</v>
      </c>
      <c r="F1501">
        <v>2208810000</v>
      </c>
      <c r="G1501">
        <v>1259.92</v>
      </c>
    </row>
    <row r="1502" spans="1:7" x14ac:dyDescent="0.3">
      <c r="A1502" s="1">
        <v>38706</v>
      </c>
      <c r="B1502">
        <v>1259.92</v>
      </c>
      <c r="C1502">
        <v>1263.8599999999999</v>
      </c>
      <c r="D1502">
        <v>1257.21</v>
      </c>
      <c r="E1502">
        <v>1259.6199999999999</v>
      </c>
      <c r="F1502">
        <v>1996690000</v>
      </c>
      <c r="G1502">
        <v>1259.6199999999999</v>
      </c>
    </row>
    <row r="1503" spans="1:7" x14ac:dyDescent="0.3">
      <c r="A1503" s="1">
        <v>38707</v>
      </c>
      <c r="B1503">
        <v>1259.6199999999999</v>
      </c>
      <c r="C1503">
        <v>1269.3699999999999</v>
      </c>
      <c r="D1503">
        <v>1259.6199999999999</v>
      </c>
      <c r="E1503">
        <v>1262.79</v>
      </c>
      <c r="F1503">
        <v>2065170000</v>
      </c>
      <c r="G1503">
        <v>1262.79</v>
      </c>
    </row>
    <row r="1504" spans="1:7" x14ac:dyDescent="0.3">
      <c r="A1504" s="1">
        <v>38708</v>
      </c>
      <c r="B1504">
        <v>1262.79</v>
      </c>
      <c r="C1504">
        <v>1268.19</v>
      </c>
      <c r="D1504">
        <v>1262.5</v>
      </c>
      <c r="E1504">
        <v>1268.1199999999999</v>
      </c>
      <c r="F1504">
        <v>1888500000</v>
      </c>
      <c r="G1504">
        <v>1268.1199999999999</v>
      </c>
    </row>
    <row r="1505" spans="1:7" x14ac:dyDescent="0.3">
      <c r="A1505" s="1">
        <v>38709</v>
      </c>
      <c r="B1505">
        <v>1268.1199999999999</v>
      </c>
      <c r="C1505">
        <v>1269.76</v>
      </c>
      <c r="D1505">
        <v>1265.92</v>
      </c>
      <c r="E1505">
        <v>1268.6600000000001</v>
      </c>
      <c r="F1505">
        <v>1285810000</v>
      </c>
      <c r="G1505">
        <v>1268.6600000000001</v>
      </c>
    </row>
    <row r="1506" spans="1:7" x14ac:dyDescent="0.3">
      <c r="A1506" s="1">
        <v>38713</v>
      </c>
      <c r="B1506">
        <v>1268.6600000000001</v>
      </c>
      <c r="C1506">
        <v>1271.83</v>
      </c>
      <c r="D1506">
        <v>1256.54</v>
      </c>
      <c r="E1506">
        <v>1256.54</v>
      </c>
      <c r="F1506">
        <v>1540470000</v>
      </c>
      <c r="G1506">
        <v>1256.54</v>
      </c>
    </row>
    <row r="1507" spans="1:7" x14ac:dyDescent="0.3">
      <c r="A1507" s="1">
        <v>38714</v>
      </c>
      <c r="B1507">
        <v>1256.54</v>
      </c>
      <c r="C1507">
        <v>1261.0999999999999</v>
      </c>
      <c r="D1507">
        <v>1256.54</v>
      </c>
      <c r="E1507">
        <v>1258.17</v>
      </c>
      <c r="F1507">
        <v>1422360000</v>
      </c>
      <c r="G1507">
        <v>1258.17</v>
      </c>
    </row>
    <row r="1508" spans="1:7" x14ac:dyDescent="0.3">
      <c r="A1508" s="1">
        <v>38715</v>
      </c>
      <c r="B1508">
        <v>1258.17</v>
      </c>
      <c r="C1508">
        <v>1260.6099999999999</v>
      </c>
      <c r="D1508">
        <v>1254.18</v>
      </c>
      <c r="E1508">
        <v>1254.42</v>
      </c>
      <c r="F1508">
        <v>1382540000</v>
      </c>
      <c r="G1508">
        <v>1254.42</v>
      </c>
    </row>
    <row r="1509" spans="1:7" x14ac:dyDescent="0.3">
      <c r="A1509" s="1">
        <v>38716</v>
      </c>
      <c r="B1509">
        <v>1254.42</v>
      </c>
      <c r="C1509">
        <v>1254.42</v>
      </c>
      <c r="D1509">
        <v>1246.5899999999999</v>
      </c>
      <c r="E1509">
        <v>1248.29</v>
      </c>
      <c r="F1509">
        <v>1443500000</v>
      </c>
      <c r="G1509">
        <v>1248.29</v>
      </c>
    </row>
    <row r="1510" spans="1:7" x14ac:dyDescent="0.3">
      <c r="A1510" s="1">
        <v>38720</v>
      </c>
      <c r="B1510">
        <v>1248.29</v>
      </c>
      <c r="C1510">
        <v>1270.22</v>
      </c>
      <c r="D1510">
        <v>1245.74</v>
      </c>
      <c r="E1510">
        <v>1268.8</v>
      </c>
      <c r="F1510">
        <v>2554570000</v>
      </c>
      <c r="G1510">
        <v>1268.8</v>
      </c>
    </row>
    <row r="1511" spans="1:7" x14ac:dyDescent="0.3">
      <c r="A1511" s="1">
        <v>38721</v>
      </c>
      <c r="B1511">
        <v>1268.8</v>
      </c>
      <c r="C1511">
        <v>1275.3699999999999</v>
      </c>
      <c r="D1511">
        <v>1267.74</v>
      </c>
      <c r="E1511">
        <v>1273.46</v>
      </c>
      <c r="F1511">
        <v>2515330000</v>
      </c>
      <c r="G1511">
        <v>1273.46</v>
      </c>
    </row>
    <row r="1512" spans="1:7" x14ac:dyDescent="0.3">
      <c r="A1512" s="1">
        <v>38722</v>
      </c>
      <c r="B1512">
        <v>1273.46</v>
      </c>
      <c r="C1512">
        <v>1276.9100000000001</v>
      </c>
      <c r="D1512">
        <v>1270.3</v>
      </c>
      <c r="E1512">
        <v>1273.48</v>
      </c>
      <c r="F1512">
        <v>2433340000</v>
      </c>
      <c r="G1512">
        <v>1273.48</v>
      </c>
    </row>
    <row r="1513" spans="1:7" x14ac:dyDescent="0.3">
      <c r="A1513" s="1">
        <v>38723</v>
      </c>
      <c r="B1513">
        <v>1273.48</v>
      </c>
      <c r="C1513">
        <v>1286.0899999999999</v>
      </c>
      <c r="D1513">
        <v>1273.48</v>
      </c>
      <c r="E1513">
        <v>1285.45</v>
      </c>
      <c r="F1513">
        <v>2446560000</v>
      </c>
      <c r="G1513">
        <v>1285.45</v>
      </c>
    </row>
    <row r="1514" spans="1:7" x14ac:dyDescent="0.3">
      <c r="A1514" s="1">
        <v>38726</v>
      </c>
      <c r="B1514">
        <v>1285.45</v>
      </c>
      <c r="C1514">
        <v>1290.78</v>
      </c>
      <c r="D1514">
        <v>1284.82</v>
      </c>
      <c r="E1514">
        <v>1290.1500000000001</v>
      </c>
      <c r="F1514">
        <v>2301490000</v>
      </c>
      <c r="G1514">
        <v>1290.1500000000001</v>
      </c>
    </row>
    <row r="1515" spans="1:7" x14ac:dyDescent="0.3">
      <c r="A1515" s="1">
        <v>38727</v>
      </c>
      <c r="B1515">
        <v>1290.1500000000001</v>
      </c>
      <c r="C1515">
        <v>1290.1500000000001</v>
      </c>
      <c r="D1515">
        <v>1283.76</v>
      </c>
      <c r="E1515">
        <v>1289.69</v>
      </c>
      <c r="F1515">
        <v>2373080000</v>
      </c>
      <c r="G1515">
        <v>1289.69</v>
      </c>
    </row>
    <row r="1516" spans="1:7" x14ac:dyDescent="0.3">
      <c r="A1516" s="1">
        <v>38728</v>
      </c>
      <c r="B1516">
        <v>1289.72</v>
      </c>
      <c r="C1516">
        <v>1294.9000000000001</v>
      </c>
      <c r="D1516">
        <v>1288.1199999999999</v>
      </c>
      <c r="E1516">
        <v>1294.18</v>
      </c>
      <c r="F1516">
        <v>2406130000</v>
      </c>
      <c r="G1516">
        <v>1294.18</v>
      </c>
    </row>
    <row r="1517" spans="1:7" x14ac:dyDescent="0.3">
      <c r="A1517" s="1">
        <v>38729</v>
      </c>
      <c r="B1517">
        <v>1294.18</v>
      </c>
      <c r="C1517">
        <v>1294.18</v>
      </c>
      <c r="D1517">
        <v>1285.04</v>
      </c>
      <c r="E1517">
        <v>1286.06</v>
      </c>
      <c r="F1517">
        <v>2318350000</v>
      </c>
      <c r="G1517">
        <v>1286.06</v>
      </c>
    </row>
    <row r="1518" spans="1:7" x14ac:dyDescent="0.3">
      <c r="A1518" s="1">
        <v>38730</v>
      </c>
      <c r="B1518">
        <v>1286.06</v>
      </c>
      <c r="C1518">
        <v>1288.96</v>
      </c>
      <c r="D1518">
        <v>1282.78</v>
      </c>
      <c r="E1518">
        <v>1287.6099999999999</v>
      </c>
      <c r="F1518">
        <v>2206510000</v>
      </c>
      <c r="G1518">
        <v>1287.6099999999999</v>
      </c>
    </row>
    <row r="1519" spans="1:7" x14ac:dyDescent="0.3">
      <c r="A1519" s="1">
        <v>38734</v>
      </c>
      <c r="B1519">
        <v>1287.6099999999999</v>
      </c>
      <c r="C1519">
        <v>1287.6099999999999</v>
      </c>
      <c r="D1519">
        <v>1278.6099999999999</v>
      </c>
      <c r="E1519">
        <v>1282.93</v>
      </c>
      <c r="F1519">
        <v>2179970000</v>
      </c>
      <c r="G1519">
        <v>1282.93</v>
      </c>
    </row>
    <row r="1520" spans="1:7" x14ac:dyDescent="0.3">
      <c r="A1520" s="1">
        <v>38735</v>
      </c>
      <c r="B1520">
        <v>1282.93</v>
      </c>
      <c r="C1520">
        <v>1282.93</v>
      </c>
      <c r="D1520">
        <v>1272.08</v>
      </c>
      <c r="E1520">
        <v>1277.93</v>
      </c>
      <c r="F1520">
        <v>2233200000</v>
      </c>
      <c r="G1520">
        <v>1277.93</v>
      </c>
    </row>
    <row r="1521" spans="1:7" x14ac:dyDescent="0.3">
      <c r="A1521" s="1">
        <v>38736</v>
      </c>
      <c r="B1521">
        <v>1277.93</v>
      </c>
      <c r="C1521">
        <v>1287.79</v>
      </c>
      <c r="D1521">
        <v>1277.93</v>
      </c>
      <c r="E1521">
        <v>1285.04</v>
      </c>
      <c r="F1521">
        <v>2444020000</v>
      </c>
      <c r="G1521">
        <v>1285.04</v>
      </c>
    </row>
    <row r="1522" spans="1:7" x14ac:dyDescent="0.3">
      <c r="A1522" s="1">
        <v>38737</v>
      </c>
      <c r="B1522">
        <v>1285.04</v>
      </c>
      <c r="C1522">
        <v>1285.04</v>
      </c>
      <c r="D1522">
        <v>1260.92</v>
      </c>
      <c r="E1522">
        <v>1261.49</v>
      </c>
      <c r="F1522">
        <v>2845810000</v>
      </c>
      <c r="G1522">
        <v>1261.49</v>
      </c>
    </row>
    <row r="1523" spans="1:7" x14ac:dyDescent="0.3">
      <c r="A1523" s="1">
        <v>38740</v>
      </c>
      <c r="B1523">
        <v>1261.49</v>
      </c>
      <c r="C1523">
        <v>1268.19</v>
      </c>
      <c r="D1523">
        <v>1261.49</v>
      </c>
      <c r="E1523">
        <v>1263.82</v>
      </c>
      <c r="F1523">
        <v>2256070000</v>
      </c>
      <c r="G1523">
        <v>1263.82</v>
      </c>
    </row>
    <row r="1524" spans="1:7" x14ac:dyDescent="0.3">
      <c r="A1524" s="1">
        <v>38741</v>
      </c>
      <c r="B1524">
        <v>1263.82</v>
      </c>
      <c r="C1524">
        <v>1271.47</v>
      </c>
      <c r="D1524">
        <v>1263.82</v>
      </c>
      <c r="E1524">
        <v>1266.8599999999999</v>
      </c>
      <c r="F1524">
        <v>2608720000</v>
      </c>
      <c r="G1524">
        <v>1266.8599999999999</v>
      </c>
    </row>
    <row r="1525" spans="1:7" x14ac:dyDescent="0.3">
      <c r="A1525" s="1">
        <v>38742</v>
      </c>
      <c r="B1525">
        <v>1266.8599999999999</v>
      </c>
      <c r="C1525">
        <v>1271.8699999999999</v>
      </c>
      <c r="D1525">
        <v>1259.42</v>
      </c>
      <c r="E1525">
        <v>1264.68</v>
      </c>
      <c r="F1525">
        <v>2617060000</v>
      </c>
      <c r="G1525">
        <v>1264.68</v>
      </c>
    </row>
    <row r="1526" spans="1:7" x14ac:dyDescent="0.3">
      <c r="A1526" s="1">
        <v>38743</v>
      </c>
      <c r="B1526">
        <v>1264.68</v>
      </c>
      <c r="C1526">
        <v>1276.44</v>
      </c>
      <c r="D1526">
        <v>1264.68</v>
      </c>
      <c r="E1526">
        <v>1273.83</v>
      </c>
      <c r="F1526">
        <v>2856780000</v>
      </c>
      <c r="G1526">
        <v>1273.83</v>
      </c>
    </row>
    <row r="1527" spans="1:7" x14ac:dyDescent="0.3">
      <c r="A1527" s="1">
        <v>38744</v>
      </c>
      <c r="B1527">
        <v>1273.83</v>
      </c>
      <c r="C1527">
        <v>1286.3800000000001</v>
      </c>
      <c r="D1527">
        <v>1273.83</v>
      </c>
      <c r="E1527">
        <v>1283.72</v>
      </c>
      <c r="F1527">
        <v>2623620000</v>
      </c>
      <c r="G1527">
        <v>1283.72</v>
      </c>
    </row>
    <row r="1528" spans="1:7" x14ac:dyDescent="0.3">
      <c r="A1528" s="1">
        <v>38747</v>
      </c>
      <c r="B1528">
        <v>1283.72</v>
      </c>
      <c r="C1528">
        <v>1287.94</v>
      </c>
      <c r="D1528">
        <v>1283.51</v>
      </c>
      <c r="E1528">
        <v>1285.19</v>
      </c>
      <c r="F1528">
        <v>2282730000</v>
      </c>
      <c r="G1528">
        <v>1285.19</v>
      </c>
    </row>
    <row r="1529" spans="1:7" x14ac:dyDescent="0.3">
      <c r="A1529" s="1">
        <v>38748</v>
      </c>
      <c r="B1529">
        <v>1285.2</v>
      </c>
      <c r="C1529">
        <v>1285.2</v>
      </c>
      <c r="D1529">
        <v>1276.8499999999999</v>
      </c>
      <c r="E1529">
        <v>1280.08</v>
      </c>
      <c r="F1529">
        <v>2708310000</v>
      </c>
      <c r="G1529">
        <v>1280.08</v>
      </c>
    </row>
    <row r="1530" spans="1:7" x14ac:dyDescent="0.3">
      <c r="A1530" s="1">
        <v>38749</v>
      </c>
      <c r="B1530">
        <v>1280.08</v>
      </c>
      <c r="C1530">
        <v>1283.33</v>
      </c>
      <c r="D1530">
        <v>1277.57</v>
      </c>
      <c r="E1530">
        <v>1282.46</v>
      </c>
      <c r="F1530">
        <v>2589410000</v>
      </c>
      <c r="G1530">
        <v>1282.46</v>
      </c>
    </row>
    <row r="1531" spans="1:7" x14ac:dyDescent="0.3">
      <c r="A1531" s="1">
        <v>38750</v>
      </c>
      <c r="B1531">
        <v>1282.46</v>
      </c>
      <c r="C1531">
        <v>1282.46</v>
      </c>
      <c r="D1531">
        <v>1267.72</v>
      </c>
      <c r="E1531">
        <v>1270.8399999999999</v>
      </c>
      <c r="F1531">
        <v>2565300000</v>
      </c>
      <c r="G1531">
        <v>1270.8399999999999</v>
      </c>
    </row>
    <row r="1532" spans="1:7" x14ac:dyDescent="0.3">
      <c r="A1532" s="1">
        <v>38751</v>
      </c>
      <c r="B1532">
        <v>1270.8399999999999</v>
      </c>
      <c r="C1532">
        <v>1270.8699999999999</v>
      </c>
      <c r="D1532">
        <v>1261.02</v>
      </c>
      <c r="E1532">
        <v>1264.03</v>
      </c>
      <c r="F1532">
        <v>2282210000</v>
      </c>
      <c r="G1532">
        <v>1264.03</v>
      </c>
    </row>
    <row r="1533" spans="1:7" x14ac:dyDescent="0.3">
      <c r="A1533" s="1">
        <v>38754</v>
      </c>
      <c r="B1533">
        <v>1264.03</v>
      </c>
      <c r="C1533">
        <v>1267.04</v>
      </c>
      <c r="D1533">
        <v>1261.6199999999999</v>
      </c>
      <c r="E1533">
        <v>1265.02</v>
      </c>
      <c r="F1533">
        <v>2132360000</v>
      </c>
      <c r="G1533">
        <v>1265.02</v>
      </c>
    </row>
    <row r="1534" spans="1:7" x14ac:dyDescent="0.3">
      <c r="A1534" s="1">
        <v>38755</v>
      </c>
      <c r="B1534">
        <v>1265.02</v>
      </c>
      <c r="C1534">
        <v>1265.78</v>
      </c>
      <c r="D1534">
        <v>1253.6099999999999</v>
      </c>
      <c r="E1534">
        <v>1254.78</v>
      </c>
      <c r="F1534">
        <v>2366370000</v>
      </c>
      <c r="G1534">
        <v>1254.78</v>
      </c>
    </row>
    <row r="1535" spans="1:7" x14ac:dyDescent="0.3">
      <c r="A1535" s="1">
        <v>38756</v>
      </c>
      <c r="B1535">
        <v>1254.78</v>
      </c>
      <c r="C1535">
        <v>1266.47</v>
      </c>
      <c r="D1535">
        <v>1254.78</v>
      </c>
      <c r="E1535">
        <v>1265.6500000000001</v>
      </c>
      <c r="F1535">
        <v>2456860000</v>
      </c>
      <c r="G1535">
        <v>1265.6500000000001</v>
      </c>
    </row>
    <row r="1536" spans="1:7" x14ac:dyDescent="0.3">
      <c r="A1536" s="1">
        <v>38757</v>
      </c>
      <c r="B1536">
        <v>1265.6500000000001</v>
      </c>
      <c r="C1536">
        <v>1274.56</v>
      </c>
      <c r="D1536">
        <v>1262.8</v>
      </c>
      <c r="E1536">
        <v>1263.78</v>
      </c>
      <c r="F1536">
        <v>2441920000</v>
      </c>
      <c r="G1536">
        <v>1263.78</v>
      </c>
    </row>
    <row r="1537" spans="1:7" x14ac:dyDescent="0.3">
      <c r="A1537" s="1">
        <v>38758</v>
      </c>
      <c r="B1537">
        <v>1263.82</v>
      </c>
      <c r="C1537">
        <v>1269.8900000000001</v>
      </c>
      <c r="D1537">
        <v>1254.98</v>
      </c>
      <c r="E1537">
        <v>1266.99</v>
      </c>
      <c r="F1537">
        <v>2290050000</v>
      </c>
      <c r="G1537">
        <v>1266.99</v>
      </c>
    </row>
    <row r="1538" spans="1:7" x14ac:dyDescent="0.3">
      <c r="A1538" s="1">
        <v>38761</v>
      </c>
      <c r="B1538">
        <v>1266.99</v>
      </c>
      <c r="C1538">
        <v>1266.99</v>
      </c>
      <c r="D1538">
        <v>1258.3399999999999</v>
      </c>
      <c r="E1538">
        <v>1262.8599999999999</v>
      </c>
      <c r="F1538">
        <v>1850080000</v>
      </c>
      <c r="G1538">
        <v>1262.8599999999999</v>
      </c>
    </row>
    <row r="1539" spans="1:7" x14ac:dyDescent="0.3">
      <c r="A1539" s="1">
        <v>38762</v>
      </c>
      <c r="B1539">
        <v>1262.8599999999999</v>
      </c>
      <c r="C1539">
        <v>1278.21</v>
      </c>
      <c r="D1539">
        <v>1260.8</v>
      </c>
      <c r="E1539">
        <v>1275.53</v>
      </c>
      <c r="F1539">
        <v>2437940000</v>
      </c>
      <c r="G1539">
        <v>1275.53</v>
      </c>
    </row>
    <row r="1540" spans="1:7" x14ac:dyDescent="0.3">
      <c r="A1540" s="1">
        <v>38763</v>
      </c>
      <c r="B1540">
        <v>1275.53</v>
      </c>
      <c r="C1540">
        <v>1281</v>
      </c>
      <c r="D1540">
        <v>1271.06</v>
      </c>
      <c r="E1540">
        <v>1280</v>
      </c>
      <c r="F1540">
        <v>2317590000</v>
      </c>
      <c r="G1540">
        <v>1280</v>
      </c>
    </row>
    <row r="1541" spans="1:7" x14ac:dyDescent="0.3">
      <c r="A1541" s="1">
        <v>38764</v>
      </c>
      <c r="B1541">
        <v>1280</v>
      </c>
      <c r="C1541">
        <v>1289.3900000000001</v>
      </c>
      <c r="D1541">
        <v>1280</v>
      </c>
      <c r="E1541">
        <v>1289.3800000000001</v>
      </c>
      <c r="F1541">
        <v>2251490000</v>
      </c>
      <c r="G1541">
        <v>1289.3800000000001</v>
      </c>
    </row>
    <row r="1542" spans="1:7" x14ac:dyDescent="0.3">
      <c r="A1542" s="1">
        <v>38765</v>
      </c>
      <c r="B1542">
        <v>1289.3800000000001</v>
      </c>
      <c r="C1542">
        <v>1289.47</v>
      </c>
      <c r="D1542">
        <v>1284.07</v>
      </c>
      <c r="E1542">
        <v>1287.24</v>
      </c>
      <c r="F1542">
        <v>2128260000</v>
      </c>
      <c r="G1542">
        <v>1287.24</v>
      </c>
    </row>
    <row r="1543" spans="1:7" x14ac:dyDescent="0.3">
      <c r="A1543" s="1">
        <v>38769</v>
      </c>
      <c r="B1543">
        <v>1287.24</v>
      </c>
      <c r="C1543">
        <v>1291.92</v>
      </c>
      <c r="D1543">
        <v>1281.33</v>
      </c>
      <c r="E1543">
        <v>1283.03</v>
      </c>
      <c r="F1543">
        <v>2104320000</v>
      </c>
      <c r="G1543">
        <v>1283.03</v>
      </c>
    </row>
    <row r="1544" spans="1:7" x14ac:dyDescent="0.3">
      <c r="A1544" s="1">
        <v>38770</v>
      </c>
      <c r="B1544">
        <v>1283.03</v>
      </c>
      <c r="C1544">
        <v>1294.17</v>
      </c>
      <c r="D1544">
        <v>1283.03</v>
      </c>
      <c r="E1544">
        <v>1292.67</v>
      </c>
      <c r="F1544">
        <v>2222380000</v>
      </c>
      <c r="G1544">
        <v>1292.67</v>
      </c>
    </row>
    <row r="1545" spans="1:7" x14ac:dyDescent="0.3">
      <c r="A1545" s="1">
        <v>38771</v>
      </c>
      <c r="B1545">
        <v>1292.67</v>
      </c>
      <c r="C1545">
        <v>1293.8399999999999</v>
      </c>
      <c r="D1545">
        <v>1285.1400000000001</v>
      </c>
      <c r="E1545">
        <v>1287.79</v>
      </c>
      <c r="F1545">
        <v>2144210000</v>
      </c>
      <c r="G1545">
        <v>1287.79</v>
      </c>
    </row>
    <row r="1546" spans="1:7" x14ac:dyDescent="0.3">
      <c r="A1546" s="1">
        <v>38772</v>
      </c>
      <c r="B1546">
        <v>1287.79</v>
      </c>
      <c r="C1546">
        <v>1292.1099999999999</v>
      </c>
      <c r="D1546">
        <v>1285.6199999999999</v>
      </c>
      <c r="E1546">
        <v>1289.43</v>
      </c>
      <c r="F1546">
        <v>1933010000</v>
      </c>
      <c r="G1546">
        <v>1289.43</v>
      </c>
    </row>
    <row r="1547" spans="1:7" x14ac:dyDescent="0.3">
      <c r="A1547" s="1">
        <v>38775</v>
      </c>
      <c r="B1547">
        <v>1289.43</v>
      </c>
      <c r="C1547">
        <v>1297.57</v>
      </c>
      <c r="D1547">
        <v>1289.43</v>
      </c>
      <c r="E1547">
        <v>1294.1199999999999</v>
      </c>
      <c r="F1547">
        <v>1975320000</v>
      </c>
      <c r="G1547">
        <v>1294.1199999999999</v>
      </c>
    </row>
    <row r="1548" spans="1:7" x14ac:dyDescent="0.3">
      <c r="A1548" s="1">
        <v>38776</v>
      </c>
      <c r="B1548">
        <v>1294.1199999999999</v>
      </c>
      <c r="C1548">
        <v>1294.1199999999999</v>
      </c>
      <c r="D1548">
        <v>1278.6600000000001</v>
      </c>
      <c r="E1548">
        <v>1280.6600000000001</v>
      </c>
      <c r="F1548">
        <v>2370860000</v>
      </c>
      <c r="G1548">
        <v>1280.6600000000001</v>
      </c>
    </row>
    <row r="1549" spans="1:7" x14ac:dyDescent="0.3">
      <c r="A1549" s="1">
        <v>38777</v>
      </c>
      <c r="B1549">
        <v>1280.6600000000001</v>
      </c>
      <c r="C1549">
        <v>1291.8</v>
      </c>
      <c r="D1549">
        <v>1280.6600000000001</v>
      </c>
      <c r="E1549">
        <v>1291.24</v>
      </c>
      <c r="F1549">
        <v>2308320000</v>
      </c>
      <c r="G1549">
        <v>1291.24</v>
      </c>
    </row>
    <row r="1550" spans="1:7" x14ac:dyDescent="0.3">
      <c r="A1550" s="1">
        <v>38778</v>
      </c>
      <c r="B1550">
        <v>1291.24</v>
      </c>
      <c r="C1550">
        <v>1291.24</v>
      </c>
      <c r="D1550">
        <v>1283.21</v>
      </c>
      <c r="E1550">
        <v>1289.1400000000001</v>
      </c>
      <c r="F1550">
        <v>2494590000</v>
      </c>
      <c r="G1550">
        <v>1289.1400000000001</v>
      </c>
    </row>
    <row r="1551" spans="1:7" x14ac:dyDescent="0.3">
      <c r="A1551" s="1">
        <v>38779</v>
      </c>
      <c r="B1551">
        <v>1289.1400000000001</v>
      </c>
      <c r="C1551">
        <v>1297.33</v>
      </c>
      <c r="D1551">
        <v>1284.2</v>
      </c>
      <c r="E1551">
        <v>1287.23</v>
      </c>
      <c r="F1551">
        <v>2152950000</v>
      </c>
      <c r="G1551">
        <v>1287.23</v>
      </c>
    </row>
    <row r="1552" spans="1:7" x14ac:dyDescent="0.3">
      <c r="A1552" s="1">
        <v>38782</v>
      </c>
      <c r="B1552">
        <v>1287.23</v>
      </c>
      <c r="C1552">
        <v>1288.23</v>
      </c>
      <c r="D1552">
        <v>1275.67</v>
      </c>
      <c r="E1552">
        <v>1278.26</v>
      </c>
      <c r="F1552">
        <v>2280190000</v>
      </c>
      <c r="G1552">
        <v>1278.26</v>
      </c>
    </row>
    <row r="1553" spans="1:7" x14ac:dyDescent="0.3">
      <c r="A1553" s="1">
        <v>38783</v>
      </c>
      <c r="B1553">
        <v>1278.26</v>
      </c>
      <c r="C1553">
        <v>1278.26</v>
      </c>
      <c r="D1553">
        <v>1271.1099999999999</v>
      </c>
      <c r="E1553">
        <v>1275.8800000000001</v>
      </c>
      <c r="F1553">
        <v>2268050000</v>
      </c>
      <c r="G1553">
        <v>1275.8800000000001</v>
      </c>
    </row>
    <row r="1554" spans="1:7" x14ac:dyDescent="0.3">
      <c r="A1554" s="1">
        <v>38784</v>
      </c>
      <c r="B1554">
        <v>1275.8800000000001</v>
      </c>
      <c r="C1554">
        <v>1280.33</v>
      </c>
      <c r="D1554">
        <v>1268.42</v>
      </c>
      <c r="E1554">
        <v>1278.47</v>
      </c>
      <c r="F1554">
        <v>2442870000</v>
      </c>
      <c r="G1554">
        <v>1278.47</v>
      </c>
    </row>
    <row r="1555" spans="1:7" x14ac:dyDescent="0.3">
      <c r="A1555" s="1">
        <v>38785</v>
      </c>
      <c r="B1555">
        <v>1278.47</v>
      </c>
      <c r="C1555">
        <v>1282.74</v>
      </c>
      <c r="D1555">
        <v>1272.23</v>
      </c>
      <c r="E1555">
        <v>1272.23</v>
      </c>
      <c r="F1555">
        <v>2140110000</v>
      </c>
      <c r="G1555">
        <v>1272.23</v>
      </c>
    </row>
    <row r="1556" spans="1:7" x14ac:dyDescent="0.3">
      <c r="A1556" s="1">
        <v>38786</v>
      </c>
      <c r="B1556">
        <v>1272.23</v>
      </c>
      <c r="C1556">
        <v>1284.3699999999999</v>
      </c>
      <c r="D1556">
        <v>1271.1099999999999</v>
      </c>
      <c r="E1556">
        <v>1281.42</v>
      </c>
      <c r="F1556">
        <v>2123450000</v>
      </c>
      <c r="G1556">
        <v>1281.42</v>
      </c>
    </row>
    <row r="1557" spans="1:7" x14ac:dyDescent="0.3">
      <c r="A1557" s="1">
        <v>38789</v>
      </c>
      <c r="B1557">
        <v>1281.58</v>
      </c>
      <c r="C1557">
        <v>1287.3699999999999</v>
      </c>
      <c r="D1557">
        <v>1281.58</v>
      </c>
      <c r="E1557">
        <v>1284.1300000000001</v>
      </c>
      <c r="F1557">
        <v>2070330000</v>
      </c>
      <c r="G1557">
        <v>1284.1300000000001</v>
      </c>
    </row>
    <row r="1558" spans="1:7" x14ac:dyDescent="0.3">
      <c r="A1558" s="1">
        <v>38790</v>
      </c>
      <c r="B1558">
        <v>1284.1300000000001</v>
      </c>
      <c r="C1558">
        <v>1298.1400000000001</v>
      </c>
      <c r="D1558">
        <v>1282.67</v>
      </c>
      <c r="E1558">
        <v>1297.48</v>
      </c>
      <c r="F1558">
        <v>2165270000</v>
      </c>
      <c r="G1558">
        <v>1297.48</v>
      </c>
    </row>
    <row r="1559" spans="1:7" x14ac:dyDescent="0.3">
      <c r="A1559" s="1">
        <v>38791</v>
      </c>
      <c r="B1559">
        <v>1297.48</v>
      </c>
      <c r="C1559">
        <v>1304.4000000000001</v>
      </c>
      <c r="D1559">
        <v>1294.97</v>
      </c>
      <c r="E1559">
        <v>1303.02</v>
      </c>
      <c r="F1559" s="2">
        <v>2293000000</v>
      </c>
      <c r="G1559">
        <v>1303.02</v>
      </c>
    </row>
    <row r="1560" spans="1:7" x14ac:dyDescent="0.3">
      <c r="A1560" s="1">
        <v>38792</v>
      </c>
      <c r="B1560">
        <v>1303.02</v>
      </c>
      <c r="C1560">
        <v>1310.45</v>
      </c>
      <c r="D1560">
        <v>1303.02</v>
      </c>
      <c r="E1560">
        <v>1305.33</v>
      </c>
      <c r="F1560">
        <v>2292180000</v>
      </c>
      <c r="G1560">
        <v>1305.33</v>
      </c>
    </row>
    <row r="1561" spans="1:7" x14ac:dyDescent="0.3">
      <c r="A1561" s="1">
        <v>38793</v>
      </c>
      <c r="B1561">
        <v>1305.33</v>
      </c>
      <c r="C1561">
        <v>1309.79</v>
      </c>
      <c r="D1561">
        <v>1305.32</v>
      </c>
      <c r="E1561">
        <v>1307.25</v>
      </c>
      <c r="F1561">
        <v>2549620000</v>
      </c>
      <c r="G1561">
        <v>1307.25</v>
      </c>
    </row>
    <row r="1562" spans="1:7" x14ac:dyDescent="0.3">
      <c r="A1562" s="1">
        <v>38796</v>
      </c>
      <c r="B1562">
        <v>1307.25</v>
      </c>
      <c r="C1562">
        <v>1310</v>
      </c>
      <c r="D1562">
        <v>1303.5899999999999</v>
      </c>
      <c r="E1562">
        <v>1305.08</v>
      </c>
      <c r="F1562">
        <v>1976830000</v>
      </c>
      <c r="G1562">
        <v>1305.08</v>
      </c>
    </row>
    <row r="1563" spans="1:7" x14ac:dyDescent="0.3">
      <c r="A1563" s="1">
        <v>38797</v>
      </c>
      <c r="B1563">
        <v>1305.08</v>
      </c>
      <c r="C1563">
        <v>1310.88</v>
      </c>
      <c r="D1563">
        <v>1295.82</v>
      </c>
      <c r="E1563">
        <v>1297.23</v>
      </c>
      <c r="F1563">
        <v>2147370000</v>
      </c>
      <c r="G1563">
        <v>1297.23</v>
      </c>
    </row>
    <row r="1564" spans="1:7" x14ac:dyDescent="0.3">
      <c r="A1564" s="1">
        <v>38798</v>
      </c>
      <c r="B1564">
        <v>1297.23</v>
      </c>
      <c r="C1564">
        <v>1305.97</v>
      </c>
      <c r="D1564">
        <v>1295.81</v>
      </c>
      <c r="E1564">
        <v>1305.04</v>
      </c>
      <c r="F1564">
        <v>2039810000</v>
      </c>
      <c r="G1564">
        <v>1305.04</v>
      </c>
    </row>
    <row r="1565" spans="1:7" x14ac:dyDescent="0.3">
      <c r="A1565" s="1">
        <v>38799</v>
      </c>
      <c r="B1565">
        <v>1305.04</v>
      </c>
      <c r="C1565">
        <v>1305.04</v>
      </c>
      <c r="D1565">
        <v>1298.1099999999999</v>
      </c>
      <c r="E1565">
        <v>1301.67</v>
      </c>
      <c r="F1565">
        <v>1980940000</v>
      </c>
      <c r="G1565">
        <v>1301.67</v>
      </c>
    </row>
    <row r="1566" spans="1:7" x14ac:dyDescent="0.3">
      <c r="A1566" s="1">
        <v>38800</v>
      </c>
      <c r="B1566">
        <v>1301.67</v>
      </c>
      <c r="C1566">
        <v>1306.53</v>
      </c>
      <c r="D1566">
        <v>1298.8900000000001</v>
      </c>
      <c r="E1566">
        <v>1302.95</v>
      </c>
      <c r="F1566">
        <v>2326070000</v>
      </c>
      <c r="G1566">
        <v>1302.95</v>
      </c>
    </row>
    <row r="1567" spans="1:7" x14ac:dyDescent="0.3">
      <c r="A1567" s="1">
        <v>38803</v>
      </c>
      <c r="B1567">
        <v>1302.95</v>
      </c>
      <c r="C1567">
        <v>1303.74</v>
      </c>
      <c r="D1567">
        <v>1299.0899999999999</v>
      </c>
      <c r="E1567">
        <v>1301.6099999999999</v>
      </c>
      <c r="F1567">
        <v>2029700000</v>
      </c>
      <c r="G1567">
        <v>1301.6099999999999</v>
      </c>
    </row>
    <row r="1568" spans="1:7" x14ac:dyDescent="0.3">
      <c r="A1568" s="1">
        <v>38804</v>
      </c>
      <c r="B1568">
        <v>1301.6099999999999</v>
      </c>
      <c r="C1568">
        <v>1306.24</v>
      </c>
      <c r="D1568">
        <v>1291.8399999999999</v>
      </c>
      <c r="E1568">
        <v>1293.23</v>
      </c>
      <c r="F1568">
        <v>2148580000</v>
      </c>
      <c r="G1568">
        <v>1293.23</v>
      </c>
    </row>
    <row r="1569" spans="1:7" x14ac:dyDescent="0.3">
      <c r="A1569" s="1">
        <v>38805</v>
      </c>
      <c r="B1569">
        <v>1293.23</v>
      </c>
      <c r="C1569">
        <v>1305.5999999999999</v>
      </c>
      <c r="D1569">
        <v>1293.23</v>
      </c>
      <c r="E1569">
        <v>1302.8900000000001</v>
      </c>
      <c r="F1569">
        <v>2143540000</v>
      </c>
      <c r="G1569">
        <v>1302.8900000000001</v>
      </c>
    </row>
    <row r="1570" spans="1:7" x14ac:dyDescent="0.3">
      <c r="A1570" s="1">
        <v>38806</v>
      </c>
      <c r="B1570">
        <v>1302.8900000000001</v>
      </c>
      <c r="C1570">
        <v>1310.1500000000001</v>
      </c>
      <c r="D1570">
        <v>1296.72</v>
      </c>
      <c r="E1570">
        <v>1300.25</v>
      </c>
      <c r="F1570">
        <v>2294560000</v>
      </c>
      <c r="G1570">
        <v>1300.25</v>
      </c>
    </row>
    <row r="1571" spans="1:7" x14ac:dyDescent="0.3">
      <c r="A1571" s="1">
        <v>38807</v>
      </c>
      <c r="B1571">
        <v>1300.25</v>
      </c>
      <c r="C1571">
        <v>1303</v>
      </c>
      <c r="D1571">
        <v>1294.8699999999999</v>
      </c>
      <c r="E1571">
        <v>1294.8699999999999</v>
      </c>
      <c r="F1571">
        <v>2236710000</v>
      </c>
      <c r="G1571">
        <v>1294.8699999999999</v>
      </c>
    </row>
    <row r="1572" spans="1:7" x14ac:dyDescent="0.3">
      <c r="A1572" s="1">
        <v>38810</v>
      </c>
      <c r="B1572">
        <v>1302.8800000000001</v>
      </c>
      <c r="C1572">
        <v>1309.19</v>
      </c>
      <c r="D1572">
        <v>1296.6500000000001</v>
      </c>
      <c r="E1572">
        <v>1297.81</v>
      </c>
      <c r="F1572">
        <v>2494080000</v>
      </c>
      <c r="G1572">
        <v>1297.81</v>
      </c>
    </row>
    <row r="1573" spans="1:7" x14ac:dyDescent="0.3">
      <c r="A1573" s="1">
        <v>38811</v>
      </c>
      <c r="B1573">
        <v>1297.81</v>
      </c>
      <c r="C1573">
        <v>1307.55</v>
      </c>
      <c r="D1573">
        <v>1294.71</v>
      </c>
      <c r="E1573">
        <v>1305.93</v>
      </c>
      <c r="F1573">
        <v>2147660000</v>
      </c>
      <c r="G1573">
        <v>1305.93</v>
      </c>
    </row>
    <row r="1574" spans="1:7" x14ac:dyDescent="0.3">
      <c r="A1574" s="1">
        <v>38812</v>
      </c>
      <c r="B1574">
        <v>1305.93</v>
      </c>
      <c r="C1574">
        <v>1312.81</v>
      </c>
      <c r="D1574">
        <v>1304.82</v>
      </c>
      <c r="E1574">
        <v>1311.56</v>
      </c>
      <c r="F1574">
        <v>2420020000</v>
      </c>
      <c r="G1574">
        <v>1311.56</v>
      </c>
    </row>
    <row r="1575" spans="1:7" x14ac:dyDescent="0.3">
      <c r="A1575" s="1">
        <v>38813</v>
      </c>
      <c r="B1575">
        <v>1311.56</v>
      </c>
      <c r="C1575">
        <v>1311.99</v>
      </c>
      <c r="D1575">
        <v>1302.44</v>
      </c>
      <c r="E1575">
        <v>1309.04</v>
      </c>
      <c r="F1575">
        <v>2281680000</v>
      </c>
      <c r="G1575">
        <v>1309.04</v>
      </c>
    </row>
    <row r="1576" spans="1:7" x14ac:dyDescent="0.3">
      <c r="A1576" s="1">
        <v>38814</v>
      </c>
      <c r="B1576">
        <v>1309.04</v>
      </c>
      <c r="C1576">
        <v>1314.07</v>
      </c>
      <c r="D1576">
        <v>1294.18</v>
      </c>
      <c r="E1576">
        <v>1295.5</v>
      </c>
      <c r="F1576">
        <v>2082470000</v>
      </c>
      <c r="G1576">
        <v>1295.5</v>
      </c>
    </row>
    <row r="1577" spans="1:7" x14ac:dyDescent="0.3">
      <c r="A1577" s="1">
        <v>38817</v>
      </c>
      <c r="B1577">
        <v>1295.51</v>
      </c>
      <c r="C1577">
        <v>1300.74</v>
      </c>
      <c r="D1577">
        <v>1293.17</v>
      </c>
      <c r="E1577">
        <v>1296.6199999999999</v>
      </c>
      <c r="F1577">
        <v>1898320000</v>
      </c>
      <c r="G1577">
        <v>1296.6199999999999</v>
      </c>
    </row>
    <row r="1578" spans="1:7" x14ac:dyDescent="0.3">
      <c r="A1578" s="1">
        <v>38818</v>
      </c>
      <c r="B1578">
        <v>1296.5999999999999</v>
      </c>
      <c r="C1578">
        <v>1300.71</v>
      </c>
      <c r="D1578">
        <v>1282.96</v>
      </c>
      <c r="E1578">
        <v>1286.57</v>
      </c>
      <c r="F1578">
        <v>2232880000</v>
      </c>
      <c r="G1578">
        <v>1286.57</v>
      </c>
    </row>
    <row r="1579" spans="1:7" x14ac:dyDescent="0.3">
      <c r="A1579" s="1">
        <v>38819</v>
      </c>
      <c r="B1579">
        <v>1286.57</v>
      </c>
      <c r="C1579">
        <v>1290.93</v>
      </c>
      <c r="D1579">
        <v>1286.45</v>
      </c>
      <c r="E1579">
        <v>1288.1199999999999</v>
      </c>
      <c r="F1579">
        <v>1938100000</v>
      </c>
      <c r="G1579">
        <v>1288.1199999999999</v>
      </c>
    </row>
    <row r="1580" spans="1:7" x14ac:dyDescent="0.3">
      <c r="A1580" s="1">
        <v>38820</v>
      </c>
      <c r="B1580">
        <v>1288.1199999999999</v>
      </c>
      <c r="C1580">
        <v>1292.0899999999999</v>
      </c>
      <c r="D1580">
        <v>1283.3699999999999</v>
      </c>
      <c r="E1580">
        <v>1289.1199999999999</v>
      </c>
      <c r="F1580">
        <v>1891940000</v>
      </c>
      <c r="G1580">
        <v>1289.1199999999999</v>
      </c>
    </row>
    <row r="1581" spans="1:7" x14ac:dyDescent="0.3">
      <c r="A1581" s="1">
        <v>38824</v>
      </c>
      <c r="B1581">
        <v>1289.1199999999999</v>
      </c>
      <c r="C1581">
        <v>1292.45</v>
      </c>
      <c r="D1581">
        <v>1280.74</v>
      </c>
      <c r="E1581">
        <v>1285.33</v>
      </c>
      <c r="F1581">
        <v>1794650000</v>
      </c>
      <c r="G1581">
        <v>1285.33</v>
      </c>
    </row>
    <row r="1582" spans="1:7" x14ac:dyDescent="0.3">
      <c r="A1582" s="1">
        <v>38825</v>
      </c>
      <c r="B1582">
        <v>1285.33</v>
      </c>
      <c r="C1582">
        <v>1309.02</v>
      </c>
      <c r="D1582">
        <v>1285.33</v>
      </c>
      <c r="E1582">
        <v>1307.28</v>
      </c>
      <c r="F1582">
        <v>2595440000</v>
      </c>
      <c r="G1582">
        <v>1307.28</v>
      </c>
    </row>
    <row r="1583" spans="1:7" x14ac:dyDescent="0.3">
      <c r="A1583" s="1">
        <v>38826</v>
      </c>
      <c r="B1583">
        <v>1307.6500000000001</v>
      </c>
      <c r="C1583">
        <v>1310.3900000000001</v>
      </c>
      <c r="D1583">
        <v>1302.79</v>
      </c>
      <c r="E1583">
        <v>1309.93</v>
      </c>
      <c r="F1583">
        <v>2447310000</v>
      </c>
      <c r="G1583">
        <v>1309.93</v>
      </c>
    </row>
    <row r="1584" spans="1:7" x14ac:dyDescent="0.3">
      <c r="A1584" s="1">
        <v>38827</v>
      </c>
      <c r="B1584">
        <v>1309.93</v>
      </c>
      <c r="C1584">
        <v>1318.16</v>
      </c>
      <c r="D1584">
        <v>1306.3800000000001</v>
      </c>
      <c r="E1584">
        <v>1311.46</v>
      </c>
      <c r="F1584">
        <v>2512920000</v>
      </c>
      <c r="G1584">
        <v>1311.46</v>
      </c>
    </row>
    <row r="1585" spans="1:7" x14ac:dyDescent="0.3">
      <c r="A1585" s="1">
        <v>38828</v>
      </c>
      <c r="B1585">
        <v>1311.46</v>
      </c>
      <c r="C1585">
        <v>1317.67</v>
      </c>
      <c r="D1585">
        <v>1306.5899999999999</v>
      </c>
      <c r="E1585">
        <v>1311.28</v>
      </c>
      <c r="F1585">
        <v>2392630000</v>
      </c>
      <c r="G1585">
        <v>1311.28</v>
      </c>
    </row>
    <row r="1586" spans="1:7" x14ac:dyDescent="0.3">
      <c r="A1586" s="1">
        <v>38831</v>
      </c>
      <c r="B1586">
        <v>1311.28</v>
      </c>
      <c r="C1586">
        <v>1311.28</v>
      </c>
      <c r="D1586">
        <v>1303.79</v>
      </c>
      <c r="E1586">
        <v>1308.1099999999999</v>
      </c>
      <c r="F1586">
        <v>2117330000</v>
      </c>
      <c r="G1586">
        <v>1308.1099999999999</v>
      </c>
    </row>
    <row r="1587" spans="1:7" x14ac:dyDescent="0.3">
      <c r="A1587" s="1">
        <v>38832</v>
      </c>
      <c r="B1587">
        <v>1308.1099999999999</v>
      </c>
      <c r="C1587">
        <v>1310.79</v>
      </c>
      <c r="D1587">
        <v>1299.17</v>
      </c>
      <c r="E1587">
        <v>1301.74</v>
      </c>
      <c r="F1587">
        <v>2366380000</v>
      </c>
      <c r="G1587">
        <v>1301.74</v>
      </c>
    </row>
    <row r="1588" spans="1:7" x14ac:dyDescent="0.3">
      <c r="A1588" s="1">
        <v>38833</v>
      </c>
      <c r="B1588">
        <v>1301.74</v>
      </c>
      <c r="C1588">
        <v>1310.97</v>
      </c>
      <c r="D1588">
        <v>1301.74</v>
      </c>
      <c r="E1588">
        <v>1305.4100000000001</v>
      </c>
      <c r="F1588">
        <v>2502690000</v>
      </c>
      <c r="G1588">
        <v>1305.4100000000001</v>
      </c>
    </row>
    <row r="1589" spans="1:7" x14ac:dyDescent="0.3">
      <c r="A1589" s="1">
        <v>38834</v>
      </c>
      <c r="B1589">
        <v>1305.4100000000001</v>
      </c>
      <c r="C1589">
        <v>1315</v>
      </c>
      <c r="D1589">
        <v>1295.57</v>
      </c>
      <c r="E1589">
        <v>1309.72</v>
      </c>
      <c r="F1589">
        <v>2772010000</v>
      </c>
      <c r="G1589">
        <v>1309.72</v>
      </c>
    </row>
    <row r="1590" spans="1:7" x14ac:dyDescent="0.3">
      <c r="A1590" s="1">
        <v>38835</v>
      </c>
      <c r="B1590">
        <v>1309.72</v>
      </c>
      <c r="C1590">
        <v>1316.04</v>
      </c>
      <c r="D1590">
        <v>1306.1600000000001</v>
      </c>
      <c r="E1590">
        <v>1310.6099999999999</v>
      </c>
      <c r="F1590">
        <v>2419920000</v>
      </c>
      <c r="G1590">
        <v>1310.6099999999999</v>
      </c>
    </row>
    <row r="1591" spans="1:7" x14ac:dyDescent="0.3">
      <c r="A1591" s="1">
        <v>38838</v>
      </c>
      <c r="B1591">
        <v>1310.6099999999999</v>
      </c>
      <c r="C1591">
        <v>1317.21</v>
      </c>
      <c r="D1591">
        <v>1303.46</v>
      </c>
      <c r="E1591">
        <v>1305.19</v>
      </c>
      <c r="F1591">
        <v>2437040000</v>
      </c>
      <c r="G1591">
        <v>1305.19</v>
      </c>
    </row>
    <row r="1592" spans="1:7" x14ac:dyDescent="0.3">
      <c r="A1592" s="1">
        <v>38839</v>
      </c>
      <c r="B1592">
        <v>1305.19</v>
      </c>
      <c r="C1592">
        <v>1313.66</v>
      </c>
      <c r="D1592">
        <v>1305.19</v>
      </c>
      <c r="E1592">
        <v>1313.21</v>
      </c>
      <c r="F1592">
        <v>2403470000</v>
      </c>
      <c r="G1592">
        <v>1313.21</v>
      </c>
    </row>
    <row r="1593" spans="1:7" x14ac:dyDescent="0.3">
      <c r="A1593" s="1">
        <v>38840</v>
      </c>
      <c r="B1593">
        <v>1313.21</v>
      </c>
      <c r="C1593">
        <v>1313.47</v>
      </c>
      <c r="D1593">
        <v>1303.92</v>
      </c>
      <c r="E1593">
        <v>1308.1199999999999</v>
      </c>
      <c r="F1593">
        <v>2395230000</v>
      </c>
      <c r="G1593">
        <v>1308.1199999999999</v>
      </c>
    </row>
    <row r="1594" spans="1:7" x14ac:dyDescent="0.3">
      <c r="A1594" s="1">
        <v>38841</v>
      </c>
      <c r="B1594">
        <v>1307.8499999999999</v>
      </c>
      <c r="C1594">
        <v>1315.14</v>
      </c>
      <c r="D1594">
        <v>1307.8499999999999</v>
      </c>
      <c r="E1594">
        <v>1312.25</v>
      </c>
      <c r="F1594">
        <v>2431450000</v>
      </c>
      <c r="G1594">
        <v>1312.25</v>
      </c>
    </row>
    <row r="1595" spans="1:7" x14ac:dyDescent="0.3">
      <c r="A1595" s="1">
        <v>38842</v>
      </c>
      <c r="B1595">
        <v>1312.25</v>
      </c>
      <c r="C1595">
        <v>1326.53</v>
      </c>
      <c r="D1595">
        <v>1312.25</v>
      </c>
      <c r="E1595">
        <v>1325.76</v>
      </c>
      <c r="F1595">
        <v>2294760000</v>
      </c>
      <c r="G1595">
        <v>1325.76</v>
      </c>
    </row>
    <row r="1596" spans="1:7" x14ac:dyDescent="0.3">
      <c r="A1596" s="1">
        <v>38845</v>
      </c>
      <c r="B1596">
        <v>1325.76</v>
      </c>
      <c r="C1596">
        <v>1326.7</v>
      </c>
      <c r="D1596">
        <v>1322.87</v>
      </c>
      <c r="E1596">
        <v>1324.66</v>
      </c>
      <c r="F1596">
        <v>2151300000</v>
      </c>
      <c r="G1596">
        <v>1324.66</v>
      </c>
    </row>
    <row r="1597" spans="1:7" x14ac:dyDescent="0.3">
      <c r="A1597" s="1">
        <v>38846</v>
      </c>
      <c r="B1597">
        <v>1324.66</v>
      </c>
      <c r="C1597">
        <v>1326.6</v>
      </c>
      <c r="D1597">
        <v>1322.48</v>
      </c>
      <c r="E1597">
        <v>1325.14</v>
      </c>
      <c r="F1597">
        <v>2157290000</v>
      </c>
      <c r="G1597">
        <v>1325.14</v>
      </c>
    </row>
    <row r="1598" spans="1:7" x14ac:dyDescent="0.3">
      <c r="A1598" s="1">
        <v>38847</v>
      </c>
      <c r="B1598">
        <v>1324.57</v>
      </c>
      <c r="C1598">
        <v>1325.51</v>
      </c>
      <c r="D1598">
        <v>1317.44</v>
      </c>
      <c r="E1598">
        <v>1322.85</v>
      </c>
      <c r="F1598">
        <v>2268550000</v>
      </c>
      <c r="G1598">
        <v>1322.85</v>
      </c>
    </row>
    <row r="1599" spans="1:7" x14ac:dyDescent="0.3">
      <c r="A1599" s="1">
        <v>38848</v>
      </c>
      <c r="B1599">
        <v>1322.63</v>
      </c>
      <c r="C1599">
        <v>1322.63</v>
      </c>
      <c r="D1599">
        <v>1303.45</v>
      </c>
      <c r="E1599">
        <v>1305.92</v>
      </c>
      <c r="F1599">
        <v>2531520000</v>
      </c>
      <c r="G1599">
        <v>1305.92</v>
      </c>
    </row>
    <row r="1600" spans="1:7" x14ac:dyDescent="0.3">
      <c r="A1600" s="1">
        <v>38849</v>
      </c>
      <c r="B1600">
        <v>1305.8800000000001</v>
      </c>
      <c r="C1600">
        <v>1305.8800000000001</v>
      </c>
      <c r="D1600">
        <v>1290.3800000000001</v>
      </c>
      <c r="E1600">
        <v>1291.24</v>
      </c>
      <c r="F1600">
        <v>2567970000</v>
      </c>
      <c r="G1600">
        <v>1291.24</v>
      </c>
    </row>
    <row r="1601" spans="1:7" x14ac:dyDescent="0.3">
      <c r="A1601" s="1">
        <v>38852</v>
      </c>
      <c r="B1601">
        <v>1291.19</v>
      </c>
      <c r="C1601">
        <v>1294.81</v>
      </c>
      <c r="D1601">
        <v>1284.51</v>
      </c>
      <c r="E1601">
        <v>1294.5</v>
      </c>
      <c r="F1601">
        <v>2505660000</v>
      </c>
      <c r="G1601">
        <v>1294.5</v>
      </c>
    </row>
    <row r="1602" spans="1:7" x14ac:dyDescent="0.3">
      <c r="A1602" s="1">
        <v>38853</v>
      </c>
      <c r="B1602">
        <v>1294.5</v>
      </c>
      <c r="C1602">
        <v>1297.8800000000001</v>
      </c>
      <c r="D1602">
        <v>1288.51</v>
      </c>
      <c r="E1602">
        <v>1292.08</v>
      </c>
      <c r="F1602">
        <v>2386210000</v>
      </c>
      <c r="G1602">
        <v>1292.08</v>
      </c>
    </row>
    <row r="1603" spans="1:7" x14ac:dyDescent="0.3">
      <c r="A1603" s="1">
        <v>38854</v>
      </c>
      <c r="B1603">
        <v>1291.73</v>
      </c>
      <c r="C1603">
        <v>1291.73</v>
      </c>
      <c r="D1603">
        <v>1267.31</v>
      </c>
      <c r="E1603">
        <v>1270.32</v>
      </c>
      <c r="F1603">
        <v>2830200000</v>
      </c>
      <c r="G1603">
        <v>1270.32</v>
      </c>
    </row>
    <row r="1604" spans="1:7" x14ac:dyDescent="0.3">
      <c r="A1604" s="1">
        <v>38855</v>
      </c>
      <c r="B1604">
        <v>1270.25</v>
      </c>
      <c r="C1604">
        <v>1274.8900000000001</v>
      </c>
      <c r="D1604">
        <v>1261.75</v>
      </c>
      <c r="E1604">
        <v>1261.81</v>
      </c>
      <c r="F1604">
        <v>2537490000</v>
      </c>
      <c r="G1604">
        <v>1261.81</v>
      </c>
    </row>
    <row r="1605" spans="1:7" x14ac:dyDescent="0.3">
      <c r="A1605" s="1">
        <v>38856</v>
      </c>
      <c r="B1605">
        <v>1261.81</v>
      </c>
      <c r="C1605">
        <v>1272.1500000000001</v>
      </c>
      <c r="D1605">
        <v>1256.28</v>
      </c>
      <c r="E1605">
        <v>1267.03</v>
      </c>
      <c r="F1605">
        <v>2982300000</v>
      </c>
      <c r="G1605">
        <v>1267.03</v>
      </c>
    </row>
    <row r="1606" spans="1:7" x14ac:dyDescent="0.3">
      <c r="A1606" s="1">
        <v>38859</v>
      </c>
      <c r="B1606">
        <v>1267.03</v>
      </c>
      <c r="C1606">
        <v>1268.77</v>
      </c>
      <c r="D1606">
        <v>1252.98</v>
      </c>
      <c r="E1606">
        <v>1262.07</v>
      </c>
      <c r="F1606">
        <v>2773010000</v>
      </c>
      <c r="G1606">
        <v>1262.07</v>
      </c>
    </row>
    <row r="1607" spans="1:7" x14ac:dyDescent="0.3">
      <c r="A1607" s="1">
        <v>38860</v>
      </c>
      <c r="B1607">
        <v>1262.06</v>
      </c>
      <c r="C1607">
        <v>1273.67</v>
      </c>
      <c r="D1607">
        <v>1256.1500000000001</v>
      </c>
      <c r="E1607">
        <v>1256.58</v>
      </c>
      <c r="F1607">
        <v>2605250000</v>
      </c>
      <c r="G1607">
        <v>1256.58</v>
      </c>
    </row>
    <row r="1608" spans="1:7" x14ac:dyDescent="0.3">
      <c r="A1608" s="1">
        <v>38861</v>
      </c>
      <c r="B1608">
        <v>1256.56</v>
      </c>
      <c r="C1608">
        <v>1264.53</v>
      </c>
      <c r="D1608">
        <v>1245.3399999999999</v>
      </c>
      <c r="E1608">
        <v>1258.57</v>
      </c>
      <c r="F1608">
        <v>2999030000</v>
      </c>
      <c r="G1608">
        <v>1258.57</v>
      </c>
    </row>
    <row r="1609" spans="1:7" x14ac:dyDescent="0.3">
      <c r="A1609" s="1">
        <v>38862</v>
      </c>
      <c r="B1609">
        <v>1258.4100000000001</v>
      </c>
      <c r="C1609">
        <v>1273.26</v>
      </c>
      <c r="D1609">
        <v>1258.4100000000001</v>
      </c>
      <c r="E1609">
        <v>1272.8800000000001</v>
      </c>
      <c r="F1609">
        <v>2372730000</v>
      </c>
      <c r="G1609">
        <v>1272.8800000000001</v>
      </c>
    </row>
    <row r="1610" spans="1:7" x14ac:dyDescent="0.3">
      <c r="A1610" s="1">
        <v>38863</v>
      </c>
      <c r="B1610">
        <v>1272.71</v>
      </c>
      <c r="C1610">
        <v>1280.54</v>
      </c>
      <c r="D1610">
        <v>1272.5</v>
      </c>
      <c r="E1610">
        <v>1280.1600000000001</v>
      </c>
      <c r="F1610">
        <v>1814020000</v>
      </c>
      <c r="G1610">
        <v>1280.1600000000001</v>
      </c>
    </row>
    <row r="1611" spans="1:7" x14ac:dyDescent="0.3">
      <c r="A1611" s="1">
        <v>38867</v>
      </c>
      <c r="B1611">
        <v>1280.04</v>
      </c>
      <c r="C1611">
        <v>1280.04</v>
      </c>
      <c r="D1611">
        <v>1259.8699999999999</v>
      </c>
      <c r="E1611">
        <v>1259.8699999999999</v>
      </c>
      <c r="F1611">
        <v>2176190000</v>
      </c>
      <c r="G1611">
        <v>1259.8699999999999</v>
      </c>
    </row>
    <row r="1612" spans="1:7" x14ac:dyDescent="0.3">
      <c r="A1612" s="1">
        <v>38868</v>
      </c>
      <c r="B1612">
        <v>1259.3800000000001</v>
      </c>
      <c r="C1612">
        <v>1270.0899999999999</v>
      </c>
      <c r="D1612">
        <v>1259.3800000000001</v>
      </c>
      <c r="E1612">
        <v>1270.0899999999999</v>
      </c>
      <c r="F1612">
        <v>2692160000</v>
      </c>
      <c r="G1612">
        <v>1270.0899999999999</v>
      </c>
    </row>
    <row r="1613" spans="1:7" x14ac:dyDescent="0.3">
      <c r="A1613" s="1">
        <v>38869</v>
      </c>
      <c r="B1613">
        <v>1270.05</v>
      </c>
      <c r="C1613">
        <v>1285.71</v>
      </c>
      <c r="D1613">
        <v>1269.19</v>
      </c>
      <c r="E1613">
        <v>1285.71</v>
      </c>
      <c r="F1613">
        <v>2360160000</v>
      </c>
      <c r="G1613">
        <v>1285.71</v>
      </c>
    </row>
    <row r="1614" spans="1:7" x14ac:dyDescent="0.3">
      <c r="A1614" s="1">
        <v>38870</v>
      </c>
      <c r="B1614">
        <v>1285.71</v>
      </c>
      <c r="C1614">
        <v>1290.68</v>
      </c>
      <c r="D1614">
        <v>1280.22</v>
      </c>
      <c r="E1614">
        <v>1288.22</v>
      </c>
      <c r="F1614">
        <v>2295540000</v>
      </c>
      <c r="G1614">
        <v>1288.22</v>
      </c>
    </row>
    <row r="1615" spans="1:7" x14ac:dyDescent="0.3">
      <c r="A1615" s="1">
        <v>38873</v>
      </c>
      <c r="B1615">
        <v>1288.1600000000001</v>
      </c>
      <c r="C1615">
        <v>1288.1600000000001</v>
      </c>
      <c r="D1615">
        <v>1264.6600000000001</v>
      </c>
      <c r="E1615">
        <v>1265.29</v>
      </c>
      <c r="F1615">
        <v>2313470000</v>
      </c>
      <c r="G1615">
        <v>1265.29</v>
      </c>
    </row>
    <row r="1616" spans="1:7" x14ac:dyDescent="0.3">
      <c r="A1616" s="1">
        <v>38874</v>
      </c>
      <c r="B1616">
        <v>1265.23</v>
      </c>
      <c r="C1616">
        <v>1269.8800000000001</v>
      </c>
      <c r="D1616">
        <v>1254.46</v>
      </c>
      <c r="E1616">
        <v>1263.8499999999999</v>
      </c>
      <c r="F1616">
        <v>2697650000</v>
      </c>
      <c r="G1616">
        <v>1263.8499999999999</v>
      </c>
    </row>
    <row r="1617" spans="1:7" x14ac:dyDescent="0.3">
      <c r="A1617" s="1">
        <v>38875</v>
      </c>
      <c r="B1617">
        <v>1263.6099999999999</v>
      </c>
      <c r="C1617">
        <v>1272.47</v>
      </c>
      <c r="D1617">
        <v>1255.77</v>
      </c>
      <c r="E1617">
        <v>1256.1500000000001</v>
      </c>
      <c r="F1617">
        <v>2644170000</v>
      </c>
      <c r="G1617">
        <v>1256.1500000000001</v>
      </c>
    </row>
    <row r="1618" spans="1:7" x14ac:dyDescent="0.3">
      <c r="A1618" s="1">
        <v>38876</v>
      </c>
      <c r="B1618">
        <v>1256.08</v>
      </c>
      <c r="C1618">
        <v>1259.8499999999999</v>
      </c>
      <c r="D1618">
        <v>1235.18</v>
      </c>
      <c r="E1618">
        <v>1257.93</v>
      </c>
      <c r="F1618">
        <v>3543790000</v>
      </c>
      <c r="G1618">
        <v>1257.93</v>
      </c>
    </row>
    <row r="1619" spans="1:7" x14ac:dyDescent="0.3">
      <c r="A1619" s="1">
        <v>38877</v>
      </c>
      <c r="B1619">
        <v>1257.93</v>
      </c>
      <c r="C1619">
        <v>1262.58</v>
      </c>
      <c r="D1619">
        <v>1250.03</v>
      </c>
      <c r="E1619">
        <v>1252.3</v>
      </c>
      <c r="F1619" s="2">
        <v>2214000000</v>
      </c>
      <c r="G1619">
        <v>1252.3</v>
      </c>
    </row>
    <row r="1620" spans="1:7" x14ac:dyDescent="0.3">
      <c r="A1620" s="1">
        <v>38880</v>
      </c>
      <c r="B1620">
        <v>1252.27</v>
      </c>
      <c r="C1620">
        <v>1255.22</v>
      </c>
      <c r="D1620">
        <v>1236.43</v>
      </c>
      <c r="E1620">
        <v>1237.44</v>
      </c>
      <c r="F1620">
        <v>2247010000</v>
      </c>
      <c r="G1620">
        <v>1237.44</v>
      </c>
    </row>
    <row r="1621" spans="1:7" x14ac:dyDescent="0.3">
      <c r="A1621" s="1">
        <v>38881</v>
      </c>
      <c r="B1621">
        <v>1236.08</v>
      </c>
      <c r="C1621">
        <v>1243.3699999999999</v>
      </c>
      <c r="D1621">
        <v>1222.52</v>
      </c>
      <c r="E1621">
        <v>1223.69</v>
      </c>
      <c r="F1621">
        <v>3215770000</v>
      </c>
      <c r="G1621">
        <v>1223.69</v>
      </c>
    </row>
    <row r="1622" spans="1:7" x14ac:dyDescent="0.3">
      <c r="A1622" s="1">
        <v>38882</v>
      </c>
      <c r="B1622">
        <v>1223.6600000000001</v>
      </c>
      <c r="C1622">
        <v>1231.46</v>
      </c>
      <c r="D1622">
        <v>1219.29</v>
      </c>
      <c r="E1622">
        <v>1230.04</v>
      </c>
      <c r="F1622">
        <v>2667990000</v>
      </c>
      <c r="G1622">
        <v>1230.04</v>
      </c>
    </row>
    <row r="1623" spans="1:7" x14ac:dyDescent="0.3">
      <c r="A1623" s="1">
        <v>38883</v>
      </c>
      <c r="B1623">
        <v>1230.01</v>
      </c>
      <c r="C1623">
        <v>1258.6400000000001</v>
      </c>
      <c r="D1623">
        <v>1230.01</v>
      </c>
      <c r="E1623">
        <v>1256.1600000000001</v>
      </c>
      <c r="F1623">
        <v>2775480000</v>
      </c>
      <c r="G1623">
        <v>1256.1600000000001</v>
      </c>
    </row>
    <row r="1624" spans="1:7" x14ac:dyDescent="0.3">
      <c r="A1624" s="1">
        <v>38884</v>
      </c>
      <c r="B1624">
        <v>1256.1600000000001</v>
      </c>
      <c r="C1624">
        <v>1256.27</v>
      </c>
      <c r="D1624">
        <v>1246.33</v>
      </c>
      <c r="E1624">
        <v>1251.54</v>
      </c>
      <c r="F1624">
        <v>2783390000</v>
      </c>
      <c r="G1624">
        <v>1251.54</v>
      </c>
    </row>
    <row r="1625" spans="1:7" x14ac:dyDescent="0.3">
      <c r="A1625" s="1">
        <v>38887</v>
      </c>
      <c r="B1625">
        <v>1251.54</v>
      </c>
      <c r="C1625">
        <v>1255.93</v>
      </c>
      <c r="D1625">
        <v>1237.17</v>
      </c>
      <c r="E1625">
        <v>1240.1300000000001</v>
      </c>
      <c r="F1625">
        <v>2517200000</v>
      </c>
      <c r="G1625">
        <v>1240.1300000000001</v>
      </c>
    </row>
    <row r="1626" spans="1:7" x14ac:dyDescent="0.3">
      <c r="A1626" s="1">
        <v>38888</v>
      </c>
      <c r="B1626">
        <v>1240.1199999999999</v>
      </c>
      <c r="C1626">
        <v>1249.01</v>
      </c>
      <c r="D1626">
        <v>1238.8699999999999</v>
      </c>
      <c r="E1626">
        <v>1240.1199999999999</v>
      </c>
      <c r="F1626">
        <v>2232950000</v>
      </c>
      <c r="G1626">
        <v>1240.1199999999999</v>
      </c>
    </row>
    <row r="1627" spans="1:7" x14ac:dyDescent="0.3">
      <c r="A1627" s="1">
        <v>38889</v>
      </c>
      <c r="B1627">
        <v>1240.0899999999999</v>
      </c>
      <c r="C1627">
        <v>1257.96</v>
      </c>
      <c r="D1627">
        <v>1240.0899999999999</v>
      </c>
      <c r="E1627">
        <v>1252.2</v>
      </c>
      <c r="F1627">
        <v>2361230000</v>
      </c>
      <c r="G1627">
        <v>1252.2</v>
      </c>
    </row>
    <row r="1628" spans="1:7" x14ac:dyDescent="0.3">
      <c r="A1628" s="1">
        <v>38890</v>
      </c>
      <c r="B1628">
        <v>1251.92</v>
      </c>
      <c r="C1628">
        <v>1251.92</v>
      </c>
      <c r="D1628">
        <v>1241.53</v>
      </c>
      <c r="E1628">
        <v>1245.5999999999999</v>
      </c>
      <c r="F1628">
        <v>2148180000</v>
      </c>
      <c r="G1628">
        <v>1245.5999999999999</v>
      </c>
    </row>
    <row r="1629" spans="1:7" x14ac:dyDescent="0.3">
      <c r="A1629" s="1">
        <v>38891</v>
      </c>
      <c r="B1629">
        <v>1245.5899999999999</v>
      </c>
      <c r="C1629">
        <v>1253.1300000000001</v>
      </c>
      <c r="D1629">
        <v>1241.43</v>
      </c>
      <c r="E1629">
        <v>1244.5</v>
      </c>
      <c r="F1629">
        <v>2017270000</v>
      </c>
      <c r="G1629">
        <v>1244.5</v>
      </c>
    </row>
    <row r="1630" spans="1:7" x14ac:dyDescent="0.3">
      <c r="A1630" s="1">
        <v>38894</v>
      </c>
      <c r="B1630">
        <v>1244.5</v>
      </c>
      <c r="C1630">
        <v>1250.92</v>
      </c>
      <c r="D1630">
        <v>1243.68</v>
      </c>
      <c r="E1630">
        <v>1250.56</v>
      </c>
      <c r="F1630">
        <v>1878580000</v>
      </c>
      <c r="G1630">
        <v>1250.56</v>
      </c>
    </row>
    <row r="1631" spans="1:7" x14ac:dyDescent="0.3">
      <c r="A1631" s="1">
        <v>38895</v>
      </c>
      <c r="B1631">
        <v>1250.55</v>
      </c>
      <c r="C1631">
        <v>1253.3699999999999</v>
      </c>
      <c r="D1631">
        <v>1238.94</v>
      </c>
      <c r="E1631">
        <v>1239.2</v>
      </c>
      <c r="F1631">
        <v>2203130000</v>
      </c>
      <c r="G1631">
        <v>1239.2</v>
      </c>
    </row>
    <row r="1632" spans="1:7" x14ac:dyDescent="0.3">
      <c r="A1632" s="1">
        <v>38896</v>
      </c>
      <c r="B1632">
        <v>1238.99</v>
      </c>
      <c r="C1632">
        <v>1247.06</v>
      </c>
      <c r="D1632">
        <v>1237.5899999999999</v>
      </c>
      <c r="E1632">
        <v>1246</v>
      </c>
      <c r="F1632">
        <v>2085490000</v>
      </c>
      <c r="G1632">
        <v>1246</v>
      </c>
    </row>
    <row r="1633" spans="1:7" x14ac:dyDescent="0.3">
      <c r="A1633" s="1">
        <v>38897</v>
      </c>
      <c r="B1633">
        <v>1245.94</v>
      </c>
      <c r="C1633">
        <v>1272.8800000000001</v>
      </c>
      <c r="D1633">
        <v>1245.94</v>
      </c>
      <c r="E1633">
        <v>1272.8699999999999</v>
      </c>
      <c r="F1633">
        <v>2621250000</v>
      </c>
      <c r="G1633">
        <v>1272.8699999999999</v>
      </c>
    </row>
    <row r="1634" spans="1:7" x14ac:dyDescent="0.3">
      <c r="A1634" s="1">
        <v>38898</v>
      </c>
      <c r="B1634">
        <v>1272.8599999999999</v>
      </c>
      <c r="C1634">
        <v>1276.3</v>
      </c>
      <c r="D1634">
        <v>1270.2</v>
      </c>
      <c r="E1634">
        <v>1270.2</v>
      </c>
      <c r="F1634">
        <v>3049560000</v>
      </c>
      <c r="G1634">
        <v>1270.2</v>
      </c>
    </row>
    <row r="1635" spans="1:7" x14ac:dyDescent="0.3">
      <c r="A1635" s="1">
        <v>38901</v>
      </c>
      <c r="B1635">
        <v>1270.06</v>
      </c>
      <c r="C1635">
        <v>1280.3800000000001</v>
      </c>
      <c r="D1635">
        <v>1270.06</v>
      </c>
      <c r="E1635">
        <v>1280.19</v>
      </c>
      <c r="F1635">
        <v>1114470000</v>
      </c>
      <c r="G1635">
        <v>1280.19</v>
      </c>
    </row>
    <row r="1636" spans="1:7" x14ac:dyDescent="0.3">
      <c r="A1636" s="1">
        <v>38903</v>
      </c>
      <c r="B1636">
        <v>1280.05</v>
      </c>
      <c r="C1636">
        <v>1280.05</v>
      </c>
      <c r="D1636">
        <v>1265.9100000000001</v>
      </c>
      <c r="E1636">
        <v>1270.9100000000001</v>
      </c>
      <c r="F1636">
        <v>2165070000</v>
      </c>
      <c r="G1636">
        <v>1270.9100000000001</v>
      </c>
    </row>
    <row r="1637" spans="1:7" x14ac:dyDescent="0.3">
      <c r="A1637" s="1">
        <v>38904</v>
      </c>
      <c r="B1637">
        <v>1270.58</v>
      </c>
      <c r="C1637">
        <v>1278.32</v>
      </c>
      <c r="D1637">
        <v>1270.58</v>
      </c>
      <c r="E1637">
        <v>1274.08</v>
      </c>
      <c r="F1637">
        <v>2009160000</v>
      </c>
      <c r="G1637">
        <v>1274.08</v>
      </c>
    </row>
    <row r="1638" spans="1:7" x14ac:dyDescent="0.3">
      <c r="A1638" s="1">
        <v>38905</v>
      </c>
      <c r="B1638">
        <v>1274.08</v>
      </c>
      <c r="C1638">
        <v>1275.3800000000001</v>
      </c>
      <c r="D1638">
        <v>1263.1300000000001</v>
      </c>
      <c r="E1638">
        <v>1265.48</v>
      </c>
      <c r="F1638">
        <v>1988150000</v>
      </c>
      <c r="G1638">
        <v>1265.48</v>
      </c>
    </row>
    <row r="1639" spans="1:7" x14ac:dyDescent="0.3">
      <c r="A1639" s="1">
        <v>38908</v>
      </c>
      <c r="B1639">
        <v>1265.46</v>
      </c>
      <c r="C1639">
        <v>1274.06</v>
      </c>
      <c r="D1639">
        <v>1264.46</v>
      </c>
      <c r="E1639">
        <v>1267.3399999999999</v>
      </c>
      <c r="F1639">
        <v>1854590000</v>
      </c>
      <c r="G1639">
        <v>1267.3399999999999</v>
      </c>
    </row>
    <row r="1640" spans="1:7" x14ac:dyDescent="0.3">
      <c r="A1640" s="1">
        <v>38909</v>
      </c>
      <c r="B1640">
        <v>1267.26</v>
      </c>
      <c r="C1640">
        <v>1273.6400000000001</v>
      </c>
      <c r="D1640">
        <v>1259.6500000000001</v>
      </c>
      <c r="E1640">
        <v>1272.43</v>
      </c>
      <c r="F1640">
        <v>2310850000</v>
      </c>
      <c r="G1640">
        <v>1272.43</v>
      </c>
    </row>
    <row r="1641" spans="1:7" x14ac:dyDescent="0.3">
      <c r="A1641" s="1">
        <v>38910</v>
      </c>
      <c r="B1641">
        <v>1272.3900000000001</v>
      </c>
      <c r="C1641">
        <v>1273.31</v>
      </c>
      <c r="D1641">
        <v>1257.29</v>
      </c>
      <c r="E1641">
        <v>1258.5999999999999</v>
      </c>
      <c r="F1641">
        <v>2250450000</v>
      </c>
      <c r="G1641">
        <v>1258.5999999999999</v>
      </c>
    </row>
    <row r="1642" spans="1:7" x14ac:dyDescent="0.3">
      <c r="A1642" s="1">
        <v>38911</v>
      </c>
      <c r="B1642">
        <v>1258.58</v>
      </c>
      <c r="C1642">
        <v>1258.58</v>
      </c>
      <c r="D1642">
        <v>1241.43</v>
      </c>
      <c r="E1642">
        <v>1242.28</v>
      </c>
      <c r="F1642">
        <v>2545760000</v>
      </c>
      <c r="G1642">
        <v>1242.28</v>
      </c>
    </row>
    <row r="1643" spans="1:7" x14ac:dyDescent="0.3">
      <c r="A1643" s="1">
        <v>38912</v>
      </c>
      <c r="B1643">
        <v>1242.29</v>
      </c>
      <c r="C1643">
        <v>1242.7</v>
      </c>
      <c r="D1643">
        <v>1228.45</v>
      </c>
      <c r="E1643">
        <v>1236.2</v>
      </c>
      <c r="F1643">
        <v>2467120000</v>
      </c>
      <c r="G1643">
        <v>1236.2</v>
      </c>
    </row>
    <row r="1644" spans="1:7" x14ac:dyDescent="0.3">
      <c r="A1644" s="1">
        <v>38915</v>
      </c>
      <c r="B1644">
        <v>1236.2</v>
      </c>
      <c r="C1644">
        <v>1240.07</v>
      </c>
      <c r="D1644">
        <v>1231.49</v>
      </c>
      <c r="E1644">
        <v>1234.49</v>
      </c>
      <c r="F1644">
        <v>2146410000</v>
      </c>
      <c r="G1644">
        <v>1234.49</v>
      </c>
    </row>
    <row r="1645" spans="1:7" x14ac:dyDescent="0.3">
      <c r="A1645" s="1">
        <v>38916</v>
      </c>
      <c r="B1645">
        <v>1234.48</v>
      </c>
      <c r="C1645">
        <v>1239.8599999999999</v>
      </c>
      <c r="D1645">
        <v>1224.54</v>
      </c>
      <c r="E1645">
        <v>1236.8599999999999</v>
      </c>
      <c r="F1645">
        <v>2481750000</v>
      </c>
      <c r="G1645">
        <v>1236.8599999999999</v>
      </c>
    </row>
    <row r="1646" spans="1:7" x14ac:dyDescent="0.3">
      <c r="A1646" s="1">
        <v>38917</v>
      </c>
      <c r="B1646">
        <v>1236.74</v>
      </c>
      <c r="C1646">
        <v>1261.81</v>
      </c>
      <c r="D1646">
        <v>1236.74</v>
      </c>
      <c r="E1646">
        <v>1259.81</v>
      </c>
      <c r="F1646">
        <v>2701980000</v>
      </c>
      <c r="G1646">
        <v>1259.81</v>
      </c>
    </row>
    <row r="1647" spans="1:7" x14ac:dyDescent="0.3">
      <c r="A1647" s="1">
        <v>38918</v>
      </c>
      <c r="B1647">
        <v>1259.81</v>
      </c>
      <c r="C1647">
        <v>1262.56</v>
      </c>
      <c r="D1647">
        <v>1249.1300000000001</v>
      </c>
      <c r="E1647">
        <v>1249.1300000000001</v>
      </c>
      <c r="F1647">
        <v>2345580000</v>
      </c>
      <c r="G1647">
        <v>1249.1300000000001</v>
      </c>
    </row>
    <row r="1648" spans="1:7" x14ac:dyDescent="0.3">
      <c r="A1648" s="1">
        <v>38919</v>
      </c>
      <c r="B1648">
        <v>1249.1199999999999</v>
      </c>
      <c r="C1648">
        <v>1250.96</v>
      </c>
      <c r="D1648">
        <v>1238.72</v>
      </c>
      <c r="E1648">
        <v>1240.29</v>
      </c>
      <c r="F1648">
        <v>2704090000</v>
      </c>
      <c r="G1648">
        <v>1240.29</v>
      </c>
    </row>
    <row r="1649" spans="1:7" x14ac:dyDescent="0.3">
      <c r="A1649" s="1">
        <v>38922</v>
      </c>
      <c r="B1649">
        <v>1240.25</v>
      </c>
      <c r="C1649">
        <v>1262.5</v>
      </c>
      <c r="D1649">
        <v>1240.25</v>
      </c>
      <c r="E1649">
        <v>1260.9100000000001</v>
      </c>
      <c r="F1649">
        <v>2312720000</v>
      </c>
      <c r="G1649">
        <v>1260.9100000000001</v>
      </c>
    </row>
    <row r="1650" spans="1:7" x14ac:dyDescent="0.3">
      <c r="A1650" s="1">
        <v>38923</v>
      </c>
      <c r="B1650">
        <v>1260.9100000000001</v>
      </c>
      <c r="C1650">
        <v>1272.3900000000001</v>
      </c>
      <c r="D1650">
        <v>1257.19</v>
      </c>
      <c r="E1650">
        <v>1268.8800000000001</v>
      </c>
      <c r="F1650">
        <v>2563930000</v>
      </c>
      <c r="G1650">
        <v>1268.8800000000001</v>
      </c>
    </row>
    <row r="1651" spans="1:7" x14ac:dyDescent="0.3">
      <c r="A1651" s="1">
        <v>38924</v>
      </c>
      <c r="B1651">
        <v>1268.8699999999999</v>
      </c>
      <c r="C1651">
        <v>1273.8900000000001</v>
      </c>
      <c r="D1651">
        <v>1261.94</v>
      </c>
      <c r="E1651">
        <v>1268.4000000000001</v>
      </c>
      <c r="F1651">
        <v>2667710000</v>
      </c>
      <c r="G1651">
        <v>1268.4000000000001</v>
      </c>
    </row>
    <row r="1652" spans="1:7" x14ac:dyDescent="0.3">
      <c r="A1652" s="1">
        <v>38925</v>
      </c>
      <c r="B1652">
        <v>1268.2</v>
      </c>
      <c r="C1652">
        <v>1275.8499999999999</v>
      </c>
      <c r="D1652">
        <v>1261.92</v>
      </c>
      <c r="E1652">
        <v>1263.2</v>
      </c>
      <c r="F1652">
        <v>2776710000</v>
      </c>
      <c r="G1652">
        <v>1263.2</v>
      </c>
    </row>
    <row r="1653" spans="1:7" x14ac:dyDescent="0.3">
      <c r="A1653" s="1">
        <v>38926</v>
      </c>
      <c r="B1653">
        <v>1263.1500000000001</v>
      </c>
      <c r="C1653">
        <v>1280.42</v>
      </c>
      <c r="D1653">
        <v>1263.1500000000001</v>
      </c>
      <c r="E1653">
        <v>1278.55</v>
      </c>
      <c r="F1653">
        <v>2480420000</v>
      </c>
      <c r="G1653">
        <v>1278.55</v>
      </c>
    </row>
    <row r="1654" spans="1:7" x14ac:dyDescent="0.3">
      <c r="A1654" s="1">
        <v>38929</v>
      </c>
      <c r="B1654">
        <v>1278.53</v>
      </c>
      <c r="C1654">
        <v>1278.6600000000001</v>
      </c>
      <c r="D1654">
        <v>1274.31</v>
      </c>
      <c r="E1654">
        <v>1276.6600000000001</v>
      </c>
      <c r="F1654">
        <v>2461300000</v>
      </c>
      <c r="G1654">
        <v>1276.6600000000001</v>
      </c>
    </row>
    <row r="1655" spans="1:7" x14ac:dyDescent="0.3">
      <c r="A1655" s="1">
        <v>38930</v>
      </c>
      <c r="B1655">
        <v>1278.53</v>
      </c>
      <c r="C1655">
        <v>1278.6600000000001</v>
      </c>
      <c r="D1655">
        <v>1265.71</v>
      </c>
      <c r="E1655">
        <v>1270.92</v>
      </c>
      <c r="F1655">
        <v>2527690000</v>
      </c>
      <c r="G1655">
        <v>1270.92</v>
      </c>
    </row>
    <row r="1656" spans="1:7" x14ac:dyDescent="0.3">
      <c r="A1656" s="1">
        <v>38931</v>
      </c>
      <c r="B1656">
        <v>1270.73</v>
      </c>
      <c r="C1656">
        <v>1283.42</v>
      </c>
      <c r="D1656">
        <v>1270.73</v>
      </c>
      <c r="E1656">
        <v>1277.4100000000001</v>
      </c>
      <c r="F1656">
        <v>2610750000</v>
      </c>
      <c r="G1656">
        <v>1277.4100000000001</v>
      </c>
    </row>
    <row r="1657" spans="1:7" x14ac:dyDescent="0.3">
      <c r="A1657" s="1">
        <v>38932</v>
      </c>
      <c r="B1657">
        <v>1278.22</v>
      </c>
      <c r="C1657">
        <v>1283.96</v>
      </c>
      <c r="D1657">
        <v>1271.25</v>
      </c>
      <c r="E1657">
        <v>1280.27</v>
      </c>
      <c r="F1657">
        <v>2728440000</v>
      </c>
      <c r="G1657">
        <v>1280.27</v>
      </c>
    </row>
    <row r="1658" spans="1:7" x14ac:dyDescent="0.3">
      <c r="A1658" s="1">
        <v>38933</v>
      </c>
      <c r="B1658">
        <v>1280.26</v>
      </c>
      <c r="C1658">
        <v>1292.92</v>
      </c>
      <c r="D1658">
        <v>1273.82</v>
      </c>
      <c r="E1658">
        <v>1279.3599999999999</v>
      </c>
      <c r="F1658">
        <v>2530970000</v>
      </c>
      <c r="G1658">
        <v>1279.3599999999999</v>
      </c>
    </row>
    <row r="1659" spans="1:7" x14ac:dyDescent="0.3">
      <c r="A1659" s="1">
        <v>38936</v>
      </c>
      <c r="B1659">
        <v>1279.31</v>
      </c>
      <c r="C1659">
        <v>1279.31</v>
      </c>
      <c r="D1659">
        <v>1273</v>
      </c>
      <c r="E1659">
        <v>1275.77</v>
      </c>
      <c r="F1659">
        <v>2045660000</v>
      </c>
      <c r="G1659">
        <v>1275.77</v>
      </c>
    </row>
    <row r="1660" spans="1:7" x14ac:dyDescent="0.3">
      <c r="A1660" s="1">
        <v>38937</v>
      </c>
      <c r="B1660">
        <v>1275.67</v>
      </c>
      <c r="C1660">
        <v>1282.75</v>
      </c>
      <c r="D1660">
        <v>1268.3699999999999</v>
      </c>
      <c r="E1660">
        <v>1271.48</v>
      </c>
      <c r="F1660">
        <v>2457840000</v>
      </c>
      <c r="G1660">
        <v>1271.48</v>
      </c>
    </row>
    <row r="1661" spans="1:7" x14ac:dyDescent="0.3">
      <c r="A1661" s="1">
        <v>38938</v>
      </c>
      <c r="B1661">
        <v>1271.1300000000001</v>
      </c>
      <c r="C1661">
        <v>1283.74</v>
      </c>
      <c r="D1661">
        <v>1264.73</v>
      </c>
      <c r="E1661">
        <v>1265.95</v>
      </c>
      <c r="F1661">
        <v>2555180000</v>
      </c>
      <c r="G1661">
        <v>1265.95</v>
      </c>
    </row>
    <row r="1662" spans="1:7" x14ac:dyDescent="0.3">
      <c r="A1662" s="1">
        <v>38939</v>
      </c>
      <c r="B1662">
        <v>1265.72</v>
      </c>
      <c r="C1662">
        <v>1272.55</v>
      </c>
      <c r="D1662">
        <v>1261.3</v>
      </c>
      <c r="E1662">
        <v>1271.81</v>
      </c>
      <c r="F1662">
        <v>2402190000</v>
      </c>
      <c r="G1662">
        <v>1271.81</v>
      </c>
    </row>
    <row r="1663" spans="1:7" x14ac:dyDescent="0.3">
      <c r="A1663" s="1">
        <v>38940</v>
      </c>
      <c r="B1663">
        <v>1271.6400000000001</v>
      </c>
      <c r="C1663">
        <v>1271.6400000000001</v>
      </c>
      <c r="D1663">
        <v>1262.08</v>
      </c>
      <c r="E1663">
        <v>1266.74</v>
      </c>
      <c r="F1663">
        <v>2004540000</v>
      </c>
      <c r="G1663">
        <v>1266.74</v>
      </c>
    </row>
    <row r="1664" spans="1:7" x14ac:dyDescent="0.3">
      <c r="A1664" s="1">
        <v>38943</v>
      </c>
      <c r="B1664">
        <v>1266.67</v>
      </c>
      <c r="C1664">
        <v>1278.9000000000001</v>
      </c>
      <c r="D1664">
        <v>1266.67</v>
      </c>
      <c r="E1664">
        <v>1268.21</v>
      </c>
      <c r="F1664">
        <v>2118020000</v>
      </c>
      <c r="G1664">
        <v>1268.21</v>
      </c>
    </row>
    <row r="1665" spans="1:7" x14ac:dyDescent="0.3">
      <c r="A1665" s="1">
        <v>38944</v>
      </c>
      <c r="B1665">
        <v>1268.19</v>
      </c>
      <c r="C1665">
        <v>1286.23</v>
      </c>
      <c r="D1665">
        <v>1268.19</v>
      </c>
      <c r="E1665">
        <v>1285.58</v>
      </c>
      <c r="F1665">
        <v>2334100000</v>
      </c>
      <c r="G1665">
        <v>1285.58</v>
      </c>
    </row>
    <row r="1666" spans="1:7" x14ac:dyDescent="0.3">
      <c r="A1666" s="1">
        <v>38945</v>
      </c>
      <c r="B1666">
        <v>1285.27</v>
      </c>
      <c r="C1666">
        <v>1296.21</v>
      </c>
      <c r="D1666">
        <v>1285.27</v>
      </c>
      <c r="E1666">
        <v>1295.43</v>
      </c>
      <c r="F1666">
        <v>2554570000</v>
      </c>
      <c r="G1666">
        <v>1295.43</v>
      </c>
    </row>
    <row r="1667" spans="1:7" x14ac:dyDescent="0.3">
      <c r="A1667" s="1">
        <v>38946</v>
      </c>
      <c r="B1667">
        <v>1295.3699999999999</v>
      </c>
      <c r="C1667">
        <v>1300.78</v>
      </c>
      <c r="D1667">
        <v>1292.71</v>
      </c>
      <c r="E1667">
        <v>1297.48</v>
      </c>
      <c r="F1667">
        <v>2458340000</v>
      </c>
      <c r="G1667">
        <v>1297.48</v>
      </c>
    </row>
    <row r="1668" spans="1:7" x14ac:dyDescent="0.3">
      <c r="A1668" s="1">
        <v>38947</v>
      </c>
      <c r="B1668">
        <v>1297.48</v>
      </c>
      <c r="C1668">
        <v>1302.3</v>
      </c>
      <c r="D1668">
        <v>1293.57</v>
      </c>
      <c r="E1668">
        <v>1302.3</v>
      </c>
      <c r="F1668">
        <v>2033910000</v>
      </c>
      <c r="G1668">
        <v>1302.3</v>
      </c>
    </row>
    <row r="1669" spans="1:7" x14ac:dyDescent="0.3">
      <c r="A1669" s="1">
        <v>38950</v>
      </c>
      <c r="B1669">
        <v>1302.3</v>
      </c>
      <c r="C1669">
        <v>1302.3</v>
      </c>
      <c r="D1669">
        <v>1295.51</v>
      </c>
      <c r="E1669">
        <v>1297.52</v>
      </c>
      <c r="F1669">
        <v>1759240000</v>
      </c>
      <c r="G1669">
        <v>1297.52</v>
      </c>
    </row>
    <row r="1670" spans="1:7" x14ac:dyDescent="0.3">
      <c r="A1670" s="1">
        <v>38951</v>
      </c>
      <c r="B1670">
        <v>1297.52</v>
      </c>
      <c r="C1670">
        <v>1302.49</v>
      </c>
      <c r="D1670">
        <v>1294.44</v>
      </c>
      <c r="E1670">
        <v>1298.82</v>
      </c>
      <c r="F1670">
        <v>1908740000</v>
      </c>
      <c r="G1670">
        <v>1298.82</v>
      </c>
    </row>
    <row r="1671" spans="1:7" x14ac:dyDescent="0.3">
      <c r="A1671" s="1">
        <v>38952</v>
      </c>
      <c r="B1671">
        <v>1298.73</v>
      </c>
      <c r="C1671">
        <v>1301.5</v>
      </c>
      <c r="D1671">
        <v>1289.82</v>
      </c>
      <c r="E1671">
        <v>1292.99</v>
      </c>
      <c r="F1671">
        <v>1893670000</v>
      </c>
      <c r="G1671">
        <v>1292.99</v>
      </c>
    </row>
    <row r="1672" spans="1:7" x14ac:dyDescent="0.3">
      <c r="A1672" s="1">
        <v>38953</v>
      </c>
      <c r="B1672">
        <v>1292.97</v>
      </c>
      <c r="C1672">
        <v>1297.23</v>
      </c>
      <c r="D1672">
        <v>1291.4000000000001</v>
      </c>
      <c r="E1672">
        <v>1296.06</v>
      </c>
      <c r="F1672">
        <v>1930320000</v>
      </c>
      <c r="G1672">
        <v>1296.06</v>
      </c>
    </row>
    <row r="1673" spans="1:7" x14ac:dyDescent="0.3">
      <c r="A1673" s="1">
        <v>38954</v>
      </c>
      <c r="B1673">
        <v>1295.92</v>
      </c>
      <c r="C1673">
        <v>1298.8800000000001</v>
      </c>
      <c r="D1673">
        <v>1292.3900000000001</v>
      </c>
      <c r="E1673">
        <v>1295.0899999999999</v>
      </c>
      <c r="F1673">
        <v>1667580000</v>
      </c>
      <c r="G1673">
        <v>1295.0899999999999</v>
      </c>
    </row>
    <row r="1674" spans="1:7" x14ac:dyDescent="0.3">
      <c r="A1674" s="1">
        <v>38957</v>
      </c>
      <c r="B1674">
        <v>1295.0899999999999</v>
      </c>
      <c r="C1674">
        <v>1305.02</v>
      </c>
      <c r="D1674">
        <v>1293.97</v>
      </c>
      <c r="E1674">
        <v>1301.78</v>
      </c>
      <c r="F1674">
        <v>1834920000</v>
      </c>
      <c r="G1674">
        <v>1301.78</v>
      </c>
    </row>
    <row r="1675" spans="1:7" x14ac:dyDescent="0.3">
      <c r="A1675" s="1">
        <v>38958</v>
      </c>
      <c r="B1675">
        <v>1301.57</v>
      </c>
      <c r="C1675">
        <v>1305.02</v>
      </c>
      <c r="D1675">
        <v>1295.29</v>
      </c>
      <c r="E1675">
        <v>1304.28</v>
      </c>
      <c r="F1675">
        <v>2093720000</v>
      </c>
      <c r="G1675">
        <v>1304.28</v>
      </c>
    </row>
    <row r="1676" spans="1:7" x14ac:dyDescent="0.3">
      <c r="A1676" s="1">
        <v>38959</v>
      </c>
      <c r="B1676">
        <v>1303.7</v>
      </c>
      <c r="C1676">
        <v>1306.74</v>
      </c>
      <c r="D1676">
        <v>1302.1500000000001</v>
      </c>
      <c r="E1676">
        <v>1305.3699999999999</v>
      </c>
      <c r="F1676">
        <v>2060690000</v>
      </c>
      <c r="G1676">
        <v>1305.3699999999999</v>
      </c>
    </row>
    <row r="1677" spans="1:7" x14ac:dyDescent="0.3">
      <c r="A1677" s="1">
        <v>38960</v>
      </c>
      <c r="B1677">
        <v>1304.25</v>
      </c>
      <c r="C1677">
        <v>1306.1099999999999</v>
      </c>
      <c r="D1677">
        <v>1302.45</v>
      </c>
      <c r="E1677">
        <v>1303.82</v>
      </c>
      <c r="F1677">
        <v>1974540000</v>
      </c>
      <c r="G1677">
        <v>1303.82</v>
      </c>
    </row>
    <row r="1678" spans="1:7" x14ac:dyDescent="0.3">
      <c r="A1678" s="1">
        <v>38961</v>
      </c>
      <c r="B1678">
        <v>1303.8</v>
      </c>
      <c r="C1678">
        <v>1312.03</v>
      </c>
      <c r="D1678">
        <v>1303.8</v>
      </c>
      <c r="E1678">
        <v>1311.01</v>
      </c>
      <c r="F1678">
        <v>1800520000</v>
      </c>
      <c r="G1678">
        <v>1311.01</v>
      </c>
    </row>
    <row r="1679" spans="1:7" x14ac:dyDescent="0.3">
      <c r="A1679" s="1">
        <v>38965</v>
      </c>
      <c r="B1679">
        <v>1310.94</v>
      </c>
      <c r="C1679">
        <v>1314.67</v>
      </c>
      <c r="D1679">
        <v>1308.82</v>
      </c>
      <c r="E1679">
        <v>1313.25</v>
      </c>
      <c r="F1679">
        <v>2114480000</v>
      </c>
      <c r="G1679">
        <v>1313.25</v>
      </c>
    </row>
    <row r="1680" spans="1:7" x14ac:dyDescent="0.3">
      <c r="A1680" s="1">
        <v>38966</v>
      </c>
      <c r="B1680">
        <v>1313.04</v>
      </c>
      <c r="C1680">
        <v>1313.04</v>
      </c>
      <c r="D1680">
        <v>1299.28</v>
      </c>
      <c r="E1680">
        <v>1300.26</v>
      </c>
      <c r="F1680">
        <v>2329870000</v>
      </c>
      <c r="G1680">
        <v>1300.26</v>
      </c>
    </row>
    <row r="1681" spans="1:7" x14ac:dyDescent="0.3">
      <c r="A1681" s="1">
        <v>38967</v>
      </c>
      <c r="B1681">
        <v>1300.21</v>
      </c>
      <c r="C1681">
        <v>1301.25</v>
      </c>
      <c r="D1681">
        <v>1292.1300000000001</v>
      </c>
      <c r="E1681">
        <v>1294.02</v>
      </c>
      <c r="F1681">
        <v>2325850000</v>
      </c>
      <c r="G1681">
        <v>1294.02</v>
      </c>
    </row>
    <row r="1682" spans="1:7" x14ac:dyDescent="0.3">
      <c r="A1682" s="1">
        <v>38968</v>
      </c>
      <c r="B1682">
        <v>1294.02</v>
      </c>
      <c r="C1682">
        <v>1300.1400000000001</v>
      </c>
      <c r="D1682">
        <v>1294.02</v>
      </c>
      <c r="E1682">
        <v>1298.92</v>
      </c>
      <c r="F1682">
        <v>2132890000</v>
      </c>
      <c r="G1682">
        <v>1298.92</v>
      </c>
    </row>
    <row r="1683" spans="1:7" x14ac:dyDescent="0.3">
      <c r="A1683" s="1">
        <v>38971</v>
      </c>
      <c r="B1683">
        <v>1298.8599999999999</v>
      </c>
      <c r="C1683">
        <v>1302.3599999999999</v>
      </c>
      <c r="D1683">
        <v>1290.93</v>
      </c>
      <c r="E1683">
        <v>1299.54</v>
      </c>
      <c r="F1683">
        <v>2506430000</v>
      </c>
      <c r="G1683">
        <v>1299.54</v>
      </c>
    </row>
    <row r="1684" spans="1:7" x14ac:dyDescent="0.3">
      <c r="A1684" s="1">
        <v>38972</v>
      </c>
      <c r="B1684">
        <v>1299.53</v>
      </c>
      <c r="C1684">
        <v>1314.28</v>
      </c>
      <c r="D1684">
        <v>1299.53</v>
      </c>
      <c r="E1684">
        <v>1313</v>
      </c>
      <c r="F1684">
        <v>2791580000</v>
      </c>
      <c r="G1684">
        <v>1313</v>
      </c>
    </row>
    <row r="1685" spans="1:7" x14ac:dyDescent="0.3">
      <c r="A1685" s="1">
        <v>38973</v>
      </c>
      <c r="B1685">
        <v>1312.74</v>
      </c>
      <c r="C1685">
        <v>1319.92</v>
      </c>
      <c r="D1685">
        <v>1311.12</v>
      </c>
      <c r="E1685">
        <v>1318.07</v>
      </c>
      <c r="F1685">
        <v>2597220000</v>
      </c>
      <c r="G1685">
        <v>1318.07</v>
      </c>
    </row>
    <row r="1686" spans="1:7" x14ac:dyDescent="0.3">
      <c r="A1686" s="1">
        <v>38974</v>
      </c>
      <c r="B1686">
        <v>1318</v>
      </c>
      <c r="C1686">
        <v>1318</v>
      </c>
      <c r="D1686">
        <v>1313.25</v>
      </c>
      <c r="E1686">
        <v>1316.28</v>
      </c>
      <c r="F1686">
        <v>2351220000</v>
      </c>
      <c r="G1686">
        <v>1316.28</v>
      </c>
    </row>
    <row r="1687" spans="1:7" x14ac:dyDescent="0.3">
      <c r="A1687" s="1">
        <v>38975</v>
      </c>
      <c r="B1687">
        <v>1316.28</v>
      </c>
      <c r="C1687">
        <v>1324.65</v>
      </c>
      <c r="D1687">
        <v>1316.28</v>
      </c>
      <c r="E1687">
        <v>1319.66</v>
      </c>
      <c r="F1687">
        <v>3198030000</v>
      </c>
      <c r="G1687">
        <v>1319.66</v>
      </c>
    </row>
    <row r="1688" spans="1:7" x14ac:dyDescent="0.3">
      <c r="A1688" s="1">
        <v>38978</v>
      </c>
      <c r="B1688">
        <v>1319.85</v>
      </c>
      <c r="C1688">
        <v>1324.87</v>
      </c>
      <c r="D1688">
        <v>1318.16</v>
      </c>
      <c r="E1688">
        <v>1321.18</v>
      </c>
      <c r="F1688">
        <v>2325080000</v>
      </c>
      <c r="G1688">
        <v>1321.18</v>
      </c>
    </row>
    <row r="1689" spans="1:7" x14ac:dyDescent="0.3">
      <c r="A1689" s="1">
        <v>38979</v>
      </c>
      <c r="B1689">
        <v>1321.17</v>
      </c>
      <c r="C1689">
        <v>1322.04</v>
      </c>
      <c r="D1689">
        <v>1312.17</v>
      </c>
      <c r="E1689">
        <v>1317.64</v>
      </c>
      <c r="F1689">
        <v>2390850000</v>
      </c>
      <c r="G1689">
        <v>1317.64</v>
      </c>
    </row>
    <row r="1690" spans="1:7" x14ac:dyDescent="0.3">
      <c r="A1690" s="1">
        <v>38980</v>
      </c>
      <c r="B1690">
        <v>1318.28</v>
      </c>
      <c r="C1690">
        <v>1328.53</v>
      </c>
      <c r="D1690">
        <v>1318.28</v>
      </c>
      <c r="E1690">
        <v>1325.18</v>
      </c>
      <c r="F1690">
        <v>2543070000</v>
      </c>
      <c r="G1690">
        <v>1325.18</v>
      </c>
    </row>
    <row r="1691" spans="1:7" x14ac:dyDescent="0.3">
      <c r="A1691" s="1">
        <v>38981</v>
      </c>
      <c r="B1691">
        <v>1324.89</v>
      </c>
      <c r="C1691">
        <v>1328.19</v>
      </c>
      <c r="D1691">
        <v>1315.45</v>
      </c>
      <c r="E1691">
        <v>1318.03</v>
      </c>
      <c r="F1691">
        <v>2627440000</v>
      </c>
      <c r="G1691">
        <v>1318.03</v>
      </c>
    </row>
    <row r="1692" spans="1:7" x14ac:dyDescent="0.3">
      <c r="A1692" s="1">
        <v>38982</v>
      </c>
      <c r="B1692">
        <v>1318.03</v>
      </c>
      <c r="C1692">
        <v>1318.03</v>
      </c>
      <c r="D1692">
        <v>1310.94</v>
      </c>
      <c r="E1692">
        <v>1314.78</v>
      </c>
      <c r="F1692">
        <v>2162880000</v>
      </c>
      <c r="G1692">
        <v>1314.78</v>
      </c>
    </row>
    <row r="1693" spans="1:7" x14ac:dyDescent="0.3">
      <c r="A1693" s="1">
        <v>38985</v>
      </c>
      <c r="B1693">
        <v>1314.78</v>
      </c>
      <c r="C1693">
        <v>1329.35</v>
      </c>
      <c r="D1693">
        <v>1311.58</v>
      </c>
      <c r="E1693">
        <v>1326.37</v>
      </c>
      <c r="F1693">
        <v>2710240000</v>
      </c>
      <c r="G1693">
        <v>1326.37</v>
      </c>
    </row>
    <row r="1694" spans="1:7" x14ac:dyDescent="0.3">
      <c r="A1694" s="1">
        <v>38986</v>
      </c>
      <c r="B1694">
        <v>1326.35</v>
      </c>
      <c r="C1694">
        <v>1336.6</v>
      </c>
      <c r="D1694">
        <v>1325.3</v>
      </c>
      <c r="E1694">
        <v>1336.35</v>
      </c>
      <c r="F1694">
        <v>2673350000</v>
      </c>
      <c r="G1694">
        <v>1336.35</v>
      </c>
    </row>
    <row r="1695" spans="1:7" x14ac:dyDescent="0.3">
      <c r="A1695" s="1">
        <v>38987</v>
      </c>
      <c r="B1695">
        <v>1336.12</v>
      </c>
      <c r="C1695">
        <v>1340.08</v>
      </c>
      <c r="D1695">
        <v>1333.54</v>
      </c>
      <c r="E1695">
        <v>1336.59</v>
      </c>
      <c r="F1695">
        <v>2749190000</v>
      </c>
      <c r="G1695">
        <v>1336.59</v>
      </c>
    </row>
    <row r="1696" spans="1:7" x14ac:dyDescent="0.3">
      <c r="A1696" s="1">
        <v>38988</v>
      </c>
      <c r="B1696">
        <v>1336.56</v>
      </c>
      <c r="C1696">
        <v>1340.28</v>
      </c>
      <c r="D1696">
        <v>1333.75</v>
      </c>
      <c r="E1696">
        <v>1338.88</v>
      </c>
      <c r="F1696">
        <v>2397820000</v>
      </c>
      <c r="G1696">
        <v>1338.88</v>
      </c>
    </row>
    <row r="1697" spans="1:7" x14ac:dyDescent="0.3">
      <c r="A1697" s="1">
        <v>38989</v>
      </c>
      <c r="B1697">
        <v>1339.15</v>
      </c>
      <c r="C1697">
        <v>1339.88</v>
      </c>
      <c r="D1697">
        <v>1335.64</v>
      </c>
      <c r="E1697">
        <v>1335.85</v>
      </c>
      <c r="F1697">
        <v>2273430000</v>
      </c>
      <c r="G1697">
        <v>1335.85</v>
      </c>
    </row>
    <row r="1698" spans="1:7" x14ac:dyDescent="0.3">
      <c r="A1698" s="1">
        <v>38992</v>
      </c>
      <c r="B1698">
        <v>1335.82</v>
      </c>
      <c r="C1698">
        <v>1338.54</v>
      </c>
      <c r="D1698">
        <v>1330.28</v>
      </c>
      <c r="E1698">
        <v>1331.32</v>
      </c>
      <c r="F1698">
        <v>2154480000</v>
      </c>
      <c r="G1698">
        <v>1331.32</v>
      </c>
    </row>
    <row r="1699" spans="1:7" x14ac:dyDescent="0.3">
      <c r="A1699" s="1">
        <v>38993</v>
      </c>
      <c r="B1699">
        <v>1331.32</v>
      </c>
      <c r="C1699">
        <v>1338.31</v>
      </c>
      <c r="D1699">
        <v>1327.1</v>
      </c>
      <c r="E1699">
        <v>1334.11</v>
      </c>
      <c r="F1699">
        <v>2682690000</v>
      </c>
      <c r="G1699">
        <v>1334.11</v>
      </c>
    </row>
    <row r="1700" spans="1:7" x14ac:dyDescent="0.3">
      <c r="A1700" s="1">
        <v>38994</v>
      </c>
      <c r="B1700">
        <v>1333.81</v>
      </c>
      <c r="C1700">
        <v>1350.2</v>
      </c>
      <c r="D1700">
        <v>1331.48</v>
      </c>
      <c r="E1700">
        <v>1350.2</v>
      </c>
      <c r="F1700">
        <v>3019880000</v>
      </c>
      <c r="G1700">
        <v>1350.2</v>
      </c>
    </row>
    <row r="1701" spans="1:7" x14ac:dyDescent="0.3">
      <c r="A1701" s="1">
        <v>38995</v>
      </c>
      <c r="B1701">
        <v>1349.84</v>
      </c>
      <c r="C1701">
        <v>1353.79</v>
      </c>
      <c r="D1701">
        <v>1347.75</v>
      </c>
      <c r="E1701">
        <v>1353.22</v>
      </c>
      <c r="F1701">
        <v>2817240000</v>
      </c>
      <c r="G1701">
        <v>1353.22</v>
      </c>
    </row>
    <row r="1702" spans="1:7" x14ac:dyDescent="0.3">
      <c r="A1702" s="1">
        <v>38996</v>
      </c>
      <c r="B1702">
        <v>1353.22</v>
      </c>
      <c r="C1702">
        <v>1353.22</v>
      </c>
      <c r="D1702">
        <v>1344.21</v>
      </c>
      <c r="E1702">
        <v>1349.59</v>
      </c>
      <c r="F1702" s="2">
        <v>2523000000</v>
      </c>
      <c r="G1702">
        <v>1349.59</v>
      </c>
    </row>
    <row r="1703" spans="1:7" x14ac:dyDescent="0.3">
      <c r="A1703" s="1">
        <v>38999</v>
      </c>
      <c r="B1703">
        <v>1349.58</v>
      </c>
      <c r="C1703">
        <v>1352.69</v>
      </c>
      <c r="D1703">
        <v>1346.55</v>
      </c>
      <c r="E1703">
        <v>1350.66</v>
      </c>
      <c r="F1703">
        <v>1935170000</v>
      </c>
      <c r="G1703">
        <v>1350.66</v>
      </c>
    </row>
    <row r="1704" spans="1:7" x14ac:dyDescent="0.3">
      <c r="A1704" s="1">
        <v>39000</v>
      </c>
      <c r="B1704">
        <v>1350.62</v>
      </c>
      <c r="C1704">
        <v>1354.23</v>
      </c>
      <c r="D1704">
        <v>1348.6</v>
      </c>
      <c r="E1704">
        <v>1353.42</v>
      </c>
      <c r="F1704">
        <v>2376140000</v>
      </c>
      <c r="G1704">
        <v>1353.42</v>
      </c>
    </row>
    <row r="1705" spans="1:7" x14ac:dyDescent="0.3">
      <c r="A1705" s="1">
        <v>39001</v>
      </c>
      <c r="B1705">
        <v>1353.28</v>
      </c>
      <c r="C1705">
        <v>1353.97</v>
      </c>
      <c r="D1705">
        <v>1343.57</v>
      </c>
      <c r="E1705">
        <v>1349.95</v>
      </c>
      <c r="F1705" s="2">
        <v>2521000000</v>
      </c>
      <c r="G1705">
        <v>1349.95</v>
      </c>
    </row>
    <row r="1706" spans="1:7" x14ac:dyDescent="0.3">
      <c r="A1706" s="1">
        <v>39002</v>
      </c>
      <c r="B1706">
        <v>1349.94</v>
      </c>
      <c r="C1706">
        <v>1363.76</v>
      </c>
      <c r="D1706">
        <v>1349.94</v>
      </c>
      <c r="E1706">
        <v>1362.83</v>
      </c>
      <c r="F1706">
        <v>2514350000</v>
      </c>
      <c r="G1706">
        <v>1362.83</v>
      </c>
    </row>
    <row r="1707" spans="1:7" x14ac:dyDescent="0.3">
      <c r="A1707" s="1">
        <v>39003</v>
      </c>
      <c r="B1707">
        <v>1362.82</v>
      </c>
      <c r="C1707">
        <v>1366.63</v>
      </c>
      <c r="D1707">
        <v>1360.5</v>
      </c>
      <c r="E1707">
        <v>1365.62</v>
      </c>
      <c r="F1707">
        <v>2482920000</v>
      </c>
      <c r="G1707">
        <v>1365.62</v>
      </c>
    </row>
    <row r="1708" spans="1:7" x14ac:dyDescent="0.3">
      <c r="A1708" s="1">
        <v>39006</v>
      </c>
      <c r="B1708">
        <v>1365.61</v>
      </c>
      <c r="C1708">
        <v>1370.2</v>
      </c>
      <c r="D1708">
        <v>1364.48</v>
      </c>
      <c r="E1708">
        <v>1369.06</v>
      </c>
      <c r="F1708">
        <v>2305920000</v>
      </c>
      <c r="G1708">
        <v>1369.06</v>
      </c>
    </row>
    <row r="1709" spans="1:7" x14ac:dyDescent="0.3">
      <c r="A1709" s="1">
        <v>39007</v>
      </c>
      <c r="B1709">
        <v>1369.05</v>
      </c>
      <c r="C1709">
        <v>1369.05</v>
      </c>
      <c r="D1709">
        <v>1356.87</v>
      </c>
      <c r="E1709">
        <v>1364.05</v>
      </c>
      <c r="F1709">
        <v>2519620000</v>
      </c>
      <c r="G1709">
        <v>1364.05</v>
      </c>
    </row>
    <row r="1710" spans="1:7" x14ac:dyDescent="0.3">
      <c r="A1710" s="1">
        <v>39008</v>
      </c>
      <c r="B1710">
        <v>1363.93</v>
      </c>
      <c r="C1710">
        <v>1372.87</v>
      </c>
      <c r="D1710">
        <v>1360.95</v>
      </c>
      <c r="E1710">
        <v>1365.8</v>
      </c>
      <c r="F1710">
        <v>2658840000</v>
      </c>
      <c r="G1710">
        <v>1365.8</v>
      </c>
    </row>
    <row r="1711" spans="1:7" x14ac:dyDescent="0.3">
      <c r="A1711" s="1">
        <v>39009</v>
      </c>
      <c r="B1711">
        <v>1365.95</v>
      </c>
      <c r="C1711">
        <v>1368.09</v>
      </c>
      <c r="D1711">
        <v>1362.06</v>
      </c>
      <c r="E1711">
        <v>1366.96</v>
      </c>
      <c r="F1711">
        <v>2619830000</v>
      </c>
      <c r="G1711">
        <v>1366.96</v>
      </c>
    </row>
    <row r="1712" spans="1:7" x14ac:dyDescent="0.3">
      <c r="A1712" s="1">
        <v>39010</v>
      </c>
      <c r="B1712">
        <v>1366.94</v>
      </c>
      <c r="C1712">
        <v>1368.66</v>
      </c>
      <c r="D1712">
        <v>1362.1</v>
      </c>
      <c r="E1712">
        <v>1368.6</v>
      </c>
      <c r="F1712">
        <v>2526410000</v>
      </c>
      <c r="G1712">
        <v>1368.6</v>
      </c>
    </row>
    <row r="1713" spans="1:7" x14ac:dyDescent="0.3">
      <c r="A1713" s="1">
        <v>39013</v>
      </c>
      <c r="B1713">
        <v>1368.58</v>
      </c>
      <c r="C1713">
        <v>1377.4</v>
      </c>
      <c r="D1713">
        <v>1363.94</v>
      </c>
      <c r="E1713">
        <v>1377.02</v>
      </c>
      <c r="F1713">
        <v>2480430000</v>
      </c>
      <c r="G1713">
        <v>1377.02</v>
      </c>
    </row>
    <row r="1714" spans="1:7" x14ac:dyDescent="0.3">
      <c r="A1714" s="1">
        <v>39014</v>
      </c>
      <c r="B1714">
        <v>1377.02</v>
      </c>
      <c r="C1714">
        <v>1377.78</v>
      </c>
      <c r="D1714">
        <v>1372.42</v>
      </c>
      <c r="E1714">
        <v>1377.38</v>
      </c>
      <c r="F1714">
        <v>2876890000</v>
      </c>
      <c r="G1714">
        <v>1377.38</v>
      </c>
    </row>
    <row r="1715" spans="1:7" x14ac:dyDescent="0.3">
      <c r="A1715" s="1">
        <v>39015</v>
      </c>
      <c r="B1715">
        <v>1377.36</v>
      </c>
      <c r="C1715">
        <v>1383.61</v>
      </c>
      <c r="D1715">
        <v>1376</v>
      </c>
      <c r="E1715">
        <v>1382.22</v>
      </c>
      <c r="F1715">
        <v>2953540000</v>
      </c>
      <c r="G1715">
        <v>1382.22</v>
      </c>
    </row>
    <row r="1716" spans="1:7" x14ac:dyDescent="0.3">
      <c r="A1716" s="1">
        <v>39016</v>
      </c>
      <c r="B1716">
        <v>1382.21</v>
      </c>
      <c r="C1716">
        <v>1389.45</v>
      </c>
      <c r="D1716">
        <v>1379.47</v>
      </c>
      <c r="E1716">
        <v>1389.08</v>
      </c>
      <c r="F1716">
        <v>2793350000</v>
      </c>
      <c r="G1716">
        <v>1389.08</v>
      </c>
    </row>
    <row r="1717" spans="1:7" x14ac:dyDescent="0.3">
      <c r="A1717" s="1">
        <v>39017</v>
      </c>
      <c r="B1717">
        <v>1388.89</v>
      </c>
      <c r="C1717">
        <v>1388.89</v>
      </c>
      <c r="D1717">
        <v>1375.85</v>
      </c>
      <c r="E1717">
        <v>1377.34</v>
      </c>
      <c r="F1717">
        <v>2458450000</v>
      </c>
      <c r="G1717">
        <v>1377.34</v>
      </c>
    </row>
    <row r="1718" spans="1:7" x14ac:dyDescent="0.3">
      <c r="A1718" s="1">
        <v>39020</v>
      </c>
      <c r="B1718">
        <v>1377.3</v>
      </c>
      <c r="C1718">
        <v>1381.22</v>
      </c>
      <c r="D1718">
        <v>1373.46</v>
      </c>
      <c r="E1718">
        <v>1377.93</v>
      </c>
      <c r="F1718">
        <v>2770440000</v>
      </c>
      <c r="G1718">
        <v>1377.93</v>
      </c>
    </row>
    <row r="1719" spans="1:7" x14ac:dyDescent="0.3">
      <c r="A1719" s="1">
        <v>39021</v>
      </c>
      <c r="B1719">
        <v>1377.93</v>
      </c>
      <c r="C1719">
        <v>1381.21</v>
      </c>
      <c r="D1719">
        <v>1372.19</v>
      </c>
      <c r="E1719">
        <v>1377.94</v>
      </c>
      <c r="F1719">
        <v>2803030000</v>
      </c>
      <c r="G1719">
        <v>1377.94</v>
      </c>
    </row>
    <row r="1720" spans="1:7" x14ac:dyDescent="0.3">
      <c r="A1720" s="1">
        <v>39022</v>
      </c>
      <c r="B1720">
        <v>1377.76</v>
      </c>
      <c r="C1720">
        <v>1381.95</v>
      </c>
      <c r="D1720">
        <v>1366.26</v>
      </c>
      <c r="E1720">
        <v>1367.81</v>
      </c>
      <c r="F1720">
        <v>2821160000</v>
      </c>
      <c r="G1720">
        <v>1367.81</v>
      </c>
    </row>
    <row r="1721" spans="1:7" x14ac:dyDescent="0.3">
      <c r="A1721" s="1">
        <v>39023</v>
      </c>
      <c r="B1721">
        <v>1367.44</v>
      </c>
      <c r="C1721">
        <v>1368.39</v>
      </c>
      <c r="D1721">
        <v>1362.21</v>
      </c>
      <c r="E1721">
        <v>1367.34</v>
      </c>
      <c r="F1721">
        <v>2646180000</v>
      </c>
      <c r="G1721">
        <v>1367.34</v>
      </c>
    </row>
    <row r="1722" spans="1:7" x14ac:dyDescent="0.3">
      <c r="A1722" s="1">
        <v>39024</v>
      </c>
      <c r="B1722">
        <v>1367.31</v>
      </c>
      <c r="C1722">
        <v>1371.68</v>
      </c>
      <c r="D1722">
        <v>1360.98</v>
      </c>
      <c r="E1722">
        <v>1364.3</v>
      </c>
      <c r="F1722">
        <v>2419730000</v>
      </c>
      <c r="G1722">
        <v>1364.3</v>
      </c>
    </row>
    <row r="1723" spans="1:7" x14ac:dyDescent="0.3">
      <c r="A1723" s="1">
        <v>39027</v>
      </c>
      <c r="B1723">
        <v>1364.27</v>
      </c>
      <c r="C1723">
        <v>1381.4</v>
      </c>
      <c r="D1723">
        <v>1364.27</v>
      </c>
      <c r="E1723">
        <v>1379.78</v>
      </c>
      <c r="F1723">
        <v>2533550000</v>
      </c>
      <c r="G1723">
        <v>1379.78</v>
      </c>
    </row>
    <row r="1724" spans="1:7" x14ac:dyDescent="0.3">
      <c r="A1724" s="1">
        <v>39028</v>
      </c>
      <c r="B1724">
        <v>1379.75</v>
      </c>
      <c r="C1724">
        <v>1388.19</v>
      </c>
      <c r="D1724">
        <v>1379.19</v>
      </c>
      <c r="E1724">
        <v>1382.84</v>
      </c>
      <c r="F1724">
        <v>2636390000</v>
      </c>
      <c r="G1724">
        <v>1382.84</v>
      </c>
    </row>
    <row r="1725" spans="1:7" x14ac:dyDescent="0.3">
      <c r="A1725" s="1">
        <v>39029</v>
      </c>
      <c r="B1725">
        <v>1382.5</v>
      </c>
      <c r="C1725">
        <v>1388.61</v>
      </c>
      <c r="D1725">
        <v>1379.33</v>
      </c>
      <c r="E1725">
        <v>1385.72</v>
      </c>
      <c r="F1725">
        <v>2814820000</v>
      </c>
      <c r="G1725">
        <v>1385.72</v>
      </c>
    </row>
    <row r="1726" spans="1:7" x14ac:dyDescent="0.3">
      <c r="A1726" s="1">
        <v>39030</v>
      </c>
      <c r="B1726">
        <v>1385.43</v>
      </c>
      <c r="C1726">
        <v>1388.92</v>
      </c>
      <c r="D1726">
        <v>1377.31</v>
      </c>
      <c r="E1726">
        <v>1378.33</v>
      </c>
      <c r="F1726">
        <v>3012050000</v>
      </c>
      <c r="G1726">
        <v>1378.33</v>
      </c>
    </row>
    <row r="1727" spans="1:7" x14ac:dyDescent="0.3">
      <c r="A1727" s="1">
        <v>39031</v>
      </c>
      <c r="B1727">
        <v>1378.33</v>
      </c>
      <c r="C1727">
        <v>1381.04</v>
      </c>
      <c r="D1727">
        <v>1375.6</v>
      </c>
      <c r="E1727">
        <v>1380.9</v>
      </c>
      <c r="F1727">
        <v>2290200000</v>
      </c>
      <c r="G1727">
        <v>1380.9</v>
      </c>
    </row>
    <row r="1728" spans="1:7" x14ac:dyDescent="0.3">
      <c r="A1728" s="1">
        <v>39034</v>
      </c>
      <c r="B1728">
        <v>1380.58</v>
      </c>
      <c r="C1728">
        <v>1387.61</v>
      </c>
      <c r="D1728">
        <v>1378.8</v>
      </c>
      <c r="E1728">
        <v>1384.42</v>
      </c>
      <c r="F1728">
        <v>2386340000</v>
      </c>
      <c r="G1728">
        <v>1384.42</v>
      </c>
    </row>
    <row r="1729" spans="1:7" x14ac:dyDescent="0.3">
      <c r="A1729" s="1">
        <v>39035</v>
      </c>
      <c r="B1729">
        <v>1384.36</v>
      </c>
      <c r="C1729">
        <v>1394.49</v>
      </c>
      <c r="D1729">
        <v>1379.07</v>
      </c>
      <c r="E1729">
        <v>1393.22</v>
      </c>
      <c r="F1729">
        <v>3027480000</v>
      </c>
      <c r="G1729">
        <v>1393.22</v>
      </c>
    </row>
    <row r="1730" spans="1:7" x14ac:dyDescent="0.3">
      <c r="A1730" s="1">
        <v>39036</v>
      </c>
      <c r="B1730">
        <v>1392.91</v>
      </c>
      <c r="C1730">
        <v>1401.35</v>
      </c>
      <c r="D1730">
        <v>1392.13</v>
      </c>
      <c r="E1730">
        <v>1396.57</v>
      </c>
      <c r="F1730">
        <v>2831130000</v>
      </c>
      <c r="G1730">
        <v>1396.57</v>
      </c>
    </row>
    <row r="1731" spans="1:7" x14ac:dyDescent="0.3">
      <c r="A1731" s="1">
        <v>39037</v>
      </c>
      <c r="B1731">
        <v>1396.53</v>
      </c>
      <c r="C1731">
        <v>1403.76</v>
      </c>
      <c r="D1731">
        <v>1396.53</v>
      </c>
      <c r="E1731">
        <v>1399.76</v>
      </c>
      <c r="F1731">
        <v>2835730000</v>
      </c>
      <c r="G1731">
        <v>1399.76</v>
      </c>
    </row>
    <row r="1732" spans="1:7" x14ac:dyDescent="0.3">
      <c r="A1732" s="1">
        <v>39038</v>
      </c>
      <c r="B1732">
        <v>1399.76</v>
      </c>
      <c r="C1732">
        <v>1401.21</v>
      </c>
      <c r="D1732">
        <v>1394.55</v>
      </c>
      <c r="E1732">
        <v>1401.2</v>
      </c>
      <c r="F1732">
        <v>2726100000</v>
      </c>
      <c r="G1732">
        <v>1401.2</v>
      </c>
    </row>
    <row r="1733" spans="1:7" x14ac:dyDescent="0.3">
      <c r="A1733" s="1">
        <v>39041</v>
      </c>
      <c r="B1733">
        <v>1401.17</v>
      </c>
      <c r="C1733">
        <v>1404.37</v>
      </c>
      <c r="D1733">
        <v>1397.85</v>
      </c>
      <c r="E1733">
        <v>1400.5</v>
      </c>
      <c r="F1733">
        <v>2546710000</v>
      </c>
      <c r="G1733">
        <v>1400.5</v>
      </c>
    </row>
    <row r="1734" spans="1:7" x14ac:dyDescent="0.3">
      <c r="A1734" s="1">
        <v>39042</v>
      </c>
      <c r="B1734">
        <v>1400.43</v>
      </c>
      <c r="C1734">
        <v>1403.49</v>
      </c>
      <c r="D1734">
        <v>1399.99</v>
      </c>
      <c r="E1734">
        <v>1402.81</v>
      </c>
      <c r="F1734">
        <v>2597940000</v>
      </c>
      <c r="G1734">
        <v>1402.81</v>
      </c>
    </row>
    <row r="1735" spans="1:7" x14ac:dyDescent="0.3">
      <c r="A1735" s="1">
        <v>39043</v>
      </c>
      <c r="B1735">
        <v>1402.69</v>
      </c>
      <c r="C1735">
        <v>1407.89</v>
      </c>
      <c r="D1735">
        <v>1402.26</v>
      </c>
      <c r="E1735">
        <v>1406.09</v>
      </c>
      <c r="F1735">
        <v>2237710000</v>
      </c>
      <c r="G1735">
        <v>1406.09</v>
      </c>
    </row>
    <row r="1736" spans="1:7" x14ac:dyDescent="0.3">
      <c r="A1736" s="1">
        <v>39045</v>
      </c>
      <c r="B1736">
        <v>1405.94</v>
      </c>
      <c r="C1736">
        <v>1405.94</v>
      </c>
      <c r="D1736">
        <v>1399.25</v>
      </c>
      <c r="E1736">
        <v>1400.95</v>
      </c>
      <c r="F1736">
        <v>832550000</v>
      </c>
      <c r="G1736">
        <v>1400.95</v>
      </c>
    </row>
    <row r="1737" spans="1:7" x14ac:dyDescent="0.3">
      <c r="A1737" s="1">
        <v>39048</v>
      </c>
      <c r="B1737">
        <v>1400.95</v>
      </c>
      <c r="C1737">
        <v>1400.95</v>
      </c>
      <c r="D1737">
        <v>1381.44</v>
      </c>
      <c r="E1737">
        <v>1381.96</v>
      </c>
      <c r="F1737">
        <v>2711210000</v>
      </c>
      <c r="G1737">
        <v>1381.96</v>
      </c>
    </row>
    <row r="1738" spans="1:7" x14ac:dyDescent="0.3">
      <c r="A1738" s="1">
        <v>39049</v>
      </c>
      <c r="B1738">
        <v>1381.61</v>
      </c>
      <c r="C1738">
        <v>1387.91</v>
      </c>
      <c r="D1738">
        <v>1377.83</v>
      </c>
      <c r="E1738">
        <v>1386.72</v>
      </c>
      <c r="F1738">
        <v>2639750000</v>
      </c>
      <c r="G1738">
        <v>1386.72</v>
      </c>
    </row>
    <row r="1739" spans="1:7" x14ac:dyDescent="0.3">
      <c r="A1739" s="1">
        <v>39050</v>
      </c>
      <c r="B1739">
        <v>1386.11</v>
      </c>
      <c r="C1739">
        <v>1401.14</v>
      </c>
      <c r="D1739">
        <v>1386.11</v>
      </c>
      <c r="E1739">
        <v>1399.48</v>
      </c>
      <c r="F1739">
        <v>2790970000</v>
      </c>
      <c r="G1739">
        <v>1399.48</v>
      </c>
    </row>
    <row r="1740" spans="1:7" x14ac:dyDescent="0.3">
      <c r="A1740" s="1">
        <v>39051</v>
      </c>
      <c r="B1740">
        <v>1399.47</v>
      </c>
      <c r="C1740">
        <v>1406.3</v>
      </c>
      <c r="D1740">
        <v>1393.83</v>
      </c>
      <c r="E1740">
        <v>1400.63</v>
      </c>
      <c r="F1740">
        <v>4006230000</v>
      </c>
      <c r="G1740">
        <v>1400.63</v>
      </c>
    </row>
    <row r="1741" spans="1:7" x14ac:dyDescent="0.3">
      <c r="A1741" s="1">
        <v>39052</v>
      </c>
      <c r="B1741">
        <v>1400.63</v>
      </c>
      <c r="C1741">
        <v>1402.46</v>
      </c>
      <c r="D1741">
        <v>1385.93</v>
      </c>
      <c r="E1741">
        <v>1396.71</v>
      </c>
      <c r="F1741">
        <v>2800980000</v>
      </c>
      <c r="G1741">
        <v>1396.71</v>
      </c>
    </row>
    <row r="1742" spans="1:7" x14ac:dyDescent="0.3">
      <c r="A1742" s="1">
        <v>39055</v>
      </c>
      <c r="B1742">
        <v>1396.67</v>
      </c>
      <c r="C1742">
        <v>1411.23</v>
      </c>
      <c r="D1742">
        <v>1396.67</v>
      </c>
      <c r="E1742">
        <v>1409.12</v>
      </c>
      <c r="F1742">
        <v>2766320000</v>
      </c>
      <c r="G1742">
        <v>1409.12</v>
      </c>
    </row>
    <row r="1743" spans="1:7" x14ac:dyDescent="0.3">
      <c r="A1743" s="1">
        <v>39056</v>
      </c>
      <c r="B1743">
        <v>1409.1</v>
      </c>
      <c r="C1743">
        <v>1415.27</v>
      </c>
      <c r="D1743">
        <v>1408.78</v>
      </c>
      <c r="E1743">
        <v>1414.76</v>
      </c>
      <c r="F1743">
        <v>2755700000</v>
      </c>
      <c r="G1743">
        <v>1414.76</v>
      </c>
    </row>
    <row r="1744" spans="1:7" x14ac:dyDescent="0.3">
      <c r="A1744" s="1">
        <v>39057</v>
      </c>
      <c r="B1744">
        <v>1414.4</v>
      </c>
      <c r="C1744">
        <v>1415.93</v>
      </c>
      <c r="D1744">
        <v>1411.05</v>
      </c>
      <c r="E1744">
        <v>1412.9</v>
      </c>
      <c r="F1744">
        <v>2725280000</v>
      </c>
      <c r="G1744">
        <v>1412.9</v>
      </c>
    </row>
    <row r="1745" spans="1:7" x14ac:dyDescent="0.3">
      <c r="A1745" s="1">
        <v>39058</v>
      </c>
      <c r="B1745">
        <v>1412.86</v>
      </c>
      <c r="C1745">
        <v>1418.27</v>
      </c>
      <c r="D1745">
        <v>1406.8</v>
      </c>
      <c r="E1745">
        <v>1407.29</v>
      </c>
      <c r="F1745">
        <v>2743150000</v>
      </c>
      <c r="G1745">
        <v>1407.29</v>
      </c>
    </row>
    <row r="1746" spans="1:7" x14ac:dyDescent="0.3">
      <c r="A1746" s="1">
        <v>39059</v>
      </c>
      <c r="B1746">
        <v>1407.27</v>
      </c>
      <c r="C1746">
        <v>1414.09</v>
      </c>
      <c r="D1746">
        <v>1403.67</v>
      </c>
      <c r="E1746">
        <v>1409.84</v>
      </c>
      <c r="F1746">
        <v>2440460000</v>
      </c>
      <c r="G1746">
        <v>1409.84</v>
      </c>
    </row>
    <row r="1747" spans="1:7" x14ac:dyDescent="0.3">
      <c r="A1747" s="1">
        <v>39062</v>
      </c>
      <c r="B1747">
        <v>1409.81</v>
      </c>
      <c r="C1747">
        <v>1415.6</v>
      </c>
      <c r="D1747">
        <v>1408.56</v>
      </c>
      <c r="E1747">
        <v>1413.04</v>
      </c>
      <c r="F1747">
        <v>2289900000</v>
      </c>
      <c r="G1747">
        <v>1413.04</v>
      </c>
    </row>
    <row r="1748" spans="1:7" x14ac:dyDescent="0.3">
      <c r="A1748" s="1">
        <v>39063</v>
      </c>
      <c r="B1748">
        <v>1413</v>
      </c>
      <c r="C1748">
        <v>1413.78</v>
      </c>
      <c r="D1748">
        <v>1404.75</v>
      </c>
      <c r="E1748">
        <v>1411.56</v>
      </c>
      <c r="F1748">
        <v>2738170000</v>
      </c>
      <c r="G1748">
        <v>1411.56</v>
      </c>
    </row>
    <row r="1749" spans="1:7" x14ac:dyDescent="0.3">
      <c r="A1749" s="1">
        <v>39064</v>
      </c>
      <c r="B1749">
        <v>1411.32</v>
      </c>
      <c r="C1749">
        <v>1416.64</v>
      </c>
      <c r="D1749">
        <v>1411.05</v>
      </c>
      <c r="E1749">
        <v>1413.21</v>
      </c>
      <c r="F1749">
        <v>2552260000</v>
      </c>
      <c r="G1749">
        <v>1413.21</v>
      </c>
    </row>
    <row r="1750" spans="1:7" x14ac:dyDescent="0.3">
      <c r="A1750" s="1">
        <v>39065</v>
      </c>
      <c r="B1750">
        <v>1413.16</v>
      </c>
      <c r="C1750">
        <v>1427.23</v>
      </c>
      <c r="D1750">
        <v>1413.16</v>
      </c>
      <c r="E1750">
        <v>1425.49</v>
      </c>
      <c r="F1750">
        <v>2729700000</v>
      </c>
      <c r="G1750">
        <v>1425.49</v>
      </c>
    </row>
    <row r="1751" spans="1:7" x14ac:dyDescent="0.3">
      <c r="A1751" s="1">
        <v>39066</v>
      </c>
      <c r="B1751">
        <v>1425.48</v>
      </c>
      <c r="C1751">
        <v>1431.63</v>
      </c>
      <c r="D1751">
        <v>1425.48</v>
      </c>
      <c r="E1751">
        <v>1427.09</v>
      </c>
      <c r="F1751">
        <v>3229580000</v>
      </c>
      <c r="G1751">
        <v>1427.09</v>
      </c>
    </row>
    <row r="1752" spans="1:7" x14ac:dyDescent="0.3">
      <c r="A1752" s="1">
        <v>39069</v>
      </c>
      <c r="B1752">
        <v>1427.08</v>
      </c>
      <c r="C1752">
        <v>1431.81</v>
      </c>
      <c r="D1752">
        <v>1420.65</v>
      </c>
      <c r="E1752">
        <v>1422.48</v>
      </c>
      <c r="F1752">
        <v>2568140000</v>
      </c>
      <c r="G1752">
        <v>1422.48</v>
      </c>
    </row>
    <row r="1753" spans="1:7" x14ac:dyDescent="0.3">
      <c r="A1753" s="1">
        <v>39070</v>
      </c>
      <c r="B1753">
        <v>1422.42</v>
      </c>
      <c r="C1753">
        <v>1428.3</v>
      </c>
      <c r="D1753">
        <v>1414.88</v>
      </c>
      <c r="E1753">
        <v>1425.55</v>
      </c>
      <c r="F1753">
        <v>2717060000</v>
      </c>
      <c r="G1753">
        <v>1425.55</v>
      </c>
    </row>
    <row r="1754" spans="1:7" x14ac:dyDescent="0.3">
      <c r="A1754" s="1">
        <v>39071</v>
      </c>
      <c r="B1754">
        <v>1425.51</v>
      </c>
      <c r="C1754">
        <v>1429.05</v>
      </c>
      <c r="D1754">
        <v>1423.51</v>
      </c>
      <c r="E1754">
        <v>1423.53</v>
      </c>
      <c r="F1754">
        <v>2387630000</v>
      </c>
      <c r="G1754">
        <v>1423.53</v>
      </c>
    </row>
    <row r="1755" spans="1:7" x14ac:dyDescent="0.3">
      <c r="A1755" s="1">
        <v>39072</v>
      </c>
      <c r="B1755">
        <v>1423.2</v>
      </c>
      <c r="C1755">
        <v>1426.4</v>
      </c>
      <c r="D1755">
        <v>1415.9</v>
      </c>
      <c r="E1755">
        <v>1418.3</v>
      </c>
      <c r="F1755">
        <v>2322410000</v>
      </c>
      <c r="G1755">
        <v>1418.3</v>
      </c>
    </row>
    <row r="1756" spans="1:7" x14ac:dyDescent="0.3">
      <c r="A1756" s="1">
        <v>39073</v>
      </c>
      <c r="B1756">
        <v>1418.1</v>
      </c>
      <c r="C1756">
        <v>1418.82</v>
      </c>
      <c r="D1756">
        <v>1410.28</v>
      </c>
      <c r="E1756">
        <v>1410.76</v>
      </c>
      <c r="F1756">
        <v>1647590000</v>
      </c>
      <c r="G1756">
        <v>1410.76</v>
      </c>
    </row>
    <row r="1757" spans="1:7" x14ac:dyDescent="0.3">
      <c r="A1757" s="1">
        <v>39077</v>
      </c>
      <c r="B1757">
        <v>1410.75</v>
      </c>
      <c r="C1757">
        <v>1417.91</v>
      </c>
      <c r="D1757">
        <v>1410.45</v>
      </c>
      <c r="E1757">
        <v>1416.9</v>
      </c>
      <c r="F1757">
        <v>1310310000</v>
      </c>
      <c r="G1757">
        <v>1416.9</v>
      </c>
    </row>
    <row r="1758" spans="1:7" x14ac:dyDescent="0.3">
      <c r="A1758" s="1">
        <v>39078</v>
      </c>
      <c r="B1758">
        <v>1416.63</v>
      </c>
      <c r="C1758">
        <v>1427.72</v>
      </c>
      <c r="D1758">
        <v>1416.63</v>
      </c>
      <c r="E1758">
        <v>1426.84</v>
      </c>
      <c r="F1758">
        <v>1667370000</v>
      </c>
      <c r="G1758">
        <v>1426.84</v>
      </c>
    </row>
    <row r="1759" spans="1:7" x14ac:dyDescent="0.3">
      <c r="A1759" s="1">
        <v>39079</v>
      </c>
      <c r="B1759">
        <v>1426.77</v>
      </c>
      <c r="C1759">
        <v>1427.26</v>
      </c>
      <c r="D1759">
        <v>1422.05</v>
      </c>
      <c r="E1759">
        <v>1424.73</v>
      </c>
      <c r="F1759">
        <v>1508570000</v>
      </c>
      <c r="G1759">
        <v>1424.73</v>
      </c>
    </row>
    <row r="1760" spans="1:7" x14ac:dyDescent="0.3">
      <c r="A1760" s="1">
        <v>39080</v>
      </c>
      <c r="B1760">
        <v>1424.71</v>
      </c>
      <c r="C1760">
        <v>1427</v>
      </c>
      <c r="D1760">
        <v>1416.84</v>
      </c>
      <c r="E1760">
        <v>1418.3</v>
      </c>
      <c r="F1760">
        <v>1678200000</v>
      </c>
      <c r="G1760">
        <v>1418.3</v>
      </c>
    </row>
    <row r="1761" spans="1:7" x14ac:dyDescent="0.3">
      <c r="A1761" s="1">
        <v>39085</v>
      </c>
      <c r="B1761">
        <v>1418.03</v>
      </c>
      <c r="C1761">
        <v>1429.42</v>
      </c>
      <c r="D1761">
        <v>1407.86</v>
      </c>
      <c r="E1761">
        <v>1416.6</v>
      </c>
      <c r="F1761">
        <v>3429160000</v>
      </c>
      <c r="G1761">
        <v>1416.6</v>
      </c>
    </row>
    <row r="1762" spans="1:7" x14ac:dyDescent="0.3">
      <c r="A1762" s="1">
        <v>39086</v>
      </c>
      <c r="B1762">
        <v>1416.6</v>
      </c>
      <c r="C1762">
        <v>1421.84</v>
      </c>
      <c r="D1762">
        <v>1408.43</v>
      </c>
      <c r="E1762">
        <v>1418.34</v>
      </c>
      <c r="F1762">
        <v>3004460000</v>
      </c>
      <c r="G1762">
        <v>1418.34</v>
      </c>
    </row>
    <row r="1763" spans="1:7" x14ac:dyDescent="0.3">
      <c r="A1763" s="1">
        <v>39087</v>
      </c>
      <c r="B1763">
        <v>1418.34</v>
      </c>
      <c r="C1763">
        <v>1418.34</v>
      </c>
      <c r="D1763">
        <v>1405.75</v>
      </c>
      <c r="E1763">
        <v>1409.71</v>
      </c>
      <c r="F1763">
        <v>2919400000</v>
      </c>
      <c r="G1763">
        <v>1409.71</v>
      </c>
    </row>
    <row r="1764" spans="1:7" x14ac:dyDescent="0.3">
      <c r="A1764" s="1">
        <v>39090</v>
      </c>
      <c r="B1764">
        <v>1409.26</v>
      </c>
      <c r="C1764">
        <v>1414.98</v>
      </c>
      <c r="D1764">
        <v>1403.97</v>
      </c>
      <c r="E1764">
        <v>1412.84</v>
      </c>
      <c r="F1764">
        <v>2763340000</v>
      </c>
      <c r="G1764">
        <v>1412.84</v>
      </c>
    </row>
    <row r="1765" spans="1:7" x14ac:dyDescent="0.3">
      <c r="A1765" s="1">
        <v>39091</v>
      </c>
      <c r="B1765">
        <v>1412.84</v>
      </c>
      <c r="C1765">
        <v>1415.61</v>
      </c>
      <c r="D1765">
        <v>1405.42</v>
      </c>
      <c r="E1765">
        <v>1412.11</v>
      </c>
      <c r="F1765">
        <v>3038380000</v>
      </c>
      <c r="G1765">
        <v>1412.11</v>
      </c>
    </row>
    <row r="1766" spans="1:7" x14ac:dyDescent="0.3">
      <c r="A1766" s="1">
        <v>39092</v>
      </c>
      <c r="B1766">
        <v>1408.7</v>
      </c>
      <c r="C1766">
        <v>1415.99</v>
      </c>
      <c r="D1766">
        <v>1405.32</v>
      </c>
      <c r="E1766">
        <v>1414.85</v>
      </c>
      <c r="F1766">
        <v>2764660000</v>
      </c>
      <c r="G1766">
        <v>1414.85</v>
      </c>
    </row>
    <row r="1767" spans="1:7" x14ac:dyDescent="0.3">
      <c r="A1767" s="1">
        <v>39093</v>
      </c>
      <c r="B1767">
        <v>1414.84</v>
      </c>
      <c r="C1767">
        <v>1427.12</v>
      </c>
      <c r="D1767">
        <v>1414.84</v>
      </c>
      <c r="E1767">
        <v>1423.82</v>
      </c>
      <c r="F1767">
        <v>2857870000</v>
      </c>
      <c r="G1767">
        <v>1423.82</v>
      </c>
    </row>
    <row r="1768" spans="1:7" x14ac:dyDescent="0.3">
      <c r="A1768" s="1">
        <v>39094</v>
      </c>
      <c r="B1768">
        <v>1423.82</v>
      </c>
      <c r="C1768">
        <v>1431.23</v>
      </c>
      <c r="D1768">
        <v>1422.58</v>
      </c>
      <c r="E1768">
        <v>1430.73</v>
      </c>
      <c r="F1768">
        <v>2686480000</v>
      </c>
      <c r="G1768">
        <v>1430.73</v>
      </c>
    </row>
    <row r="1769" spans="1:7" x14ac:dyDescent="0.3">
      <c r="A1769" s="1">
        <v>39098</v>
      </c>
      <c r="B1769">
        <v>1430.73</v>
      </c>
      <c r="C1769">
        <v>1433.93</v>
      </c>
      <c r="D1769">
        <v>1428.62</v>
      </c>
      <c r="E1769">
        <v>1431.9</v>
      </c>
      <c r="F1769">
        <v>2599530000</v>
      </c>
      <c r="G1769">
        <v>1431.9</v>
      </c>
    </row>
    <row r="1770" spans="1:7" x14ac:dyDescent="0.3">
      <c r="A1770" s="1">
        <v>39099</v>
      </c>
      <c r="B1770">
        <v>1431.77</v>
      </c>
      <c r="C1770">
        <v>1435.27</v>
      </c>
      <c r="D1770">
        <v>1428.57</v>
      </c>
      <c r="E1770">
        <v>1430.62</v>
      </c>
      <c r="F1770">
        <v>2690270000</v>
      </c>
      <c r="G1770">
        <v>1430.62</v>
      </c>
    </row>
    <row r="1771" spans="1:7" x14ac:dyDescent="0.3">
      <c r="A1771" s="1">
        <v>39100</v>
      </c>
      <c r="B1771">
        <v>1430.59</v>
      </c>
      <c r="C1771">
        <v>1432.96</v>
      </c>
      <c r="D1771">
        <v>1424.21</v>
      </c>
      <c r="E1771">
        <v>1426.37</v>
      </c>
      <c r="F1771">
        <v>2822430000</v>
      </c>
      <c r="G1771">
        <v>1426.37</v>
      </c>
    </row>
    <row r="1772" spans="1:7" x14ac:dyDescent="0.3">
      <c r="A1772" s="1">
        <v>39101</v>
      </c>
      <c r="B1772">
        <v>1426.35</v>
      </c>
      <c r="C1772">
        <v>1431.57</v>
      </c>
      <c r="D1772">
        <v>1425.19</v>
      </c>
      <c r="E1772">
        <v>1430.5</v>
      </c>
      <c r="F1772">
        <v>2777480000</v>
      </c>
      <c r="G1772">
        <v>1430.5</v>
      </c>
    </row>
    <row r="1773" spans="1:7" x14ac:dyDescent="0.3">
      <c r="A1773" s="1">
        <v>39104</v>
      </c>
      <c r="B1773">
        <v>1430.47</v>
      </c>
      <c r="C1773">
        <v>1431.39</v>
      </c>
      <c r="D1773">
        <v>1420.4</v>
      </c>
      <c r="E1773">
        <v>1422.95</v>
      </c>
      <c r="F1773">
        <v>2540120000</v>
      </c>
      <c r="G1773">
        <v>1422.95</v>
      </c>
    </row>
    <row r="1774" spans="1:7" x14ac:dyDescent="0.3">
      <c r="A1774" s="1">
        <v>39105</v>
      </c>
      <c r="B1774">
        <v>1422.95</v>
      </c>
      <c r="C1774">
        <v>1431.33</v>
      </c>
      <c r="D1774">
        <v>1421.66</v>
      </c>
      <c r="E1774">
        <v>1427.99</v>
      </c>
      <c r="F1774">
        <v>2975070000</v>
      </c>
      <c r="G1774">
        <v>1427.99</v>
      </c>
    </row>
    <row r="1775" spans="1:7" x14ac:dyDescent="0.3">
      <c r="A1775" s="1">
        <v>39106</v>
      </c>
      <c r="B1775">
        <v>1427.96</v>
      </c>
      <c r="C1775">
        <v>1440.14</v>
      </c>
      <c r="D1775">
        <v>1427.96</v>
      </c>
      <c r="E1775">
        <v>1440.13</v>
      </c>
      <c r="F1775">
        <v>2783180000</v>
      </c>
      <c r="G1775">
        <v>1440.13</v>
      </c>
    </row>
    <row r="1776" spans="1:7" x14ac:dyDescent="0.3">
      <c r="A1776" s="1">
        <v>39107</v>
      </c>
      <c r="B1776">
        <v>1440.12</v>
      </c>
      <c r="C1776">
        <v>1440.69</v>
      </c>
      <c r="D1776">
        <v>1422.34</v>
      </c>
      <c r="E1776">
        <v>1423.9</v>
      </c>
      <c r="F1776">
        <v>2994330000</v>
      </c>
      <c r="G1776">
        <v>1423.9</v>
      </c>
    </row>
    <row r="1777" spans="1:7" x14ac:dyDescent="0.3">
      <c r="A1777" s="1">
        <v>39108</v>
      </c>
      <c r="B1777">
        <v>1423.9</v>
      </c>
      <c r="C1777">
        <v>1427.27</v>
      </c>
      <c r="D1777">
        <v>1416.96</v>
      </c>
      <c r="E1777">
        <v>1422.18</v>
      </c>
      <c r="F1777">
        <v>2626620000</v>
      </c>
      <c r="G1777">
        <v>1422.18</v>
      </c>
    </row>
    <row r="1778" spans="1:7" x14ac:dyDescent="0.3">
      <c r="A1778" s="1">
        <v>39111</v>
      </c>
      <c r="B1778">
        <v>1422.03</v>
      </c>
      <c r="C1778">
        <v>1426.94</v>
      </c>
      <c r="D1778">
        <v>1418.46</v>
      </c>
      <c r="E1778">
        <v>1420.62</v>
      </c>
      <c r="F1778">
        <v>2730480000</v>
      </c>
      <c r="G1778">
        <v>1420.62</v>
      </c>
    </row>
    <row r="1779" spans="1:7" x14ac:dyDescent="0.3">
      <c r="A1779" s="1">
        <v>39112</v>
      </c>
      <c r="B1779">
        <v>1420.61</v>
      </c>
      <c r="C1779">
        <v>1428.82</v>
      </c>
      <c r="D1779">
        <v>1420.61</v>
      </c>
      <c r="E1779">
        <v>1428.82</v>
      </c>
      <c r="F1779">
        <v>2706250000</v>
      </c>
      <c r="G1779">
        <v>1428.82</v>
      </c>
    </row>
    <row r="1780" spans="1:7" x14ac:dyDescent="0.3">
      <c r="A1780" s="1">
        <v>39113</v>
      </c>
      <c r="B1780">
        <v>1428.65</v>
      </c>
      <c r="C1780">
        <v>1441.61</v>
      </c>
      <c r="D1780">
        <v>1424.78</v>
      </c>
      <c r="E1780">
        <v>1438.24</v>
      </c>
      <c r="F1780">
        <v>2976690000</v>
      </c>
      <c r="G1780">
        <v>1438.24</v>
      </c>
    </row>
    <row r="1781" spans="1:7" x14ac:dyDescent="0.3">
      <c r="A1781" s="1">
        <v>39114</v>
      </c>
      <c r="B1781">
        <v>1437.9</v>
      </c>
      <c r="C1781">
        <v>1446.64</v>
      </c>
      <c r="D1781">
        <v>1437.9</v>
      </c>
      <c r="E1781">
        <v>1445.94</v>
      </c>
      <c r="F1781">
        <v>2914890000</v>
      </c>
      <c r="G1781">
        <v>1445.94</v>
      </c>
    </row>
    <row r="1782" spans="1:7" x14ac:dyDescent="0.3">
      <c r="A1782" s="1">
        <v>39115</v>
      </c>
      <c r="B1782">
        <v>1445.94</v>
      </c>
      <c r="C1782">
        <v>1449.33</v>
      </c>
      <c r="D1782">
        <v>1444.49</v>
      </c>
      <c r="E1782">
        <v>1448.39</v>
      </c>
      <c r="F1782">
        <v>2569450000</v>
      </c>
      <c r="G1782">
        <v>1448.39</v>
      </c>
    </row>
    <row r="1783" spans="1:7" x14ac:dyDescent="0.3">
      <c r="A1783" s="1">
        <v>39118</v>
      </c>
      <c r="B1783">
        <v>1448.33</v>
      </c>
      <c r="C1783">
        <v>1449.38</v>
      </c>
      <c r="D1783">
        <v>1443.85</v>
      </c>
      <c r="E1783">
        <v>1446.99</v>
      </c>
      <c r="F1783">
        <v>2439430000</v>
      </c>
      <c r="G1783">
        <v>1446.99</v>
      </c>
    </row>
    <row r="1784" spans="1:7" x14ac:dyDescent="0.3">
      <c r="A1784" s="1">
        <v>39119</v>
      </c>
      <c r="B1784">
        <v>1446.98</v>
      </c>
      <c r="C1784">
        <v>1450.19</v>
      </c>
      <c r="D1784">
        <v>1443.4</v>
      </c>
      <c r="E1784">
        <v>1448</v>
      </c>
      <c r="F1784">
        <v>2608710000</v>
      </c>
      <c r="G1784">
        <v>1448</v>
      </c>
    </row>
    <row r="1785" spans="1:7" x14ac:dyDescent="0.3">
      <c r="A1785" s="1">
        <v>39120</v>
      </c>
      <c r="B1785">
        <v>1447.41</v>
      </c>
      <c r="C1785">
        <v>1452.99</v>
      </c>
      <c r="D1785">
        <v>1446.44</v>
      </c>
      <c r="E1785">
        <v>1450.02</v>
      </c>
      <c r="F1785">
        <v>2618820000</v>
      </c>
      <c r="G1785">
        <v>1450.02</v>
      </c>
    </row>
    <row r="1786" spans="1:7" x14ac:dyDescent="0.3">
      <c r="A1786" s="1">
        <v>39121</v>
      </c>
      <c r="B1786">
        <v>1449.99</v>
      </c>
      <c r="C1786">
        <v>1450.45</v>
      </c>
      <c r="D1786">
        <v>1442.81</v>
      </c>
      <c r="E1786">
        <v>1448.31</v>
      </c>
      <c r="F1786">
        <v>2816180000</v>
      </c>
      <c r="G1786">
        <v>1448.31</v>
      </c>
    </row>
    <row r="1787" spans="1:7" x14ac:dyDescent="0.3">
      <c r="A1787" s="1">
        <v>39122</v>
      </c>
      <c r="B1787">
        <v>1448.25</v>
      </c>
      <c r="C1787">
        <v>1452.45</v>
      </c>
      <c r="D1787">
        <v>1433.44</v>
      </c>
      <c r="E1787">
        <v>1438.06</v>
      </c>
      <c r="F1787">
        <v>2951810000</v>
      </c>
      <c r="G1787">
        <v>1438.06</v>
      </c>
    </row>
    <row r="1788" spans="1:7" x14ac:dyDescent="0.3">
      <c r="A1788" s="1">
        <v>39125</v>
      </c>
      <c r="B1788">
        <v>1438</v>
      </c>
      <c r="C1788">
        <v>1439.11</v>
      </c>
      <c r="D1788">
        <v>1431.44</v>
      </c>
      <c r="E1788">
        <v>1433.37</v>
      </c>
      <c r="F1788">
        <v>2395680000</v>
      </c>
      <c r="G1788">
        <v>1433.37</v>
      </c>
    </row>
    <row r="1789" spans="1:7" x14ac:dyDescent="0.3">
      <c r="A1789" s="1">
        <v>39126</v>
      </c>
      <c r="B1789">
        <v>1433.22</v>
      </c>
      <c r="C1789">
        <v>1444.41</v>
      </c>
      <c r="D1789">
        <v>1433.22</v>
      </c>
      <c r="E1789">
        <v>1444.26</v>
      </c>
      <c r="F1789">
        <v>2652150000</v>
      </c>
      <c r="G1789">
        <v>1444.26</v>
      </c>
    </row>
    <row r="1790" spans="1:7" x14ac:dyDescent="0.3">
      <c r="A1790" s="1">
        <v>39127</v>
      </c>
      <c r="B1790">
        <v>1443.91</v>
      </c>
      <c r="C1790">
        <v>1457.65</v>
      </c>
      <c r="D1790">
        <v>1443.91</v>
      </c>
      <c r="E1790">
        <v>1455.3</v>
      </c>
      <c r="F1790">
        <v>2699290000</v>
      </c>
      <c r="G1790">
        <v>1455.3</v>
      </c>
    </row>
    <row r="1791" spans="1:7" x14ac:dyDescent="0.3">
      <c r="A1791" s="1">
        <v>39128</v>
      </c>
      <c r="B1791">
        <v>1455.15</v>
      </c>
      <c r="C1791">
        <v>1457.97</v>
      </c>
      <c r="D1791">
        <v>1453.19</v>
      </c>
      <c r="E1791">
        <v>1456.81</v>
      </c>
      <c r="F1791">
        <v>2490920000</v>
      </c>
      <c r="G1791">
        <v>1456.81</v>
      </c>
    </row>
    <row r="1792" spans="1:7" x14ac:dyDescent="0.3">
      <c r="A1792" s="1">
        <v>39129</v>
      </c>
      <c r="B1792">
        <v>1456.77</v>
      </c>
      <c r="C1792">
        <v>1456.77</v>
      </c>
      <c r="D1792">
        <v>1451.57</v>
      </c>
      <c r="E1792">
        <v>1455.54</v>
      </c>
      <c r="F1792">
        <v>2399450000</v>
      </c>
      <c r="G1792">
        <v>1455.54</v>
      </c>
    </row>
    <row r="1793" spans="1:7" x14ac:dyDescent="0.3">
      <c r="A1793" s="1">
        <v>39133</v>
      </c>
      <c r="B1793">
        <v>1455.53</v>
      </c>
      <c r="C1793">
        <v>1460.53</v>
      </c>
      <c r="D1793">
        <v>1449.2</v>
      </c>
      <c r="E1793">
        <v>1459.68</v>
      </c>
      <c r="F1793">
        <v>2337860000</v>
      </c>
      <c r="G1793">
        <v>1459.68</v>
      </c>
    </row>
    <row r="1794" spans="1:7" x14ac:dyDescent="0.3">
      <c r="A1794" s="1">
        <v>39134</v>
      </c>
      <c r="B1794">
        <v>1459.6</v>
      </c>
      <c r="C1794">
        <v>1459.6</v>
      </c>
      <c r="D1794">
        <v>1452.02</v>
      </c>
      <c r="E1794">
        <v>1457.63</v>
      </c>
      <c r="F1794">
        <v>2606980000</v>
      </c>
      <c r="G1794">
        <v>1457.63</v>
      </c>
    </row>
    <row r="1795" spans="1:7" x14ac:dyDescent="0.3">
      <c r="A1795" s="1">
        <v>39135</v>
      </c>
      <c r="B1795">
        <v>1457.29</v>
      </c>
      <c r="C1795">
        <v>1461.57</v>
      </c>
      <c r="D1795">
        <v>1450.51</v>
      </c>
      <c r="E1795">
        <v>1456.38</v>
      </c>
      <c r="F1795">
        <v>1950770000</v>
      </c>
      <c r="G1795">
        <v>1456.38</v>
      </c>
    </row>
    <row r="1796" spans="1:7" x14ac:dyDescent="0.3">
      <c r="A1796" s="1">
        <v>39136</v>
      </c>
      <c r="B1796">
        <v>1456.22</v>
      </c>
      <c r="C1796">
        <v>1456.22</v>
      </c>
      <c r="D1796">
        <v>1448.36</v>
      </c>
      <c r="E1796">
        <v>1451.19</v>
      </c>
      <c r="F1796">
        <v>2579950000</v>
      </c>
      <c r="G1796">
        <v>1451.19</v>
      </c>
    </row>
    <row r="1797" spans="1:7" x14ac:dyDescent="0.3">
      <c r="A1797" s="1">
        <v>39139</v>
      </c>
      <c r="B1797">
        <v>1451.04</v>
      </c>
      <c r="C1797">
        <v>1456.95</v>
      </c>
      <c r="D1797">
        <v>1445.48</v>
      </c>
      <c r="E1797">
        <v>1449.37</v>
      </c>
      <c r="F1797">
        <v>2822170000</v>
      </c>
      <c r="G1797">
        <v>1449.37</v>
      </c>
    </row>
    <row r="1798" spans="1:7" x14ac:dyDescent="0.3">
      <c r="A1798" s="1">
        <v>39140</v>
      </c>
      <c r="B1798">
        <v>1449.25</v>
      </c>
      <c r="C1798">
        <v>1449.25</v>
      </c>
      <c r="D1798">
        <v>1389.42</v>
      </c>
      <c r="E1798">
        <v>1399.04</v>
      </c>
      <c r="F1798">
        <v>4065230000</v>
      </c>
      <c r="G1798">
        <v>1399.04</v>
      </c>
    </row>
    <row r="1799" spans="1:7" x14ac:dyDescent="0.3">
      <c r="A1799" s="1">
        <v>39141</v>
      </c>
      <c r="B1799">
        <v>1398.64</v>
      </c>
      <c r="C1799">
        <v>1415.89</v>
      </c>
      <c r="D1799">
        <v>1396.65</v>
      </c>
      <c r="E1799">
        <v>1406.82</v>
      </c>
      <c r="F1799">
        <v>3925250000</v>
      </c>
      <c r="G1799">
        <v>1406.82</v>
      </c>
    </row>
    <row r="1800" spans="1:7" x14ac:dyDescent="0.3">
      <c r="A1800" s="1">
        <v>39142</v>
      </c>
      <c r="B1800">
        <v>1406.8</v>
      </c>
      <c r="C1800">
        <v>1409.46</v>
      </c>
      <c r="D1800">
        <v>1380.87</v>
      </c>
      <c r="E1800">
        <v>1403.17</v>
      </c>
      <c r="F1800">
        <v>3874910000</v>
      </c>
      <c r="G1800">
        <v>1403.17</v>
      </c>
    </row>
    <row r="1801" spans="1:7" x14ac:dyDescent="0.3">
      <c r="A1801" s="1">
        <v>39143</v>
      </c>
      <c r="B1801">
        <v>1403.16</v>
      </c>
      <c r="C1801">
        <v>1403.4</v>
      </c>
      <c r="D1801">
        <v>1386.87</v>
      </c>
      <c r="E1801">
        <v>1387.17</v>
      </c>
      <c r="F1801">
        <v>3312260000</v>
      </c>
      <c r="G1801">
        <v>1387.17</v>
      </c>
    </row>
    <row r="1802" spans="1:7" x14ac:dyDescent="0.3">
      <c r="A1802" s="1">
        <v>39146</v>
      </c>
      <c r="B1802">
        <v>1387.11</v>
      </c>
      <c r="C1802">
        <v>1391.86</v>
      </c>
      <c r="D1802">
        <v>1373.97</v>
      </c>
      <c r="E1802">
        <v>1374.12</v>
      </c>
      <c r="F1802">
        <v>3480520000</v>
      </c>
      <c r="G1802">
        <v>1374.12</v>
      </c>
    </row>
    <row r="1803" spans="1:7" x14ac:dyDescent="0.3">
      <c r="A1803" s="1">
        <v>39147</v>
      </c>
      <c r="B1803">
        <v>1374.06</v>
      </c>
      <c r="C1803">
        <v>1397.9</v>
      </c>
      <c r="D1803">
        <v>1374.06</v>
      </c>
      <c r="E1803">
        <v>1395.41</v>
      </c>
      <c r="F1803">
        <v>3358160000</v>
      </c>
      <c r="G1803">
        <v>1395.41</v>
      </c>
    </row>
    <row r="1804" spans="1:7" x14ac:dyDescent="0.3">
      <c r="A1804" s="1">
        <v>39148</v>
      </c>
      <c r="B1804">
        <v>1395.02</v>
      </c>
      <c r="C1804">
        <v>1401.16</v>
      </c>
      <c r="D1804">
        <v>1390.64</v>
      </c>
      <c r="E1804">
        <v>1391.97</v>
      </c>
      <c r="F1804">
        <v>3141350000</v>
      </c>
      <c r="G1804">
        <v>1391.97</v>
      </c>
    </row>
    <row r="1805" spans="1:7" x14ac:dyDescent="0.3">
      <c r="A1805" s="1">
        <v>39149</v>
      </c>
      <c r="B1805">
        <v>1391.88</v>
      </c>
      <c r="C1805">
        <v>1407.93</v>
      </c>
      <c r="D1805">
        <v>1391.88</v>
      </c>
      <c r="E1805">
        <v>1401.89</v>
      </c>
      <c r="F1805">
        <v>3014850000</v>
      </c>
      <c r="G1805">
        <v>1401.89</v>
      </c>
    </row>
    <row r="1806" spans="1:7" x14ac:dyDescent="0.3">
      <c r="A1806" s="1">
        <v>39150</v>
      </c>
      <c r="B1806">
        <v>1401.89</v>
      </c>
      <c r="C1806">
        <v>1410.15</v>
      </c>
      <c r="D1806">
        <v>1397.3</v>
      </c>
      <c r="E1806">
        <v>1402.84</v>
      </c>
      <c r="F1806">
        <v>2623050000</v>
      </c>
      <c r="G1806">
        <v>1402.84</v>
      </c>
    </row>
    <row r="1807" spans="1:7" x14ac:dyDescent="0.3">
      <c r="A1807" s="1">
        <v>39153</v>
      </c>
      <c r="B1807">
        <v>1402.8</v>
      </c>
      <c r="C1807">
        <v>1409.34</v>
      </c>
      <c r="D1807">
        <v>1398.4</v>
      </c>
      <c r="E1807">
        <v>1406.6</v>
      </c>
      <c r="F1807" s="2">
        <v>2664000000</v>
      </c>
      <c r="G1807">
        <v>1406.6</v>
      </c>
    </row>
    <row r="1808" spans="1:7" x14ac:dyDescent="0.3">
      <c r="A1808" s="1">
        <v>39154</v>
      </c>
      <c r="B1808">
        <v>1406.23</v>
      </c>
      <c r="C1808">
        <v>1406.23</v>
      </c>
      <c r="D1808">
        <v>1377.71</v>
      </c>
      <c r="E1808">
        <v>1377.95</v>
      </c>
      <c r="F1808">
        <v>3485570000</v>
      </c>
      <c r="G1808">
        <v>1377.95</v>
      </c>
    </row>
    <row r="1809" spans="1:7" x14ac:dyDescent="0.3">
      <c r="A1809" s="1">
        <v>39155</v>
      </c>
      <c r="B1809">
        <v>1377.86</v>
      </c>
      <c r="C1809">
        <v>1388.09</v>
      </c>
      <c r="D1809">
        <v>1363.98</v>
      </c>
      <c r="E1809">
        <v>1387.17</v>
      </c>
      <c r="F1809">
        <v>3758350000</v>
      </c>
      <c r="G1809">
        <v>1387.17</v>
      </c>
    </row>
    <row r="1810" spans="1:7" x14ac:dyDescent="0.3">
      <c r="A1810" s="1">
        <v>39156</v>
      </c>
      <c r="B1810">
        <v>1387.11</v>
      </c>
      <c r="C1810">
        <v>1395.73</v>
      </c>
      <c r="D1810">
        <v>1385.16</v>
      </c>
      <c r="E1810">
        <v>1392.28</v>
      </c>
      <c r="F1810">
        <v>2821900000</v>
      </c>
      <c r="G1810">
        <v>1392.28</v>
      </c>
    </row>
    <row r="1811" spans="1:7" x14ac:dyDescent="0.3">
      <c r="A1811" s="1">
        <v>39157</v>
      </c>
      <c r="B1811">
        <v>1392.28</v>
      </c>
      <c r="C1811">
        <v>1397.51</v>
      </c>
      <c r="D1811">
        <v>1383.63</v>
      </c>
      <c r="E1811">
        <v>1386.95</v>
      </c>
      <c r="F1811">
        <v>3393640000</v>
      </c>
      <c r="G1811">
        <v>1386.95</v>
      </c>
    </row>
    <row r="1812" spans="1:7" x14ac:dyDescent="0.3">
      <c r="A1812" s="1">
        <v>39160</v>
      </c>
      <c r="B1812">
        <v>1386.95</v>
      </c>
      <c r="C1812">
        <v>1403.2</v>
      </c>
      <c r="D1812">
        <v>1386.95</v>
      </c>
      <c r="E1812">
        <v>1402.06</v>
      </c>
      <c r="F1812">
        <v>2777180000</v>
      </c>
      <c r="G1812">
        <v>1402.06</v>
      </c>
    </row>
    <row r="1813" spans="1:7" x14ac:dyDescent="0.3">
      <c r="A1813" s="1">
        <v>39161</v>
      </c>
      <c r="B1813">
        <v>1402.04</v>
      </c>
      <c r="C1813">
        <v>1411.53</v>
      </c>
      <c r="D1813">
        <v>1400.7</v>
      </c>
      <c r="E1813">
        <v>1410.94</v>
      </c>
      <c r="F1813">
        <v>2795940000</v>
      </c>
      <c r="G1813">
        <v>1410.94</v>
      </c>
    </row>
    <row r="1814" spans="1:7" x14ac:dyDescent="0.3">
      <c r="A1814" s="1">
        <v>39162</v>
      </c>
      <c r="B1814">
        <v>1410.92</v>
      </c>
      <c r="C1814">
        <v>1437.77</v>
      </c>
      <c r="D1814">
        <v>1409.75</v>
      </c>
      <c r="E1814">
        <v>1435.04</v>
      </c>
      <c r="F1814">
        <v>3184770000</v>
      </c>
      <c r="G1814">
        <v>1435.04</v>
      </c>
    </row>
    <row r="1815" spans="1:7" x14ac:dyDescent="0.3">
      <c r="A1815" s="1">
        <v>39163</v>
      </c>
      <c r="B1815">
        <v>1435.04</v>
      </c>
      <c r="C1815">
        <v>1437.66</v>
      </c>
      <c r="D1815">
        <v>1429.88</v>
      </c>
      <c r="E1815">
        <v>1434.54</v>
      </c>
      <c r="F1815">
        <v>3129970000</v>
      </c>
      <c r="G1815">
        <v>1434.54</v>
      </c>
    </row>
    <row r="1816" spans="1:7" x14ac:dyDescent="0.3">
      <c r="A1816" s="1">
        <v>39164</v>
      </c>
      <c r="B1816">
        <v>1434.54</v>
      </c>
      <c r="C1816">
        <v>1438.89</v>
      </c>
      <c r="D1816">
        <v>1433.21</v>
      </c>
      <c r="E1816">
        <v>1436.11</v>
      </c>
      <c r="F1816">
        <v>2619020000</v>
      </c>
      <c r="G1816">
        <v>1436.11</v>
      </c>
    </row>
    <row r="1817" spans="1:7" x14ac:dyDescent="0.3">
      <c r="A1817" s="1">
        <v>39167</v>
      </c>
      <c r="B1817">
        <v>1436.11</v>
      </c>
      <c r="C1817">
        <v>1437.65</v>
      </c>
      <c r="D1817">
        <v>1423.28</v>
      </c>
      <c r="E1817">
        <v>1437.5</v>
      </c>
      <c r="F1817">
        <v>2754660000</v>
      </c>
      <c r="G1817">
        <v>1437.5</v>
      </c>
    </row>
    <row r="1818" spans="1:7" x14ac:dyDescent="0.3">
      <c r="A1818" s="1">
        <v>39168</v>
      </c>
      <c r="B1818">
        <v>1437.49</v>
      </c>
      <c r="C1818">
        <v>1437.49</v>
      </c>
      <c r="D1818">
        <v>1425.54</v>
      </c>
      <c r="E1818">
        <v>1428.61</v>
      </c>
      <c r="F1818">
        <v>2673040000</v>
      </c>
      <c r="G1818">
        <v>1428.61</v>
      </c>
    </row>
    <row r="1819" spans="1:7" x14ac:dyDescent="0.3">
      <c r="A1819" s="1">
        <v>39169</v>
      </c>
      <c r="B1819">
        <v>1428.35</v>
      </c>
      <c r="C1819">
        <v>1428.35</v>
      </c>
      <c r="D1819">
        <v>1414.07</v>
      </c>
      <c r="E1819">
        <v>1417.23</v>
      </c>
      <c r="F1819">
        <v>3000440000</v>
      </c>
      <c r="G1819">
        <v>1417.23</v>
      </c>
    </row>
    <row r="1820" spans="1:7" x14ac:dyDescent="0.3">
      <c r="A1820" s="1">
        <v>39170</v>
      </c>
      <c r="B1820">
        <v>1417.17</v>
      </c>
      <c r="C1820">
        <v>1426.24</v>
      </c>
      <c r="D1820">
        <v>1413.27</v>
      </c>
      <c r="E1820">
        <v>1422.53</v>
      </c>
      <c r="F1820">
        <v>2854710000</v>
      </c>
      <c r="G1820">
        <v>1422.53</v>
      </c>
    </row>
    <row r="1821" spans="1:7" x14ac:dyDescent="0.3">
      <c r="A1821" s="1">
        <v>39171</v>
      </c>
      <c r="B1821">
        <v>1422.52</v>
      </c>
      <c r="C1821">
        <v>1429.22</v>
      </c>
      <c r="D1821">
        <v>1408.9</v>
      </c>
      <c r="E1821">
        <v>1420.86</v>
      </c>
      <c r="F1821">
        <v>2903960000</v>
      </c>
      <c r="G1821">
        <v>1420.86</v>
      </c>
    </row>
    <row r="1822" spans="1:7" x14ac:dyDescent="0.3">
      <c r="A1822" s="1">
        <v>39174</v>
      </c>
      <c r="B1822">
        <v>1420.83</v>
      </c>
      <c r="C1822">
        <v>1425.49</v>
      </c>
      <c r="D1822">
        <v>1416.37</v>
      </c>
      <c r="E1822">
        <v>1424.55</v>
      </c>
      <c r="F1822">
        <v>2875880000</v>
      </c>
      <c r="G1822">
        <v>1424.55</v>
      </c>
    </row>
    <row r="1823" spans="1:7" x14ac:dyDescent="0.3">
      <c r="A1823" s="1">
        <v>39175</v>
      </c>
      <c r="B1823">
        <v>1424.27</v>
      </c>
      <c r="C1823">
        <v>1440.57</v>
      </c>
      <c r="D1823">
        <v>1424.27</v>
      </c>
      <c r="E1823">
        <v>1437.77</v>
      </c>
      <c r="F1823">
        <v>2921760000</v>
      </c>
      <c r="G1823">
        <v>1437.77</v>
      </c>
    </row>
    <row r="1824" spans="1:7" x14ac:dyDescent="0.3">
      <c r="A1824" s="1">
        <v>39176</v>
      </c>
      <c r="B1824">
        <v>1437.75</v>
      </c>
      <c r="C1824">
        <v>1440.16</v>
      </c>
      <c r="D1824">
        <v>1435.08</v>
      </c>
      <c r="E1824">
        <v>1439.37</v>
      </c>
      <c r="F1824">
        <v>2616320000</v>
      </c>
      <c r="G1824">
        <v>1439.37</v>
      </c>
    </row>
    <row r="1825" spans="1:7" x14ac:dyDescent="0.3">
      <c r="A1825" s="1">
        <v>39177</v>
      </c>
      <c r="B1825">
        <v>1438.94</v>
      </c>
      <c r="C1825">
        <v>1444.88</v>
      </c>
      <c r="D1825">
        <v>1436.67</v>
      </c>
      <c r="E1825">
        <v>1443.76</v>
      </c>
      <c r="F1825">
        <v>2357230000</v>
      </c>
      <c r="G1825">
        <v>1443.76</v>
      </c>
    </row>
    <row r="1826" spans="1:7" x14ac:dyDescent="0.3">
      <c r="A1826" s="1">
        <v>39181</v>
      </c>
      <c r="B1826">
        <v>1443.77</v>
      </c>
      <c r="C1826">
        <v>1448.1</v>
      </c>
      <c r="D1826">
        <v>1443.28</v>
      </c>
      <c r="E1826">
        <v>1444.61</v>
      </c>
      <c r="F1826">
        <v>2349410000</v>
      </c>
      <c r="G1826">
        <v>1444.61</v>
      </c>
    </row>
    <row r="1827" spans="1:7" x14ac:dyDescent="0.3">
      <c r="A1827" s="1">
        <v>39182</v>
      </c>
      <c r="B1827">
        <v>1444.58</v>
      </c>
      <c r="C1827">
        <v>1448.73</v>
      </c>
      <c r="D1827">
        <v>1443.99</v>
      </c>
      <c r="E1827">
        <v>1448.39</v>
      </c>
      <c r="F1827">
        <v>2510110000</v>
      </c>
      <c r="G1827">
        <v>1448.39</v>
      </c>
    </row>
    <row r="1828" spans="1:7" x14ac:dyDescent="0.3">
      <c r="A1828" s="1">
        <v>39183</v>
      </c>
      <c r="B1828">
        <v>1448.23</v>
      </c>
      <c r="C1828">
        <v>1448.39</v>
      </c>
      <c r="D1828">
        <v>1436.15</v>
      </c>
      <c r="E1828">
        <v>1438.87</v>
      </c>
      <c r="F1828">
        <v>2950190000</v>
      </c>
      <c r="G1828">
        <v>1438.87</v>
      </c>
    </row>
    <row r="1829" spans="1:7" x14ac:dyDescent="0.3">
      <c r="A1829" s="1">
        <v>39184</v>
      </c>
      <c r="B1829">
        <v>1438.87</v>
      </c>
      <c r="C1829">
        <v>1448.02</v>
      </c>
      <c r="D1829">
        <v>1433.91</v>
      </c>
      <c r="E1829">
        <v>1447.8</v>
      </c>
      <c r="F1829">
        <v>2770570000</v>
      </c>
      <c r="G1829">
        <v>1447.8</v>
      </c>
    </row>
    <row r="1830" spans="1:7" x14ac:dyDescent="0.3">
      <c r="A1830" s="1">
        <v>39185</v>
      </c>
      <c r="B1830">
        <v>1447.8</v>
      </c>
      <c r="C1830">
        <v>1453.11</v>
      </c>
      <c r="D1830">
        <v>1444.15</v>
      </c>
      <c r="E1830">
        <v>1452.85</v>
      </c>
      <c r="F1830">
        <v>2690020000</v>
      </c>
      <c r="G1830">
        <v>1452.85</v>
      </c>
    </row>
    <row r="1831" spans="1:7" x14ac:dyDescent="0.3">
      <c r="A1831" s="1">
        <v>39188</v>
      </c>
      <c r="B1831">
        <v>1452.84</v>
      </c>
      <c r="C1831">
        <v>1468.62</v>
      </c>
      <c r="D1831">
        <v>1452.84</v>
      </c>
      <c r="E1831">
        <v>1468.33</v>
      </c>
      <c r="F1831">
        <v>2870140000</v>
      </c>
      <c r="G1831">
        <v>1468.33</v>
      </c>
    </row>
    <row r="1832" spans="1:7" x14ac:dyDescent="0.3">
      <c r="A1832" s="1">
        <v>39189</v>
      </c>
      <c r="B1832">
        <v>1468.47</v>
      </c>
      <c r="C1832">
        <v>1474.35</v>
      </c>
      <c r="D1832">
        <v>1467.15</v>
      </c>
      <c r="E1832">
        <v>1471.48</v>
      </c>
      <c r="F1832">
        <v>2920570000</v>
      </c>
      <c r="G1832">
        <v>1471.48</v>
      </c>
    </row>
    <row r="1833" spans="1:7" x14ac:dyDescent="0.3">
      <c r="A1833" s="1">
        <v>39190</v>
      </c>
      <c r="B1833">
        <v>1471.47</v>
      </c>
      <c r="C1833">
        <v>1476.57</v>
      </c>
      <c r="D1833">
        <v>1466.41</v>
      </c>
      <c r="E1833">
        <v>1472.5</v>
      </c>
      <c r="F1833">
        <v>2971330000</v>
      </c>
      <c r="G1833">
        <v>1472.5</v>
      </c>
    </row>
    <row r="1834" spans="1:7" x14ac:dyDescent="0.3">
      <c r="A1834" s="1">
        <v>39191</v>
      </c>
      <c r="B1834">
        <v>1472.48</v>
      </c>
      <c r="C1834">
        <v>1474.23</v>
      </c>
      <c r="D1834">
        <v>1464.47</v>
      </c>
      <c r="E1834">
        <v>1470.73</v>
      </c>
      <c r="F1834">
        <v>2913610000</v>
      </c>
      <c r="G1834">
        <v>1470.73</v>
      </c>
    </row>
    <row r="1835" spans="1:7" x14ac:dyDescent="0.3">
      <c r="A1835" s="1">
        <v>39192</v>
      </c>
      <c r="B1835">
        <v>1470.69</v>
      </c>
      <c r="C1835">
        <v>1484.74</v>
      </c>
      <c r="D1835">
        <v>1470.69</v>
      </c>
      <c r="E1835">
        <v>1484.35</v>
      </c>
      <c r="F1835">
        <v>3329940000</v>
      </c>
      <c r="G1835">
        <v>1484.35</v>
      </c>
    </row>
    <row r="1836" spans="1:7" x14ac:dyDescent="0.3">
      <c r="A1836" s="1">
        <v>39195</v>
      </c>
      <c r="B1836">
        <v>1484.33</v>
      </c>
      <c r="C1836">
        <v>1487.32</v>
      </c>
      <c r="D1836">
        <v>1480.19</v>
      </c>
      <c r="E1836">
        <v>1480.93</v>
      </c>
      <c r="F1836">
        <v>2575020000</v>
      </c>
      <c r="G1836">
        <v>1480.93</v>
      </c>
    </row>
    <row r="1837" spans="1:7" x14ac:dyDescent="0.3">
      <c r="A1837" s="1">
        <v>39196</v>
      </c>
      <c r="B1837">
        <v>1480.93</v>
      </c>
      <c r="C1837">
        <v>1483.82</v>
      </c>
      <c r="D1837">
        <v>1473.74</v>
      </c>
      <c r="E1837">
        <v>1480.41</v>
      </c>
      <c r="F1837">
        <v>3119750000</v>
      </c>
      <c r="G1837">
        <v>1480.41</v>
      </c>
    </row>
    <row r="1838" spans="1:7" x14ac:dyDescent="0.3">
      <c r="A1838" s="1">
        <v>39197</v>
      </c>
      <c r="B1838">
        <v>1480.28</v>
      </c>
      <c r="C1838">
        <v>1496.59</v>
      </c>
      <c r="D1838">
        <v>1480.28</v>
      </c>
      <c r="E1838">
        <v>1495.42</v>
      </c>
      <c r="F1838">
        <v>3252590000</v>
      </c>
      <c r="G1838">
        <v>1495.42</v>
      </c>
    </row>
    <row r="1839" spans="1:7" x14ac:dyDescent="0.3">
      <c r="A1839" s="1">
        <v>39198</v>
      </c>
      <c r="B1839">
        <v>1495.27</v>
      </c>
      <c r="C1839">
        <v>1498.02</v>
      </c>
      <c r="D1839">
        <v>1491.17</v>
      </c>
      <c r="E1839">
        <v>1494.25</v>
      </c>
      <c r="F1839">
        <v>3211800000</v>
      </c>
      <c r="G1839">
        <v>1494.25</v>
      </c>
    </row>
    <row r="1840" spans="1:7" x14ac:dyDescent="0.3">
      <c r="A1840" s="1">
        <v>39199</v>
      </c>
      <c r="B1840">
        <v>1494.21</v>
      </c>
      <c r="C1840">
        <v>1497.32</v>
      </c>
      <c r="D1840">
        <v>1488.67</v>
      </c>
      <c r="E1840">
        <v>1494.07</v>
      </c>
      <c r="F1840">
        <v>2732810000</v>
      </c>
      <c r="G1840">
        <v>1494.07</v>
      </c>
    </row>
    <row r="1841" spans="1:7" x14ac:dyDescent="0.3">
      <c r="A1841" s="1">
        <v>39202</v>
      </c>
      <c r="B1841">
        <v>1494.07</v>
      </c>
      <c r="C1841">
        <v>1497.16</v>
      </c>
      <c r="D1841">
        <v>1482.29</v>
      </c>
      <c r="E1841">
        <v>1482.37</v>
      </c>
      <c r="F1841">
        <v>3093420000</v>
      </c>
      <c r="G1841">
        <v>1482.37</v>
      </c>
    </row>
    <row r="1842" spans="1:7" x14ac:dyDescent="0.3">
      <c r="A1842" s="1">
        <v>39203</v>
      </c>
      <c r="B1842">
        <v>1482.37</v>
      </c>
      <c r="C1842">
        <v>1487.27</v>
      </c>
      <c r="D1842">
        <v>1476.7</v>
      </c>
      <c r="E1842">
        <v>1486.3</v>
      </c>
      <c r="F1842">
        <v>3400350000</v>
      </c>
      <c r="G1842">
        <v>1486.3</v>
      </c>
    </row>
    <row r="1843" spans="1:7" x14ac:dyDescent="0.3">
      <c r="A1843" s="1">
        <v>39204</v>
      </c>
      <c r="B1843">
        <v>1486.13</v>
      </c>
      <c r="C1843">
        <v>1499.1</v>
      </c>
      <c r="D1843">
        <v>1486.13</v>
      </c>
      <c r="E1843">
        <v>1495.92</v>
      </c>
      <c r="F1843">
        <v>3189800000</v>
      </c>
      <c r="G1843">
        <v>1495.92</v>
      </c>
    </row>
    <row r="1844" spans="1:7" x14ac:dyDescent="0.3">
      <c r="A1844" s="1">
        <v>39205</v>
      </c>
      <c r="B1844">
        <v>1495.56</v>
      </c>
      <c r="C1844">
        <v>1503.34</v>
      </c>
      <c r="D1844">
        <v>1495.56</v>
      </c>
      <c r="E1844">
        <v>1502.39</v>
      </c>
      <c r="F1844">
        <v>3007970000</v>
      </c>
      <c r="G1844">
        <v>1502.39</v>
      </c>
    </row>
    <row r="1845" spans="1:7" x14ac:dyDescent="0.3">
      <c r="A1845" s="1">
        <v>39206</v>
      </c>
      <c r="B1845">
        <v>1502.35</v>
      </c>
      <c r="C1845">
        <v>1510.34</v>
      </c>
      <c r="D1845">
        <v>1501.8</v>
      </c>
      <c r="E1845">
        <v>1505.62</v>
      </c>
      <c r="F1845">
        <v>2761930000</v>
      </c>
      <c r="G1845">
        <v>1505.62</v>
      </c>
    </row>
    <row r="1846" spans="1:7" x14ac:dyDescent="0.3">
      <c r="A1846" s="1">
        <v>39209</v>
      </c>
      <c r="B1846">
        <v>1505.57</v>
      </c>
      <c r="C1846">
        <v>1511</v>
      </c>
      <c r="D1846">
        <v>1505.54</v>
      </c>
      <c r="E1846">
        <v>1509.48</v>
      </c>
      <c r="F1846">
        <v>2545090000</v>
      </c>
      <c r="G1846">
        <v>1509.48</v>
      </c>
    </row>
    <row r="1847" spans="1:7" x14ac:dyDescent="0.3">
      <c r="A1847" s="1">
        <v>39210</v>
      </c>
      <c r="B1847">
        <v>1509.36</v>
      </c>
      <c r="C1847">
        <v>1509.36</v>
      </c>
      <c r="D1847">
        <v>1500.66</v>
      </c>
      <c r="E1847">
        <v>1507.72</v>
      </c>
      <c r="F1847">
        <v>2795720000</v>
      </c>
      <c r="G1847">
        <v>1507.72</v>
      </c>
    </row>
    <row r="1848" spans="1:7" x14ac:dyDescent="0.3">
      <c r="A1848" s="1">
        <v>39211</v>
      </c>
      <c r="B1848">
        <v>1507.32</v>
      </c>
      <c r="C1848">
        <v>1513.8</v>
      </c>
      <c r="D1848">
        <v>1503.77</v>
      </c>
      <c r="E1848">
        <v>1512.58</v>
      </c>
      <c r="F1848">
        <v>2935550000</v>
      </c>
      <c r="G1848">
        <v>1512.58</v>
      </c>
    </row>
    <row r="1849" spans="1:7" x14ac:dyDescent="0.3">
      <c r="A1849" s="1">
        <v>39212</v>
      </c>
      <c r="B1849">
        <v>1512.33</v>
      </c>
      <c r="C1849">
        <v>1512.33</v>
      </c>
      <c r="D1849">
        <v>1491.42</v>
      </c>
      <c r="E1849">
        <v>1491.47</v>
      </c>
      <c r="F1849">
        <v>3031240000</v>
      </c>
      <c r="G1849">
        <v>1491.47</v>
      </c>
    </row>
    <row r="1850" spans="1:7" x14ac:dyDescent="0.3">
      <c r="A1850" s="1">
        <v>39213</v>
      </c>
      <c r="B1850">
        <v>1491.47</v>
      </c>
      <c r="C1850">
        <v>1506.24</v>
      </c>
      <c r="D1850">
        <v>1491.47</v>
      </c>
      <c r="E1850">
        <v>1505.85</v>
      </c>
      <c r="F1850">
        <v>2720780000</v>
      </c>
      <c r="G1850">
        <v>1505.85</v>
      </c>
    </row>
    <row r="1851" spans="1:7" x14ac:dyDescent="0.3">
      <c r="A1851" s="1">
        <v>39216</v>
      </c>
      <c r="B1851">
        <v>1505.76</v>
      </c>
      <c r="C1851">
        <v>1510.9</v>
      </c>
      <c r="D1851">
        <v>1498.34</v>
      </c>
      <c r="E1851">
        <v>1503.15</v>
      </c>
      <c r="F1851">
        <v>2776130000</v>
      </c>
      <c r="G1851">
        <v>1503.15</v>
      </c>
    </row>
    <row r="1852" spans="1:7" x14ac:dyDescent="0.3">
      <c r="A1852" s="1">
        <v>39217</v>
      </c>
      <c r="B1852">
        <v>1503.11</v>
      </c>
      <c r="C1852">
        <v>1514.83</v>
      </c>
      <c r="D1852">
        <v>1500.43</v>
      </c>
      <c r="E1852">
        <v>1501.19</v>
      </c>
      <c r="F1852">
        <v>3071020000</v>
      </c>
      <c r="G1852">
        <v>1501.19</v>
      </c>
    </row>
    <row r="1853" spans="1:7" x14ac:dyDescent="0.3">
      <c r="A1853" s="1">
        <v>39218</v>
      </c>
      <c r="B1853">
        <v>1500.75</v>
      </c>
      <c r="C1853">
        <v>1514.15</v>
      </c>
      <c r="D1853">
        <v>1500.75</v>
      </c>
      <c r="E1853">
        <v>1514.14</v>
      </c>
      <c r="F1853">
        <v>2915350000</v>
      </c>
      <c r="G1853">
        <v>1514.14</v>
      </c>
    </row>
    <row r="1854" spans="1:7" x14ac:dyDescent="0.3">
      <c r="A1854" s="1">
        <v>39219</v>
      </c>
      <c r="B1854">
        <v>1514.01</v>
      </c>
      <c r="C1854">
        <v>1517.14</v>
      </c>
      <c r="D1854">
        <v>1509.29</v>
      </c>
      <c r="E1854">
        <v>1512.75</v>
      </c>
      <c r="F1854">
        <v>2868640000</v>
      </c>
      <c r="G1854">
        <v>1512.75</v>
      </c>
    </row>
    <row r="1855" spans="1:7" x14ac:dyDescent="0.3">
      <c r="A1855" s="1">
        <v>39220</v>
      </c>
      <c r="B1855">
        <v>1512.74</v>
      </c>
      <c r="C1855">
        <v>1522.75</v>
      </c>
      <c r="D1855">
        <v>1512.74</v>
      </c>
      <c r="E1855">
        <v>1522.75</v>
      </c>
      <c r="F1855">
        <v>2959050000</v>
      </c>
      <c r="G1855">
        <v>1522.75</v>
      </c>
    </row>
    <row r="1856" spans="1:7" x14ac:dyDescent="0.3">
      <c r="A1856" s="1">
        <v>39223</v>
      </c>
      <c r="B1856">
        <v>1522.75</v>
      </c>
      <c r="C1856">
        <v>1529.87</v>
      </c>
      <c r="D1856">
        <v>1522.71</v>
      </c>
      <c r="E1856">
        <v>1525.1</v>
      </c>
      <c r="F1856">
        <v>3465360000</v>
      </c>
      <c r="G1856">
        <v>1525.1</v>
      </c>
    </row>
    <row r="1857" spans="1:7" x14ac:dyDescent="0.3">
      <c r="A1857" s="1">
        <v>39224</v>
      </c>
      <c r="B1857">
        <v>1525.1</v>
      </c>
      <c r="C1857">
        <v>1529.24</v>
      </c>
      <c r="D1857">
        <v>1522.05</v>
      </c>
      <c r="E1857">
        <v>1524.12</v>
      </c>
      <c r="F1857">
        <v>2860500000</v>
      </c>
      <c r="G1857">
        <v>1524.12</v>
      </c>
    </row>
    <row r="1858" spans="1:7" x14ac:dyDescent="0.3">
      <c r="A1858" s="1">
        <v>39225</v>
      </c>
      <c r="B1858">
        <v>1524.09</v>
      </c>
      <c r="C1858">
        <v>1532.43</v>
      </c>
      <c r="D1858">
        <v>1521.9</v>
      </c>
      <c r="E1858">
        <v>1522.28</v>
      </c>
      <c r="F1858">
        <v>3084260000</v>
      </c>
      <c r="G1858">
        <v>1522.28</v>
      </c>
    </row>
    <row r="1859" spans="1:7" x14ac:dyDescent="0.3">
      <c r="A1859" s="1">
        <v>39226</v>
      </c>
      <c r="B1859">
        <v>1522.1</v>
      </c>
      <c r="C1859">
        <v>1529.31</v>
      </c>
      <c r="D1859">
        <v>1505.18</v>
      </c>
      <c r="E1859">
        <v>1507.51</v>
      </c>
      <c r="F1859">
        <v>3365530000</v>
      </c>
      <c r="G1859">
        <v>1507.51</v>
      </c>
    </row>
    <row r="1860" spans="1:7" x14ac:dyDescent="0.3">
      <c r="A1860" s="1">
        <v>39227</v>
      </c>
      <c r="B1860">
        <v>1507.5</v>
      </c>
      <c r="C1860">
        <v>1517.41</v>
      </c>
      <c r="D1860">
        <v>1507.5</v>
      </c>
      <c r="E1860">
        <v>1515.73</v>
      </c>
      <c r="F1860">
        <v>2316250000</v>
      </c>
      <c r="G1860">
        <v>1515.73</v>
      </c>
    </row>
    <row r="1861" spans="1:7" x14ac:dyDescent="0.3">
      <c r="A1861" s="1">
        <v>39231</v>
      </c>
      <c r="B1861">
        <v>1515.55</v>
      </c>
      <c r="C1861">
        <v>1521.8</v>
      </c>
      <c r="D1861">
        <v>1512.02</v>
      </c>
      <c r="E1861">
        <v>1518.11</v>
      </c>
      <c r="F1861">
        <v>2571790000</v>
      </c>
      <c r="G1861">
        <v>1518.11</v>
      </c>
    </row>
    <row r="1862" spans="1:7" x14ac:dyDescent="0.3">
      <c r="A1862" s="1">
        <v>39232</v>
      </c>
      <c r="B1862">
        <v>1517.6</v>
      </c>
      <c r="C1862">
        <v>1530.23</v>
      </c>
      <c r="D1862">
        <v>1510.06</v>
      </c>
      <c r="E1862">
        <v>1530.23</v>
      </c>
      <c r="F1862">
        <v>2980210000</v>
      </c>
      <c r="G1862">
        <v>1530.23</v>
      </c>
    </row>
    <row r="1863" spans="1:7" x14ac:dyDescent="0.3">
      <c r="A1863" s="1">
        <v>39233</v>
      </c>
      <c r="B1863">
        <v>1530.19</v>
      </c>
      <c r="C1863">
        <v>1535.56</v>
      </c>
      <c r="D1863">
        <v>1528.26</v>
      </c>
      <c r="E1863">
        <v>1530.62</v>
      </c>
      <c r="F1863">
        <v>3335530000</v>
      </c>
      <c r="G1863">
        <v>1530.62</v>
      </c>
    </row>
    <row r="1864" spans="1:7" x14ac:dyDescent="0.3">
      <c r="A1864" s="1">
        <v>39234</v>
      </c>
      <c r="B1864">
        <v>1530.62</v>
      </c>
      <c r="C1864">
        <v>1540.56</v>
      </c>
      <c r="D1864">
        <v>1530.62</v>
      </c>
      <c r="E1864">
        <v>1536.34</v>
      </c>
      <c r="F1864">
        <v>2927020000</v>
      </c>
      <c r="G1864">
        <v>1536.34</v>
      </c>
    </row>
    <row r="1865" spans="1:7" x14ac:dyDescent="0.3">
      <c r="A1865" s="1">
        <v>39237</v>
      </c>
      <c r="B1865">
        <v>1536.28</v>
      </c>
      <c r="C1865">
        <v>1540.53</v>
      </c>
      <c r="D1865">
        <v>1532.31</v>
      </c>
      <c r="E1865">
        <v>1539.18</v>
      </c>
      <c r="F1865">
        <v>2738930000</v>
      </c>
      <c r="G1865">
        <v>1539.18</v>
      </c>
    </row>
    <row r="1866" spans="1:7" x14ac:dyDescent="0.3">
      <c r="A1866" s="1">
        <v>39238</v>
      </c>
      <c r="B1866">
        <v>1539.12</v>
      </c>
      <c r="C1866">
        <v>1539.12</v>
      </c>
      <c r="D1866">
        <v>1525.62</v>
      </c>
      <c r="E1866">
        <v>1530.95</v>
      </c>
      <c r="F1866">
        <v>2939450000</v>
      </c>
      <c r="G1866">
        <v>1530.95</v>
      </c>
    </row>
    <row r="1867" spans="1:7" x14ac:dyDescent="0.3">
      <c r="A1867" s="1">
        <v>39239</v>
      </c>
      <c r="B1867">
        <v>1530.57</v>
      </c>
      <c r="C1867">
        <v>1530.57</v>
      </c>
      <c r="D1867">
        <v>1514.13</v>
      </c>
      <c r="E1867">
        <v>1517.38</v>
      </c>
      <c r="F1867">
        <v>2964190000</v>
      </c>
      <c r="G1867">
        <v>1517.38</v>
      </c>
    </row>
    <row r="1868" spans="1:7" x14ac:dyDescent="0.3">
      <c r="A1868" s="1">
        <v>39240</v>
      </c>
      <c r="B1868">
        <v>1517.36</v>
      </c>
      <c r="C1868">
        <v>1517.36</v>
      </c>
      <c r="D1868">
        <v>1490.37</v>
      </c>
      <c r="E1868">
        <v>1490.72</v>
      </c>
      <c r="F1868">
        <v>3538470000</v>
      </c>
      <c r="G1868">
        <v>1490.72</v>
      </c>
    </row>
    <row r="1869" spans="1:7" x14ac:dyDescent="0.3">
      <c r="A1869" s="1">
        <v>39241</v>
      </c>
      <c r="B1869">
        <v>1490.71</v>
      </c>
      <c r="C1869">
        <v>1507.76</v>
      </c>
      <c r="D1869">
        <v>1487.41</v>
      </c>
      <c r="E1869">
        <v>1507.67</v>
      </c>
      <c r="F1869">
        <v>2993460000</v>
      </c>
      <c r="G1869">
        <v>1507.67</v>
      </c>
    </row>
    <row r="1870" spans="1:7" x14ac:dyDescent="0.3">
      <c r="A1870" s="1">
        <v>39244</v>
      </c>
      <c r="B1870">
        <v>1507.64</v>
      </c>
      <c r="C1870">
        <v>1515.53</v>
      </c>
      <c r="D1870">
        <v>1503.35</v>
      </c>
      <c r="E1870">
        <v>1509.12</v>
      </c>
      <c r="F1870">
        <v>2525280000</v>
      </c>
      <c r="G1870">
        <v>1509.12</v>
      </c>
    </row>
    <row r="1871" spans="1:7" x14ac:dyDescent="0.3">
      <c r="A1871" s="1">
        <v>39245</v>
      </c>
      <c r="B1871">
        <v>1509.12</v>
      </c>
      <c r="C1871">
        <v>1511.33</v>
      </c>
      <c r="D1871">
        <v>1492.97</v>
      </c>
      <c r="E1871">
        <v>1493</v>
      </c>
      <c r="F1871">
        <v>3056200000</v>
      </c>
      <c r="G1871">
        <v>1493</v>
      </c>
    </row>
    <row r="1872" spans="1:7" x14ac:dyDescent="0.3">
      <c r="A1872" s="1">
        <v>39246</v>
      </c>
      <c r="B1872">
        <v>1492.65</v>
      </c>
      <c r="C1872">
        <v>1515.7</v>
      </c>
      <c r="D1872">
        <v>1492.65</v>
      </c>
      <c r="E1872">
        <v>1515.67</v>
      </c>
      <c r="F1872">
        <v>3077930000</v>
      </c>
      <c r="G1872">
        <v>1515.67</v>
      </c>
    </row>
    <row r="1873" spans="1:7" x14ac:dyDescent="0.3">
      <c r="A1873" s="1">
        <v>39247</v>
      </c>
      <c r="B1873">
        <v>1515.58</v>
      </c>
      <c r="C1873">
        <v>1526.45</v>
      </c>
      <c r="D1873">
        <v>1515.58</v>
      </c>
      <c r="E1873">
        <v>1522.97</v>
      </c>
      <c r="F1873">
        <v>2813630000</v>
      </c>
      <c r="G1873">
        <v>1522.97</v>
      </c>
    </row>
    <row r="1874" spans="1:7" x14ac:dyDescent="0.3">
      <c r="A1874" s="1">
        <v>39248</v>
      </c>
      <c r="B1874">
        <v>1522.97</v>
      </c>
      <c r="C1874">
        <v>1538.71</v>
      </c>
      <c r="D1874">
        <v>1522.97</v>
      </c>
      <c r="E1874">
        <v>1532.91</v>
      </c>
      <c r="F1874">
        <v>3406030000</v>
      </c>
      <c r="G1874">
        <v>1532.91</v>
      </c>
    </row>
    <row r="1875" spans="1:7" x14ac:dyDescent="0.3">
      <c r="A1875" s="1">
        <v>39251</v>
      </c>
      <c r="B1875">
        <v>1532.9</v>
      </c>
      <c r="C1875">
        <v>1535.44</v>
      </c>
      <c r="D1875">
        <v>1529.31</v>
      </c>
      <c r="E1875">
        <v>1531.05</v>
      </c>
      <c r="F1875">
        <v>2480240000</v>
      </c>
      <c r="G1875">
        <v>1531.05</v>
      </c>
    </row>
    <row r="1876" spans="1:7" x14ac:dyDescent="0.3">
      <c r="A1876" s="1">
        <v>39252</v>
      </c>
      <c r="B1876">
        <v>1531.02</v>
      </c>
      <c r="C1876">
        <v>1535.85</v>
      </c>
      <c r="D1876">
        <v>1525.67</v>
      </c>
      <c r="E1876">
        <v>1533.7</v>
      </c>
      <c r="F1876">
        <v>2873590000</v>
      </c>
      <c r="G1876">
        <v>1533.7</v>
      </c>
    </row>
    <row r="1877" spans="1:7" x14ac:dyDescent="0.3">
      <c r="A1877" s="1">
        <v>39253</v>
      </c>
      <c r="B1877">
        <v>1533.68</v>
      </c>
      <c r="C1877">
        <v>1537.32</v>
      </c>
      <c r="D1877">
        <v>1512.36</v>
      </c>
      <c r="E1877">
        <v>1512.84</v>
      </c>
      <c r="F1877">
        <v>3286900000</v>
      </c>
      <c r="G1877">
        <v>1512.84</v>
      </c>
    </row>
    <row r="1878" spans="1:7" x14ac:dyDescent="0.3">
      <c r="A1878" s="1">
        <v>39254</v>
      </c>
      <c r="B1878">
        <v>1512.5</v>
      </c>
      <c r="C1878">
        <v>1522.9</v>
      </c>
      <c r="D1878">
        <v>1504.75</v>
      </c>
      <c r="E1878">
        <v>1522.19</v>
      </c>
      <c r="F1878">
        <v>3161110000</v>
      </c>
      <c r="G1878">
        <v>1522.19</v>
      </c>
    </row>
    <row r="1879" spans="1:7" x14ac:dyDescent="0.3">
      <c r="A1879" s="1">
        <v>39255</v>
      </c>
      <c r="B1879">
        <v>1522.19</v>
      </c>
      <c r="C1879">
        <v>1522.19</v>
      </c>
      <c r="D1879">
        <v>1500.74</v>
      </c>
      <c r="E1879">
        <v>1502.56</v>
      </c>
      <c r="F1879">
        <v>4284320000</v>
      </c>
      <c r="G1879">
        <v>1502.56</v>
      </c>
    </row>
    <row r="1880" spans="1:7" x14ac:dyDescent="0.3">
      <c r="A1880" s="1">
        <v>39258</v>
      </c>
      <c r="B1880">
        <v>1502.56</v>
      </c>
      <c r="C1880">
        <v>1514.29</v>
      </c>
      <c r="D1880">
        <v>1492.68</v>
      </c>
      <c r="E1880">
        <v>1497.74</v>
      </c>
      <c r="F1880">
        <v>3287250000</v>
      </c>
      <c r="G1880">
        <v>1497.74</v>
      </c>
    </row>
    <row r="1881" spans="1:7" x14ac:dyDescent="0.3">
      <c r="A1881" s="1">
        <v>39259</v>
      </c>
      <c r="B1881">
        <v>1497.68</v>
      </c>
      <c r="C1881">
        <v>1506.12</v>
      </c>
      <c r="D1881">
        <v>1490.54</v>
      </c>
      <c r="E1881">
        <v>1492.89</v>
      </c>
      <c r="F1881">
        <v>3398530000</v>
      </c>
      <c r="G1881">
        <v>1492.89</v>
      </c>
    </row>
    <row r="1882" spans="1:7" x14ac:dyDescent="0.3">
      <c r="A1882" s="1">
        <v>39260</v>
      </c>
      <c r="B1882">
        <v>1492.62</v>
      </c>
      <c r="C1882">
        <v>1506.8</v>
      </c>
      <c r="D1882">
        <v>1484.18</v>
      </c>
      <c r="E1882">
        <v>1506.34</v>
      </c>
      <c r="F1882">
        <v>3398150000</v>
      </c>
      <c r="G1882">
        <v>1506.34</v>
      </c>
    </row>
    <row r="1883" spans="1:7" x14ac:dyDescent="0.3">
      <c r="A1883" s="1">
        <v>39261</v>
      </c>
      <c r="B1883">
        <v>1506.32</v>
      </c>
      <c r="C1883">
        <v>1514.84</v>
      </c>
      <c r="D1883">
        <v>1503.41</v>
      </c>
      <c r="E1883">
        <v>1505.71</v>
      </c>
      <c r="F1883">
        <v>3006710000</v>
      </c>
      <c r="G1883">
        <v>1505.71</v>
      </c>
    </row>
    <row r="1884" spans="1:7" x14ac:dyDescent="0.3">
      <c r="A1884" s="1">
        <v>39262</v>
      </c>
      <c r="B1884">
        <v>1505.7</v>
      </c>
      <c r="C1884">
        <v>1517.53</v>
      </c>
      <c r="D1884">
        <v>1493.61</v>
      </c>
      <c r="E1884">
        <v>1503.35</v>
      </c>
      <c r="F1884">
        <v>3165410000</v>
      </c>
      <c r="G1884">
        <v>1503.35</v>
      </c>
    </row>
    <row r="1885" spans="1:7" x14ac:dyDescent="0.3">
      <c r="A1885" s="1">
        <v>39265</v>
      </c>
      <c r="B1885">
        <v>1504.66</v>
      </c>
      <c r="C1885">
        <v>1519.45</v>
      </c>
      <c r="D1885">
        <v>1504.66</v>
      </c>
      <c r="E1885">
        <v>1519.43</v>
      </c>
      <c r="F1885">
        <v>2648990000</v>
      </c>
      <c r="G1885">
        <v>1519.43</v>
      </c>
    </row>
    <row r="1886" spans="1:7" x14ac:dyDescent="0.3">
      <c r="A1886" s="1">
        <v>39266</v>
      </c>
      <c r="B1886">
        <v>1519.12</v>
      </c>
      <c r="C1886">
        <v>1526.01</v>
      </c>
      <c r="D1886">
        <v>1519.12</v>
      </c>
      <c r="E1886">
        <v>1524.87</v>
      </c>
      <c r="F1886">
        <v>1560790000</v>
      </c>
      <c r="G1886">
        <v>1524.87</v>
      </c>
    </row>
    <row r="1887" spans="1:7" x14ac:dyDescent="0.3">
      <c r="A1887" s="1">
        <v>39268</v>
      </c>
      <c r="B1887">
        <v>1524.86</v>
      </c>
      <c r="C1887">
        <v>1526.57</v>
      </c>
      <c r="D1887">
        <v>1517.72</v>
      </c>
      <c r="E1887">
        <v>1525.4</v>
      </c>
      <c r="F1887">
        <v>2622950000</v>
      </c>
      <c r="G1887">
        <v>1525.4</v>
      </c>
    </row>
    <row r="1888" spans="1:7" x14ac:dyDescent="0.3">
      <c r="A1888" s="1">
        <v>39269</v>
      </c>
      <c r="B1888">
        <v>1524.96</v>
      </c>
      <c r="C1888">
        <v>1532.4</v>
      </c>
      <c r="D1888">
        <v>1520.47</v>
      </c>
      <c r="E1888">
        <v>1530.44</v>
      </c>
      <c r="F1888">
        <v>2441520000</v>
      </c>
      <c r="G1888">
        <v>1530.44</v>
      </c>
    </row>
    <row r="1889" spans="1:7" x14ac:dyDescent="0.3">
      <c r="A1889" s="1">
        <v>39272</v>
      </c>
      <c r="B1889">
        <v>1530.43</v>
      </c>
      <c r="C1889">
        <v>1534.26</v>
      </c>
      <c r="D1889">
        <v>1527.45</v>
      </c>
      <c r="E1889">
        <v>1531.85</v>
      </c>
      <c r="F1889">
        <v>2715330000</v>
      </c>
      <c r="G1889">
        <v>1531.85</v>
      </c>
    </row>
    <row r="1890" spans="1:7" x14ac:dyDescent="0.3">
      <c r="A1890" s="1">
        <v>39273</v>
      </c>
      <c r="B1890">
        <v>1531.85</v>
      </c>
      <c r="C1890">
        <v>1531.85</v>
      </c>
      <c r="D1890">
        <v>1510.01</v>
      </c>
      <c r="E1890">
        <v>1510.12</v>
      </c>
      <c r="F1890">
        <v>3244280000</v>
      </c>
      <c r="G1890">
        <v>1510.12</v>
      </c>
    </row>
    <row r="1891" spans="1:7" x14ac:dyDescent="0.3">
      <c r="A1891" s="1">
        <v>39274</v>
      </c>
      <c r="B1891">
        <v>1509.93</v>
      </c>
      <c r="C1891">
        <v>1519.34</v>
      </c>
      <c r="D1891">
        <v>1506.1</v>
      </c>
      <c r="E1891">
        <v>1518.76</v>
      </c>
      <c r="F1891">
        <v>3082920000</v>
      </c>
      <c r="G1891">
        <v>1518.76</v>
      </c>
    </row>
    <row r="1892" spans="1:7" x14ac:dyDescent="0.3">
      <c r="A1892" s="1">
        <v>39275</v>
      </c>
      <c r="B1892">
        <v>1518.74</v>
      </c>
      <c r="C1892">
        <v>1547.92</v>
      </c>
      <c r="D1892">
        <v>1518.74</v>
      </c>
      <c r="E1892">
        <v>1547.7</v>
      </c>
      <c r="F1892">
        <v>3489600000</v>
      </c>
      <c r="G1892">
        <v>1547.7</v>
      </c>
    </row>
    <row r="1893" spans="1:7" x14ac:dyDescent="0.3">
      <c r="A1893" s="1">
        <v>39276</v>
      </c>
      <c r="B1893">
        <v>1547.68</v>
      </c>
      <c r="C1893">
        <v>1555.1</v>
      </c>
      <c r="D1893">
        <v>1544.85</v>
      </c>
      <c r="E1893">
        <v>1552.5</v>
      </c>
      <c r="F1893">
        <v>2801120000</v>
      </c>
      <c r="G1893">
        <v>1552.5</v>
      </c>
    </row>
    <row r="1894" spans="1:7" x14ac:dyDescent="0.3">
      <c r="A1894" s="1">
        <v>39279</v>
      </c>
      <c r="B1894">
        <v>1552.5</v>
      </c>
      <c r="C1894">
        <v>1555.9</v>
      </c>
      <c r="D1894">
        <v>1546.69</v>
      </c>
      <c r="E1894">
        <v>1549.52</v>
      </c>
      <c r="F1894">
        <v>2704110000</v>
      </c>
      <c r="G1894">
        <v>1549.52</v>
      </c>
    </row>
    <row r="1895" spans="1:7" x14ac:dyDescent="0.3">
      <c r="A1895" s="1">
        <v>39280</v>
      </c>
      <c r="B1895">
        <v>1549.52</v>
      </c>
      <c r="C1895">
        <v>1555.32</v>
      </c>
      <c r="D1895">
        <v>1547.74</v>
      </c>
      <c r="E1895">
        <v>1549.37</v>
      </c>
      <c r="F1895">
        <v>3007140000</v>
      </c>
      <c r="G1895">
        <v>1549.37</v>
      </c>
    </row>
    <row r="1896" spans="1:7" x14ac:dyDescent="0.3">
      <c r="A1896" s="1">
        <v>39281</v>
      </c>
      <c r="B1896">
        <v>1549.2</v>
      </c>
      <c r="C1896">
        <v>1549.2</v>
      </c>
      <c r="D1896">
        <v>1533.67</v>
      </c>
      <c r="E1896">
        <v>1546.17</v>
      </c>
      <c r="F1896">
        <v>3609220000</v>
      </c>
      <c r="G1896">
        <v>1546.17</v>
      </c>
    </row>
    <row r="1897" spans="1:7" x14ac:dyDescent="0.3">
      <c r="A1897" s="1">
        <v>39282</v>
      </c>
      <c r="B1897">
        <v>1546.13</v>
      </c>
      <c r="C1897">
        <v>1555.2</v>
      </c>
      <c r="D1897">
        <v>1546.13</v>
      </c>
      <c r="E1897">
        <v>1553.08</v>
      </c>
      <c r="F1897">
        <v>3251450000</v>
      </c>
      <c r="G1897">
        <v>1553.08</v>
      </c>
    </row>
    <row r="1898" spans="1:7" x14ac:dyDescent="0.3">
      <c r="A1898" s="1">
        <v>39283</v>
      </c>
      <c r="B1898">
        <v>1553.19</v>
      </c>
      <c r="C1898">
        <v>1553.19</v>
      </c>
      <c r="D1898">
        <v>1529.2</v>
      </c>
      <c r="E1898">
        <v>1534.1</v>
      </c>
      <c r="F1898">
        <v>3745780000</v>
      </c>
      <c r="G1898">
        <v>1534.1</v>
      </c>
    </row>
    <row r="1899" spans="1:7" x14ac:dyDescent="0.3">
      <c r="A1899" s="1">
        <v>39286</v>
      </c>
      <c r="B1899">
        <v>1534.06</v>
      </c>
      <c r="C1899">
        <v>1547.23</v>
      </c>
      <c r="D1899">
        <v>1534.06</v>
      </c>
      <c r="E1899">
        <v>1541.57</v>
      </c>
      <c r="F1899">
        <v>3102700000</v>
      </c>
      <c r="G1899">
        <v>1541.57</v>
      </c>
    </row>
    <row r="1900" spans="1:7" x14ac:dyDescent="0.3">
      <c r="A1900" s="1">
        <v>39287</v>
      </c>
      <c r="B1900">
        <v>1541.57</v>
      </c>
      <c r="C1900">
        <v>1541.57</v>
      </c>
      <c r="D1900">
        <v>1508.62</v>
      </c>
      <c r="E1900">
        <v>1511.04</v>
      </c>
      <c r="F1900">
        <v>4115830000</v>
      </c>
      <c r="G1900">
        <v>1511.04</v>
      </c>
    </row>
    <row r="1901" spans="1:7" x14ac:dyDescent="0.3">
      <c r="A1901" s="1">
        <v>39288</v>
      </c>
      <c r="B1901">
        <v>1511.03</v>
      </c>
      <c r="C1901">
        <v>1524.31</v>
      </c>
      <c r="D1901">
        <v>1503.73</v>
      </c>
      <c r="E1901">
        <v>1518.09</v>
      </c>
      <c r="F1901">
        <v>4283200000</v>
      </c>
      <c r="G1901">
        <v>1518.09</v>
      </c>
    </row>
    <row r="1902" spans="1:7" x14ac:dyDescent="0.3">
      <c r="A1902" s="1">
        <v>39289</v>
      </c>
      <c r="B1902">
        <v>1518.09</v>
      </c>
      <c r="C1902">
        <v>1518.09</v>
      </c>
      <c r="D1902">
        <v>1465.3</v>
      </c>
      <c r="E1902">
        <v>1482.66</v>
      </c>
      <c r="F1902">
        <v>4472550000</v>
      </c>
      <c r="G1902">
        <v>1482.66</v>
      </c>
    </row>
    <row r="1903" spans="1:7" x14ac:dyDescent="0.3">
      <c r="A1903" s="1">
        <v>39290</v>
      </c>
      <c r="B1903">
        <v>1482.44</v>
      </c>
      <c r="C1903">
        <v>1488.53</v>
      </c>
      <c r="D1903">
        <v>1458.95</v>
      </c>
      <c r="E1903">
        <v>1458.95</v>
      </c>
      <c r="F1903">
        <v>4784650000</v>
      </c>
      <c r="G1903">
        <v>1458.95</v>
      </c>
    </row>
    <row r="1904" spans="1:7" x14ac:dyDescent="0.3">
      <c r="A1904" s="1">
        <v>39293</v>
      </c>
      <c r="B1904">
        <v>1458.93</v>
      </c>
      <c r="C1904">
        <v>1477.88</v>
      </c>
      <c r="D1904">
        <v>1454.32</v>
      </c>
      <c r="E1904">
        <v>1473.91</v>
      </c>
      <c r="F1904">
        <v>4128780000</v>
      </c>
      <c r="G1904">
        <v>1473.91</v>
      </c>
    </row>
    <row r="1905" spans="1:7" x14ac:dyDescent="0.3">
      <c r="A1905" s="1">
        <v>39294</v>
      </c>
      <c r="B1905">
        <v>1473.9</v>
      </c>
      <c r="C1905">
        <v>1488.3</v>
      </c>
      <c r="D1905">
        <v>1454.25</v>
      </c>
      <c r="E1905">
        <v>1455.27</v>
      </c>
      <c r="F1905">
        <v>4524520000</v>
      </c>
      <c r="G1905">
        <v>1455.27</v>
      </c>
    </row>
    <row r="1906" spans="1:7" x14ac:dyDescent="0.3">
      <c r="A1906" s="1">
        <v>39295</v>
      </c>
      <c r="B1906">
        <v>1455.18</v>
      </c>
      <c r="C1906">
        <v>1468.38</v>
      </c>
      <c r="D1906">
        <v>1439.59</v>
      </c>
      <c r="E1906">
        <v>1465.81</v>
      </c>
      <c r="F1906">
        <v>5256780000</v>
      </c>
      <c r="G1906">
        <v>1465.81</v>
      </c>
    </row>
    <row r="1907" spans="1:7" x14ac:dyDescent="0.3">
      <c r="A1907" s="1">
        <v>39296</v>
      </c>
      <c r="B1907">
        <v>1465.46</v>
      </c>
      <c r="C1907">
        <v>1476.43</v>
      </c>
      <c r="D1907">
        <v>1460.58</v>
      </c>
      <c r="E1907">
        <v>1472.2</v>
      </c>
      <c r="F1907">
        <v>4368850000</v>
      </c>
      <c r="G1907">
        <v>1472.2</v>
      </c>
    </row>
    <row r="1908" spans="1:7" x14ac:dyDescent="0.3">
      <c r="A1908" s="1">
        <v>39297</v>
      </c>
      <c r="B1908">
        <v>1472.18</v>
      </c>
      <c r="C1908">
        <v>1473.23</v>
      </c>
      <c r="D1908">
        <v>1432.8</v>
      </c>
      <c r="E1908">
        <v>1433.06</v>
      </c>
      <c r="F1908">
        <v>4272110000</v>
      </c>
      <c r="G1908">
        <v>1433.06</v>
      </c>
    </row>
    <row r="1909" spans="1:7" x14ac:dyDescent="0.3">
      <c r="A1909" s="1">
        <v>39300</v>
      </c>
      <c r="B1909">
        <v>1433.04</v>
      </c>
      <c r="C1909">
        <v>1467.67</v>
      </c>
      <c r="D1909">
        <v>1427.39</v>
      </c>
      <c r="E1909">
        <v>1467.67</v>
      </c>
      <c r="F1909">
        <v>5067200000</v>
      </c>
      <c r="G1909">
        <v>1467.67</v>
      </c>
    </row>
    <row r="1910" spans="1:7" x14ac:dyDescent="0.3">
      <c r="A1910" s="1">
        <v>39301</v>
      </c>
      <c r="B1910">
        <v>1467.62</v>
      </c>
      <c r="C1910">
        <v>1488.3</v>
      </c>
      <c r="D1910">
        <v>1455.8</v>
      </c>
      <c r="E1910">
        <v>1476.71</v>
      </c>
      <c r="F1910">
        <v>4909390000</v>
      </c>
      <c r="G1910">
        <v>1476.71</v>
      </c>
    </row>
    <row r="1911" spans="1:7" x14ac:dyDescent="0.3">
      <c r="A1911" s="1">
        <v>39302</v>
      </c>
      <c r="B1911">
        <v>1476.22</v>
      </c>
      <c r="C1911">
        <v>1503.89</v>
      </c>
      <c r="D1911">
        <v>1476.22</v>
      </c>
      <c r="E1911">
        <v>1497.49</v>
      </c>
      <c r="F1911">
        <v>5499560000</v>
      </c>
      <c r="G1911">
        <v>1497.49</v>
      </c>
    </row>
    <row r="1912" spans="1:7" x14ac:dyDescent="0.3">
      <c r="A1912" s="1">
        <v>39303</v>
      </c>
      <c r="B1912">
        <v>1497.21</v>
      </c>
      <c r="C1912">
        <v>1497.21</v>
      </c>
      <c r="D1912">
        <v>1453.09</v>
      </c>
      <c r="E1912">
        <v>1453.09</v>
      </c>
      <c r="F1912">
        <v>5889600000</v>
      </c>
      <c r="G1912">
        <v>1453.09</v>
      </c>
    </row>
    <row r="1913" spans="1:7" x14ac:dyDescent="0.3">
      <c r="A1913" s="1">
        <v>39304</v>
      </c>
      <c r="B1913">
        <v>1453.09</v>
      </c>
      <c r="C1913">
        <v>1462.02</v>
      </c>
      <c r="D1913">
        <v>1429.74</v>
      </c>
      <c r="E1913">
        <v>1453.64</v>
      </c>
      <c r="F1913">
        <v>5345780000</v>
      </c>
      <c r="G1913">
        <v>1453.64</v>
      </c>
    </row>
    <row r="1914" spans="1:7" x14ac:dyDescent="0.3">
      <c r="A1914" s="1">
        <v>39307</v>
      </c>
      <c r="B1914">
        <v>1453.42</v>
      </c>
      <c r="C1914">
        <v>1466.29</v>
      </c>
      <c r="D1914">
        <v>1451.54</v>
      </c>
      <c r="E1914">
        <v>1452.92</v>
      </c>
      <c r="F1914">
        <v>3696280000</v>
      </c>
      <c r="G1914">
        <v>1452.92</v>
      </c>
    </row>
    <row r="1915" spans="1:7" x14ac:dyDescent="0.3">
      <c r="A1915" s="1">
        <v>39308</v>
      </c>
      <c r="B1915">
        <v>1452.87</v>
      </c>
      <c r="C1915">
        <v>1456.74</v>
      </c>
      <c r="D1915">
        <v>1426.2</v>
      </c>
      <c r="E1915">
        <v>1426.54</v>
      </c>
      <c r="F1915">
        <v>3814630000</v>
      </c>
      <c r="G1915">
        <v>1426.54</v>
      </c>
    </row>
    <row r="1916" spans="1:7" x14ac:dyDescent="0.3">
      <c r="A1916" s="1">
        <v>39309</v>
      </c>
      <c r="B1916">
        <v>1426.15</v>
      </c>
      <c r="C1916">
        <v>1440.78</v>
      </c>
      <c r="D1916">
        <v>1404.36</v>
      </c>
      <c r="E1916">
        <v>1406.7</v>
      </c>
      <c r="F1916">
        <v>4290930000</v>
      </c>
      <c r="G1916">
        <v>1406.7</v>
      </c>
    </row>
    <row r="1917" spans="1:7" x14ac:dyDescent="0.3">
      <c r="A1917" s="1">
        <v>39310</v>
      </c>
      <c r="B1917">
        <v>1406.64</v>
      </c>
      <c r="C1917">
        <v>1415.97</v>
      </c>
      <c r="D1917">
        <v>1370.6</v>
      </c>
      <c r="E1917">
        <v>1411.27</v>
      </c>
      <c r="F1917">
        <v>6509300000</v>
      </c>
      <c r="G1917">
        <v>1411.27</v>
      </c>
    </row>
    <row r="1918" spans="1:7" x14ac:dyDescent="0.3">
      <c r="A1918" s="1">
        <v>39311</v>
      </c>
      <c r="B1918">
        <v>1411.26</v>
      </c>
      <c r="C1918">
        <v>1450.33</v>
      </c>
      <c r="D1918">
        <v>1411.26</v>
      </c>
      <c r="E1918">
        <v>1445.94</v>
      </c>
      <c r="F1918">
        <v>3570040000</v>
      </c>
      <c r="G1918">
        <v>1445.94</v>
      </c>
    </row>
    <row r="1919" spans="1:7" x14ac:dyDescent="0.3">
      <c r="A1919" s="1">
        <v>39314</v>
      </c>
      <c r="B1919">
        <v>1445.94</v>
      </c>
      <c r="C1919">
        <v>1451.75</v>
      </c>
      <c r="D1919">
        <v>1430.54</v>
      </c>
      <c r="E1919">
        <v>1445.55</v>
      </c>
      <c r="F1919">
        <v>3321340000</v>
      </c>
      <c r="G1919">
        <v>1445.55</v>
      </c>
    </row>
    <row r="1920" spans="1:7" x14ac:dyDescent="0.3">
      <c r="A1920" s="1">
        <v>39315</v>
      </c>
      <c r="B1920">
        <v>1445.55</v>
      </c>
      <c r="C1920">
        <v>1455.32</v>
      </c>
      <c r="D1920">
        <v>1439.76</v>
      </c>
      <c r="E1920">
        <v>1447.12</v>
      </c>
      <c r="F1920">
        <v>3012150000</v>
      </c>
      <c r="G1920">
        <v>1447.12</v>
      </c>
    </row>
    <row r="1921" spans="1:7" x14ac:dyDescent="0.3">
      <c r="A1921" s="1">
        <v>39316</v>
      </c>
      <c r="B1921">
        <v>1447.03</v>
      </c>
      <c r="C1921">
        <v>1464.86</v>
      </c>
      <c r="D1921">
        <v>1447.03</v>
      </c>
      <c r="E1921">
        <v>1464.07</v>
      </c>
      <c r="F1921">
        <v>3309120000</v>
      </c>
      <c r="G1921">
        <v>1464.07</v>
      </c>
    </row>
    <row r="1922" spans="1:7" x14ac:dyDescent="0.3">
      <c r="A1922" s="1">
        <v>39317</v>
      </c>
      <c r="B1922">
        <v>1464.05</v>
      </c>
      <c r="C1922">
        <v>1472.06</v>
      </c>
      <c r="D1922">
        <v>1453.88</v>
      </c>
      <c r="E1922">
        <v>1462.5</v>
      </c>
      <c r="F1922">
        <v>3084390000</v>
      </c>
      <c r="G1922">
        <v>1462.5</v>
      </c>
    </row>
    <row r="1923" spans="1:7" x14ac:dyDescent="0.3">
      <c r="A1923" s="1">
        <v>39318</v>
      </c>
      <c r="B1923">
        <v>1462.34</v>
      </c>
      <c r="C1923">
        <v>1479.4</v>
      </c>
      <c r="D1923">
        <v>1460.54</v>
      </c>
      <c r="E1923">
        <v>1479.37</v>
      </c>
      <c r="F1923">
        <v>2541400000</v>
      </c>
      <c r="G1923">
        <v>1479.37</v>
      </c>
    </row>
    <row r="1924" spans="1:7" x14ac:dyDescent="0.3">
      <c r="A1924" s="1">
        <v>39321</v>
      </c>
      <c r="B1924">
        <v>1479.36</v>
      </c>
      <c r="C1924">
        <v>1479.36</v>
      </c>
      <c r="D1924">
        <v>1465.98</v>
      </c>
      <c r="E1924">
        <v>1466.79</v>
      </c>
      <c r="F1924">
        <v>2406180000</v>
      </c>
      <c r="G1924">
        <v>1466.79</v>
      </c>
    </row>
    <row r="1925" spans="1:7" x14ac:dyDescent="0.3">
      <c r="A1925" s="1">
        <v>39322</v>
      </c>
      <c r="B1925">
        <v>1466.72</v>
      </c>
      <c r="C1925">
        <v>1466.72</v>
      </c>
      <c r="D1925">
        <v>1432.01</v>
      </c>
      <c r="E1925">
        <v>1432.36</v>
      </c>
      <c r="F1925">
        <v>3078090000</v>
      </c>
      <c r="G1925">
        <v>1432.36</v>
      </c>
    </row>
    <row r="1926" spans="1:7" x14ac:dyDescent="0.3">
      <c r="A1926" s="1">
        <v>39323</v>
      </c>
      <c r="B1926">
        <v>1432.01</v>
      </c>
      <c r="C1926">
        <v>1463.76</v>
      </c>
      <c r="D1926">
        <v>1432.01</v>
      </c>
      <c r="E1926">
        <v>1463.76</v>
      </c>
      <c r="F1926">
        <v>2824070000</v>
      </c>
      <c r="G1926">
        <v>1463.76</v>
      </c>
    </row>
    <row r="1927" spans="1:7" x14ac:dyDescent="0.3">
      <c r="A1927" s="1">
        <v>39324</v>
      </c>
      <c r="B1927">
        <v>1463.67</v>
      </c>
      <c r="C1927">
        <v>1468.43</v>
      </c>
      <c r="D1927">
        <v>1451.25</v>
      </c>
      <c r="E1927">
        <v>1457.64</v>
      </c>
      <c r="F1927">
        <v>2582960000</v>
      </c>
      <c r="G1927">
        <v>1457.64</v>
      </c>
    </row>
    <row r="1928" spans="1:7" x14ac:dyDescent="0.3">
      <c r="A1928" s="1">
        <v>39325</v>
      </c>
      <c r="B1928">
        <v>1457.61</v>
      </c>
      <c r="C1928">
        <v>1481.47</v>
      </c>
      <c r="D1928">
        <v>1457.61</v>
      </c>
      <c r="E1928">
        <v>1473.99</v>
      </c>
      <c r="F1928">
        <v>2731610000</v>
      </c>
      <c r="G1928">
        <v>1473.99</v>
      </c>
    </row>
    <row r="1929" spans="1:7" x14ac:dyDescent="0.3">
      <c r="A1929" s="1">
        <v>39329</v>
      </c>
      <c r="B1929">
        <v>1473.96</v>
      </c>
      <c r="C1929">
        <v>1496.4</v>
      </c>
      <c r="D1929">
        <v>1472.15</v>
      </c>
      <c r="E1929">
        <v>1489.42</v>
      </c>
      <c r="F1929">
        <v>2766600000</v>
      </c>
      <c r="G1929">
        <v>1489.42</v>
      </c>
    </row>
    <row r="1930" spans="1:7" x14ac:dyDescent="0.3">
      <c r="A1930" s="1">
        <v>39330</v>
      </c>
      <c r="B1930">
        <v>1488.76</v>
      </c>
      <c r="C1930">
        <v>1488.76</v>
      </c>
      <c r="D1930">
        <v>1466.34</v>
      </c>
      <c r="E1930">
        <v>1472.29</v>
      </c>
      <c r="F1930">
        <v>2991600000</v>
      </c>
      <c r="G1930">
        <v>1472.29</v>
      </c>
    </row>
    <row r="1931" spans="1:7" x14ac:dyDescent="0.3">
      <c r="A1931" s="1">
        <v>39331</v>
      </c>
      <c r="B1931">
        <v>1472.03</v>
      </c>
      <c r="C1931">
        <v>1481.49</v>
      </c>
      <c r="D1931">
        <v>1467.41</v>
      </c>
      <c r="E1931">
        <v>1478.55</v>
      </c>
      <c r="F1931">
        <v>2459590000</v>
      </c>
      <c r="G1931">
        <v>1478.55</v>
      </c>
    </row>
    <row r="1932" spans="1:7" x14ac:dyDescent="0.3">
      <c r="A1932" s="1">
        <v>39332</v>
      </c>
      <c r="B1932">
        <v>1478.55</v>
      </c>
      <c r="C1932">
        <v>1478.55</v>
      </c>
      <c r="D1932">
        <v>1449.07</v>
      </c>
      <c r="E1932">
        <v>1453.55</v>
      </c>
      <c r="F1932">
        <v>3191080000</v>
      </c>
      <c r="G1932">
        <v>1453.55</v>
      </c>
    </row>
    <row r="1933" spans="1:7" x14ac:dyDescent="0.3">
      <c r="A1933" s="1">
        <v>39335</v>
      </c>
      <c r="B1933">
        <v>1453.5</v>
      </c>
      <c r="C1933">
        <v>1462.25</v>
      </c>
      <c r="D1933">
        <v>1439.29</v>
      </c>
      <c r="E1933">
        <v>1451.7</v>
      </c>
      <c r="F1933">
        <v>2835720000</v>
      </c>
      <c r="G1933">
        <v>1451.7</v>
      </c>
    </row>
    <row r="1934" spans="1:7" x14ac:dyDescent="0.3">
      <c r="A1934" s="1">
        <v>39336</v>
      </c>
      <c r="B1934">
        <v>1451.69</v>
      </c>
      <c r="C1934">
        <v>1472.48</v>
      </c>
      <c r="D1934">
        <v>1451.69</v>
      </c>
      <c r="E1934">
        <v>1471.49</v>
      </c>
      <c r="F1934">
        <v>3015330000</v>
      </c>
      <c r="G1934">
        <v>1471.49</v>
      </c>
    </row>
    <row r="1935" spans="1:7" x14ac:dyDescent="0.3">
      <c r="A1935" s="1">
        <v>39337</v>
      </c>
      <c r="B1935">
        <v>1471.1</v>
      </c>
      <c r="C1935">
        <v>1479.5</v>
      </c>
      <c r="D1935">
        <v>1465.75</v>
      </c>
      <c r="E1935">
        <v>1471.56</v>
      </c>
      <c r="F1935">
        <v>2885720000</v>
      </c>
      <c r="G1935">
        <v>1471.56</v>
      </c>
    </row>
    <row r="1936" spans="1:7" x14ac:dyDescent="0.3">
      <c r="A1936" s="1">
        <v>39338</v>
      </c>
      <c r="B1936">
        <v>1471.47</v>
      </c>
      <c r="C1936">
        <v>1489.58</v>
      </c>
      <c r="D1936">
        <v>1471.47</v>
      </c>
      <c r="E1936">
        <v>1483.95</v>
      </c>
      <c r="F1936">
        <v>2877080000</v>
      </c>
      <c r="G1936">
        <v>1483.95</v>
      </c>
    </row>
    <row r="1937" spans="1:7" x14ac:dyDescent="0.3">
      <c r="A1937" s="1">
        <v>39339</v>
      </c>
      <c r="B1937">
        <v>1483.95</v>
      </c>
      <c r="C1937">
        <v>1485.99</v>
      </c>
      <c r="D1937">
        <v>1473.18</v>
      </c>
      <c r="E1937">
        <v>1484.25</v>
      </c>
      <c r="F1937">
        <v>2641740000</v>
      </c>
      <c r="G1937">
        <v>1484.25</v>
      </c>
    </row>
    <row r="1938" spans="1:7" x14ac:dyDescent="0.3">
      <c r="A1938" s="1">
        <v>39342</v>
      </c>
      <c r="B1938">
        <v>1484.24</v>
      </c>
      <c r="C1938">
        <v>1484.24</v>
      </c>
      <c r="D1938">
        <v>1471.82</v>
      </c>
      <c r="E1938">
        <v>1476.65</v>
      </c>
      <c r="F1938">
        <v>2598390000</v>
      </c>
      <c r="G1938">
        <v>1476.65</v>
      </c>
    </row>
    <row r="1939" spans="1:7" x14ac:dyDescent="0.3">
      <c r="A1939" s="1">
        <v>39343</v>
      </c>
      <c r="B1939">
        <v>1476.63</v>
      </c>
      <c r="C1939">
        <v>1519.89</v>
      </c>
      <c r="D1939">
        <v>1476.63</v>
      </c>
      <c r="E1939">
        <v>1519.78</v>
      </c>
      <c r="F1939">
        <v>3708940000</v>
      </c>
      <c r="G1939">
        <v>1519.78</v>
      </c>
    </row>
    <row r="1940" spans="1:7" x14ac:dyDescent="0.3">
      <c r="A1940" s="1">
        <v>39344</v>
      </c>
      <c r="B1940">
        <v>1519.75</v>
      </c>
      <c r="C1940">
        <v>1538.74</v>
      </c>
      <c r="D1940">
        <v>1519.75</v>
      </c>
      <c r="E1940">
        <v>1529.03</v>
      </c>
      <c r="F1940">
        <v>3846750000</v>
      </c>
      <c r="G1940">
        <v>1529.03</v>
      </c>
    </row>
    <row r="1941" spans="1:7" x14ac:dyDescent="0.3">
      <c r="A1941" s="1">
        <v>39345</v>
      </c>
      <c r="B1941">
        <v>1528.69</v>
      </c>
      <c r="C1941">
        <v>1529.14</v>
      </c>
      <c r="D1941">
        <v>1516.42</v>
      </c>
      <c r="E1941">
        <v>1518.75</v>
      </c>
      <c r="F1941">
        <v>2957700000</v>
      </c>
      <c r="G1941">
        <v>1518.75</v>
      </c>
    </row>
    <row r="1942" spans="1:7" x14ac:dyDescent="0.3">
      <c r="A1942" s="1">
        <v>39346</v>
      </c>
      <c r="B1942">
        <v>1518.75</v>
      </c>
      <c r="C1942">
        <v>1530.89</v>
      </c>
      <c r="D1942">
        <v>1518.75</v>
      </c>
      <c r="E1942">
        <v>1525.75</v>
      </c>
      <c r="F1942">
        <v>3679460000</v>
      </c>
      <c r="G1942">
        <v>1525.75</v>
      </c>
    </row>
    <row r="1943" spans="1:7" x14ac:dyDescent="0.3">
      <c r="A1943" s="1">
        <v>39349</v>
      </c>
      <c r="B1943">
        <v>1525.75</v>
      </c>
      <c r="C1943">
        <v>1530.18</v>
      </c>
      <c r="D1943">
        <v>1516.15</v>
      </c>
      <c r="E1943">
        <v>1517.73</v>
      </c>
      <c r="F1943">
        <v>3131310000</v>
      </c>
      <c r="G1943">
        <v>1517.73</v>
      </c>
    </row>
    <row r="1944" spans="1:7" x14ac:dyDescent="0.3">
      <c r="A1944" s="1">
        <v>39350</v>
      </c>
      <c r="B1944">
        <v>1516.34</v>
      </c>
      <c r="C1944">
        <v>1518.27</v>
      </c>
      <c r="D1944">
        <v>1507.13</v>
      </c>
      <c r="E1944">
        <v>1517.21</v>
      </c>
      <c r="F1944">
        <v>3187770000</v>
      </c>
      <c r="G1944">
        <v>1517.21</v>
      </c>
    </row>
    <row r="1945" spans="1:7" x14ac:dyDescent="0.3">
      <c r="A1945" s="1">
        <v>39351</v>
      </c>
      <c r="B1945">
        <v>1518.62</v>
      </c>
      <c r="C1945">
        <v>1529.39</v>
      </c>
      <c r="D1945">
        <v>1518.62</v>
      </c>
      <c r="E1945">
        <v>1525.42</v>
      </c>
      <c r="F1945">
        <v>3237390000</v>
      </c>
      <c r="G1945">
        <v>1525.42</v>
      </c>
    </row>
    <row r="1946" spans="1:7" x14ac:dyDescent="0.3">
      <c r="A1946" s="1">
        <v>39352</v>
      </c>
      <c r="B1946">
        <v>1527.32</v>
      </c>
      <c r="C1946">
        <v>1532.46</v>
      </c>
      <c r="D1946">
        <v>1525.81</v>
      </c>
      <c r="E1946">
        <v>1531.38</v>
      </c>
      <c r="F1946">
        <v>2872180000</v>
      </c>
      <c r="G1946">
        <v>1531.38</v>
      </c>
    </row>
    <row r="1947" spans="1:7" x14ac:dyDescent="0.3">
      <c r="A1947" s="1">
        <v>39353</v>
      </c>
      <c r="B1947">
        <v>1531.24</v>
      </c>
      <c r="C1947">
        <v>1533.74</v>
      </c>
      <c r="D1947">
        <v>1521.99</v>
      </c>
      <c r="E1947">
        <v>1526.75</v>
      </c>
      <c r="F1947">
        <v>2925350000</v>
      </c>
      <c r="G1947">
        <v>1526.75</v>
      </c>
    </row>
    <row r="1948" spans="1:7" x14ac:dyDescent="0.3">
      <c r="A1948" s="1">
        <v>39356</v>
      </c>
      <c r="B1948">
        <v>1527.29</v>
      </c>
      <c r="C1948">
        <v>1549.02</v>
      </c>
      <c r="D1948">
        <v>1527.25</v>
      </c>
      <c r="E1948">
        <v>1547.04</v>
      </c>
      <c r="F1948">
        <v>3281990000</v>
      </c>
      <c r="G1948">
        <v>1547.04</v>
      </c>
    </row>
    <row r="1949" spans="1:7" x14ac:dyDescent="0.3">
      <c r="A1949" s="1">
        <v>39357</v>
      </c>
      <c r="B1949">
        <v>1546.96</v>
      </c>
      <c r="C1949">
        <v>1548.01</v>
      </c>
      <c r="D1949">
        <v>1540.37</v>
      </c>
      <c r="E1949">
        <v>1546.63</v>
      </c>
      <c r="F1949">
        <v>3101910000</v>
      </c>
      <c r="G1949">
        <v>1546.63</v>
      </c>
    </row>
    <row r="1950" spans="1:7" x14ac:dyDescent="0.3">
      <c r="A1950" s="1">
        <v>39358</v>
      </c>
      <c r="B1950">
        <v>1545.8</v>
      </c>
      <c r="C1950">
        <v>1545.84</v>
      </c>
      <c r="D1950">
        <v>1536.34</v>
      </c>
      <c r="E1950">
        <v>1539.59</v>
      </c>
      <c r="F1950">
        <v>3065320000</v>
      </c>
      <c r="G1950">
        <v>1539.59</v>
      </c>
    </row>
    <row r="1951" spans="1:7" x14ac:dyDescent="0.3">
      <c r="A1951" s="1">
        <v>39359</v>
      </c>
      <c r="B1951">
        <v>1539.91</v>
      </c>
      <c r="C1951">
        <v>1544.02</v>
      </c>
      <c r="D1951">
        <v>1537.63</v>
      </c>
      <c r="E1951">
        <v>1542.84</v>
      </c>
      <c r="F1951">
        <v>2690430000</v>
      </c>
      <c r="G1951">
        <v>1542.84</v>
      </c>
    </row>
    <row r="1952" spans="1:7" x14ac:dyDescent="0.3">
      <c r="A1952" s="1">
        <v>39360</v>
      </c>
      <c r="B1952">
        <v>1543.84</v>
      </c>
      <c r="C1952">
        <v>1561.91</v>
      </c>
      <c r="D1952">
        <v>1543.84</v>
      </c>
      <c r="E1952">
        <v>1557.59</v>
      </c>
      <c r="F1952">
        <v>2919030000</v>
      </c>
      <c r="G1952">
        <v>1557.59</v>
      </c>
    </row>
    <row r="1953" spans="1:7" x14ac:dyDescent="0.3">
      <c r="A1953" s="1">
        <v>39363</v>
      </c>
      <c r="B1953">
        <v>1556.51</v>
      </c>
      <c r="C1953">
        <v>1556.51</v>
      </c>
      <c r="D1953">
        <v>1549</v>
      </c>
      <c r="E1953">
        <v>1552.58</v>
      </c>
      <c r="F1953">
        <v>2040650000</v>
      </c>
      <c r="G1953">
        <v>1552.58</v>
      </c>
    </row>
    <row r="1954" spans="1:7" x14ac:dyDescent="0.3">
      <c r="A1954" s="1">
        <v>39364</v>
      </c>
      <c r="B1954">
        <v>1553.18</v>
      </c>
      <c r="C1954">
        <v>1565.26</v>
      </c>
      <c r="D1954">
        <v>1551.82</v>
      </c>
      <c r="E1954">
        <v>1565.15</v>
      </c>
      <c r="F1954">
        <v>2932040000</v>
      </c>
      <c r="G1954">
        <v>1565.15</v>
      </c>
    </row>
    <row r="1955" spans="1:7" x14ac:dyDescent="0.3">
      <c r="A1955" s="1">
        <v>39365</v>
      </c>
      <c r="B1955">
        <v>1564.98</v>
      </c>
      <c r="C1955">
        <v>1565.42</v>
      </c>
      <c r="D1955">
        <v>1555.46</v>
      </c>
      <c r="E1955">
        <v>1562.47</v>
      </c>
      <c r="F1955">
        <v>3044760000</v>
      </c>
      <c r="G1955">
        <v>1562.47</v>
      </c>
    </row>
    <row r="1956" spans="1:7" x14ac:dyDescent="0.3">
      <c r="A1956" s="1">
        <v>39366</v>
      </c>
      <c r="B1956">
        <v>1564.72</v>
      </c>
      <c r="C1956">
        <v>1576.09</v>
      </c>
      <c r="D1956">
        <v>1546.72</v>
      </c>
      <c r="E1956">
        <v>1554.41</v>
      </c>
      <c r="F1956">
        <v>3911260000</v>
      </c>
      <c r="G1956">
        <v>1554.41</v>
      </c>
    </row>
    <row r="1957" spans="1:7" x14ac:dyDescent="0.3">
      <c r="A1957" s="1">
        <v>39367</v>
      </c>
      <c r="B1957">
        <v>1555.41</v>
      </c>
      <c r="C1957">
        <v>1563.03</v>
      </c>
      <c r="D1957">
        <v>1554.09</v>
      </c>
      <c r="E1957">
        <v>1561.8</v>
      </c>
      <c r="F1957">
        <v>2788690000</v>
      </c>
      <c r="G1957">
        <v>1561.8</v>
      </c>
    </row>
    <row r="1958" spans="1:7" x14ac:dyDescent="0.3">
      <c r="A1958" s="1">
        <v>39370</v>
      </c>
      <c r="B1958">
        <v>1562.25</v>
      </c>
      <c r="C1958">
        <v>1564.74</v>
      </c>
      <c r="D1958">
        <v>1540.81</v>
      </c>
      <c r="E1958">
        <v>1548.71</v>
      </c>
      <c r="F1958">
        <v>3139290000</v>
      </c>
      <c r="G1958">
        <v>1548.71</v>
      </c>
    </row>
    <row r="1959" spans="1:7" x14ac:dyDescent="0.3">
      <c r="A1959" s="1">
        <v>39371</v>
      </c>
      <c r="B1959">
        <v>1547.81</v>
      </c>
      <c r="C1959">
        <v>1547.81</v>
      </c>
      <c r="D1959">
        <v>1536.29</v>
      </c>
      <c r="E1959">
        <v>1538.53</v>
      </c>
      <c r="F1959">
        <v>3234560000</v>
      </c>
      <c r="G1959">
        <v>1538.53</v>
      </c>
    </row>
    <row r="1960" spans="1:7" x14ac:dyDescent="0.3">
      <c r="A1960" s="1">
        <v>39372</v>
      </c>
      <c r="B1960">
        <v>1544.44</v>
      </c>
      <c r="C1960">
        <v>1550.66</v>
      </c>
      <c r="D1960">
        <v>1526.01</v>
      </c>
      <c r="E1960">
        <v>1541.24</v>
      </c>
      <c r="F1960">
        <v>3638070000</v>
      </c>
      <c r="G1960">
        <v>1541.24</v>
      </c>
    </row>
    <row r="1961" spans="1:7" x14ac:dyDescent="0.3">
      <c r="A1961" s="1">
        <v>39373</v>
      </c>
      <c r="B1961">
        <v>1539.29</v>
      </c>
      <c r="C1961">
        <v>1542.79</v>
      </c>
      <c r="D1961">
        <v>1531.76</v>
      </c>
      <c r="E1961">
        <v>1540.08</v>
      </c>
      <c r="F1961">
        <v>3203210000</v>
      </c>
      <c r="G1961">
        <v>1540.08</v>
      </c>
    </row>
    <row r="1962" spans="1:7" x14ac:dyDescent="0.3">
      <c r="A1962" s="1">
        <v>39374</v>
      </c>
      <c r="B1962">
        <v>1540</v>
      </c>
      <c r="C1962">
        <v>1540</v>
      </c>
      <c r="D1962">
        <v>1500.26</v>
      </c>
      <c r="E1962">
        <v>1500.63</v>
      </c>
      <c r="F1962">
        <v>4160970000</v>
      </c>
      <c r="G1962">
        <v>1500.63</v>
      </c>
    </row>
    <row r="1963" spans="1:7" x14ac:dyDescent="0.3">
      <c r="A1963" s="1">
        <v>39377</v>
      </c>
      <c r="B1963">
        <v>1497.79</v>
      </c>
      <c r="C1963">
        <v>1508.06</v>
      </c>
      <c r="D1963">
        <v>1490.4</v>
      </c>
      <c r="E1963">
        <v>1506.33</v>
      </c>
      <c r="F1963">
        <v>3471830000</v>
      </c>
      <c r="G1963">
        <v>1506.33</v>
      </c>
    </row>
    <row r="1964" spans="1:7" x14ac:dyDescent="0.3">
      <c r="A1964" s="1">
        <v>39378</v>
      </c>
      <c r="B1964">
        <v>1509.3</v>
      </c>
      <c r="C1964">
        <v>1520.01</v>
      </c>
      <c r="D1964">
        <v>1503.61</v>
      </c>
      <c r="E1964">
        <v>1519.59</v>
      </c>
      <c r="F1964">
        <v>3309120000</v>
      </c>
      <c r="G1964">
        <v>1519.59</v>
      </c>
    </row>
    <row r="1965" spans="1:7" x14ac:dyDescent="0.3">
      <c r="A1965" s="1">
        <v>39379</v>
      </c>
      <c r="B1965">
        <v>1516.61</v>
      </c>
      <c r="C1965">
        <v>1517.23</v>
      </c>
      <c r="D1965">
        <v>1489.56</v>
      </c>
      <c r="E1965">
        <v>1515.88</v>
      </c>
      <c r="F1965">
        <v>4003300000</v>
      </c>
      <c r="G1965">
        <v>1515.88</v>
      </c>
    </row>
    <row r="1966" spans="1:7" x14ac:dyDescent="0.3">
      <c r="A1966" s="1">
        <v>39380</v>
      </c>
      <c r="B1966">
        <v>1516.15</v>
      </c>
      <c r="C1966">
        <v>1523.24</v>
      </c>
      <c r="D1966">
        <v>1500.46</v>
      </c>
      <c r="E1966">
        <v>1514.4</v>
      </c>
      <c r="F1966">
        <v>4183960000</v>
      </c>
      <c r="G1966">
        <v>1514.4</v>
      </c>
    </row>
    <row r="1967" spans="1:7" x14ac:dyDescent="0.3">
      <c r="A1967" s="1">
        <v>39381</v>
      </c>
      <c r="B1967">
        <v>1522.17</v>
      </c>
      <c r="C1967">
        <v>1535.53</v>
      </c>
      <c r="D1967">
        <v>1520.18</v>
      </c>
      <c r="E1967">
        <v>1535.28</v>
      </c>
      <c r="F1967">
        <v>3612120000</v>
      </c>
      <c r="G1967">
        <v>1535.28</v>
      </c>
    </row>
    <row r="1968" spans="1:7" x14ac:dyDescent="0.3">
      <c r="A1968" s="1">
        <v>39384</v>
      </c>
      <c r="B1968">
        <v>1536.92</v>
      </c>
      <c r="C1968">
        <v>1544.67</v>
      </c>
      <c r="D1968">
        <v>1536.43</v>
      </c>
      <c r="E1968">
        <v>1540.98</v>
      </c>
      <c r="F1968">
        <v>3124480000</v>
      </c>
      <c r="G1968">
        <v>1540.98</v>
      </c>
    </row>
    <row r="1969" spans="1:7" x14ac:dyDescent="0.3">
      <c r="A1969" s="1">
        <v>39385</v>
      </c>
      <c r="B1969">
        <v>1539.42</v>
      </c>
      <c r="C1969">
        <v>1539.42</v>
      </c>
      <c r="D1969">
        <v>1529.55</v>
      </c>
      <c r="E1969">
        <v>1531.02</v>
      </c>
      <c r="F1969">
        <v>3212520000</v>
      </c>
      <c r="G1969">
        <v>1531.02</v>
      </c>
    </row>
    <row r="1970" spans="1:7" x14ac:dyDescent="0.3">
      <c r="A1970" s="1">
        <v>39386</v>
      </c>
      <c r="B1970">
        <v>1532.15</v>
      </c>
      <c r="C1970">
        <v>1552.76</v>
      </c>
      <c r="D1970">
        <v>1529.4</v>
      </c>
      <c r="E1970">
        <v>1549.38</v>
      </c>
      <c r="F1970">
        <v>3953070000</v>
      </c>
      <c r="G1970">
        <v>1549.38</v>
      </c>
    </row>
    <row r="1971" spans="1:7" x14ac:dyDescent="0.3">
      <c r="A1971" s="1">
        <v>39387</v>
      </c>
      <c r="B1971">
        <v>1545.79</v>
      </c>
      <c r="C1971">
        <v>1545.79</v>
      </c>
      <c r="D1971">
        <v>1506.66</v>
      </c>
      <c r="E1971">
        <v>1508.44</v>
      </c>
      <c r="F1971">
        <v>4241470000</v>
      </c>
      <c r="G1971">
        <v>1508.44</v>
      </c>
    </row>
    <row r="1972" spans="1:7" x14ac:dyDescent="0.3">
      <c r="A1972" s="1">
        <v>39388</v>
      </c>
      <c r="B1972">
        <v>1511.07</v>
      </c>
      <c r="C1972">
        <v>1513.15</v>
      </c>
      <c r="D1972">
        <v>1492.53</v>
      </c>
      <c r="E1972">
        <v>1509.65</v>
      </c>
      <c r="F1972">
        <v>4285990000</v>
      </c>
      <c r="G1972">
        <v>1509.65</v>
      </c>
    </row>
    <row r="1973" spans="1:7" x14ac:dyDescent="0.3">
      <c r="A1973" s="1">
        <v>39391</v>
      </c>
      <c r="B1973">
        <v>1505.61</v>
      </c>
      <c r="C1973">
        <v>1510.84</v>
      </c>
      <c r="D1973">
        <v>1489.95</v>
      </c>
      <c r="E1973">
        <v>1502.17</v>
      </c>
      <c r="F1973">
        <v>3819330000</v>
      </c>
      <c r="G1973">
        <v>1502.17</v>
      </c>
    </row>
    <row r="1974" spans="1:7" x14ac:dyDescent="0.3">
      <c r="A1974" s="1">
        <v>39392</v>
      </c>
      <c r="B1974">
        <v>1505.33</v>
      </c>
      <c r="C1974">
        <v>1520.77</v>
      </c>
      <c r="D1974">
        <v>1499.07</v>
      </c>
      <c r="E1974">
        <v>1520.27</v>
      </c>
      <c r="F1974">
        <v>3879160000</v>
      </c>
      <c r="G1974">
        <v>1520.27</v>
      </c>
    </row>
    <row r="1975" spans="1:7" x14ac:dyDescent="0.3">
      <c r="A1975" s="1">
        <v>39393</v>
      </c>
      <c r="B1975">
        <v>1515.46</v>
      </c>
      <c r="C1975">
        <v>1515.46</v>
      </c>
      <c r="D1975">
        <v>1475.04</v>
      </c>
      <c r="E1975">
        <v>1475.62</v>
      </c>
      <c r="F1975">
        <v>4353160000</v>
      </c>
      <c r="G1975">
        <v>1475.62</v>
      </c>
    </row>
    <row r="1976" spans="1:7" x14ac:dyDescent="0.3">
      <c r="A1976" s="1">
        <v>39394</v>
      </c>
      <c r="B1976">
        <v>1475.27</v>
      </c>
      <c r="C1976">
        <v>1482.5</v>
      </c>
      <c r="D1976">
        <v>1450.31</v>
      </c>
      <c r="E1976">
        <v>1474.77</v>
      </c>
      <c r="F1976">
        <v>5439720000</v>
      </c>
      <c r="G1976">
        <v>1474.77</v>
      </c>
    </row>
    <row r="1977" spans="1:7" x14ac:dyDescent="0.3">
      <c r="A1977" s="1">
        <v>39395</v>
      </c>
      <c r="B1977">
        <v>1467.59</v>
      </c>
      <c r="C1977">
        <v>1474.09</v>
      </c>
      <c r="D1977">
        <v>1448.51</v>
      </c>
      <c r="E1977">
        <v>1453.7</v>
      </c>
      <c r="F1977">
        <v>4587050000</v>
      </c>
      <c r="G1977">
        <v>1453.7</v>
      </c>
    </row>
    <row r="1978" spans="1:7" x14ac:dyDescent="0.3">
      <c r="A1978" s="1">
        <v>39398</v>
      </c>
      <c r="B1978">
        <v>1453.66</v>
      </c>
      <c r="C1978">
        <v>1464.94</v>
      </c>
      <c r="D1978">
        <v>1438.53</v>
      </c>
      <c r="E1978">
        <v>1439.18</v>
      </c>
      <c r="F1978">
        <v>4192520000</v>
      </c>
      <c r="G1978">
        <v>1439.18</v>
      </c>
    </row>
    <row r="1979" spans="1:7" x14ac:dyDescent="0.3">
      <c r="A1979" s="1">
        <v>39399</v>
      </c>
      <c r="B1979">
        <v>1441.35</v>
      </c>
      <c r="C1979">
        <v>1481.37</v>
      </c>
      <c r="D1979">
        <v>1441.35</v>
      </c>
      <c r="E1979">
        <v>1481.05</v>
      </c>
      <c r="F1979">
        <v>4141310000</v>
      </c>
      <c r="G1979">
        <v>1481.05</v>
      </c>
    </row>
    <row r="1980" spans="1:7" x14ac:dyDescent="0.3">
      <c r="A1980" s="1">
        <v>39400</v>
      </c>
      <c r="B1980">
        <v>1483.4</v>
      </c>
      <c r="C1980">
        <v>1492.14</v>
      </c>
      <c r="D1980">
        <v>1466.47</v>
      </c>
      <c r="E1980">
        <v>1470.58</v>
      </c>
      <c r="F1980">
        <v>4031470000</v>
      </c>
      <c r="G1980">
        <v>1470.58</v>
      </c>
    </row>
    <row r="1981" spans="1:7" x14ac:dyDescent="0.3">
      <c r="A1981" s="1">
        <v>39401</v>
      </c>
      <c r="B1981">
        <v>1468.04</v>
      </c>
      <c r="C1981">
        <v>1472.67</v>
      </c>
      <c r="D1981">
        <v>1443.49</v>
      </c>
      <c r="E1981">
        <v>1451.15</v>
      </c>
      <c r="F1981">
        <v>3941010000</v>
      </c>
      <c r="G1981">
        <v>1451.15</v>
      </c>
    </row>
    <row r="1982" spans="1:7" x14ac:dyDescent="0.3">
      <c r="A1982" s="1">
        <v>39402</v>
      </c>
      <c r="B1982">
        <v>1453.09</v>
      </c>
      <c r="C1982">
        <v>1462.18</v>
      </c>
      <c r="D1982">
        <v>1443.99</v>
      </c>
      <c r="E1982">
        <v>1458.74</v>
      </c>
      <c r="F1982">
        <v>4168870000</v>
      </c>
      <c r="G1982">
        <v>1458.74</v>
      </c>
    </row>
    <row r="1983" spans="1:7" x14ac:dyDescent="0.3">
      <c r="A1983" s="1">
        <v>39405</v>
      </c>
      <c r="B1983">
        <v>1456.7</v>
      </c>
      <c r="C1983">
        <v>1456.7</v>
      </c>
      <c r="D1983">
        <v>1430.42</v>
      </c>
      <c r="E1983">
        <v>1433.27</v>
      </c>
      <c r="F1983">
        <v>4119650000</v>
      </c>
      <c r="G1983">
        <v>1433.27</v>
      </c>
    </row>
    <row r="1984" spans="1:7" x14ac:dyDescent="0.3">
      <c r="A1984" s="1">
        <v>39406</v>
      </c>
      <c r="B1984">
        <v>1434.51</v>
      </c>
      <c r="C1984">
        <v>1452.64</v>
      </c>
      <c r="D1984">
        <v>1419.28</v>
      </c>
      <c r="E1984">
        <v>1439.7</v>
      </c>
      <c r="F1984">
        <v>4875150000</v>
      </c>
      <c r="G1984">
        <v>1439.7</v>
      </c>
    </row>
    <row r="1985" spans="1:7" x14ac:dyDescent="0.3">
      <c r="A1985" s="1">
        <v>39407</v>
      </c>
      <c r="B1985">
        <v>1434.71</v>
      </c>
      <c r="C1985">
        <v>1436.4</v>
      </c>
      <c r="D1985">
        <v>1415.64</v>
      </c>
      <c r="E1985">
        <v>1416.77</v>
      </c>
      <c r="F1985">
        <v>4076230000</v>
      </c>
      <c r="G1985">
        <v>1416.77</v>
      </c>
    </row>
    <row r="1986" spans="1:7" x14ac:dyDescent="0.3">
      <c r="A1986" s="1">
        <v>39409</v>
      </c>
      <c r="B1986">
        <v>1417.62</v>
      </c>
      <c r="C1986">
        <v>1440.86</v>
      </c>
      <c r="D1986">
        <v>1417.62</v>
      </c>
      <c r="E1986">
        <v>1440.7</v>
      </c>
      <c r="F1986">
        <v>1612720000</v>
      </c>
      <c r="G1986">
        <v>1440.7</v>
      </c>
    </row>
    <row r="1987" spans="1:7" x14ac:dyDescent="0.3">
      <c r="A1987" s="1">
        <v>39412</v>
      </c>
      <c r="B1987">
        <v>1440.74</v>
      </c>
      <c r="C1987">
        <v>1446.09</v>
      </c>
      <c r="D1987">
        <v>1406.1</v>
      </c>
      <c r="E1987">
        <v>1407.22</v>
      </c>
      <c r="F1987">
        <v>3706470000</v>
      </c>
      <c r="G1987">
        <v>1407.22</v>
      </c>
    </row>
    <row r="1988" spans="1:7" x14ac:dyDescent="0.3">
      <c r="A1988" s="1">
        <v>39413</v>
      </c>
      <c r="B1988">
        <v>1409.59</v>
      </c>
      <c r="C1988">
        <v>1429.49</v>
      </c>
      <c r="D1988">
        <v>1407.43</v>
      </c>
      <c r="E1988">
        <v>1428.23</v>
      </c>
      <c r="F1988">
        <v>4320720000</v>
      </c>
      <c r="G1988">
        <v>1428.23</v>
      </c>
    </row>
    <row r="1989" spans="1:7" x14ac:dyDescent="0.3">
      <c r="A1989" s="1">
        <v>39414</v>
      </c>
      <c r="B1989">
        <v>1432.95</v>
      </c>
      <c r="C1989">
        <v>1471.62</v>
      </c>
      <c r="D1989">
        <v>1432.95</v>
      </c>
      <c r="E1989">
        <v>1469.02</v>
      </c>
      <c r="F1989">
        <v>4508020000</v>
      </c>
      <c r="G1989">
        <v>1469.02</v>
      </c>
    </row>
    <row r="1990" spans="1:7" x14ac:dyDescent="0.3">
      <c r="A1990" s="1">
        <v>39415</v>
      </c>
      <c r="B1990">
        <v>1467.41</v>
      </c>
      <c r="C1990">
        <v>1473.81</v>
      </c>
      <c r="D1990">
        <v>1458.36</v>
      </c>
      <c r="E1990">
        <v>1469.72</v>
      </c>
      <c r="F1990">
        <v>3524730000</v>
      </c>
      <c r="G1990">
        <v>1469.72</v>
      </c>
    </row>
    <row r="1991" spans="1:7" x14ac:dyDescent="0.3">
      <c r="A1991" s="1">
        <v>39416</v>
      </c>
      <c r="B1991">
        <v>1471.83</v>
      </c>
      <c r="C1991">
        <v>1488.94</v>
      </c>
      <c r="D1991">
        <v>1470.89</v>
      </c>
      <c r="E1991">
        <v>1481.14</v>
      </c>
      <c r="F1991">
        <v>4422200000</v>
      </c>
      <c r="G1991">
        <v>1481.14</v>
      </c>
    </row>
    <row r="1992" spans="1:7" x14ac:dyDescent="0.3">
      <c r="A1992" s="1">
        <v>39419</v>
      </c>
      <c r="B1992">
        <v>1479.63</v>
      </c>
      <c r="C1992">
        <v>1481.16</v>
      </c>
      <c r="D1992">
        <v>1470.08</v>
      </c>
      <c r="E1992">
        <v>1472.42</v>
      </c>
      <c r="F1992">
        <v>3323250000</v>
      </c>
      <c r="G1992">
        <v>1472.42</v>
      </c>
    </row>
    <row r="1993" spans="1:7" x14ac:dyDescent="0.3">
      <c r="A1993" s="1">
        <v>39420</v>
      </c>
      <c r="B1993">
        <v>1471.34</v>
      </c>
      <c r="C1993">
        <v>1471.34</v>
      </c>
      <c r="D1993">
        <v>1460.66</v>
      </c>
      <c r="E1993">
        <v>1462.79</v>
      </c>
      <c r="F1993">
        <v>3343620000</v>
      </c>
      <c r="G1993">
        <v>1462.79</v>
      </c>
    </row>
    <row r="1994" spans="1:7" x14ac:dyDescent="0.3">
      <c r="A1994" s="1">
        <v>39421</v>
      </c>
      <c r="B1994">
        <v>1465.22</v>
      </c>
      <c r="C1994">
        <v>1486.09</v>
      </c>
      <c r="D1994">
        <v>1465.22</v>
      </c>
      <c r="E1994">
        <v>1485.01</v>
      </c>
      <c r="F1994">
        <v>3663660000</v>
      </c>
      <c r="G1994">
        <v>1485.01</v>
      </c>
    </row>
    <row r="1995" spans="1:7" x14ac:dyDescent="0.3">
      <c r="A1995" s="1">
        <v>39422</v>
      </c>
      <c r="B1995">
        <v>1484.59</v>
      </c>
      <c r="C1995">
        <v>1508.02</v>
      </c>
      <c r="D1995">
        <v>1482.19</v>
      </c>
      <c r="E1995">
        <v>1507.34</v>
      </c>
      <c r="F1995">
        <v>3568570000</v>
      </c>
      <c r="G1995">
        <v>1507.34</v>
      </c>
    </row>
    <row r="1996" spans="1:7" x14ac:dyDescent="0.3">
      <c r="A1996" s="1">
        <v>39423</v>
      </c>
      <c r="B1996">
        <v>1508.6</v>
      </c>
      <c r="C1996">
        <v>1510.63</v>
      </c>
      <c r="D1996">
        <v>1502.66</v>
      </c>
      <c r="E1996">
        <v>1504.66</v>
      </c>
      <c r="F1996">
        <v>3177710000</v>
      </c>
      <c r="G1996">
        <v>1504.66</v>
      </c>
    </row>
    <row r="1997" spans="1:7" x14ac:dyDescent="0.3">
      <c r="A1997" s="1">
        <v>39426</v>
      </c>
      <c r="B1997">
        <v>1505.11</v>
      </c>
      <c r="C1997">
        <v>1518.27</v>
      </c>
      <c r="D1997">
        <v>1504.96</v>
      </c>
      <c r="E1997">
        <v>1515.96</v>
      </c>
      <c r="F1997">
        <v>2911760000</v>
      </c>
      <c r="G1997">
        <v>1515.96</v>
      </c>
    </row>
    <row r="1998" spans="1:7" x14ac:dyDescent="0.3">
      <c r="A1998" s="1">
        <v>39427</v>
      </c>
      <c r="B1998">
        <v>1516.68</v>
      </c>
      <c r="C1998">
        <v>1523.57</v>
      </c>
      <c r="D1998">
        <v>1475.99</v>
      </c>
      <c r="E1998">
        <v>1477.65</v>
      </c>
      <c r="F1998">
        <v>4080180000</v>
      </c>
      <c r="G1998">
        <v>1477.65</v>
      </c>
    </row>
    <row r="1999" spans="1:7" x14ac:dyDescent="0.3">
      <c r="A1999" s="1">
        <v>39428</v>
      </c>
      <c r="B1999">
        <v>1487.58</v>
      </c>
      <c r="C1999">
        <v>1511.96</v>
      </c>
      <c r="D1999">
        <v>1468.23</v>
      </c>
      <c r="E1999">
        <v>1486.59</v>
      </c>
      <c r="F1999">
        <v>4482120000</v>
      </c>
      <c r="G1999">
        <v>1486.59</v>
      </c>
    </row>
    <row r="2000" spans="1:7" x14ac:dyDescent="0.3">
      <c r="A2000" s="1">
        <v>39429</v>
      </c>
      <c r="B2000">
        <v>1483.27</v>
      </c>
      <c r="C2000">
        <v>1489.4</v>
      </c>
      <c r="D2000">
        <v>1469.21</v>
      </c>
      <c r="E2000">
        <v>1488.41</v>
      </c>
      <c r="F2000">
        <v>3635170000</v>
      </c>
      <c r="G2000">
        <v>1488.41</v>
      </c>
    </row>
    <row r="2001" spans="1:7" x14ac:dyDescent="0.3">
      <c r="A2001" s="1">
        <v>39430</v>
      </c>
      <c r="B2001">
        <v>1486.19</v>
      </c>
      <c r="C2001">
        <v>1486.67</v>
      </c>
      <c r="D2001">
        <v>1467.78</v>
      </c>
      <c r="E2001">
        <v>1467.95</v>
      </c>
      <c r="F2001">
        <v>3401050000</v>
      </c>
      <c r="G2001">
        <v>1467.95</v>
      </c>
    </row>
    <row r="2002" spans="1:7" x14ac:dyDescent="0.3">
      <c r="A2002" s="1">
        <v>39433</v>
      </c>
      <c r="B2002">
        <v>1465.05</v>
      </c>
      <c r="C2002">
        <v>1465.05</v>
      </c>
      <c r="D2002">
        <v>1445.43</v>
      </c>
      <c r="E2002">
        <v>1445.9</v>
      </c>
      <c r="F2002">
        <v>3569030000</v>
      </c>
      <c r="G2002">
        <v>1445.9</v>
      </c>
    </row>
    <row r="2003" spans="1:7" x14ac:dyDescent="0.3">
      <c r="A2003" s="1">
        <v>39434</v>
      </c>
      <c r="B2003">
        <v>1445.92</v>
      </c>
      <c r="C2003">
        <v>1460.16</v>
      </c>
      <c r="D2003">
        <v>1435.65</v>
      </c>
      <c r="E2003">
        <v>1454.98</v>
      </c>
      <c r="F2003">
        <v>3723690000</v>
      </c>
      <c r="G2003">
        <v>1454.98</v>
      </c>
    </row>
    <row r="2004" spans="1:7" x14ac:dyDescent="0.3">
      <c r="A2004" s="1">
        <v>39435</v>
      </c>
      <c r="B2004">
        <v>1454.7</v>
      </c>
      <c r="C2004">
        <v>1464.42</v>
      </c>
      <c r="D2004">
        <v>1445.31</v>
      </c>
      <c r="E2004">
        <v>1453</v>
      </c>
      <c r="F2004">
        <v>3401300000</v>
      </c>
      <c r="G2004">
        <v>1453</v>
      </c>
    </row>
    <row r="2005" spans="1:7" x14ac:dyDescent="0.3">
      <c r="A2005" s="1">
        <v>39436</v>
      </c>
      <c r="B2005">
        <v>1456.42</v>
      </c>
      <c r="C2005">
        <v>1461.53</v>
      </c>
      <c r="D2005">
        <v>1447.22</v>
      </c>
      <c r="E2005">
        <v>1460.12</v>
      </c>
      <c r="F2005">
        <v>3526890000</v>
      </c>
      <c r="G2005">
        <v>1460.12</v>
      </c>
    </row>
    <row r="2006" spans="1:7" x14ac:dyDescent="0.3">
      <c r="A2006" s="1">
        <v>39437</v>
      </c>
      <c r="B2006">
        <v>1463.19</v>
      </c>
      <c r="C2006">
        <v>1485.4</v>
      </c>
      <c r="D2006">
        <v>1463.19</v>
      </c>
      <c r="E2006">
        <v>1484.46</v>
      </c>
      <c r="F2006">
        <v>4508590000</v>
      </c>
      <c r="G2006">
        <v>1484.46</v>
      </c>
    </row>
    <row r="2007" spans="1:7" x14ac:dyDescent="0.3">
      <c r="A2007" s="1">
        <v>39440</v>
      </c>
      <c r="B2007">
        <v>1484.55</v>
      </c>
      <c r="C2007">
        <v>1497.63</v>
      </c>
      <c r="D2007">
        <v>1484.55</v>
      </c>
      <c r="E2007">
        <v>1496.45</v>
      </c>
      <c r="F2007">
        <v>1267420000</v>
      </c>
      <c r="G2007">
        <v>1496.45</v>
      </c>
    </row>
    <row r="2008" spans="1:7" x14ac:dyDescent="0.3">
      <c r="A2008" s="1">
        <v>39442</v>
      </c>
      <c r="B2008">
        <v>1495.12</v>
      </c>
      <c r="C2008">
        <v>1498.85</v>
      </c>
      <c r="D2008">
        <v>1488.2</v>
      </c>
      <c r="E2008">
        <v>1497.66</v>
      </c>
      <c r="F2008">
        <v>2010500000</v>
      </c>
      <c r="G2008">
        <v>1497.66</v>
      </c>
    </row>
    <row r="2009" spans="1:7" x14ac:dyDescent="0.3">
      <c r="A2009" s="1">
        <v>39443</v>
      </c>
      <c r="B2009">
        <v>1495.05</v>
      </c>
      <c r="C2009">
        <v>1495.05</v>
      </c>
      <c r="D2009">
        <v>1475.86</v>
      </c>
      <c r="E2009">
        <v>1476.27</v>
      </c>
      <c r="F2009">
        <v>2365770000</v>
      </c>
      <c r="G2009">
        <v>1476.27</v>
      </c>
    </row>
    <row r="2010" spans="1:7" x14ac:dyDescent="0.3">
      <c r="A2010" s="1">
        <v>39444</v>
      </c>
      <c r="B2010">
        <v>1479.83</v>
      </c>
      <c r="C2010">
        <v>1488.01</v>
      </c>
      <c r="D2010">
        <v>1471.7</v>
      </c>
      <c r="E2010">
        <v>1478.49</v>
      </c>
      <c r="F2010">
        <v>2420510000</v>
      </c>
      <c r="G2010">
        <v>1478.49</v>
      </c>
    </row>
    <row r="2011" spans="1:7" x14ac:dyDescent="0.3">
      <c r="A2011" s="1">
        <v>39447</v>
      </c>
      <c r="B2011">
        <v>1475.25</v>
      </c>
      <c r="C2011">
        <v>1475.83</v>
      </c>
      <c r="D2011">
        <v>1465.13</v>
      </c>
      <c r="E2011">
        <v>1468.36</v>
      </c>
      <c r="F2011">
        <v>2440880000</v>
      </c>
      <c r="G2011">
        <v>1468.36</v>
      </c>
    </row>
    <row r="2012" spans="1:7" x14ac:dyDescent="0.3">
      <c r="A2012" s="1">
        <v>39449</v>
      </c>
      <c r="B2012">
        <v>1467.97</v>
      </c>
      <c r="C2012">
        <v>1471.77</v>
      </c>
      <c r="D2012">
        <v>1442.07</v>
      </c>
      <c r="E2012">
        <v>1447.16</v>
      </c>
      <c r="F2012">
        <v>3452650000</v>
      </c>
      <c r="G2012">
        <v>1447.16</v>
      </c>
    </row>
    <row r="2013" spans="1:7" x14ac:dyDescent="0.3">
      <c r="A2013" s="1">
        <v>39450</v>
      </c>
      <c r="B2013">
        <v>1447.55</v>
      </c>
      <c r="C2013">
        <v>1456.8</v>
      </c>
      <c r="D2013">
        <v>1443.73</v>
      </c>
      <c r="E2013">
        <v>1447.16</v>
      </c>
      <c r="F2013">
        <v>3429500000</v>
      </c>
      <c r="G2013">
        <v>1447.16</v>
      </c>
    </row>
    <row r="2014" spans="1:7" x14ac:dyDescent="0.3">
      <c r="A2014" s="1">
        <v>39451</v>
      </c>
      <c r="B2014">
        <v>1444.01</v>
      </c>
      <c r="C2014">
        <v>1444.01</v>
      </c>
      <c r="D2014">
        <v>1411.19</v>
      </c>
      <c r="E2014">
        <v>1411.63</v>
      </c>
      <c r="F2014" s="2">
        <v>4166000000</v>
      </c>
      <c r="G2014">
        <v>1411.63</v>
      </c>
    </row>
    <row r="2015" spans="1:7" x14ac:dyDescent="0.3">
      <c r="A2015" s="1">
        <v>39454</v>
      </c>
      <c r="B2015">
        <v>1414.07</v>
      </c>
      <c r="C2015">
        <v>1423.87</v>
      </c>
      <c r="D2015">
        <v>1403.45</v>
      </c>
      <c r="E2015">
        <v>1416.18</v>
      </c>
      <c r="F2015">
        <v>4221260000</v>
      </c>
      <c r="G2015">
        <v>1416.18</v>
      </c>
    </row>
    <row r="2016" spans="1:7" x14ac:dyDescent="0.3">
      <c r="A2016" s="1">
        <v>39455</v>
      </c>
      <c r="B2016">
        <v>1415.71</v>
      </c>
      <c r="C2016">
        <v>1430.28</v>
      </c>
      <c r="D2016">
        <v>1388.3</v>
      </c>
      <c r="E2016">
        <v>1390.19</v>
      </c>
      <c r="F2016">
        <v>4705390000</v>
      </c>
      <c r="G2016">
        <v>1390.19</v>
      </c>
    </row>
    <row r="2017" spans="1:7" x14ac:dyDescent="0.3">
      <c r="A2017" s="1">
        <v>39456</v>
      </c>
      <c r="B2017">
        <v>1390.25</v>
      </c>
      <c r="C2017">
        <v>1409.19</v>
      </c>
      <c r="D2017">
        <v>1378.7</v>
      </c>
      <c r="E2017">
        <v>1409.13</v>
      </c>
      <c r="F2017">
        <v>5351030000</v>
      </c>
      <c r="G2017">
        <v>1409.13</v>
      </c>
    </row>
    <row r="2018" spans="1:7" x14ac:dyDescent="0.3">
      <c r="A2018" s="1">
        <v>39457</v>
      </c>
      <c r="B2018">
        <v>1406.78</v>
      </c>
      <c r="C2018">
        <v>1429.09</v>
      </c>
      <c r="D2018">
        <v>1395.31</v>
      </c>
      <c r="E2018">
        <v>1420.33</v>
      </c>
      <c r="F2018">
        <v>5170490000</v>
      </c>
      <c r="G2018">
        <v>1420.33</v>
      </c>
    </row>
    <row r="2019" spans="1:7" x14ac:dyDescent="0.3">
      <c r="A2019" s="1">
        <v>39458</v>
      </c>
      <c r="B2019">
        <v>1419.91</v>
      </c>
      <c r="C2019">
        <v>1419.91</v>
      </c>
      <c r="D2019">
        <v>1394.83</v>
      </c>
      <c r="E2019">
        <v>1401.02</v>
      </c>
      <c r="F2019">
        <v>4495840000</v>
      </c>
      <c r="G2019">
        <v>1401.02</v>
      </c>
    </row>
    <row r="2020" spans="1:7" x14ac:dyDescent="0.3">
      <c r="A2020" s="1">
        <v>39461</v>
      </c>
      <c r="B2020">
        <v>1402.91</v>
      </c>
      <c r="C2020">
        <v>1417.89</v>
      </c>
      <c r="D2020">
        <v>1402.91</v>
      </c>
      <c r="E2020">
        <v>1416.25</v>
      </c>
      <c r="F2020">
        <v>3682090000</v>
      </c>
      <c r="G2020">
        <v>1416.25</v>
      </c>
    </row>
    <row r="2021" spans="1:7" x14ac:dyDescent="0.3">
      <c r="A2021" s="1">
        <v>39462</v>
      </c>
      <c r="B2021">
        <v>1411.88</v>
      </c>
      <c r="C2021">
        <v>1411.88</v>
      </c>
      <c r="D2021">
        <v>1380.6</v>
      </c>
      <c r="E2021">
        <v>1380.95</v>
      </c>
      <c r="F2021">
        <v>4601640000</v>
      </c>
      <c r="G2021">
        <v>1380.95</v>
      </c>
    </row>
    <row r="2022" spans="1:7" x14ac:dyDescent="0.3">
      <c r="A2022" s="1">
        <v>39463</v>
      </c>
      <c r="B2022">
        <v>1377.41</v>
      </c>
      <c r="C2022">
        <v>1391.99</v>
      </c>
      <c r="D2022">
        <v>1364.27</v>
      </c>
      <c r="E2022">
        <v>1373.2</v>
      </c>
      <c r="F2022">
        <v>5440620000</v>
      </c>
      <c r="G2022">
        <v>1373.2</v>
      </c>
    </row>
    <row r="2023" spans="1:7" x14ac:dyDescent="0.3">
      <c r="A2023" s="1">
        <v>39464</v>
      </c>
      <c r="B2023">
        <v>1374.79</v>
      </c>
      <c r="C2023">
        <v>1377.72</v>
      </c>
      <c r="D2023">
        <v>1330.67</v>
      </c>
      <c r="E2023">
        <v>1333.25</v>
      </c>
      <c r="F2023">
        <v>5303130000</v>
      </c>
      <c r="G2023">
        <v>1333.25</v>
      </c>
    </row>
    <row r="2024" spans="1:7" x14ac:dyDescent="0.3">
      <c r="A2024" s="1">
        <v>39465</v>
      </c>
      <c r="B2024">
        <v>1333.9</v>
      </c>
      <c r="C2024">
        <v>1350.28</v>
      </c>
      <c r="D2024">
        <v>1312.51</v>
      </c>
      <c r="E2024">
        <v>1325.19</v>
      </c>
      <c r="F2024">
        <v>6004840000</v>
      </c>
      <c r="G2024">
        <v>1325.19</v>
      </c>
    </row>
    <row r="2025" spans="1:7" x14ac:dyDescent="0.3">
      <c r="A2025" s="1">
        <v>39469</v>
      </c>
      <c r="B2025">
        <v>1312.94</v>
      </c>
      <c r="C2025">
        <v>1322.09</v>
      </c>
      <c r="D2025">
        <v>1274.29</v>
      </c>
      <c r="E2025">
        <v>1310.5</v>
      </c>
      <c r="F2025">
        <v>6544690000</v>
      </c>
      <c r="G2025">
        <v>1310.5</v>
      </c>
    </row>
    <row r="2026" spans="1:7" x14ac:dyDescent="0.3">
      <c r="A2026" s="1">
        <v>39470</v>
      </c>
      <c r="B2026">
        <v>1310.4100000000001</v>
      </c>
      <c r="C2026">
        <v>1339.09</v>
      </c>
      <c r="D2026">
        <v>1270.05</v>
      </c>
      <c r="E2026">
        <v>1338.6</v>
      </c>
      <c r="F2026">
        <v>3241680000</v>
      </c>
      <c r="G2026">
        <v>1338.6</v>
      </c>
    </row>
    <row r="2027" spans="1:7" x14ac:dyDescent="0.3">
      <c r="A2027" s="1">
        <v>39471</v>
      </c>
      <c r="B2027">
        <v>1340.13</v>
      </c>
      <c r="C2027">
        <v>1355.15</v>
      </c>
      <c r="D2027">
        <v>1334.31</v>
      </c>
      <c r="E2027">
        <v>1352.07</v>
      </c>
      <c r="F2027">
        <v>5735300000</v>
      </c>
      <c r="G2027">
        <v>1352.07</v>
      </c>
    </row>
    <row r="2028" spans="1:7" x14ac:dyDescent="0.3">
      <c r="A2028" s="1">
        <v>39472</v>
      </c>
      <c r="B2028">
        <v>1357.32</v>
      </c>
      <c r="C2028">
        <v>1368.56</v>
      </c>
      <c r="D2028">
        <v>1327.5</v>
      </c>
      <c r="E2028">
        <v>1330.61</v>
      </c>
      <c r="F2028">
        <v>4882250000</v>
      </c>
      <c r="G2028">
        <v>1330.61</v>
      </c>
    </row>
    <row r="2029" spans="1:7" x14ac:dyDescent="0.3">
      <c r="A2029" s="1">
        <v>39475</v>
      </c>
      <c r="B2029">
        <v>1330.7</v>
      </c>
      <c r="C2029">
        <v>1353.97</v>
      </c>
      <c r="D2029">
        <v>1322.26</v>
      </c>
      <c r="E2029">
        <v>1353.96</v>
      </c>
      <c r="F2029">
        <v>4100930000</v>
      </c>
      <c r="G2029">
        <v>1353.96</v>
      </c>
    </row>
    <row r="2030" spans="1:7" x14ac:dyDescent="0.3">
      <c r="A2030" s="1">
        <v>39476</v>
      </c>
      <c r="B2030">
        <v>1355.94</v>
      </c>
      <c r="C2030">
        <v>1364.93</v>
      </c>
      <c r="D2030">
        <v>1350.19</v>
      </c>
      <c r="E2030">
        <v>1362.3</v>
      </c>
      <c r="F2030">
        <v>4232960000</v>
      </c>
      <c r="G2030">
        <v>1362.3</v>
      </c>
    </row>
    <row r="2031" spans="1:7" x14ac:dyDescent="0.3">
      <c r="A2031" s="1">
        <v>39477</v>
      </c>
      <c r="B2031">
        <v>1362.22</v>
      </c>
      <c r="C2031">
        <v>1385.86</v>
      </c>
      <c r="D2031">
        <v>1352.95</v>
      </c>
      <c r="E2031">
        <v>1355.81</v>
      </c>
      <c r="F2031">
        <v>4742760000</v>
      </c>
      <c r="G2031">
        <v>1355.81</v>
      </c>
    </row>
    <row r="2032" spans="1:7" x14ac:dyDescent="0.3">
      <c r="A2032" s="1">
        <v>39478</v>
      </c>
      <c r="B2032">
        <v>1351.98</v>
      </c>
      <c r="C2032">
        <v>1385.62</v>
      </c>
      <c r="D2032">
        <v>1334.08</v>
      </c>
      <c r="E2032">
        <v>1378.55</v>
      </c>
      <c r="F2032">
        <v>4970290000</v>
      </c>
      <c r="G2032">
        <v>1378.55</v>
      </c>
    </row>
    <row r="2033" spans="1:7" x14ac:dyDescent="0.3">
      <c r="A2033" s="1">
        <v>39479</v>
      </c>
      <c r="B2033">
        <v>1378.6</v>
      </c>
      <c r="C2033">
        <v>1396.02</v>
      </c>
      <c r="D2033">
        <v>1375.93</v>
      </c>
      <c r="E2033">
        <v>1395.42</v>
      </c>
      <c r="F2033">
        <v>4650770000</v>
      </c>
      <c r="G2033">
        <v>1395.42</v>
      </c>
    </row>
    <row r="2034" spans="1:7" x14ac:dyDescent="0.3">
      <c r="A2034" s="1">
        <v>39482</v>
      </c>
      <c r="B2034">
        <v>1395.38</v>
      </c>
      <c r="C2034">
        <v>1395.38</v>
      </c>
      <c r="D2034">
        <v>1379.69</v>
      </c>
      <c r="E2034">
        <v>1380.82</v>
      </c>
      <c r="F2034">
        <v>3495780000</v>
      </c>
      <c r="G2034">
        <v>1380.82</v>
      </c>
    </row>
    <row r="2035" spans="1:7" x14ac:dyDescent="0.3">
      <c r="A2035" s="1">
        <v>39483</v>
      </c>
      <c r="B2035">
        <v>1380.28</v>
      </c>
      <c r="C2035">
        <v>1380.28</v>
      </c>
      <c r="D2035">
        <v>1336.64</v>
      </c>
      <c r="E2035">
        <v>1336.64</v>
      </c>
      <c r="F2035">
        <v>4315740000</v>
      </c>
      <c r="G2035">
        <v>1336.64</v>
      </c>
    </row>
    <row r="2036" spans="1:7" x14ac:dyDescent="0.3">
      <c r="A2036" s="1">
        <v>39484</v>
      </c>
      <c r="B2036">
        <v>1339.48</v>
      </c>
      <c r="C2036">
        <v>1351.96</v>
      </c>
      <c r="D2036">
        <v>1324.34</v>
      </c>
      <c r="E2036">
        <v>1326.45</v>
      </c>
      <c r="F2036">
        <v>4008120000</v>
      </c>
      <c r="G2036">
        <v>1326.45</v>
      </c>
    </row>
    <row r="2037" spans="1:7" x14ac:dyDescent="0.3">
      <c r="A2037" s="1">
        <v>39485</v>
      </c>
      <c r="B2037">
        <v>1324.01</v>
      </c>
      <c r="C2037">
        <v>1347.16</v>
      </c>
      <c r="D2037">
        <v>1316.75</v>
      </c>
      <c r="E2037">
        <v>1336.91</v>
      </c>
      <c r="F2037">
        <v>4589160000</v>
      </c>
      <c r="G2037">
        <v>1336.91</v>
      </c>
    </row>
    <row r="2038" spans="1:7" x14ac:dyDescent="0.3">
      <c r="A2038" s="1">
        <v>39486</v>
      </c>
      <c r="B2038">
        <v>1336.88</v>
      </c>
      <c r="C2038">
        <v>1341.22</v>
      </c>
      <c r="D2038">
        <v>1321.06</v>
      </c>
      <c r="E2038">
        <v>1331.29</v>
      </c>
      <c r="F2038">
        <v>3768490000</v>
      </c>
      <c r="G2038">
        <v>1331.29</v>
      </c>
    </row>
    <row r="2039" spans="1:7" x14ac:dyDescent="0.3">
      <c r="A2039" s="1">
        <v>39489</v>
      </c>
      <c r="B2039">
        <v>1331.92</v>
      </c>
      <c r="C2039">
        <v>1341.4</v>
      </c>
      <c r="D2039">
        <v>1320.32</v>
      </c>
      <c r="E2039">
        <v>1339.13</v>
      </c>
      <c r="F2039">
        <v>3593140000</v>
      </c>
      <c r="G2039">
        <v>1339.13</v>
      </c>
    </row>
    <row r="2040" spans="1:7" x14ac:dyDescent="0.3">
      <c r="A2040" s="1">
        <v>39490</v>
      </c>
      <c r="B2040">
        <v>1340.55</v>
      </c>
      <c r="C2040">
        <v>1362.1</v>
      </c>
      <c r="D2040">
        <v>1339.36</v>
      </c>
      <c r="E2040">
        <v>1348.86</v>
      </c>
      <c r="F2040">
        <v>4044640000</v>
      </c>
      <c r="G2040">
        <v>1348.86</v>
      </c>
    </row>
    <row r="2041" spans="1:7" x14ac:dyDescent="0.3">
      <c r="A2041" s="1">
        <v>39491</v>
      </c>
      <c r="B2041">
        <v>1353.12</v>
      </c>
      <c r="C2041">
        <v>1369.23</v>
      </c>
      <c r="D2041">
        <v>1350.78</v>
      </c>
      <c r="E2041">
        <v>1367.21</v>
      </c>
      <c r="F2041">
        <v>3856420000</v>
      </c>
      <c r="G2041">
        <v>1367.21</v>
      </c>
    </row>
    <row r="2042" spans="1:7" x14ac:dyDescent="0.3">
      <c r="A2042" s="1">
        <v>39492</v>
      </c>
      <c r="B2042">
        <v>1367.33</v>
      </c>
      <c r="C2042">
        <v>1368.16</v>
      </c>
      <c r="D2042">
        <v>1347.31</v>
      </c>
      <c r="E2042">
        <v>1348.86</v>
      </c>
      <c r="F2042">
        <v>3644760000</v>
      </c>
      <c r="G2042">
        <v>1348.86</v>
      </c>
    </row>
    <row r="2043" spans="1:7" x14ac:dyDescent="0.3">
      <c r="A2043" s="1">
        <v>39493</v>
      </c>
      <c r="B2043">
        <v>1347.52</v>
      </c>
      <c r="C2043">
        <v>1350</v>
      </c>
      <c r="D2043">
        <v>1338.13</v>
      </c>
      <c r="E2043">
        <v>1349.99</v>
      </c>
      <c r="F2043">
        <v>3583300000</v>
      </c>
      <c r="G2043">
        <v>1349.99</v>
      </c>
    </row>
    <row r="2044" spans="1:7" x14ac:dyDescent="0.3">
      <c r="A2044" s="1">
        <v>39497</v>
      </c>
      <c r="B2044">
        <v>1355.86</v>
      </c>
      <c r="C2044">
        <v>1367.28</v>
      </c>
      <c r="D2044">
        <v>1345.05</v>
      </c>
      <c r="E2044">
        <v>1348.78</v>
      </c>
      <c r="F2044">
        <v>3613550000</v>
      </c>
      <c r="G2044">
        <v>1348.78</v>
      </c>
    </row>
    <row r="2045" spans="1:7" x14ac:dyDescent="0.3">
      <c r="A2045" s="1">
        <v>39498</v>
      </c>
      <c r="B2045">
        <v>1348.39</v>
      </c>
      <c r="C2045">
        <v>1363.71</v>
      </c>
      <c r="D2045">
        <v>1336.55</v>
      </c>
      <c r="E2045">
        <v>1360.03</v>
      </c>
      <c r="F2045">
        <v>3870520000</v>
      </c>
      <c r="G2045">
        <v>1360.03</v>
      </c>
    </row>
    <row r="2046" spans="1:7" x14ac:dyDescent="0.3">
      <c r="A2046" s="1">
        <v>39499</v>
      </c>
      <c r="B2046">
        <v>1362.21</v>
      </c>
      <c r="C2046">
        <v>1367.94</v>
      </c>
      <c r="D2046">
        <v>1339.34</v>
      </c>
      <c r="E2046">
        <v>1342.53</v>
      </c>
      <c r="F2046">
        <v>3696660000</v>
      </c>
      <c r="G2046">
        <v>1342.53</v>
      </c>
    </row>
    <row r="2047" spans="1:7" x14ac:dyDescent="0.3">
      <c r="A2047" s="1">
        <v>39500</v>
      </c>
      <c r="B2047">
        <v>1344.22</v>
      </c>
      <c r="C2047">
        <v>1354.3</v>
      </c>
      <c r="D2047">
        <v>1327.04</v>
      </c>
      <c r="E2047">
        <v>1353.11</v>
      </c>
      <c r="F2047">
        <v>3572660000</v>
      </c>
      <c r="G2047">
        <v>1353.11</v>
      </c>
    </row>
    <row r="2048" spans="1:7" x14ac:dyDescent="0.3">
      <c r="A2048" s="1">
        <v>39503</v>
      </c>
      <c r="B2048">
        <v>1352.75</v>
      </c>
      <c r="C2048">
        <v>1374.36</v>
      </c>
      <c r="D2048">
        <v>1346.03</v>
      </c>
      <c r="E2048">
        <v>1371.8</v>
      </c>
      <c r="F2048">
        <v>3866350000</v>
      </c>
      <c r="G2048">
        <v>1371.8</v>
      </c>
    </row>
    <row r="2049" spans="1:7" x14ac:dyDescent="0.3">
      <c r="A2049" s="1">
        <v>39504</v>
      </c>
      <c r="B2049">
        <v>1371.76</v>
      </c>
      <c r="C2049">
        <v>1387.34</v>
      </c>
      <c r="D2049">
        <v>1363.29</v>
      </c>
      <c r="E2049">
        <v>1381.29</v>
      </c>
      <c r="F2049">
        <v>4096060000</v>
      </c>
      <c r="G2049">
        <v>1381.29</v>
      </c>
    </row>
    <row r="2050" spans="1:7" x14ac:dyDescent="0.3">
      <c r="A2050" s="1">
        <v>39505</v>
      </c>
      <c r="B2050">
        <v>1378.95</v>
      </c>
      <c r="C2050">
        <v>1388.34</v>
      </c>
      <c r="D2050">
        <v>1372</v>
      </c>
      <c r="E2050">
        <v>1380.02</v>
      </c>
      <c r="F2050">
        <v>3904700000</v>
      </c>
      <c r="G2050">
        <v>1380.02</v>
      </c>
    </row>
    <row r="2051" spans="1:7" x14ac:dyDescent="0.3">
      <c r="A2051" s="1">
        <v>39506</v>
      </c>
      <c r="B2051">
        <v>1378.16</v>
      </c>
      <c r="C2051">
        <v>1378.16</v>
      </c>
      <c r="D2051">
        <v>1363.16</v>
      </c>
      <c r="E2051">
        <v>1367.68</v>
      </c>
      <c r="F2051">
        <v>3938580000</v>
      </c>
      <c r="G2051">
        <v>1367.68</v>
      </c>
    </row>
    <row r="2052" spans="1:7" x14ac:dyDescent="0.3">
      <c r="A2052" s="1">
        <v>39507</v>
      </c>
      <c r="B2052">
        <v>1364.07</v>
      </c>
      <c r="C2052">
        <v>1364.07</v>
      </c>
      <c r="D2052">
        <v>1325.42</v>
      </c>
      <c r="E2052">
        <v>1330.63</v>
      </c>
      <c r="F2052">
        <v>4426730000</v>
      </c>
      <c r="G2052">
        <v>1330.63</v>
      </c>
    </row>
    <row r="2053" spans="1:7" x14ac:dyDescent="0.3">
      <c r="A2053" s="1">
        <v>39510</v>
      </c>
      <c r="B2053">
        <v>1330.45</v>
      </c>
      <c r="C2053">
        <v>1335.13</v>
      </c>
      <c r="D2053">
        <v>1320.04</v>
      </c>
      <c r="E2053">
        <v>1331.34</v>
      </c>
      <c r="F2053">
        <v>4117570000</v>
      </c>
      <c r="G2053">
        <v>1331.34</v>
      </c>
    </row>
    <row r="2054" spans="1:7" x14ac:dyDescent="0.3">
      <c r="A2054" s="1">
        <v>39511</v>
      </c>
      <c r="B2054">
        <v>1329.58</v>
      </c>
      <c r="C2054">
        <v>1331.03</v>
      </c>
      <c r="D2054">
        <v>1307.3900000000001</v>
      </c>
      <c r="E2054">
        <v>1326.75</v>
      </c>
      <c r="F2054">
        <v>4757180000</v>
      </c>
      <c r="G2054">
        <v>1326.75</v>
      </c>
    </row>
    <row r="2055" spans="1:7" x14ac:dyDescent="0.3">
      <c r="A2055" s="1">
        <v>39512</v>
      </c>
      <c r="B2055">
        <v>1327.69</v>
      </c>
      <c r="C2055">
        <v>1344.19</v>
      </c>
      <c r="D2055">
        <v>1320.22</v>
      </c>
      <c r="E2055">
        <v>1333.7</v>
      </c>
      <c r="F2055">
        <v>4277710000</v>
      </c>
      <c r="G2055">
        <v>1333.7</v>
      </c>
    </row>
    <row r="2056" spans="1:7" x14ac:dyDescent="0.3">
      <c r="A2056" s="1">
        <v>39513</v>
      </c>
      <c r="B2056">
        <v>1332.2</v>
      </c>
      <c r="C2056">
        <v>1332.2</v>
      </c>
      <c r="D2056">
        <v>1303.42</v>
      </c>
      <c r="E2056">
        <v>1304.3399999999999</v>
      </c>
      <c r="F2056">
        <v>4323460000</v>
      </c>
      <c r="G2056">
        <v>1304.3399999999999</v>
      </c>
    </row>
    <row r="2057" spans="1:7" x14ac:dyDescent="0.3">
      <c r="A2057" s="1">
        <v>39514</v>
      </c>
      <c r="B2057">
        <v>1301.53</v>
      </c>
      <c r="C2057">
        <v>1313.24</v>
      </c>
      <c r="D2057">
        <v>1282.43</v>
      </c>
      <c r="E2057">
        <v>1293.3699999999999</v>
      </c>
      <c r="F2057">
        <v>4565410000</v>
      </c>
      <c r="G2057">
        <v>1293.3699999999999</v>
      </c>
    </row>
    <row r="2058" spans="1:7" x14ac:dyDescent="0.3">
      <c r="A2058" s="1">
        <v>39517</v>
      </c>
      <c r="B2058">
        <v>1293.1600000000001</v>
      </c>
      <c r="C2058">
        <v>1295.01</v>
      </c>
      <c r="D2058">
        <v>1272.6600000000001</v>
      </c>
      <c r="E2058">
        <v>1273.3699999999999</v>
      </c>
      <c r="F2058">
        <v>4261240000</v>
      </c>
      <c r="G2058">
        <v>1273.3699999999999</v>
      </c>
    </row>
    <row r="2059" spans="1:7" x14ac:dyDescent="0.3">
      <c r="A2059" s="1">
        <v>39518</v>
      </c>
      <c r="B2059">
        <v>1274.4000000000001</v>
      </c>
      <c r="C2059">
        <v>1320.65</v>
      </c>
      <c r="D2059">
        <v>1274.4000000000001</v>
      </c>
      <c r="E2059">
        <v>1320.65</v>
      </c>
      <c r="F2059">
        <v>5109080000</v>
      </c>
      <c r="G2059">
        <v>1320.65</v>
      </c>
    </row>
    <row r="2060" spans="1:7" x14ac:dyDescent="0.3">
      <c r="A2060" s="1">
        <v>39519</v>
      </c>
      <c r="B2060">
        <v>1321.13</v>
      </c>
      <c r="C2060">
        <v>1333.26</v>
      </c>
      <c r="D2060">
        <v>1307.8599999999999</v>
      </c>
      <c r="E2060">
        <v>1308.77</v>
      </c>
      <c r="F2060">
        <v>4414280000</v>
      </c>
      <c r="G2060">
        <v>1308.77</v>
      </c>
    </row>
    <row r="2061" spans="1:7" x14ac:dyDescent="0.3">
      <c r="A2061" s="1">
        <v>39520</v>
      </c>
      <c r="B2061">
        <v>1305.26</v>
      </c>
      <c r="C2061">
        <v>1321.68</v>
      </c>
      <c r="D2061">
        <v>1282.1099999999999</v>
      </c>
      <c r="E2061">
        <v>1315.48</v>
      </c>
      <c r="F2061">
        <v>5073360000</v>
      </c>
      <c r="G2061">
        <v>1315.48</v>
      </c>
    </row>
    <row r="2062" spans="1:7" x14ac:dyDescent="0.3">
      <c r="A2062" s="1">
        <v>39521</v>
      </c>
      <c r="B2062">
        <v>1316.05</v>
      </c>
      <c r="C2062">
        <v>1321.47</v>
      </c>
      <c r="D2062">
        <v>1274.8599999999999</v>
      </c>
      <c r="E2062">
        <v>1288.1400000000001</v>
      </c>
      <c r="F2062">
        <v>5153780000</v>
      </c>
      <c r="G2062">
        <v>1288.1400000000001</v>
      </c>
    </row>
    <row r="2063" spans="1:7" x14ac:dyDescent="0.3">
      <c r="A2063" s="1">
        <v>39524</v>
      </c>
      <c r="B2063">
        <v>1283.21</v>
      </c>
      <c r="C2063">
        <v>1287.5</v>
      </c>
      <c r="D2063">
        <v>1256.98</v>
      </c>
      <c r="E2063">
        <v>1276.5999999999999</v>
      </c>
      <c r="F2063">
        <v>5683010000</v>
      </c>
      <c r="G2063">
        <v>1276.5999999999999</v>
      </c>
    </row>
    <row r="2064" spans="1:7" x14ac:dyDescent="0.3">
      <c r="A2064" s="1">
        <v>39525</v>
      </c>
      <c r="B2064">
        <v>1277.1600000000001</v>
      </c>
      <c r="C2064">
        <v>1330.74</v>
      </c>
      <c r="D2064">
        <v>1277.1600000000001</v>
      </c>
      <c r="E2064">
        <v>1330.74</v>
      </c>
      <c r="F2064">
        <v>5335630000</v>
      </c>
      <c r="G2064">
        <v>1330.74</v>
      </c>
    </row>
    <row r="2065" spans="1:7" x14ac:dyDescent="0.3">
      <c r="A2065" s="1">
        <v>39526</v>
      </c>
      <c r="B2065">
        <v>1330.97</v>
      </c>
      <c r="C2065">
        <v>1341.51</v>
      </c>
      <c r="D2065">
        <v>1298.42</v>
      </c>
      <c r="E2065">
        <v>1298.42</v>
      </c>
      <c r="F2065">
        <v>5358550000</v>
      </c>
      <c r="G2065">
        <v>1298.42</v>
      </c>
    </row>
    <row r="2066" spans="1:7" x14ac:dyDescent="0.3">
      <c r="A2066" s="1">
        <v>39527</v>
      </c>
      <c r="B2066">
        <v>1299.67</v>
      </c>
      <c r="C2066">
        <v>1330.67</v>
      </c>
      <c r="D2066">
        <v>1295.22</v>
      </c>
      <c r="E2066">
        <v>1329.51</v>
      </c>
      <c r="F2066">
        <v>6145220000</v>
      </c>
      <c r="G2066">
        <v>1329.51</v>
      </c>
    </row>
    <row r="2067" spans="1:7" x14ac:dyDescent="0.3">
      <c r="A2067" s="1">
        <v>39531</v>
      </c>
      <c r="B2067">
        <v>1330.29</v>
      </c>
      <c r="C2067">
        <v>1359.68</v>
      </c>
      <c r="D2067">
        <v>1330.29</v>
      </c>
      <c r="E2067">
        <v>1349.88</v>
      </c>
      <c r="F2067" s="2">
        <v>4499000000</v>
      </c>
      <c r="G2067">
        <v>1349.88</v>
      </c>
    </row>
    <row r="2068" spans="1:7" x14ac:dyDescent="0.3">
      <c r="A2068" s="1">
        <v>39532</v>
      </c>
      <c r="B2068">
        <v>1349.07</v>
      </c>
      <c r="C2068">
        <v>1357.47</v>
      </c>
      <c r="D2068">
        <v>1341.21</v>
      </c>
      <c r="E2068">
        <v>1352.99</v>
      </c>
      <c r="F2068">
        <v>4145120000</v>
      </c>
      <c r="G2068">
        <v>1352.99</v>
      </c>
    </row>
    <row r="2069" spans="1:7" x14ac:dyDescent="0.3">
      <c r="A2069" s="1">
        <v>39533</v>
      </c>
      <c r="B2069">
        <v>1352.45</v>
      </c>
      <c r="C2069">
        <v>1352.45</v>
      </c>
      <c r="D2069">
        <v>1336.41</v>
      </c>
      <c r="E2069">
        <v>1341.13</v>
      </c>
      <c r="F2069">
        <v>4055670000</v>
      </c>
      <c r="G2069">
        <v>1341.13</v>
      </c>
    </row>
    <row r="2070" spans="1:7" x14ac:dyDescent="0.3">
      <c r="A2070" s="1">
        <v>39534</v>
      </c>
      <c r="B2070">
        <v>1340.34</v>
      </c>
      <c r="C2070">
        <v>1345.62</v>
      </c>
      <c r="D2070">
        <v>1325.66</v>
      </c>
      <c r="E2070">
        <v>1325.76</v>
      </c>
      <c r="F2070">
        <v>4037930000</v>
      </c>
      <c r="G2070">
        <v>1325.76</v>
      </c>
    </row>
    <row r="2071" spans="1:7" x14ac:dyDescent="0.3">
      <c r="A2071" s="1">
        <v>39535</v>
      </c>
      <c r="B2071">
        <v>1327.02</v>
      </c>
      <c r="C2071">
        <v>1334.87</v>
      </c>
      <c r="D2071">
        <v>1312.95</v>
      </c>
      <c r="E2071">
        <v>1315.22</v>
      </c>
      <c r="F2071">
        <v>3686980000</v>
      </c>
      <c r="G2071">
        <v>1315.22</v>
      </c>
    </row>
    <row r="2072" spans="1:7" x14ac:dyDescent="0.3">
      <c r="A2072" s="1">
        <v>39538</v>
      </c>
      <c r="B2072">
        <v>1315.92</v>
      </c>
      <c r="C2072">
        <v>1328.52</v>
      </c>
      <c r="D2072">
        <v>1312.81</v>
      </c>
      <c r="E2072">
        <v>1322.7</v>
      </c>
      <c r="F2072">
        <v>4188990000</v>
      </c>
      <c r="G2072">
        <v>1322.7</v>
      </c>
    </row>
    <row r="2073" spans="1:7" x14ac:dyDescent="0.3">
      <c r="A2073" s="1">
        <v>39539</v>
      </c>
      <c r="B2073">
        <v>1326.41</v>
      </c>
      <c r="C2073">
        <v>1370.18</v>
      </c>
      <c r="D2073">
        <v>1326.41</v>
      </c>
      <c r="E2073">
        <v>1370.18</v>
      </c>
      <c r="F2073">
        <v>4745120000</v>
      </c>
      <c r="G2073">
        <v>1370.18</v>
      </c>
    </row>
    <row r="2074" spans="1:7" x14ac:dyDescent="0.3">
      <c r="A2074" s="1">
        <v>39540</v>
      </c>
      <c r="B2074">
        <v>1369.96</v>
      </c>
      <c r="C2074">
        <v>1377.95</v>
      </c>
      <c r="D2074">
        <v>1361.55</v>
      </c>
      <c r="E2074">
        <v>1367.53</v>
      </c>
      <c r="F2074">
        <v>4320440000</v>
      </c>
      <c r="G2074">
        <v>1367.53</v>
      </c>
    </row>
    <row r="2075" spans="1:7" x14ac:dyDescent="0.3">
      <c r="A2075" s="1">
        <v>39541</v>
      </c>
      <c r="B2075">
        <v>1365.69</v>
      </c>
      <c r="C2075">
        <v>1375.66</v>
      </c>
      <c r="D2075">
        <v>1358.68</v>
      </c>
      <c r="E2075">
        <v>1369.31</v>
      </c>
      <c r="F2075">
        <v>3920100000</v>
      </c>
      <c r="G2075">
        <v>1369.31</v>
      </c>
    </row>
    <row r="2076" spans="1:7" x14ac:dyDescent="0.3">
      <c r="A2076" s="1">
        <v>39542</v>
      </c>
      <c r="B2076">
        <v>1369.85</v>
      </c>
      <c r="C2076">
        <v>1380.91</v>
      </c>
      <c r="D2076">
        <v>1362.83</v>
      </c>
      <c r="E2076">
        <v>1370.4</v>
      </c>
      <c r="F2076">
        <v>3703100000</v>
      </c>
      <c r="G2076">
        <v>1370.4</v>
      </c>
    </row>
    <row r="2077" spans="1:7" x14ac:dyDescent="0.3">
      <c r="A2077" s="1">
        <v>39545</v>
      </c>
      <c r="B2077">
        <v>1373.69</v>
      </c>
      <c r="C2077">
        <v>1386.74</v>
      </c>
      <c r="D2077">
        <v>1369.02</v>
      </c>
      <c r="E2077">
        <v>1372.54</v>
      </c>
      <c r="F2077">
        <v>3747780000</v>
      </c>
      <c r="G2077">
        <v>1372.54</v>
      </c>
    </row>
    <row r="2078" spans="1:7" x14ac:dyDescent="0.3">
      <c r="A2078" s="1">
        <v>39546</v>
      </c>
      <c r="B2078">
        <v>1370.16</v>
      </c>
      <c r="C2078">
        <v>1370.16</v>
      </c>
      <c r="D2078">
        <v>1360.62</v>
      </c>
      <c r="E2078">
        <v>1365.54</v>
      </c>
      <c r="F2078">
        <v>3602500000</v>
      </c>
      <c r="G2078">
        <v>1365.54</v>
      </c>
    </row>
    <row r="2079" spans="1:7" x14ac:dyDescent="0.3">
      <c r="A2079" s="1">
        <v>39547</v>
      </c>
      <c r="B2079">
        <v>1365.5</v>
      </c>
      <c r="C2079">
        <v>1368.39</v>
      </c>
      <c r="D2079">
        <v>1349.97</v>
      </c>
      <c r="E2079">
        <v>1354.49</v>
      </c>
      <c r="F2079">
        <v>3556670000</v>
      </c>
      <c r="G2079">
        <v>1354.49</v>
      </c>
    </row>
    <row r="2080" spans="1:7" x14ac:dyDescent="0.3">
      <c r="A2080" s="1">
        <v>39548</v>
      </c>
      <c r="B2080">
        <v>1355.37</v>
      </c>
      <c r="C2080">
        <v>1367.24</v>
      </c>
      <c r="D2080">
        <v>1350.11</v>
      </c>
      <c r="E2080">
        <v>1360.55</v>
      </c>
      <c r="F2080">
        <v>3686150000</v>
      </c>
      <c r="G2080">
        <v>1360.55</v>
      </c>
    </row>
    <row r="2081" spans="1:7" x14ac:dyDescent="0.3">
      <c r="A2081" s="1">
        <v>39549</v>
      </c>
      <c r="B2081">
        <v>1357.98</v>
      </c>
      <c r="C2081">
        <v>1357.98</v>
      </c>
      <c r="D2081">
        <v>1331.21</v>
      </c>
      <c r="E2081">
        <v>1332.83</v>
      </c>
      <c r="F2081">
        <v>3723790000</v>
      </c>
      <c r="G2081">
        <v>1332.83</v>
      </c>
    </row>
    <row r="2082" spans="1:7" x14ac:dyDescent="0.3">
      <c r="A2082" s="1">
        <v>39552</v>
      </c>
      <c r="B2082">
        <v>1332.2</v>
      </c>
      <c r="C2082">
        <v>1335.64</v>
      </c>
      <c r="D2082">
        <v>1326.16</v>
      </c>
      <c r="E2082">
        <v>1328.32</v>
      </c>
      <c r="F2082">
        <v>3565020000</v>
      </c>
      <c r="G2082">
        <v>1328.32</v>
      </c>
    </row>
    <row r="2083" spans="1:7" x14ac:dyDescent="0.3">
      <c r="A2083" s="1">
        <v>39553</v>
      </c>
      <c r="B2083">
        <v>1331.72</v>
      </c>
      <c r="C2083">
        <v>1337.72</v>
      </c>
      <c r="D2083">
        <v>1324.35</v>
      </c>
      <c r="E2083">
        <v>1334.43</v>
      </c>
      <c r="F2083">
        <v>3581230000</v>
      </c>
      <c r="G2083">
        <v>1334.43</v>
      </c>
    </row>
    <row r="2084" spans="1:7" x14ac:dyDescent="0.3">
      <c r="A2084" s="1">
        <v>39554</v>
      </c>
      <c r="B2084">
        <v>1337.02</v>
      </c>
      <c r="C2084">
        <v>1365.49</v>
      </c>
      <c r="D2084">
        <v>1337.02</v>
      </c>
      <c r="E2084">
        <v>1364.71</v>
      </c>
      <c r="F2084">
        <v>4260370000</v>
      </c>
      <c r="G2084">
        <v>1364.71</v>
      </c>
    </row>
    <row r="2085" spans="1:7" x14ac:dyDescent="0.3">
      <c r="A2085" s="1">
        <v>39555</v>
      </c>
      <c r="B2085">
        <v>1363.37</v>
      </c>
      <c r="C2085">
        <v>1368.6</v>
      </c>
      <c r="D2085">
        <v>1357.25</v>
      </c>
      <c r="E2085">
        <v>1365.56</v>
      </c>
      <c r="F2085">
        <v>3713880000</v>
      </c>
      <c r="G2085">
        <v>1365.56</v>
      </c>
    </row>
    <row r="2086" spans="1:7" x14ac:dyDescent="0.3">
      <c r="A2086" s="1">
        <v>39556</v>
      </c>
      <c r="B2086">
        <v>1369</v>
      </c>
      <c r="C2086">
        <v>1395.9</v>
      </c>
      <c r="D2086">
        <v>1369</v>
      </c>
      <c r="E2086">
        <v>1390.33</v>
      </c>
      <c r="F2086">
        <v>4222380000</v>
      </c>
      <c r="G2086">
        <v>1390.33</v>
      </c>
    </row>
    <row r="2087" spans="1:7" x14ac:dyDescent="0.3">
      <c r="A2087" s="1">
        <v>39559</v>
      </c>
      <c r="B2087">
        <v>1387.72</v>
      </c>
      <c r="C2087">
        <v>1390.23</v>
      </c>
      <c r="D2087">
        <v>1379.25</v>
      </c>
      <c r="E2087">
        <v>1388.17</v>
      </c>
      <c r="F2087">
        <v>3420570000</v>
      </c>
      <c r="G2087">
        <v>1388.17</v>
      </c>
    </row>
    <row r="2088" spans="1:7" x14ac:dyDescent="0.3">
      <c r="A2088" s="1">
        <v>39560</v>
      </c>
      <c r="B2088">
        <v>1386.43</v>
      </c>
      <c r="C2088">
        <v>1386.43</v>
      </c>
      <c r="D2088">
        <v>1369.84</v>
      </c>
      <c r="E2088">
        <v>1375.94</v>
      </c>
      <c r="F2088">
        <v>3821900000</v>
      </c>
      <c r="G2088">
        <v>1375.94</v>
      </c>
    </row>
    <row r="2089" spans="1:7" x14ac:dyDescent="0.3">
      <c r="A2089" s="1">
        <v>39561</v>
      </c>
      <c r="B2089">
        <v>1378.4</v>
      </c>
      <c r="C2089">
        <v>1387.87</v>
      </c>
      <c r="D2089">
        <v>1372.24</v>
      </c>
      <c r="E2089">
        <v>1379.93</v>
      </c>
      <c r="F2089">
        <v>4103610000</v>
      </c>
      <c r="G2089">
        <v>1379.93</v>
      </c>
    </row>
    <row r="2090" spans="1:7" x14ac:dyDescent="0.3">
      <c r="A2090" s="1">
        <v>39562</v>
      </c>
      <c r="B2090">
        <v>1380.52</v>
      </c>
      <c r="C2090">
        <v>1397.72</v>
      </c>
      <c r="D2090">
        <v>1371.09</v>
      </c>
      <c r="E2090">
        <v>1388.82</v>
      </c>
      <c r="F2090">
        <v>4461660000</v>
      </c>
      <c r="G2090">
        <v>1388.82</v>
      </c>
    </row>
    <row r="2091" spans="1:7" x14ac:dyDescent="0.3">
      <c r="A2091" s="1">
        <v>39563</v>
      </c>
      <c r="B2091">
        <v>1387.88</v>
      </c>
      <c r="C2091">
        <v>1399.11</v>
      </c>
      <c r="D2091">
        <v>1379.98</v>
      </c>
      <c r="E2091">
        <v>1397.84</v>
      </c>
      <c r="F2091">
        <v>3891150000</v>
      </c>
      <c r="G2091">
        <v>1397.84</v>
      </c>
    </row>
    <row r="2092" spans="1:7" x14ac:dyDescent="0.3">
      <c r="A2092" s="1">
        <v>39566</v>
      </c>
      <c r="B2092">
        <v>1397.96</v>
      </c>
      <c r="C2092">
        <v>1402.9</v>
      </c>
      <c r="D2092">
        <v>1394.4</v>
      </c>
      <c r="E2092">
        <v>1396.37</v>
      </c>
      <c r="F2092" s="2">
        <v>3607000000</v>
      </c>
      <c r="G2092">
        <v>1396.37</v>
      </c>
    </row>
    <row r="2093" spans="1:7" x14ac:dyDescent="0.3">
      <c r="A2093" s="1">
        <v>39567</v>
      </c>
      <c r="B2093">
        <v>1395.61</v>
      </c>
      <c r="C2093">
        <v>1397</v>
      </c>
      <c r="D2093">
        <v>1386.7</v>
      </c>
      <c r="E2093">
        <v>1390.94</v>
      </c>
      <c r="F2093">
        <v>3815320000</v>
      </c>
      <c r="G2093">
        <v>1390.94</v>
      </c>
    </row>
    <row r="2094" spans="1:7" x14ac:dyDescent="0.3">
      <c r="A2094" s="1">
        <v>39568</v>
      </c>
      <c r="B2094">
        <v>1391.22</v>
      </c>
      <c r="C2094">
        <v>1404.57</v>
      </c>
      <c r="D2094">
        <v>1384.25</v>
      </c>
      <c r="E2094">
        <v>1385.59</v>
      </c>
      <c r="F2094">
        <v>4508890000</v>
      </c>
      <c r="G2094">
        <v>1385.59</v>
      </c>
    </row>
    <row r="2095" spans="1:7" x14ac:dyDescent="0.3">
      <c r="A2095" s="1">
        <v>39569</v>
      </c>
      <c r="B2095">
        <v>1385.97</v>
      </c>
      <c r="C2095">
        <v>1410.07</v>
      </c>
      <c r="D2095">
        <v>1383.07</v>
      </c>
      <c r="E2095">
        <v>1409.34</v>
      </c>
      <c r="F2095">
        <v>4448780000</v>
      </c>
      <c r="G2095">
        <v>1409.34</v>
      </c>
    </row>
    <row r="2096" spans="1:7" x14ac:dyDescent="0.3">
      <c r="A2096" s="1">
        <v>39570</v>
      </c>
      <c r="B2096">
        <v>1409.16</v>
      </c>
      <c r="C2096">
        <v>1422.72</v>
      </c>
      <c r="D2096">
        <v>1406.25</v>
      </c>
      <c r="E2096">
        <v>1413.9</v>
      </c>
      <c r="F2096">
        <v>3953030000</v>
      </c>
      <c r="G2096">
        <v>1413.9</v>
      </c>
    </row>
    <row r="2097" spans="1:7" x14ac:dyDescent="0.3">
      <c r="A2097" s="1">
        <v>39573</v>
      </c>
      <c r="B2097">
        <v>1415.34</v>
      </c>
      <c r="C2097">
        <v>1415.34</v>
      </c>
      <c r="D2097">
        <v>1404.37</v>
      </c>
      <c r="E2097">
        <v>1407.49</v>
      </c>
      <c r="F2097">
        <v>3410090000</v>
      </c>
      <c r="G2097">
        <v>1407.49</v>
      </c>
    </row>
    <row r="2098" spans="1:7" x14ac:dyDescent="0.3">
      <c r="A2098" s="1">
        <v>39574</v>
      </c>
      <c r="B2098">
        <v>1405.6</v>
      </c>
      <c r="C2098">
        <v>1421.57</v>
      </c>
      <c r="D2098">
        <v>1397.1</v>
      </c>
      <c r="E2098">
        <v>1418.26</v>
      </c>
      <c r="F2098">
        <v>3924100000</v>
      </c>
      <c r="G2098">
        <v>1418.26</v>
      </c>
    </row>
    <row r="2099" spans="1:7" x14ac:dyDescent="0.3">
      <c r="A2099" s="1">
        <v>39575</v>
      </c>
      <c r="B2099">
        <v>1417.49</v>
      </c>
      <c r="C2099">
        <v>1419.54</v>
      </c>
      <c r="D2099">
        <v>1391.16</v>
      </c>
      <c r="E2099">
        <v>1392.57</v>
      </c>
      <c r="F2099">
        <v>4075860000</v>
      </c>
      <c r="G2099">
        <v>1392.57</v>
      </c>
    </row>
    <row r="2100" spans="1:7" x14ac:dyDescent="0.3">
      <c r="A2100" s="1">
        <v>39576</v>
      </c>
      <c r="B2100">
        <v>1394.29</v>
      </c>
      <c r="C2100">
        <v>1402.35</v>
      </c>
      <c r="D2100">
        <v>1389.39</v>
      </c>
      <c r="E2100">
        <v>1397.68</v>
      </c>
      <c r="F2100">
        <v>3827550000</v>
      </c>
      <c r="G2100">
        <v>1397.68</v>
      </c>
    </row>
    <row r="2101" spans="1:7" x14ac:dyDescent="0.3">
      <c r="A2101" s="1">
        <v>39577</v>
      </c>
      <c r="B2101">
        <v>1394.9</v>
      </c>
      <c r="C2101">
        <v>1394.9</v>
      </c>
      <c r="D2101">
        <v>1384.11</v>
      </c>
      <c r="E2101">
        <v>1388.28</v>
      </c>
      <c r="F2101">
        <v>3518620000</v>
      </c>
      <c r="G2101">
        <v>1388.28</v>
      </c>
    </row>
    <row r="2102" spans="1:7" x14ac:dyDescent="0.3">
      <c r="A2102" s="1">
        <v>39580</v>
      </c>
      <c r="B2102">
        <v>1389.4</v>
      </c>
      <c r="C2102">
        <v>1404.06</v>
      </c>
      <c r="D2102">
        <v>1386.2</v>
      </c>
      <c r="E2102">
        <v>1403.58</v>
      </c>
      <c r="F2102">
        <v>3370630000</v>
      </c>
      <c r="G2102">
        <v>1403.58</v>
      </c>
    </row>
    <row r="2103" spans="1:7" x14ac:dyDescent="0.3">
      <c r="A2103" s="1">
        <v>39581</v>
      </c>
      <c r="B2103">
        <v>1404.4</v>
      </c>
      <c r="C2103">
        <v>1406.3</v>
      </c>
      <c r="D2103">
        <v>1396.26</v>
      </c>
      <c r="E2103">
        <v>1403.04</v>
      </c>
      <c r="F2103">
        <v>4018590000</v>
      </c>
      <c r="G2103">
        <v>1403.04</v>
      </c>
    </row>
    <row r="2104" spans="1:7" x14ac:dyDescent="0.3">
      <c r="A2104" s="1">
        <v>39582</v>
      </c>
      <c r="B2104">
        <v>1405.65</v>
      </c>
      <c r="C2104">
        <v>1420.19</v>
      </c>
      <c r="D2104">
        <v>1405.65</v>
      </c>
      <c r="E2104">
        <v>1408.66</v>
      </c>
      <c r="F2104">
        <v>3979370000</v>
      </c>
      <c r="G2104">
        <v>1408.66</v>
      </c>
    </row>
    <row r="2105" spans="1:7" x14ac:dyDescent="0.3">
      <c r="A2105" s="1">
        <v>39583</v>
      </c>
      <c r="B2105">
        <v>1408.36</v>
      </c>
      <c r="C2105">
        <v>1424.4</v>
      </c>
      <c r="D2105">
        <v>1406.87</v>
      </c>
      <c r="E2105">
        <v>1423.57</v>
      </c>
      <c r="F2105">
        <v>3836480000</v>
      </c>
      <c r="G2105">
        <v>1423.57</v>
      </c>
    </row>
    <row r="2106" spans="1:7" x14ac:dyDescent="0.3">
      <c r="A2106" s="1">
        <v>39584</v>
      </c>
      <c r="B2106">
        <v>1423.89</v>
      </c>
      <c r="C2106">
        <v>1425.82</v>
      </c>
      <c r="D2106">
        <v>1414.35</v>
      </c>
      <c r="E2106">
        <v>1425.35</v>
      </c>
      <c r="F2106">
        <v>3842590000</v>
      </c>
      <c r="G2106">
        <v>1425.35</v>
      </c>
    </row>
    <row r="2107" spans="1:7" x14ac:dyDescent="0.3">
      <c r="A2107" s="1">
        <v>39587</v>
      </c>
      <c r="B2107">
        <v>1425.28</v>
      </c>
      <c r="C2107">
        <v>1440.24</v>
      </c>
      <c r="D2107">
        <v>1421.63</v>
      </c>
      <c r="E2107">
        <v>1426.63</v>
      </c>
      <c r="F2107">
        <v>3683970000</v>
      </c>
      <c r="G2107">
        <v>1426.63</v>
      </c>
    </row>
    <row r="2108" spans="1:7" x14ac:dyDescent="0.3">
      <c r="A2108" s="1">
        <v>39588</v>
      </c>
      <c r="B2108">
        <v>1424.49</v>
      </c>
      <c r="C2108">
        <v>1424.49</v>
      </c>
      <c r="D2108">
        <v>1409.09</v>
      </c>
      <c r="E2108">
        <v>1413.4</v>
      </c>
      <c r="F2108">
        <v>3854320000</v>
      </c>
      <c r="G2108">
        <v>1413.4</v>
      </c>
    </row>
    <row r="2109" spans="1:7" x14ac:dyDescent="0.3">
      <c r="A2109" s="1">
        <v>39589</v>
      </c>
      <c r="B2109">
        <v>1414.06</v>
      </c>
      <c r="C2109">
        <v>1419.12</v>
      </c>
      <c r="D2109">
        <v>1388.81</v>
      </c>
      <c r="E2109">
        <v>1390.71</v>
      </c>
      <c r="F2109">
        <v>4517990000</v>
      </c>
      <c r="G2109">
        <v>1390.71</v>
      </c>
    </row>
    <row r="2110" spans="1:7" x14ac:dyDescent="0.3">
      <c r="A2110" s="1">
        <v>39590</v>
      </c>
      <c r="B2110">
        <v>1390.83</v>
      </c>
      <c r="C2110">
        <v>1399.07</v>
      </c>
      <c r="D2110">
        <v>1390.23</v>
      </c>
      <c r="E2110">
        <v>1394.35</v>
      </c>
      <c r="F2110">
        <v>3955960000</v>
      </c>
      <c r="G2110">
        <v>1394.35</v>
      </c>
    </row>
    <row r="2111" spans="1:7" x14ac:dyDescent="0.3">
      <c r="A2111" s="1">
        <v>39591</v>
      </c>
      <c r="B2111">
        <v>1392.2</v>
      </c>
      <c r="C2111">
        <v>1392.2</v>
      </c>
      <c r="D2111">
        <v>1373.72</v>
      </c>
      <c r="E2111">
        <v>1375.93</v>
      </c>
      <c r="F2111">
        <v>3516380000</v>
      </c>
      <c r="G2111">
        <v>1375.93</v>
      </c>
    </row>
    <row r="2112" spans="1:7" x14ac:dyDescent="0.3">
      <c r="A2112" s="1">
        <v>39595</v>
      </c>
      <c r="B2112">
        <v>1375.97</v>
      </c>
      <c r="C2112">
        <v>1387.4</v>
      </c>
      <c r="D2112">
        <v>1373.07</v>
      </c>
      <c r="E2112">
        <v>1385.35</v>
      </c>
      <c r="F2112">
        <v>3588860000</v>
      </c>
      <c r="G2112">
        <v>1385.35</v>
      </c>
    </row>
    <row r="2113" spans="1:7" x14ac:dyDescent="0.3">
      <c r="A2113" s="1">
        <v>39596</v>
      </c>
      <c r="B2113">
        <v>1386.54</v>
      </c>
      <c r="C2113">
        <v>1391.25</v>
      </c>
      <c r="D2113">
        <v>1378.16</v>
      </c>
      <c r="E2113">
        <v>1390.84</v>
      </c>
      <c r="F2113">
        <v>3927240000</v>
      </c>
      <c r="G2113">
        <v>1390.84</v>
      </c>
    </row>
    <row r="2114" spans="1:7" x14ac:dyDescent="0.3">
      <c r="A2114" s="1">
        <v>39597</v>
      </c>
      <c r="B2114">
        <v>1390.5</v>
      </c>
      <c r="C2114">
        <v>1406.32</v>
      </c>
      <c r="D2114">
        <v>1388.59</v>
      </c>
      <c r="E2114">
        <v>1398.26</v>
      </c>
      <c r="F2114">
        <v>3894440000</v>
      </c>
      <c r="G2114">
        <v>1398.26</v>
      </c>
    </row>
    <row r="2115" spans="1:7" x14ac:dyDescent="0.3">
      <c r="A2115" s="1">
        <v>39598</v>
      </c>
      <c r="B2115">
        <v>1398.36</v>
      </c>
      <c r="C2115">
        <v>1404.46</v>
      </c>
      <c r="D2115">
        <v>1398.08</v>
      </c>
      <c r="E2115">
        <v>1400.38</v>
      </c>
      <c r="F2115">
        <v>3845630000</v>
      </c>
      <c r="G2115">
        <v>1400.38</v>
      </c>
    </row>
    <row r="2116" spans="1:7" x14ac:dyDescent="0.3">
      <c r="A2116" s="1">
        <v>39601</v>
      </c>
      <c r="B2116">
        <v>1399.62</v>
      </c>
      <c r="C2116">
        <v>1399.62</v>
      </c>
      <c r="D2116">
        <v>1377.79</v>
      </c>
      <c r="E2116">
        <v>1385.67</v>
      </c>
      <c r="F2116">
        <v>3714320000</v>
      </c>
      <c r="G2116">
        <v>1385.67</v>
      </c>
    </row>
    <row r="2117" spans="1:7" x14ac:dyDescent="0.3">
      <c r="A2117" s="1">
        <v>39602</v>
      </c>
      <c r="B2117">
        <v>1386.42</v>
      </c>
      <c r="C2117">
        <v>1393.12</v>
      </c>
      <c r="D2117">
        <v>1370.12</v>
      </c>
      <c r="E2117">
        <v>1377.65</v>
      </c>
      <c r="F2117">
        <v>4396380000</v>
      </c>
      <c r="G2117">
        <v>1377.65</v>
      </c>
    </row>
    <row r="2118" spans="1:7" x14ac:dyDescent="0.3">
      <c r="A2118" s="1">
        <v>39603</v>
      </c>
      <c r="B2118">
        <v>1376.26</v>
      </c>
      <c r="C2118">
        <v>1388.18</v>
      </c>
      <c r="D2118">
        <v>1371.74</v>
      </c>
      <c r="E2118">
        <v>1377.2</v>
      </c>
      <c r="F2118">
        <v>4338640000</v>
      </c>
      <c r="G2118">
        <v>1377.2</v>
      </c>
    </row>
    <row r="2119" spans="1:7" x14ac:dyDescent="0.3">
      <c r="A2119" s="1">
        <v>39604</v>
      </c>
      <c r="B2119">
        <v>1377.48</v>
      </c>
      <c r="C2119">
        <v>1404.05</v>
      </c>
      <c r="D2119">
        <v>1377.48</v>
      </c>
      <c r="E2119">
        <v>1404.05</v>
      </c>
      <c r="F2119">
        <v>4350790000</v>
      </c>
      <c r="G2119">
        <v>1404.05</v>
      </c>
    </row>
    <row r="2120" spans="1:7" x14ac:dyDescent="0.3">
      <c r="A2120" s="1">
        <v>39605</v>
      </c>
      <c r="B2120">
        <v>1400.06</v>
      </c>
      <c r="C2120">
        <v>1400.06</v>
      </c>
      <c r="D2120">
        <v>1359.9</v>
      </c>
      <c r="E2120">
        <v>1360.68</v>
      </c>
      <c r="F2120">
        <v>4771660000</v>
      </c>
      <c r="G2120">
        <v>1360.68</v>
      </c>
    </row>
    <row r="2121" spans="1:7" x14ac:dyDescent="0.3">
      <c r="A2121" s="1">
        <v>39608</v>
      </c>
      <c r="B2121">
        <v>1360.83</v>
      </c>
      <c r="C2121">
        <v>1370.63</v>
      </c>
      <c r="D2121">
        <v>1350.62</v>
      </c>
      <c r="E2121">
        <v>1361.76</v>
      </c>
      <c r="F2121">
        <v>4404570000</v>
      </c>
      <c r="G2121">
        <v>1361.76</v>
      </c>
    </row>
    <row r="2122" spans="1:7" x14ac:dyDescent="0.3">
      <c r="A2122" s="1">
        <v>39609</v>
      </c>
      <c r="B2122">
        <v>1358.98</v>
      </c>
      <c r="C2122">
        <v>1366.84</v>
      </c>
      <c r="D2122">
        <v>1351.56</v>
      </c>
      <c r="E2122">
        <v>1358.44</v>
      </c>
      <c r="F2122">
        <v>4635070000</v>
      </c>
      <c r="G2122">
        <v>1358.44</v>
      </c>
    </row>
    <row r="2123" spans="1:7" x14ac:dyDescent="0.3">
      <c r="A2123" s="1">
        <v>39610</v>
      </c>
      <c r="B2123">
        <v>1357.09</v>
      </c>
      <c r="C2123">
        <v>1357.09</v>
      </c>
      <c r="D2123">
        <v>1335.47</v>
      </c>
      <c r="E2123">
        <v>1335.49</v>
      </c>
      <c r="F2123">
        <v>4779980000</v>
      </c>
      <c r="G2123">
        <v>1335.49</v>
      </c>
    </row>
    <row r="2124" spans="1:7" x14ac:dyDescent="0.3">
      <c r="A2124" s="1">
        <v>39611</v>
      </c>
      <c r="B2124">
        <v>1335.78</v>
      </c>
      <c r="C2124">
        <v>1353.03</v>
      </c>
      <c r="D2124">
        <v>1331.29</v>
      </c>
      <c r="E2124">
        <v>1339.87</v>
      </c>
      <c r="F2124">
        <v>4734240000</v>
      </c>
      <c r="G2124">
        <v>1339.87</v>
      </c>
    </row>
    <row r="2125" spans="1:7" x14ac:dyDescent="0.3">
      <c r="A2125" s="1">
        <v>39612</v>
      </c>
      <c r="B2125">
        <v>1341.81</v>
      </c>
      <c r="C2125">
        <v>1360.03</v>
      </c>
      <c r="D2125">
        <v>1341.71</v>
      </c>
      <c r="E2125">
        <v>1360.03</v>
      </c>
      <c r="F2125">
        <v>4080420000</v>
      </c>
      <c r="G2125">
        <v>1360.03</v>
      </c>
    </row>
    <row r="2126" spans="1:7" x14ac:dyDescent="0.3">
      <c r="A2126" s="1">
        <v>39615</v>
      </c>
      <c r="B2126">
        <v>1358.85</v>
      </c>
      <c r="C2126">
        <v>1364.7</v>
      </c>
      <c r="D2126">
        <v>1352.07</v>
      </c>
      <c r="E2126">
        <v>1360.14</v>
      </c>
      <c r="F2126">
        <v>3706940000</v>
      </c>
      <c r="G2126">
        <v>1360.14</v>
      </c>
    </row>
    <row r="2127" spans="1:7" x14ac:dyDescent="0.3">
      <c r="A2127" s="1">
        <v>39616</v>
      </c>
      <c r="B2127">
        <v>1360.71</v>
      </c>
      <c r="C2127">
        <v>1366.59</v>
      </c>
      <c r="D2127">
        <v>1350.54</v>
      </c>
      <c r="E2127">
        <v>1350.93</v>
      </c>
      <c r="F2127">
        <v>3801960000</v>
      </c>
      <c r="G2127">
        <v>1350.93</v>
      </c>
    </row>
    <row r="2128" spans="1:7" x14ac:dyDescent="0.3">
      <c r="A2128" s="1">
        <v>39617</v>
      </c>
      <c r="B2128">
        <v>1349.59</v>
      </c>
      <c r="C2128">
        <v>1349.59</v>
      </c>
      <c r="D2128">
        <v>1333.4</v>
      </c>
      <c r="E2128">
        <v>1337.81</v>
      </c>
      <c r="F2128">
        <v>4573570000</v>
      </c>
      <c r="G2128">
        <v>1337.81</v>
      </c>
    </row>
    <row r="2129" spans="1:7" x14ac:dyDescent="0.3">
      <c r="A2129" s="1">
        <v>39618</v>
      </c>
      <c r="B2129">
        <v>1336.89</v>
      </c>
      <c r="C2129">
        <v>1347.66</v>
      </c>
      <c r="D2129">
        <v>1330.5</v>
      </c>
      <c r="E2129">
        <v>1342.83</v>
      </c>
      <c r="F2129">
        <v>4811670000</v>
      </c>
      <c r="G2129">
        <v>1342.83</v>
      </c>
    </row>
    <row r="2130" spans="1:7" x14ac:dyDescent="0.3">
      <c r="A2130" s="1">
        <v>39619</v>
      </c>
      <c r="B2130">
        <v>1341.02</v>
      </c>
      <c r="C2130">
        <v>1341.02</v>
      </c>
      <c r="D2130">
        <v>1314.46</v>
      </c>
      <c r="E2130">
        <v>1317.93</v>
      </c>
      <c r="F2130">
        <v>5324900000</v>
      </c>
      <c r="G2130">
        <v>1317.93</v>
      </c>
    </row>
    <row r="2131" spans="1:7" x14ac:dyDescent="0.3">
      <c r="A2131" s="1">
        <v>39622</v>
      </c>
      <c r="B2131">
        <v>1319.77</v>
      </c>
      <c r="C2131">
        <v>1323.78</v>
      </c>
      <c r="D2131">
        <v>1315.31</v>
      </c>
      <c r="E2131">
        <v>1318</v>
      </c>
      <c r="F2131">
        <v>4186370000</v>
      </c>
      <c r="G2131">
        <v>1318</v>
      </c>
    </row>
    <row r="2132" spans="1:7" x14ac:dyDescent="0.3">
      <c r="A2132" s="1">
        <v>39623</v>
      </c>
      <c r="B2132">
        <v>1317.23</v>
      </c>
      <c r="C2132">
        <v>1326.02</v>
      </c>
      <c r="D2132">
        <v>1304.42</v>
      </c>
      <c r="E2132">
        <v>1314.29</v>
      </c>
      <c r="F2132">
        <v>4705050000</v>
      </c>
      <c r="G2132">
        <v>1314.29</v>
      </c>
    </row>
    <row r="2133" spans="1:7" x14ac:dyDescent="0.3">
      <c r="A2133" s="1">
        <v>39624</v>
      </c>
      <c r="B2133">
        <v>1314.54</v>
      </c>
      <c r="C2133">
        <v>1335.63</v>
      </c>
      <c r="D2133">
        <v>1314.54</v>
      </c>
      <c r="E2133">
        <v>1321.97</v>
      </c>
      <c r="F2133">
        <v>4825640000</v>
      </c>
      <c r="G2133">
        <v>1321.97</v>
      </c>
    </row>
    <row r="2134" spans="1:7" x14ac:dyDescent="0.3">
      <c r="A2134" s="1">
        <v>39625</v>
      </c>
      <c r="B2134">
        <v>1316.29</v>
      </c>
      <c r="C2134">
        <v>1316.29</v>
      </c>
      <c r="D2134">
        <v>1283.1500000000001</v>
      </c>
      <c r="E2134">
        <v>1283.1500000000001</v>
      </c>
      <c r="F2134">
        <v>5231280000</v>
      </c>
      <c r="G2134">
        <v>1283.1500000000001</v>
      </c>
    </row>
    <row r="2135" spans="1:7" x14ac:dyDescent="0.3">
      <c r="A2135" s="1">
        <v>39626</v>
      </c>
      <c r="B2135">
        <v>1283.5999999999999</v>
      </c>
      <c r="C2135">
        <v>1289.45</v>
      </c>
      <c r="D2135">
        <v>1272</v>
      </c>
      <c r="E2135">
        <v>1278.3800000000001</v>
      </c>
      <c r="F2135">
        <v>6208260000</v>
      </c>
      <c r="G2135">
        <v>1278.3800000000001</v>
      </c>
    </row>
    <row r="2136" spans="1:7" x14ac:dyDescent="0.3">
      <c r="A2136" s="1">
        <v>39629</v>
      </c>
      <c r="B2136">
        <v>1278.06</v>
      </c>
      <c r="C2136">
        <v>1290.31</v>
      </c>
      <c r="D2136">
        <v>1274.8599999999999</v>
      </c>
      <c r="E2136">
        <v>1280</v>
      </c>
      <c r="F2136">
        <v>5032330000</v>
      </c>
      <c r="G2136">
        <v>1280</v>
      </c>
    </row>
    <row r="2137" spans="1:7" x14ac:dyDescent="0.3">
      <c r="A2137" s="1">
        <v>39630</v>
      </c>
      <c r="B2137">
        <v>1276.69</v>
      </c>
      <c r="C2137">
        <v>1285.31</v>
      </c>
      <c r="D2137">
        <v>1260.68</v>
      </c>
      <c r="E2137">
        <v>1284.9100000000001</v>
      </c>
      <c r="F2137">
        <v>5846290000</v>
      </c>
      <c r="G2137">
        <v>1284.9100000000001</v>
      </c>
    </row>
    <row r="2138" spans="1:7" x14ac:dyDescent="0.3">
      <c r="A2138" s="1">
        <v>39631</v>
      </c>
      <c r="B2138">
        <v>1285.82</v>
      </c>
      <c r="C2138">
        <v>1292.17</v>
      </c>
      <c r="D2138">
        <v>1261.51</v>
      </c>
      <c r="E2138">
        <v>1261.52</v>
      </c>
      <c r="F2138">
        <v>5276090000</v>
      </c>
      <c r="G2138">
        <v>1261.52</v>
      </c>
    </row>
    <row r="2139" spans="1:7" x14ac:dyDescent="0.3">
      <c r="A2139" s="1">
        <v>39632</v>
      </c>
      <c r="B2139">
        <v>1262.96</v>
      </c>
      <c r="C2139">
        <v>1271.48</v>
      </c>
      <c r="D2139">
        <v>1252.01</v>
      </c>
      <c r="E2139">
        <v>1262.9000000000001</v>
      </c>
      <c r="F2139">
        <v>3247590000</v>
      </c>
      <c r="G2139">
        <v>1262.9000000000001</v>
      </c>
    </row>
    <row r="2140" spans="1:7" x14ac:dyDescent="0.3">
      <c r="A2140" s="1">
        <v>39636</v>
      </c>
      <c r="B2140">
        <v>1262.9000000000001</v>
      </c>
      <c r="C2140">
        <v>1273.95</v>
      </c>
      <c r="D2140">
        <v>1240.68</v>
      </c>
      <c r="E2140">
        <v>1252.31</v>
      </c>
      <c r="F2140">
        <v>5265420000</v>
      </c>
      <c r="G2140">
        <v>1252.31</v>
      </c>
    </row>
    <row r="2141" spans="1:7" x14ac:dyDescent="0.3">
      <c r="A2141" s="1">
        <v>39637</v>
      </c>
      <c r="B2141">
        <v>1251.8399999999999</v>
      </c>
      <c r="C2141">
        <v>1274.17</v>
      </c>
      <c r="D2141">
        <v>1242.8399999999999</v>
      </c>
      <c r="E2141">
        <v>1273.7</v>
      </c>
      <c r="F2141">
        <v>6034110000</v>
      </c>
      <c r="G2141">
        <v>1273.7</v>
      </c>
    </row>
    <row r="2142" spans="1:7" x14ac:dyDescent="0.3">
      <c r="A2142" s="1">
        <v>39638</v>
      </c>
      <c r="B2142">
        <v>1273.3800000000001</v>
      </c>
      <c r="C2142">
        <v>1277.3599999999999</v>
      </c>
      <c r="D2142">
        <v>1244.57</v>
      </c>
      <c r="E2142">
        <v>1244.69</v>
      </c>
      <c r="F2142" s="2">
        <v>5181000000</v>
      </c>
      <c r="G2142">
        <v>1244.69</v>
      </c>
    </row>
    <row r="2143" spans="1:7" x14ac:dyDescent="0.3">
      <c r="A2143" s="1">
        <v>39639</v>
      </c>
      <c r="B2143">
        <v>1245.25</v>
      </c>
      <c r="C2143">
        <v>1257.6500000000001</v>
      </c>
      <c r="D2143">
        <v>1236.76</v>
      </c>
      <c r="E2143">
        <v>1253.3900000000001</v>
      </c>
      <c r="F2143">
        <v>5840430000</v>
      </c>
      <c r="G2143">
        <v>1253.3900000000001</v>
      </c>
    </row>
    <row r="2144" spans="1:7" x14ac:dyDescent="0.3">
      <c r="A2144" s="1">
        <v>39640</v>
      </c>
      <c r="B2144">
        <v>1248.6600000000001</v>
      </c>
      <c r="C2144">
        <v>1257.27</v>
      </c>
      <c r="D2144">
        <v>1225.3499999999999</v>
      </c>
      <c r="E2144">
        <v>1239.49</v>
      </c>
      <c r="F2144">
        <v>6742200000</v>
      </c>
      <c r="G2144">
        <v>1239.49</v>
      </c>
    </row>
    <row r="2145" spans="1:7" x14ac:dyDescent="0.3">
      <c r="A2145" s="1">
        <v>39643</v>
      </c>
      <c r="B2145">
        <v>1241.6099999999999</v>
      </c>
      <c r="C2145">
        <v>1253.5</v>
      </c>
      <c r="D2145">
        <v>1225.01</v>
      </c>
      <c r="E2145">
        <v>1228.3</v>
      </c>
      <c r="F2145">
        <v>5434860000</v>
      </c>
      <c r="G2145">
        <v>1228.3</v>
      </c>
    </row>
    <row r="2146" spans="1:7" x14ac:dyDescent="0.3">
      <c r="A2146" s="1">
        <v>39644</v>
      </c>
      <c r="B2146">
        <v>1226.83</v>
      </c>
      <c r="C2146">
        <v>1234.3499999999999</v>
      </c>
      <c r="D2146">
        <v>1200.44</v>
      </c>
      <c r="E2146">
        <v>1214.9100000000001</v>
      </c>
      <c r="F2146">
        <v>7363640000</v>
      </c>
      <c r="G2146">
        <v>1214.9100000000001</v>
      </c>
    </row>
    <row r="2147" spans="1:7" x14ac:dyDescent="0.3">
      <c r="A2147" s="1">
        <v>39645</v>
      </c>
      <c r="B2147">
        <v>1214.6500000000001</v>
      </c>
      <c r="C2147">
        <v>1245.52</v>
      </c>
      <c r="D2147">
        <v>1211.3900000000001</v>
      </c>
      <c r="E2147">
        <v>1245.3599999999999</v>
      </c>
      <c r="F2147">
        <v>6738630000</v>
      </c>
      <c r="G2147">
        <v>1245.3599999999999</v>
      </c>
    </row>
    <row r="2148" spans="1:7" x14ac:dyDescent="0.3">
      <c r="A2148" s="1">
        <v>39646</v>
      </c>
      <c r="B2148">
        <v>1246.31</v>
      </c>
      <c r="C2148">
        <v>1262.31</v>
      </c>
      <c r="D2148">
        <v>1241.49</v>
      </c>
      <c r="E2148">
        <v>1260.32</v>
      </c>
      <c r="F2148">
        <v>7365210000</v>
      </c>
      <c r="G2148">
        <v>1260.32</v>
      </c>
    </row>
    <row r="2149" spans="1:7" x14ac:dyDescent="0.3">
      <c r="A2149" s="1">
        <v>39647</v>
      </c>
      <c r="B2149">
        <v>1258.22</v>
      </c>
      <c r="C2149">
        <v>1262.23</v>
      </c>
      <c r="D2149">
        <v>1251.81</v>
      </c>
      <c r="E2149">
        <v>1260.68</v>
      </c>
      <c r="F2149">
        <v>5653280000</v>
      </c>
      <c r="G2149">
        <v>1260.68</v>
      </c>
    </row>
    <row r="2150" spans="1:7" x14ac:dyDescent="0.3">
      <c r="A2150" s="1">
        <v>39650</v>
      </c>
      <c r="B2150">
        <v>1261.82</v>
      </c>
      <c r="C2150">
        <v>1267.74</v>
      </c>
      <c r="D2150">
        <v>1255.7</v>
      </c>
      <c r="E2150">
        <v>1260</v>
      </c>
      <c r="F2150">
        <v>4630640000</v>
      </c>
      <c r="G2150">
        <v>1260</v>
      </c>
    </row>
    <row r="2151" spans="1:7" x14ac:dyDescent="0.3">
      <c r="A2151" s="1">
        <v>39651</v>
      </c>
      <c r="B2151">
        <v>1257.08</v>
      </c>
      <c r="C2151">
        <v>1277.42</v>
      </c>
      <c r="D2151">
        <v>1248.83</v>
      </c>
      <c r="E2151">
        <v>1277</v>
      </c>
      <c r="F2151">
        <v>6180230000</v>
      </c>
      <c r="G2151">
        <v>1277</v>
      </c>
    </row>
    <row r="2152" spans="1:7" x14ac:dyDescent="0.3">
      <c r="A2152" s="1">
        <v>39652</v>
      </c>
      <c r="B2152">
        <v>1278.8699999999999</v>
      </c>
      <c r="C2152">
        <v>1291.17</v>
      </c>
      <c r="D2152">
        <v>1276.06</v>
      </c>
      <c r="E2152">
        <v>1282.19</v>
      </c>
      <c r="F2152">
        <v>6705830000</v>
      </c>
      <c r="G2152">
        <v>1282.19</v>
      </c>
    </row>
    <row r="2153" spans="1:7" x14ac:dyDescent="0.3">
      <c r="A2153" s="1">
        <v>39653</v>
      </c>
      <c r="B2153">
        <v>1283.22</v>
      </c>
      <c r="C2153">
        <v>1283.22</v>
      </c>
      <c r="D2153">
        <v>1251.48</v>
      </c>
      <c r="E2153">
        <v>1252.54</v>
      </c>
      <c r="F2153">
        <v>6127980000</v>
      </c>
      <c r="G2153">
        <v>1252.54</v>
      </c>
    </row>
    <row r="2154" spans="1:7" x14ac:dyDescent="0.3">
      <c r="A2154" s="1">
        <v>39654</v>
      </c>
      <c r="B2154">
        <v>1253.51</v>
      </c>
      <c r="C2154">
        <v>1263.23</v>
      </c>
      <c r="D2154">
        <v>1251.75</v>
      </c>
      <c r="E2154">
        <v>1257.76</v>
      </c>
      <c r="F2154">
        <v>4672560000</v>
      </c>
      <c r="G2154">
        <v>1257.76</v>
      </c>
    </row>
    <row r="2155" spans="1:7" x14ac:dyDescent="0.3">
      <c r="A2155" s="1">
        <v>39657</v>
      </c>
      <c r="B2155">
        <v>1257.76</v>
      </c>
      <c r="C2155">
        <v>1260.0899999999999</v>
      </c>
      <c r="D2155">
        <v>1234.3699999999999</v>
      </c>
      <c r="E2155">
        <v>1234.3699999999999</v>
      </c>
      <c r="F2155">
        <v>4282960000</v>
      </c>
      <c r="G2155">
        <v>1234.3699999999999</v>
      </c>
    </row>
    <row r="2156" spans="1:7" x14ac:dyDescent="0.3">
      <c r="A2156" s="1">
        <v>39658</v>
      </c>
      <c r="B2156">
        <v>1236.3800000000001</v>
      </c>
      <c r="C2156">
        <v>1263.2</v>
      </c>
      <c r="D2156">
        <v>1236.3800000000001</v>
      </c>
      <c r="E2156">
        <v>1263.2</v>
      </c>
      <c r="F2156">
        <v>5414240000</v>
      </c>
      <c r="G2156">
        <v>1263.2</v>
      </c>
    </row>
    <row r="2157" spans="1:7" x14ac:dyDescent="0.3">
      <c r="A2157" s="1">
        <v>39659</v>
      </c>
      <c r="B2157">
        <v>1264.52</v>
      </c>
      <c r="C2157">
        <v>1284.33</v>
      </c>
      <c r="D2157">
        <v>1264.52</v>
      </c>
      <c r="E2157">
        <v>1284.26</v>
      </c>
      <c r="F2157">
        <v>5631330000</v>
      </c>
      <c r="G2157">
        <v>1284.26</v>
      </c>
    </row>
    <row r="2158" spans="1:7" x14ac:dyDescent="0.3">
      <c r="A2158" s="1">
        <v>39660</v>
      </c>
      <c r="B2158">
        <v>1281.3699999999999</v>
      </c>
      <c r="C2158">
        <v>1284.93</v>
      </c>
      <c r="D2158">
        <v>1265.97</v>
      </c>
      <c r="E2158">
        <v>1267.3800000000001</v>
      </c>
      <c r="F2158">
        <v>5346050000</v>
      </c>
      <c r="G2158">
        <v>1267.3800000000001</v>
      </c>
    </row>
    <row r="2159" spans="1:7" x14ac:dyDescent="0.3">
      <c r="A2159" s="1">
        <v>39661</v>
      </c>
      <c r="B2159">
        <v>1269.42</v>
      </c>
      <c r="C2159">
        <v>1270.52</v>
      </c>
      <c r="D2159">
        <v>1254.54</v>
      </c>
      <c r="E2159">
        <v>1260.31</v>
      </c>
      <c r="F2159">
        <v>4684870000</v>
      </c>
      <c r="G2159">
        <v>1260.31</v>
      </c>
    </row>
    <row r="2160" spans="1:7" x14ac:dyDescent="0.3">
      <c r="A2160" s="1">
        <v>39664</v>
      </c>
      <c r="B2160">
        <v>1253.27</v>
      </c>
      <c r="C2160">
        <v>1260.49</v>
      </c>
      <c r="D2160">
        <v>1247.45</v>
      </c>
      <c r="E2160">
        <v>1249.01</v>
      </c>
      <c r="F2160">
        <v>4562280000</v>
      </c>
      <c r="G2160">
        <v>1249.01</v>
      </c>
    </row>
    <row r="2161" spans="1:7" x14ac:dyDescent="0.3">
      <c r="A2161" s="1">
        <v>39665</v>
      </c>
      <c r="B2161">
        <v>1254.8699999999999</v>
      </c>
      <c r="C2161">
        <v>1284.8800000000001</v>
      </c>
      <c r="D2161">
        <v>1254.67</v>
      </c>
      <c r="E2161">
        <v>1284.8800000000001</v>
      </c>
      <c r="F2161">
        <v>1219310000</v>
      </c>
      <c r="G2161">
        <v>1284.8800000000001</v>
      </c>
    </row>
    <row r="2162" spans="1:7" x14ac:dyDescent="0.3">
      <c r="A2162" s="1">
        <v>39666</v>
      </c>
      <c r="B2162">
        <v>1283.99</v>
      </c>
      <c r="C2162">
        <v>1291.67</v>
      </c>
      <c r="D2162">
        <v>1276</v>
      </c>
      <c r="E2162">
        <v>1289.19</v>
      </c>
      <c r="F2162">
        <v>4873420000</v>
      </c>
      <c r="G2162">
        <v>1289.19</v>
      </c>
    </row>
    <row r="2163" spans="1:7" x14ac:dyDescent="0.3">
      <c r="A2163" s="1">
        <v>39667</v>
      </c>
      <c r="B2163">
        <v>1286.51</v>
      </c>
      <c r="C2163">
        <v>1286.51</v>
      </c>
      <c r="D2163">
        <v>1264.29</v>
      </c>
      <c r="E2163">
        <v>1266.07</v>
      </c>
      <c r="F2163">
        <v>5319380000</v>
      </c>
      <c r="G2163">
        <v>1266.07</v>
      </c>
    </row>
    <row r="2164" spans="1:7" x14ac:dyDescent="0.3">
      <c r="A2164" s="1">
        <v>39668</v>
      </c>
      <c r="B2164">
        <v>1266.29</v>
      </c>
      <c r="C2164">
        <v>1297.8499999999999</v>
      </c>
      <c r="D2164">
        <v>1262.1099999999999</v>
      </c>
      <c r="E2164">
        <v>1296.32</v>
      </c>
      <c r="F2164">
        <v>4966810000</v>
      </c>
      <c r="G2164">
        <v>1296.32</v>
      </c>
    </row>
    <row r="2165" spans="1:7" x14ac:dyDescent="0.3">
      <c r="A2165" s="1">
        <v>39671</v>
      </c>
      <c r="B2165">
        <v>1294.42</v>
      </c>
      <c r="C2165">
        <v>1313.15</v>
      </c>
      <c r="D2165">
        <v>1291.4100000000001</v>
      </c>
      <c r="E2165">
        <v>1305.32</v>
      </c>
      <c r="F2165">
        <v>5067310000</v>
      </c>
      <c r="G2165">
        <v>1305.32</v>
      </c>
    </row>
    <row r="2166" spans="1:7" x14ac:dyDescent="0.3">
      <c r="A2166" s="1">
        <v>39672</v>
      </c>
      <c r="B2166">
        <v>1304.79</v>
      </c>
      <c r="C2166">
        <v>1304.79</v>
      </c>
      <c r="D2166">
        <v>1285.6400000000001</v>
      </c>
      <c r="E2166">
        <v>1289.5899999999999</v>
      </c>
      <c r="F2166">
        <v>4711290000</v>
      </c>
      <c r="G2166">
        <v>1289.5899999999999</v>
      </c>
    </row>
    <row r="2167" spans="1:7" x14ac:dyDescent="0.3">
      <c r="A2167" s="1">
        <v>39673</v>
      </c>
      <c r="B2167">
        <v>1288.6400000000001</v>
      </c>
      <c r="C2167">
        <v>1294.03</v>
      </c>
      <c r="D2167">
        <v>1274.8599999999999</v>
      </c>
      <c r="E2167">
        <v>1285.83</v>
      </c>
      <c r="F2167">
        <v>4787600000</v>
      </c>
      <c r="G2167">
        <v>1285.83</v>
      </c>
    </row>
    <row r="2168" spans="1:7" x14ac:dyDescent="0.3">
      <c r="A2168" s="1">
        <v>39674</v>
      </c>
      <c r="B2168">
        <v>1282.1099999999999</v>
      </c>
      <c r="C2168">
        <v>1300.1099999999999</v>
      </c>
      <c r="D2168">
        <v>1276.8399999999999</v>
      </c>
      <c r="E2168">
        <v>1292.93</v>
      </c>
      <c r="F2168" s="2">
        <v>4064000000</v>
      </c>
      <c r="G2168">
        <v>1292.93</v>
      </c>
    </row>
    <row r="2169" spans="1:7" x14ac:dyDescent="0.3">
      <c r="A2169" s="1">
        <v>39675</v>
      </c>
      <c r="B2169">
        <v>1293.8499999999999</v>
      </c>
      <c r="C2169">
        <v>1302.05</v>
      </c>
      <c r="D2169">
        <v>1290.74</v>
      </c>
      <c r="E2169">
        <v>1298.2</v>
      </c>
      <c r="F2169">
        <v>4041820000</v>
      </c>
      <c r="G2169">
        <v>1298.2</v>
      </c>
    </row>
    <row r="2170" spans="1:7" x14ac:dyDescent="0.3">
      <c r="A2170" s="1">
        <v>39678</v>
      </c>
      <c r="B2170">
        <v>1298.1400000000001</v>
      </c>
      <c r="C2170">
        <v>1300.22</v>
      </c>
      <c r="D2170">
        <v>1274.51</v>
      </c>
      <c r="E2170">
        <v>1278.5999999999999</v>
      </c>
      <c r="F2170">
        <v>3829290000</v>
      </c>
      <c r="G2170">
        <v>1278.5999999999999</v>
      </c>
    </row>
    <row r="2171" spans="1:7" x14ac:dyDescent="0.3">
      <c r="A2171" s="1">
        <v>39679</v>
      </c>
      <c r="B2171">
        <v>1276.6500000000001</v>
      </c>
      <c r="C2171">
        <v>1276.6500000000001</v>
      </c>
      <c r="D2171">
        <v>1263.1099999999999</v>
      </c>
      <c r="E2171">
        <v>1266.69</v>
      </c>
      <c r="F2171">
        <v>4159760000</v>
      </c>
      <c r="G2171">
        <v>1266.69</v>
      </c>
    </row>
    <row r="2172" spans="1:7" x14ac:dyDescent="0.3">
      <c r="A2172" s="1">
        <v>39680</v>
      </c>
      <c r="B2172">
        <v>1267.3399999999999</v>
      </c>
      <c r="C2172">
        <v>1276.01</v>
      </c>
      <c r="D2172">
        <v>1261.1600000000001</v>
      </c>
      <c r="E2172">
        <v>1274.54</v>
      </c>
      <c r="F2172">
        <v>4555030000</v>
      </c>
      <c r="G2172">
        <v>1274.54</v>
      </c>
    </row>
    <row r="2173" spans="1:7" x14ac:dyDescent="0.3">
      <c r="A2173" s="1">
        <v>39681</v>
      </c>
      <c r="B2173">
        <v>1271.07</v>
      </c>
      <c r="C2173">
        <v>1281.4000000000001</v>
      </c>
      <c r="D2173">
        <v>1265.22</v>
      </c>
      <c r="E2173">
        <v>1277.72</v>
      </c>
      <c r="F2173">
        <v>4032590000</v>
      </c>
      <c r="G2173">
        <v>1277.72</v>
      </c>
    </row>
    <row r="2174" spans="1:7" x14ac:dyDescent="0.3">
      <c r="A2174" s="1">
        <v>39682</v>
      </c>
      <c r="B2174">
        <v>1277.5899999999999</v>
      </c>
      <c r="C2174">
        <v>1293.0899999999999</v>
      </c>
      <c r="D2174">
        <v>1277.5899999999999</v>
      </c>
      <c r="E2174">
        <v>1292.2</v>
      </c>
      <c r="F2174">
        <v>3741070000</v>
      </c>
      <c r="G2174">
        <v>1292.2</v>
      </c>
    </row>
    <row r="2175" spans="1:7" x14ac:dyDescent="0.3">
      <c r="A2175" s="1">
        <v>39685</v>
      </c>
      <c r="B2175">
        <v>1290.47</v>
      </c>
      <c r="C2175">
        <v>1290.47</v>
      </c>
      <c r="D2175">
        <v>1264.8699999999999</v>
      </c>
      <c r="E2175">
        <v>1266.8399999999999</v>
      </c>
      <c r="F2175">
        <v>3420600000</v>
      </c>
      <c r="G2175">
        <v>1266.8399999999999</v>
      </c>
    </row>
    <row r="2176" spans="1:7" x14ac:dyDescent="0.3">
      <c r="A2176" s="1">
        <v>39686</v>
      </c>
      <c r="B2176">
        <v>1267.03</v>
      </c>
      <c r="C2176">
        <v>1275.6500000000001</v>
      </c>
      <c r="D2176">
        <v>1263.21</v>
      </c>
      <c r="E2176">
        <v>1271.51</v>
      </c>
      <c r="F2176">
        <v>3587570000</v>
      </c>
      <c r="G2176">
        <v>1271.51</v>
      </c>
    </row>
    <row r="2177" spans="1:7" x14ac:dyDescent="0.3">
      <c r="A2177" s="1">
        <v>39687</v>
      </c>
      <c r="B2177">
        <v>1271.29</v>
      </c>
      <c r="C2177">
        <v>1285.05</v>
      </c>
      <c r="D2177">
        <v>1270.03</v>
      </c>
      <c r="E2177">
        <v>1281.6600000000001</v>
      </c>
      <c r="F2177">
        <v>3499610000</v>
      </c>
      <c r="G2177">
        <v>1281.6600000000001</v>
      </c>
    </row>
    <row r="2178" spans="1:7" x14ac:dyDescent="0.3">
      <c r="A2178" s="1">
        <v>39688</v>
      </c>
      <c r="B2178">
        <v>1283.79</v>
      </c>
      <c r="C2178">
        <v>1300.68</v>
      </c>
      <c r="D2178">
        <v>1283.79</v>
      </c>
      <c r="E2178">
        <v>1300.68</v>
      </c>
      <c r="F2178">
        <v>3854280000</v>
      </c>
      <c r="G2178">
        <v>1300.68</v>
      </c>
    </row>
    <row r="2179" spans="1:7" x14ac:dyDescent="0.3">
      <c r="A2179" s="1">
        <v>39689</v>
      </c>
      <c r="B2179">
        <v>1296.49</v>
      </c>
      <c r="C2179">
        <v>1297.5899999999999</v>
      </c>
      <c r="D2179">
        <v>1282.74</v>
      </c>
      <c r="E2179">
        <v>1282.83</v>
      </c>
      <c r="F2179">
        <v>3288120000</v>
      </c>
      <c r="G2179">
        <v>1282.83</v>
      </c>
    </row>
    <row r="2180" spans="1:7" x14ac:dyDescent="0.3">
      <c r="A2180" s="1">
        <v>39693</v>
      </c>
      <c r="B2180">
        <v>1287.83</v>
      </c>
      <c r="C2180">
        <v>1303.04</v>
      </c>
      <c r="D2180">
        <v>1272.2</v>
      </c>
      <c r="E2180">
        <v>1277.58</v>
      </c>
      <c r="F2180">
        <v>4783560000</v>
      </c>
      <c r="G2180">
        <v>1277.58</v>
      </c>
    </row>
    <row r="2181" spans="1:7" x14ac:dyDescent="0.3">
      <c r="A2181" s="1">
        <v>39694</v>
      </c>
      <c r="B2181">
        <v>1276.6099999999999</v>
      </c>
      <c r="C2181">
        <v>1280.5999999999999</v>
      </c>
      <c r="D2181">
        <v>1265.5899999999999</v>
      </c>
      <c r="E2181">
        <v>1274.98</v>
      </c>
      <c r="F2181">
        <v>5056980000</v>
      </c>
      <c r="G2181">
        <v>1274.98</v>
      </c>
    </row>
    <row r="2182" spans="1:7" x14ac:dyDescent="0.3">
      <c r="A2182" s="1">
        <v>39695</v>
      </c>
      <c r="B2182">
        <v>1271.8</v>
      </c>
      <c r="C2182">
        <v>1271.8</v>
      </c>
      <c r="D2182">
        <v>1232.83</v>
      </c>
      <c r="E2182">
        <v>1236.83</v>
      </c>
      <c r="F2182">
        <v>5212500000</v>
      </c>
      <c r="G2182">
        <v>1236.83</v>
      </c>
    </row>
    <row r="2183" spans="1:7" x14ac:dyDescent="0.3">
      <c r="A2183" s="1">
        <v>39696</v>
      </c>
      <c r="B2183">
        <v>1233.21</v>
      </c>
      <c r="C2183">
        <v>1244.94</v>
      </c>
      <c r="D2183">
        <v>1217.23</v>
      </c>
      <c r="E2183">
        <v>1242.31</v>
      </c>
      <c r="F2183">
        <v>5017080000</v>
      </c>
      <c r="G2183">
        <v>1242.31</v>
      </c>
    </row>
    <row r="2184" spans="1:7" x14ac:dyDescent="0.3">
      <c r="A2184" s="1">
        <v>39699</v>
      </c>
      <c r="B2184">
        <v>1249.5</v>
      </c>
      <c r="C2184">
        <v>1274.42</v>
      </c>
      <c r="D2184">
        <v>1247.1199999999999</v>
      </c>
      <c r="E2184">
        <v>1267.79</v>
      </c>
      <c r="F2184">
        <v>7351340000</v>
      </c>
      <c r="G2184">
        <v>1267.79</v>
      </c>
    </row>
    <row r="2185" spans="1:7" x14ac:dyDescent="0.3">
      <c r="A2185" s="1">
        <v>39700</v>
      </c>
      <c r="B2185">
        <v>1267.98</v>
      </c>
      <c r="C2185">
        <v>1268.6600000000001</v>
      </c>
      <c r="D2185">
        <v>1224.51</v>
      </c>
      <c r="E2185">
        <v>1224.51</v>
      </c>
      <c r="F2185">
        <v>7380630000</v>
      </c>
      <c r="G2185">
        <v>1224.51</v>
      </c>
    </row>
    <row r="2186" spans="1:7" x14ac:dyDescent="0.3">
      <c r="A2186" s="1">
        <v>39701</v>
      </c>
      <c r="B2186">
        <v>1227.5</v>
      </c>
      <c r="C2186">
        <v>1243.9000000000001</v>
      </c>
      <c r="D2186">
        <v>1221.5999999999999</v>
      </c>
      <c r="E2186">
        <v>1232.04</v>
      </c>
      <c r="F2186">
        <v>6543440000</v>
      </c>
      <c r="G2186">
        <v>1232.04</v>
      </c>
    </row>
    <row r="2187" spans="1:7" x14ac:dyDescent="0.3">
      <c r="A2187" s="1">
        <v>39702</v>
      </c>
      <c r="B2187">
        <v>1229.04</v>
      </c>
      <c r="C2187">
        <v>1249.98</v>
      </c>
      <c r="D2187">
        <v>1211.54</v>
      </c>
      <c r="E2187">
        <v>1249.05</v>
      </c>
      <c r="F2187">
        <v>6869250000</v>
      </c>
      <c r="G2187">
        <v>1249.05</v>
      </c>
    </row>
    <row r="2188" spans="1:7" x14ac:dyDescent="0.3">
      <c r="A2188" s="1">
        <v>39703</v>
      </c>
      <c r="B2188">
        <v>1245.8800000000001</v>
      </c>
      <c r="C2188">
        <v>1255.0899999999999</v>
      </c>
      <c r="D2188">
        <v>1233.81</v>
      </c>
      <c r="E2188">
        <v>1251.7</v>
      </c>
      <c r="F2188">
        <v>6273260000</v>
      </c>
      <c r="G2188">
        <v>1251.7</v>
      </c>
    </row>
    <row r="2189" spans="1:7" x14ac:dyDescent="0.3">
      <c r="A2189" s="1">
        <v>39706</v>
      </c>
      <c r="B2189">
        <v>1250.92</v>
      </c>
      <c r="C2189">
        <v>1250.92</v>
      </c>
      <c r="D2189">
        <v>1192.7</v>
      </c>
      <c r="E2189">
        <v>1192.7</v>
      </c>
      <c r="F2189">
        <v>8279510000</v>
      </c>
      <c r="G2189">
        <v>1192.7</v>
      </c>
    </row>
    <row r="2190" spans="1:7" x14ac:dyDescent="0.3">
      <c r="A2190" s="1">
        <v>39707</v>
      </c>
      <c r="B2190">
        <v>1188.31</v>
      </c>
      <c r="C2190">
        <v>1214.8399999999999</v>
      </c>
      <c r="D2190">
        <v>1169.28</v>
      </c>
      <c r="E2190">
        <v>1213.5999999999999</v>
      </c>
      <c r="F2190">
        <v>9459830000</v>
      </c>
      <c r="G2190">
        <v>1213.5999999999999</v>
      </c>
    </row>
    <row r="2191" spans="1:7" x14ac:dyDescent="0.3">
      <c r="A2191" s="1">
        <v>39708</v>
      </c>
      <c r="B2191">
        <v>1210.3399999999999</v>
      </c>
      <c r="C2191">
        <v>1210.3399999999999</v>
      </c>
      <c r="D2191">
        <v>1155.8800000000001</v>
      </c>
      <c r="E2191">
        <v>1156.3900000000001</v>
      </c>
      <c r="F2191">
        <v>9431870000</v>
      </c>
      <c r="G2191">
        <v>1156.3900000000001</v>
      </c>
    </row>
    <row r="2192" spans="1:7" x14ac:dyDescent="0.3">
      <c r="A2192" s="1">
        <v>39709</v>
      </c>
      <c r="B2192">
        <v>1157.08</v>
      </c>
      <c r="C2192">
        <v>1211.1400000000001</v>
      </c>
      <c r="D2192">
        <v>1133.5</v>
      </c>
      <c r="E2192">
        <v>1206.51</v>
      </c>
      <c r="F2192">
        <v>10082690000</v>
      </c>
      <c r="G2192">
        <v>1206.51</v>
      </c>
    </row>
    <row r="2193" spans="1:7" x14ac:dyDescent="0.3">
      <c r="A2193" s="1">
        <v>39710</v>
      </c>
      <c r="B2193">
        <v>1213.1099999999999</v>
      </c>
      <c r="C2193">
        <v>1265.1199999999999</v>
      </c>
      <c r="D2193">
        <v>1213.1099999999999</v>
      </c>
      <c r="E2193">
        <v>1255.08</v>
      </c>
      <c r="F2193">
        <v>9387170000</v>
      </c>
      <c r="G2193">
        <v>1255.08</v>
      </c>
    </row>
    <row r="2194" spans="1:7" x14ac:dyDescent="0.3">
      <c r="A2194" s="1">
        <v>39713</v>
      </c>
      <c r="B2194">
        <v>1255.3699999999999</v>
      </c>
      <c r="C2194">
        <v>1255.3699999999999</v>
      </c>
      <c r="D2194">
        <v>1205.6099999999999</v>
      </c>
      <c r="E2194">
        <v>1207.0899999999999</v>
      </c>
      <c r="F2194">
        <v>5368130000</v>
      </c>
      <c r="G2194">
        <v>1207.0899999999999</v>
      </c>
    </row>
    <row r="2195" spans="1:7" x14ac:dyDescent="0.3">
      <c r="A2195" s="1">
        <v>39714</v>
      </c>
      <c r="B2195">
        <v>1207.6099999999999</v>
      </c>
      <c r="C2195">
        <v>1221.1500000000001</v>
      </c>
      <c r="D2195">
        <v>1187.06</v>
      </c>
      <c r="E2195">
        <v>1188.22</v>
      </c>
      <c r="F2195">
        <v>5185730000</v>
      </c>
      <c r="G2195">
        <v>1188.22</v>
      </c>
    </row>
    <row r="2196" spans="1:7" x14ac:dyDescent="0.3">
      <c r="A2196" s="1">
        <v>39715</v>
      </c>
      <c r="B2196">
        <v>1188.79</v>
      </c>
      <c r="C2196">
        <v>1197.4100000000001</v>
      </c>
      <c r="D2196">
        <v>1179.79</v>
      </c>
      <c r="E2196">
        <v>1185.8699999999999</v>
      </c>
      <c r="F2196">
        <v>4820360000</v>
      </c>
      <c r="G2196">
        <v>1185.8699999999999</v>
      </c>
    </row>
    <row r="2197" spans="1:7" x14ac:dyDescent="0.3">
      <c r="A2197" s="1">
        <v>39716</v>
      </c>
      <c r="B2197">
        <v>1187.8699999999999</v>
      </c>
      <c r="C2197">
        <v>1220.03</v>
      </c>
      <c r="D2197">
        <v>1187.8699999999999</v>
      </c>
      <c r="E2197">
        <v>1209.18</v>
      </c>
      <c r="F2197">
        <v>5877640000</v>
      </c>
      <c r="G2197">
        <v>1209.18</v>
      </c>
    </row>
    <row r="2198" spans="1:7" x14ac:dyDescent="0.3">
      <c r="A2198" s="1">
        <v>39717</v>
      </c>
      <c r="B2198">
        <v>1204.47</v>
      </c>
      <c r="C2198">
        <v>1215.77</v>
      </c>
      <c r="D2198">
        <v>1187.54</v>
      </c>
      <c r="E2198">
        <v>1213.27</v>
      </c>
      <c r="F2198">
        <v>5383610000</v>
      </c>
      <c r="G2198">
        <v>1213.27</v>
      </c>
    </row>
    <row r="2199" spans="1:7" x14ac:dyDescent="0.3">
      <c r="A2199" s="1">
        <v>39720</v>
      </c>
      <c r="B2199">
        <v>1209.07</v>
      </c>
      <c r="C2199">
        <v>1209.07</v>
      </c>
      <c r="D2199">
        <v>1106.42</v>
      </c>
      <c r="E2199">
        <v>1106.42</v>
      </c>
      <c r="F2199">
        <v>7305060000</v>
      </c>
      <c r="G2199">
        <v>1106.42</v>
      </c>
    </row>
    <row r="2200" spans="1:7" x14ac:dyDescent="0.3">
      <c r="A2200" s="1">
        <v>39721</v>
      </c>
      <c r="B2200">
        <v>1113.78</v>
      </c>
      <c r="C2200">
        <v>1168.03</v>
      </c>
      <c r="D2200">
        <v>1113.78</v>
      </c>
      <c r="E2200">
        <v>1166.3599999999999</v>
      </c>
      <c r="F2200">
        <v>4937680000</v>
      </c>
      <c r="G2200">
        <v>1166.3599999999999</v>
      </c>
    </row>
    <row r="2201" spans="1:7" x14ac:dyDescent="0.3">
      <c r="A2201" s="1">
        <v>39722</v>
      </c>
      <c r="B2201">
        <v>1164.17</v>
      </c>
      <c r="C2201">
        <v>1167.03</v>
      </c>
      <c r="D2201">
        <v>1140.77</v>
      </c>
      <c r="E2201">
        <v>1161.06</v>
      </c>
      <c r="F2201">
        <v>5782130000</v>
      </c>
      <c r="G2201">
        <v>1161.06</v>
      </c>
    </row>
    <row r="2202" spans="1:7" x14ac:dyDescent="0.3">
      <c r="A2202" s="1">
        <v>39723</v>
      </c>
      <c r="B2202">
        <v>1160.6400000000001</v>
      </c>
      <c r="C2202">
        <v>1160.6400000000001</v>
      </c>
      <c r="D2202">
        <v>1111.43</v>
      </c>
      <c r="E2202">
        <v>1114.28</v>
      </c>
      <c r="F2202">
        <v>6285640000</v>
      </c>
      <c r="G2202">
        <v>1114.28</v>
      </c>
    </row>
    <row r="2203" spans="1:7" x14ac:dyDescent="0.3">
      <c r="A2203" s="1">
        <v>39724</v>
      </c>
      <c r="B2203">
        <v>1115.1600000000001</v>
      </c>
      <c r="C2203">
        <v>1153.82</v>
      </c>
      <c r="D2203">
        <v>1098.1400000000001</v>
      </c>
      <c r="E2203">
        <v>1099.23</v>
      </c>
      <c r="F2203">
        <v>6716120000</v>
      </c>
      <c r="G2203">
        <v>1099.23</v>
      </c>
    </row>
    <row r="2204" spans="1:7" x14ac:dyDescent="0.3">
      <c r="A2204" s="1">
        <v>39727</v>
      </c>
      <c r="B2204">
        <v>1097.56</v>
      </c>
      <c r="C2204">
        <v>1097.56</v>
      </c>
      <c r="D2204">
        <v>1007.97</v>
      </c>
      <c r="E2204">
        <v>1056.8900000000001</v>
      </c>
      <c r="F2204">
        <v>7956020000</v>
      </c>
      <c r="G2204">
        <v>1056.8900000000001</v>
      </c>
    </row>
    <row r="2205" spans="1:7" x14ac:dyDescent="0.3">
      <c r="A2205" s="1">
        <v>39728</v>
      </c>
      <c r="B2205">
        <v>1057.5999999999999</v>
      </c>
      <c r="C2205">
        <v>1072.9100000000001</v>
      </c>
      <c r="D2205">
        <v>996.23</v>
      </c>
      <c r="E2205">
        <v>996.23</v>
      </c>
      <c r="F2205">
        <v>7069210000</v>
      </c>
      <c r="G2205">
        <v>996.23</v>
      </c>
    </row>
    <row r="2206" spans="1:7" x14ac:dyDescent="0.3">
      <c r="A2206" s="1">
        <v>39729</v>
      </c>
      <c r="B2206">
        <v>988.91</v>
      </c>
      <c r="C2206">
        <v>1021.06</v>
      </c>
      <c r="D2206">
        <v>970.97</v>
      </c>
      <c r="E2206">
        <v>984.94</v>
      </c>
      <c r="F2206">
        <v>8716330000</v>
      </c>
      <c r="G2206">
        <v>984.94</v>
      </c>
    </row>
    <row r="2207" spans="1:7" x14ac:dyDescent="0.3">
      <c r="A2207" s="1">
        <v>39730</v>
      </c>
      <c r="B2207">
        <v>988.42</v>
      </c>
      <c r="C2207">
        <v>1005.25</v>
      </c>
      <c r="D2207">
        <v>909.19</v>
      </c>
      <c r="E2207">
        <v>909.92</v>
      </c>
      <c r="F2207" s="2">
        <v>6819000000</v>
      </c>
      <c r="G2207">
        <v>909.92</v>
      </c>
    </row>
    <row r="2208" spans="1:7" x14ac:dyDescent="0.3">
      <c r="A2208" s="1">
        <v>39731</v>
      </c>
      <c r="B2208">
        <v>902.31</v>
      </c>
      <c r="C2208">
        <v>936.36</v>
      </c>
      <c r="D2208">
        <v>839.8</v>
      </c>
      <c r="E2208">
        <v>899.22</v>
      </c>
      <c r="F2208">
        <v>11456230000</v>
      </c>
      <c r="G2208">
        <v>899.22</v>
      </c>
    </row>
    <row r="2209" spans="1:7" x14ac:dyDescent="0.3">
      <c r="A2209" s="1">
        <v>39734</v>
      </c>
      <c r="B2209">
        <v>912.75</v>
      </c>
      <c r="C2209">
        <v>1006.93</v>
      </c>
      <c r="D2209">
        <v>912.75</v>
      </c>
      <c r="E2209">
        <v>1003.35</v>
      </c>
      <c r="F2209">
        <v>7263370000</v>
      </c>
      <c r="G2209">
        <v>1003.35</v>
      </c>
    </row>
    <row r="2210" spans="1:7" x14ac:dyDescent="0.3">
      <c r="A2210" s="1">
        <v>39735</v>
      </c>
      <c r="B2210">
        <v>1009.97</v>
      </c>
      <c r="C2210">
        <v>1044.31</v>
      </c>
      <c r="D2210">
        <v>972.07</v>
      </c>
      <c r="E2210">
        <v>998.01</v>
      </c>
      <c r="F2210">
        <v>8161990000</v>
      </c>
      <c r="G2210">
        <v>998.01</v>
      </c>
    </row>
    <row r="2211" spans="1:7" x14ac:dyDescent="0.3">
      <c r="A2211" s="1">
        <v>39736</v>
      </c>
      <c r="B2211">
        <v>994.6</v>
      </c>
      <c r="C2211">
        <v>994.6</v>
      </c>
      <c r="D2211">
        <v>903.99</v>
      </c>
      <c r="E2211">
        <v>907.84</v>
      </c>
      <c r="F2211">
        <v>6542330000</v>
      </c>
      <c r="G2211">
        <v>907.84</v>
      </c>
    </row>
    <row r="2212" spans="1:7" x14ac:dyDescent="0.3">
      <c r="A2212" s="1">
        <v>39737</v>
      </c>
      <c r="B2212">
        <v>909.53</v>
      </c>
      <c r="C2212">
        <v>947.71</v>
      </c>
      <c r="D2212">
        <v>865.83</v>
      </c>
      <c r="E2212">
        <v>946.43</v>
      </c>
      <c r="F2212">
        <v>7984500000</v>
      </c>
      <c r="G2212">
        <v>946.43</v>
      </c>
    </row>
    <row r="2213" spans="1:7" x14ac:dyDescent="0.3">
      <c r="A2213" s="1">
        <v>39738</v>
      </c>
      <c r="B2213">
        <v>942.29</v>
      </c>
      <c r="C2213">
        <v>984.64</v>
      </c>
      <c r="D2213">
        <v>918.74</v>
      </c>
      <c r="E2213">
        <v>940.55</v>
      </c>
      <c r="F2213">
        <v>6581780000</v>
      </c>
      <c r="G2213">
        <v>940.55</v>
      </c>
    </row>
    <row r="2214" spans="1:7" x14ac:dyDescent="0.3">
      <c r="A2214" s="1">
        <v>39741</v>
      </c>
      <c r="B2214">
        <v>943.51</v>
      </c>
      <c r="C2214">
        <v>985.4</v>
      </c>
      <c r="D2214">
        <v>943.51</v>
      </c>
      <c r="E2214">
        <v>985.4</v>
      </c>
      <c r="F2214">
        <v>5175640000</v>
      </c>
      <c r="G2214">
        <v>985.4</v>
      </c>
    </row>
    <row r="2215" spans="1:7" x14ac:dyDescent="0.3">
      <c r="A2215" s="1">
        <v>39742</v>
      </c>
      <c r="B2215">
        <v>980.4</v>
      </c>
      <c r="C2215">
        <v>985.44</v>
      </c>
      <c r="D2215">
        <v>952.47</v>
      </c>
      <c r="E2215">
        <v>955.05</v>
      </c>
      <c r="F2215">
        <v>5121830000</v>
      </c>
      <c r="G2215">
        <v>955.05</v>
      </c>
    </row>
    <row r="2216" spans="1:7" x14ac:dyDescent="0.3">
      <c r="A2216" s="1">
        <v>39743</v>
      </c>
      <c r="B2216">
        <v>951.67</v>
      </c>
      <c r="C2216">
        <v>951.67</v>
      </c>
      <c r="D2216">
        <v>875.81</v>
      </c>
      <c r="E2216">
        <v>896.78</v>
      </c>
      <c r="F2216">
        <v>6147980000</v>
      </c>
      <c r="G2216">
        <v>896.78</v>
      </c>
    </row>
    <row r="2217" spans="1:7" x14ac:dyDescent="0.3">
      <c r="A2217" s="1">
        <v>39744</v>
      </c>
      <c r="B2217">
        <v>899.08</v>
      </c>
      <c r="C2217">
        <v>922.83</v>
      </c>
      <c r="D2217">
        <v>858.44</v>
      </c>
      <c r="E2217">
        <v>908.11</v>
      </c>
      <c r="F2217">
        <v>7189900000</v>
      </c>
      <c r="G2217">
        <v>908.11</v>
      </c>
    </row>
    <row r="2218" spans="1:7" x14ac:dyDescent="0.3">
      <c r="A2218" s="1">
        <v>39745</v>
      </c>
      <c r="B2218">
        <v>895.22</v>
      </c>
      <c r="C2218">
        <v>896.3</v>
      </c>
      <c r="D2218">
        <v>852.85</v>
      </c>
      <c r="E2218">
        <v>876.77</v>
      </c>
      <c r="F2218">
        <v>6550050000</v>
      </c>
      <c r="G2218">
        <v>876.77</v>
      </c>
    </row>
    <row r="2219" spans="1:7" x14ac:dyDescent="0.3">
      <c r="A2219" s="1">
        <v>39748</v>
      </c>
      <c r="B2219">
        <v>874.28</v>
      </c>
      <c r="C2219">
        <v>893.78</v>
      </c>
      <c r="D2219">
        <v>846.75</v>
      </c>
      <c r="E2219">
        <v>848.92</v>
      </c>
      <c r="F2219">
        <v>5558050000</v>
      </c>
      <c r="G2219">
        <v>848.92</v>
      </c>
    </row>
    <row r="2220" spans="1:7" x14ac:dyDescent="0.3">
      <c r="A2220" s="1">
        <v>39749</v>
      </c>
      <c r="B2220">
        <v>848.92</v>
      </c>
      <c r="C2220">
        <v>940.51</v>
      </c>
      <c r="D2220">
        <v>845.27</v>
      </c>
      <c r="E2220">
        <v>940.51</v>
      </c>
      <c r="F2220">
        <v>7096950000</v>
      </c>
      <c r="G2220">
        <v>940.51</v>
      </c>
    </row>
    <row r="2221" spans="1:7" x14ac:dyDescent="0.3">
      <c r="A2221" s="1">
        <v>39750</v>
      </c>
      <c r="B2221">
        <v>939.51</v>
      </c>
      <c r="C2221">
        <v>969.97</v>
      </c>
      <c r="D2221">
        <v>922.26</v>
      </c>
      <c r="E2221">
        <v>930.09</v>
      </c>
      <c r="F2221">
        <v>7077800000</v>
      </c>
      <c r="G2221">
        <v>930.09</v>
      </c>
    </row>
    <row r="2222" spans="1:7" x14ac:dyDescent="0.3">
      <c r="A2222" s="1">
        <v>39751</v>
      </c>
      <c r="B2222">
        <v>939.38</v>
      </c>
      <c r="C2222">
        <v>963.23</v>
      </c>
      <c r="D2222">
        <v>928.5</v>
      </c>
      <c r="E2222">
        <v>954.09</v>
      </c>
      <c r="F2222">
        <v>6175830000</v>
      </c>
      <c r="G2222">
        <v>954.09</v>
      </c>
    </row>
    <row r="2223" spans="1:7" x14ac:dyDescent="0.3">
      <c r="A2223" s="1">
        <v>39752</v>
      </c>
      <c r="B2223">
        <v>953.11</v>
      </c>
      <c r="C2223">
        <v>984.38</v>
      </c>
      <c r="D2223">
        <v>944.59</v>
      </c>
      <c r="E2223">
        <v>968.75</v>
      </c>
      <c r="F2223">
        <v>6394350000</v>
      </c>
      <c r="G2223">
        <v>968.75</v>
      </c>
    </row>
    <row r="2224" spans="1:7" x14ac:dyDescent="0.3">
      <c r="A2224" s="1">
        <v>39755</v>
      </c>
      <c r="B2224">
        <v>968.67</v>
      </c>
      <c r="C2224">
        <v>975.57</v>
      </c>
      <c r="D2224">
        <v>958.82</v>
      </c>
      <c r="E2224">
        <v>966.3</v>
      </c>
      <c r="F2224">
        <v>4492280000</v>
      </c>
      <c r="G2224">
        <v>966.3</v>
      </c>
    </row>
    <row r="2225" spans="1:7" x14ac:dyDescent="0.3">
      <c r="A2225" s="1">
        <v>39756</v>
      </c>
      <c r="B2225">
        <v>971.31</v>
      </c>
      <c r="C2225">
        <v>1007.51</v>
      </c>
      <c r="D2225">
        <v>971.31</v>
      </c>
      <c r="E2225">
        <v>1005.75</v>
      </c>
      <c r="F2225">
        <v>5531290000</v>
      </c>
      <c r="G2225">
        <v>1005.75</v>
      </c>
    </row>
    <row r="2226" spans="1:7" x14ac:dyDescent="0.3">
      <c r="A2226" s="1">
        <v>39757</v>
      </c>
      <c r="B2226">
        <v>1001.84</v>
      </c>
      <c r="C2226">
        <v>1001.84</v>
      </c>
      <c r="D2226">
        <v>949.86</v>
      </c>
      <c r="E2226">
        <v>952.77</v>
      </c>
      <c r="F2226">
        <v>5426640000</v>
      </c>
      <c r="G2226">
        <v>952.77</v>
      </c>
    </row>
    <row r="2227" spans="1:7" x14ac:dyDescent="0.3">
      <c r="A2227" s="1">
        <v>39758</v>
      </c>
      <c r="B2227">
        <v>952.4</v>
      </c>
      <c r="C2227">
        <v>952.4</v>
      </c>
      <c r="D2227">
        <v>899.73</v>
      </c>
      <c r="E2227">
        <v>904.88</v>
      </c>
      <c r="F2227">
        <v>6102230000</v>
      </c>
      <c r="G2227">
        <v>904.88</v>
      </c>
    </row>
    <row r="2228" spans="1:7" x14ac:dyDescent="0.3">
      <c r="A2228" s="1">
        <v>39759</v>
      </c>
      <c r="B2228">
        <v>907.44</v>
      </c>
      <c r="C2228">
        <v>931.46</v>
      </c>
      <c r="D2228">
        <v>906.9</v>
      </c>
      <c r="E2228">
        <v>930.99</v>
      </c>
      <c r="F2228">
        <v>4931640000</v>
      </c>
      <c r="G2228">
        <v>930.99</v>
      </c>
    </row>
    <row r="2229" spans="1:7" x14ac:dyDescent="0.3">
      <c r="A2229" s="1">
        <v>39762</v>
      </c>
      <c r="B2229">
        <v>936.75</v>
      </c>
      <c r="C2229">
        <v>951.95</v>
      </c>
      <c r="D2229">
        <v>907.47</v>
      </c>
      <c r="E2229">
        <v>919.21</v>
      </c>
      <c r="F2229" s="2">
        <v>4572000000</v>
      </c>
      <c r="G2229">
        <v>919.21</v>
      </c>
    </row>
    <row r="2230" spans="1:7" x14ac:dyDescent="0.3">
      <c r="A2230" s="1">
        <v>39763</v>
      </c>
      <c r="B2230">
        <v>917.15</v>
      </c>
      <c r="C2230">
        <v>917.15</v>
      </c>
      <c r="D2230">
        <v>884.9</v>
      </c>
      <c r="E2230">
        <v>898.95</v>
      </c>
      <c r="F2230">
        <v>4998340000</v>
      </c>
      <c r="G2230">
        <v>898.95</v>
      </c>
    </row>
    <row r="2231" spans="1:7" x14ac:dyDescent="0.3">
      <c r="A2231" s="1">
        <v>39764</v>
      </c>
      <c r="B2231">
        <v>893.39</v>
      </c>
      <c r="C2231">
        <v>893.39</v>
      </c>
      <c r="D2231">
        <v>850.48</v>
      </c>
      <c r="E2231">
        <v>852.3</v>
      </c>
      <c r="F2231">
        <v>5764180000</v>
      </c>
      <c r="G2231">
        <v>852.3</v>
      </c>
    </row>
    <row r="2232" spans="1:7" x14ac:dyDescent="0.3">
      <c r="A2232" s="1">
        <v>39765</v>
      </c>
      <c r="B2232">
        <v>853.13</v>
      </c>
      <c r="C2232">
        <v>913.01</v>
      </c>
      <c r="D2232">
        <v>818.69</v>
      </c>
      <c r="E2232">
        <v>911.29</v>
      </c>
      <c r="F2232">
        <v>7849120000</v>
      </c>
      <c r="G2232">
        <v>911.29</v>
      </c>
    </row>
    <row r="2233" spans="1:7" x14ac:dyDescent="0.3">
      <c r="A2233" s="1">
        <v>39766</v>
      </c>
      <c r="B2233">
        <v>904.36</v>
      </c>
      <c r="C2233">
        <v>916.88</v>
      </c>
      <c r="D2233">
        <v>869.88</v>
      </c>
      <c r="E2233">
        <v>873.29</v>
      </c>
      <c r="F2233">
        <v>5881030000</v>
      </c>
      <c r="G2233">
        <v>873.29</v>
      </c>
    </row>
    <row r="2234" spans="1:7" x14ac:dyDescent="0.3">
      <c r="A2234" s="1">
        <v>39769</v>
      </c>
      <c r="B2234">
        <v>873.23</v>
      </c>
      <c r="C2234">
        <v>882.29</v>
      </c>
      <c r="D2234">
        <v>848.98</v>
      </c>
      <c r="E2234">
        <v>850.75</v>
      </c>
      <c r="F2234">
        <v>4927490000</v>
      </c>
      <c r="G2234">
        <v>850.75</v>
      </c>
    </row>
    <row r="2235" spans="1:7" x14ac:dyDescent="0.3">
      <c r="A2235" s="1">
        <v>39770</v>
      </c>
      <c r="B2235">
        <v>852.34</v>
      </c>
      <c r="C2235">
        <v>865.9</v>
      </c>
      <c r="D2235">
        <v>826.84</v>
      </c>
      <c r="E2235">
        <v>859.12</v>
      </c>
      <c r="F2235">
        <v>6679470000</v>
      </c>
      <c r="G2235">
        <v>859.12</v>
      </c>
    </row>
    <row r="2236" spans="1:7" x14ac:dyDescent="0.3">
      <c r="A2236" s="1">
        <v>39771</v>
      </c>
      <c r="B2236">
        <v>859.03</v>
      </c>
      <c r="C2236">
        <v>864.57</v>
      </c>
      <c r="D2236">
        <v>806.18</v>
      </c>
      <c r="E2236">
        <v>806.58</v>
      </c>
      <c r="F2236">
        <v>6548600000</v>
      </c>
      <c r="G2236">
        <v>806.58</v>
      </c>
    </row>
    <row r="2237" spans="1:7" x14ac:dyDescent="0.3">
      <c r="A2237" s="1">
        <v>39772</v>
      </c>
      <c r="B2237">
        <v>805.87</v>
      </c>
      <c r="C2237">
        <v>820.52</v>
      </c>
      <c r="D2237">
        <v>747.78</v>
      </c>
      <c r="E2237">
        <v>752.44</v>
      </c>
      <c r="F2237">
        <v>9093740000</v>
      </c>
      <c r="G2237">
        <v>752.44</v>
      </c>
    </row>
    <row r="2238" spans="1:7" x14ac:dyDescent="0.3">
      <c r="A2238" s="1">
        <v>39773</v>
      </c>
      <c r="B2238">
        <v>755.84</v>
      </c>
      <c r="C2238">
        <v>801.2</v>
      </c>
      <c r="D2238">
        <v>741.02</v>
      </c>
      <c r="E2238">
        <v>800.03</v>
      </c>
      <c r="F2238">
        <v>9495900000</v>
      </c>
      <c r="G2238">
        <v>800.03</v>
      </c>
    </row>
    <row r="2239" spans="1:7" x14ac:dyDescent="0.3">
      <c r="A2239" s="1">
        <v>39776</v>
      </c>
      <c r="B2239">
        <v>801.2</v>
      </c>
      <c r="C2239">
        <v>865.6</v>
      </c>
      <c r="D2239">
        <v>801.2</v>
      </c>
      <c r="E2239">
        <v>851.81</v>
      </c>
      <c r="F2239">
        <v>7879440000</v>
      </c>
      <c r="G2239">
        <v>851.81</v>
      </c>
    </row>
    <row r="2240" spans="1:7" x14ac:dyDescent="0.3">
      <c r="A2240" s="1">
        <v>39777</v>
      </c>
      <c r="B2240">
        <v>853.4</v>
      </c>
      <c r="C2240">
        <v>868.94</v>
      </c>
      <c r="D2240">
        <v>834.99</v>
      </c>
      <c r="E2240">
        <v>857.39</v>
      </c>
      <c r="F2240">
        <v>6952700000</v>
      </c>
      <c r="G2240">
        <v>857.39</v>
      </c>
    </row>
    <row r="2241" spans="1:7" x14ac:dyDescent="0.3">
      <c r="A2241" s="1">
        <v>39778</v>
      </c>
      <c r="B2241">
        <v>852.9</v>
      </c>
      <c r="C2241">
        <v>887.68</v>
      </c>
      <c r="D2241">
        <v>841.37</v>
      </c>
      <c r="E2241">
        <v>887.68</v>
      </c>
      <c r="F2241">
        <v>5793260000</v>
      </c>
      <c r="G2241">
        <v>887.68</v>
      </c>
    </row>
    <row r="2242" spans="1:7" x14ac:dyDescent="0.3">
      <c r="A2242" s="1">
        <v>39780</v>
      </c>
      <c r="B2242">
        <v>886.89</v>
      </c>
      <c r="C2242">
        <v>896.25</v>
      </c>
      <c r="D2242">
        <v>881.21</v>
      </c>
      <c r="E2242">
        <v>896.24</v>
      </c>
      <c r="F2242">
        <v>2740860000</v>
      </c>
      <c r="G2242">
        <v>896.24</v>
      </c>
    </row>
    <row r="2243" spans="1:7" x14ac:dyDescent="0.3">
      <c r="A2243" s="1">
        <v>39783</v>
      </c>
      <c r="B2243">
        <v>888.61</v>
      </c>
      <c r="C2243">
        <v>888.61</v>
      </c>
      <c r="D2243">
        <v>815.69</v>
      </c>
      <c r="E2243">
        <v>816.21</v>
      </c>
      <c r="F2243">
        <v>6052010000</v>
      </c>
      <c r="G2243">
        <v>816.21</v>
      </c>
    </row>
    <row r="2244" spans="1:7" x14ac:dyDescent="0.3">
      <c r="A2244" s="1">
        <v>39784</v>
      </c>
      <c r="B2244">
        <v>817.94</v>
      </c>
      <c r="C2244">
        <v>850.54</v>
      </c>
      <c r="D2244">
        <v>817.94</v>
      </c>
      <c r="E2244">
        <v>848.81</v>
      </c>
      <c r="F2244">
        <v>6170100000</v>
      </c>
      <c r="G2244">
        <v>848.81</v>
      </c>
    </row>
    <row r="2245" spans="1:7" x14ac:dyDescent="0.3">
      <c r="A2245" s="1">
        <v>39785</v>
      </c>
      <c r="B2245">
        <v>843.6</v>
      </c>
      <c r="C2245">
        <v>873.12</v>
      </c>
      <c r="D2245">
        <v>827.6</v>
      </c>
      <c r="E2245">
        <v>870.74</v>
      </c>
      <c r="F2245">
        <v>6221880000</v>
      </c>
      <c r="G2245">
        <v>870.74</v>
      </c>
    </row>
    <row r="2246" spans="1:7" x14ac:dyDescent="0.3">
      <c r="A2246" s="1">
        <v>39786</v>
      </c>
      <c r="B2246">
        <v>869.75</v>
      </c>
      <c r="C2246">
        <v>875.6</v>
      </c>
      <c r="D2246">
        <v>833.6</v>
      </c>
      <c r="E2246">
        <v>845.22</v>
      </c>
      <c r="F2246">
        <v>5860390000</v>
      </c>
      <c r="G2246">
        <v>845.22</v>
      </c>
    </row>
    <row r="2247" spans="1:7" x14ac:dyDescent="0.3">
      <c r="A2247" s="1">
        <v>39787</v>
      </c>
      <c r="B2247">
        <v>844.43</v>
      </c>
      <c r="C2247">
        <v>879.42</v>
      </c>
      <c r="D2247">
        <v>818.41</v>
      </c>
      <c r="E2247">
        <v>876.07</v>
      </c>
      <c r="F2247">
        <v>6165370000</v>
      </c>
      <c r="G2247">
        <v>876.07</v>
      </c>
    </row>
    <row r="2248" spans="1:7" x14ac:dyDescent="0.3">
      <c r="A2248" s="1">
        <v>39790</v>
      </c>
      <c r="B2248">
        <v>882.71</v>
      </c>
      <c r="C2248">
        <v>918.57</v>
      </c>
      <c r="D2248">
        <v>882.71</v>
      </c>
      <c r="E2248">
        <v>909.7</v>
      </c>
      <c r="F2248">
        <v>6553600000</v>
      </c>
      <c r="G2248">
        <v>909.7</v>
      </c>
    </row>
    <row r="2249" spans="1:7" x14ac:dyDescent="0.3">
      <c r="A2249" s="1">
        <v>39791</v>
      </c>
      <c r="B2249">
        <v>906.48</v>
      </c>
      <c r="C2249">
        <v>916.26</v>
      </c>
      <c r="D2249">
        <v>885.38</v>
      </c>
      <c r="E2249">
        <v>888.67</v>
      </c>
      <c r="F2249">
        <v>5693110000</v>
      </c>
      <c r="G2249">
        <v>888.67</v>
      </c>
    </row>
    <row r="2250" spans="1:7" x14ac:dyDescent="0.3">
      <c r="A2250" s="1">
        <v>39792</v>
      </c>
      <c r="B2250">
        <v>892.17</v>
      </c>
      <c r="C2250">
        <v>908.27</v>
      </c>
      <c r="D2250">
        <v>885.45</v>
      </c>
      <c r="E2250">
        <v>899.24</v>
      </c>
      <c r="F2250">
        <v>5942130000</v>
      </c>
      <c r="G2250">
        <v>899.24</v>
      </c>
    </row>
    <row r="2251" spans="1:7" x14ac:dyDescent="0.3">
      <c r="A2251" s="1">
        <v>39793</v>
      </c>
      <c r="B2251">
        <v>898.35</v>
      </c>
      <c r="C2251">
        <v>904.63</v>
      </c>
      <c r="D2251">
        <v>868.73</v>
      </c>
      <c r="E2251">
        <v>873.59</v>
      </c>
      <c r="F2251">
        <v>5513840000</v>
      </c>
      <c r="G2251">
        <v>873.59</v>
      </c>
    </row>
    <row r="2252" spans="1:7" x14ac:dyDescent="0.3">
      <c r="A2252" s="1">
        <v>39794</v>
      </c>
      <c r="B2252">
        <v>871.79</v>
      </c>
      <c r="C2252">
        <v>883.24</v>
      </c>
      <c r="D2252">
        <v>851.35</v>
      </c>
      <c r="E2252">
        <v>879.73</v>
      </c>
      <c r="F2252">
        <v>5959590000</v>
      </c>
      <c r="G2252">
        <v>879.73</v>
      </c>
    </row>
    <row r="2253" spans="1:7" x14ac:dyDescent="0.3">
      <c r="A2253" s="1">
        <v>39797</v>
      </c>
      <c r="B2253">
        <v>881.07</v>
      </c>
      <c r="C2253">
        <v>884.63</v>
      </c>
      <c r="D2253">
        <v>857.72</v>
      </c>
      <c r="E2253">
        <v>868.57</v>
      </c>
      <c r="F2253">
        <v>4982390000</v>
      </c>
      <c r="G2253">
        <v>868.57</v>
      </c>
    </row>
    <row r="2254" spans="1:7" x14ac:dyDescent="0.3">
      <c r="A2254" s="1">
        <v>39798</v>
      </c>
      <c r="B2254">
        <v>871.53</v>
      </c>
      <c r="C2254">
        <v>914.66</v>
      </c>
      <c r="D2254">
        <v>871.53</v>
      </c>
      <c r="E2254">
        <v>913.18</v>
      </c>
      <c r="F2254">
        <v>6009780000</v>
      </c>
      <c r="G2254">
        <v>913.18</v>
      </c>
    </row>
    <row r="2255" spans="1:7" x14ac:dyDescent="0.3">
      <c r="A2255" s="1">
        <v>39799</v>
      </c>
      <c r="B2255">
        <v>908.16</v>
      </c>
      <c r="C2255">
        <v>918.85</v>
      </c>
      <c r="D2255">
        <v>895.94</v>
      </c>
      <c r="E2255">
        <v>904.42</v>
      </c>
      <c r="F2255">
        <v>5907380000</v>
      </c>
      <c r="G2255">
        <v>904.42</v>
      </c>
    </row>
    <row r="2256" spans="1:7" x14ac:dyDescent="0.3">
      <c r="A2256" s="1">
        <v>39800</v>
      </c>
      <c r="B2256">
        <v>905.98</v>
      </c>
      <c r="C2256">
        <v>911.02</v>
      </c>
      <c r="D2256">
        <v>877.44</v>
      </c>
      <c r="E2256">
        <v>885.28</v>
      </c>
      <c r="F2256" s="2">
        <v>5675000000</v>
      </c>
      <c r="G2256">
        <v>885.28</v>
      </c>
    </row>
    <row r="2257" spans="1:7" x14ac:dyDescent="0.3">
      <c r="A2257" s="1">
        <v>39801</v>
      </c>
      <c r="B2257">
        <v>886.96</v>
      </c>
      <c r="C2257">
        <v>905.47</v>
      </c>
      <c r="D2257">
        <v>883.02</v>
      </c>
      <c r="E2257">
        <v>887.88</v>
      </c>
      <c r="F2257">
        <v>6705310000</v>
      </c>
      <c r="G2257">
        <v>887.88</v>
      </c>
    </row>
    <row r="2258" spans="1:7" x14ac:dyDescent="0.3">
      <c r="A2258" s="1">
        <v>39804</v>
      </c>
      <c r="B2258">
        <v>887.2</v>
      </c>
      <c r="C2258">
        <v>887.37</v>
      </c>
      <c r="D2258">
        <v>857.09</v>
      </c>
      <c r="E2258">
        <v>871.63</v>
      </c>
      <c r="F2258">
        <v>4869850000</v>
      </c>
      <c r="G2258">
        <v>871.63</v>
      </c>
    </row>
    <row r="2259" spans="1:7" x14ac:dyDescent="0.3">
      <c r="A2259" s="1">
        <v>39805</v>
      </c>
      <c r="B2259">
        <v>874.31</v>
      </c>
      <c r="C2259">
        <v>880.44</v>
      </c>
      <c r="D2259">
        <v>860.1</v>
      </c>
      <c r="E2259">
        <v>863.16</v>
      </c>
      <c r="F2259">
        <v>4051970000</v>
      </c>
      <c r="G2259">
        <v>863.16</v>
      </c>
    </row>
    <row r="2260" spans="1:7" x14ac:dyDescent="0.3">
      <c r="A2260" s="1">
        <v>39806</v>
      </c>
      <c r="B2260">
        <v>863.87</v>
      </c>
      <c r="C2260">
        <v>869.79</v>
      </c>
      <c r="D2260">
        <v>861.44</v>
      </c>
      <c r="E2260">
        <v>868.15</v>
      </c>
      <c r="F2260">
        <v>1546550000</v>
      </c>
      <c r="G2260">
        <v>868.15</v>
      </c>
    </row>
    <row r="2261" spans="1:7" x14ac:dyDescent="0.3">
      <c r="A2261" s="1">
        <v>39808</v>
      </c>
      <c r="B2261">
        <v>869.51</v>
      </c>
      <c r="C2261">
        <v>873.74</v>
      </c>
      <c r="D2261">
        <v>866.52</v>
      </c>
      <c r="E2261">
        <v>872.8</v>
      </c>
      <c r="F2261">
        <v>1880050000</v>
      </c>
      <c r="G2261">
        <v>872.8</v>
      </c>
    </row>
    <row r="2262" spans="1:7" x14ac:dyDescent="0.3">
      <c r="A2262" s="1">
        <v>39811</v>
      </c>
      <c r="B2262">
        <v>872.37</v>
      </c>
      <c r="C2262">
        <v>873.7</v>
      </c>
      <c r="D2262">
        <v>857.07</v>
      </c>
      <c r="E2262">
        <v>869.42</v>
      </c>
      <c r="F2262">
        <v>3323430000</v>
      </c>
      <c r="G2262">
        <v>869.42</v>
      </c>
    </row>
    <row r="2263" spans="1:7" x14ac:dyDescent="0.3">
      <c r="A2263" s="1">
        <v>39812</v>
      </c>
      <c r="B2263">
        <v>870.58</v>
      </c>
      <c r="C2263">
        <v>891.12</v>
      </c>
      <c r="D2263">
        <v>870.58</v>
      </c>
      <c r="E2263">
        <v>890.64</v>
      </c>
      <c r="F2263">
        <v>3627800000</v>
      </c>
      <c r="G2263">
        <v>890.64</v>
      </c>
    </row>
    <row r="2264" spans="1:7" x14ac:dyDescent="0.3">
      <c r="A2264" s="1">
        <v>39813</v>
      </c>
      <c r="B2264">
        <v>890.59</v>
      </c>
      <c r="C2264">
        <v>910.32</v>
      </c>
      <c r="D2264">
        <v>889.67</v>
      </c>
      <c r="E2264">
        <v>903.25</v>
      </c>
      <c r="F2264">
        <v>4172940000</v>
      </c>
      <c r="G2264">
        <v>903.25</v>
      </c>
    </row>
    <row r="2265" spans="1:7" x14ac:dyDescent="0.3">
      <c r="A2265" s="1">
        <v>39815</v>
      </c>
      <c r="B2265">
        <v>902.99</v>
      </c>
      <c r="C2265">
        <v>934.73</v>
      </c>
      <c r="D2265">
        <v>899.35</v>
      </c>
      <c r="E2265">
        <v>931.8</v>
      </c>
      <c r="F2265">
        <v>4048270000</v>
      </c>
      <c r="G2265">
        <v>931.8</v>
      </c>
    </row>
    <row r="2266" spans="1:7" x14ac:dyDescent="0.3">
      <c r="A2266" s="1">
        <v>39818</v>
      </c>
      <c r="B2266">
        <v>929.17</v>
      </c>
      <c r="C2266">
        <v>936.63</v>
      </c>
      <c r="D2266">
        <v>919.53</v>
      </c>
      <c r="E2266">
        <v>927.45</v>
      </c>
      <c r="F2266">
        <v>5413910000</v>
      </c>
      <c r="G2266">
        <v>927.45</v>
      </c>
    </row>
    <row r="2267" spans="1:7" x14ac:dyDescent="0.3">
      <c r="A2267" s="1">
        <v>39819</v>
      </c>
      <c r="B2267">
        <v>931.17</v>
      </c>
      <c r="C2267">
        <v>943.85</v>
      </c>
      <c r="D2267">
        <v>927.28</v>
      </c>
      <c r="E2267">
        <v>934.7</v>
      </c>
      <c r="F2267">
        <v>5392620000</v>
      </c>
      <c r="G2267">
        <v>934.7</v>
      </c>
    </row>
    <row r="2268" spans="1:7" x14ac:dyDescent="0.3">
      <c r="A2268" s="1">
        <v>39820</v>
      </c>
      <c r="B2268">
        <v>927.45</v>
      </c>
      <c r="C2268">
        <v>927.45</v>
      </c>
      <c r="D2268">
        <v>902.37</v>
      </c>
      <c r="E2268">
        <v>906.65</v>
      </c>
      <c r="F2268">
        <v>4704940000</v>
      </c>
      <c r="G2268">
        <v>906.65</v>
      </c>
    </row>
    <row r="2269" spans="1:7" x14ac:dyDescent="0.3">
      <c r="A2269" s="1">
        <v>39821</v>
      </c>
      <c r="B2269">
        <v>905.73</v>
      </c>
      <c r="C2269">
        <v>910</v>
      </c>
      <c r="D2269">
        <v>896.81</v>
      </c>
      <c r="E2269">
        <v>909.73</v>
      </c>
      <c r="F2269">
        <v>4991550000</v>
      </c>
      <c r="G2269">
        <v>909.73</v>
      </c>
    </row>
    <row r="2270" spans="1:7" x14ac:dyDescent="0.3">
      <c r="A2270" s="1">
        <v>39822</v>
      </c>
      <c r="B2270">
        <v>909.91</v>
      </c>
      <c r="C2270">
        <v>911.93</v>
      </c>
      <c r="D2270">
        <v>888.31</v>
      </c>
      <c r="E2270">
        <v>890.35</v>
      </c>
      <c r="F2270">
        <v>4716500000</v>
      </c>
      <c r="G2270">
        <v>890.35</v>
      </c>
    </row>
    <row r="2271" spans="1:7" x14ac:dyDescent="0.3">
      <c r="A2271" s="1">
        <v>39825</v>
      </c>
      <c r="B2271">
        <v>890.4</v>
      </c>
      <c r="C2271">
        <v>890.4</v>
      </c>
      <c r="D2271">
        <v>864.32</v>
      </c>
      <c r="E2271">
        <v>870.26</v>
      </c>
      <c r="F2271">
        <v>4725050000</v>
      </c>
      <c r="G2271">
        <v>870.26</v>
      </c>
    </row>
    <row r="2272" spans="1:7" x14ac:dyDescent="0.3">
      <c r="A2272" s="1">
        <v>39826</v>
      </c>
      <c r="B2272">
        <v>869.79</v>
      </c>
      <c r="C2272">
        <v>877.02</v>
      </c>
      <c r="D2272">
        <v>862.02</v>
      </c>
      <c r="E2272">
        <v>871.79</v>
      </c>
      <c r="F2272">
        <v>5567460000</v>
      </c>
      <c r="G2272">
        <v>871.79</v>
      </c>
    </row>
    <row r="2273" spans="1:7" x14ac:dyDescent="0.3">
      <c r="A2273" s="1">
        <v>39827</v>
      </c>
      <c r="B2273">
        <v>867.28</v>
      </c>
      <c r="C2273">
        <v>867.28</v>
      </c>
      <c r="D2273">
        <v>836.93</v>
      </c>
      <c r="E2273">
        <v>842.62</v>
      </c>
      <c r="F2273">
        <v>5407880000</v>
      </c>
      <c r="G2273">
        <v>842.62</v>
      </c>
    </row>
    <row r="2274" spans="1:7" x14ac:dyDescent="0.3">
      <c r="A2274" s="1">
        <v>39828</v>
      </c>
      <c r="B2274">
        <v>841.99</v>
      </c>
      <c r="C2274">
        <v>851.59</v>
      </c>
      <c r="D2274">
        <v>817.04</v>
      </c>
      <c r="E2274">
        <v>843.74</v>
      </c>
      <c r="F2274">
        <v>7807350000</v>
      </c>
      <c r="G2274">
        <v>843.74</v>
      </c>
    </row>
    <row r="2275" spans="1:7" x14ac:dyDescent="0.3">
      <c r="A2275" s="1">
        <v>39829</v>
      </c>
      <c r="B2275">
        <v>844.45</v>
      </c>
      <c r="C2275">
        <v>858.13</v>
      </c>
      <c r="D2275">
        <v>830.66</v>
      </c>
      <c r="E2275">
        <v>850.12</v>
      </c>
      <c r="F2275">
        <v>6786040000</v>
      </c>
      <c r="G2275">
        <v>850.12</v>
      </c>
    </row>
    <row r="2276" spans="1:7" x14ac:dyDescent="0.3">
      <c r="A2276" s="1">
        <v>39833</v>
      </c>
      <c r="B2276">
        <v>849.64</v>
      </c>
      <c r="C2276">
        <v>849.64</v>
      </c>
      <c r="D2276">
        <v>804.47</v>
      </c>
      <c r="E2276">
        <v>805.22</v>
      </c>
      <c r="F2276">
        <v>6375230000</v>
      </c>
      <c r="G2276">
        <v>805.22</v>
      </c>
    </row>
    <row r="2277" spans="1:7" x14ac:dyDescent="0.3">
      <c r="A2277" s="1">
        <v>39834</v>
      </c>
      <c r="B2277">
        <v>806.77</v>
      </c>
      <c r="C2277">
        <v>841.72</v>
      </c>
      <c r="D2277">
        <v>804.3</v>
      </c>
      <c r="E2277">
        <v>840.24</v>
      </c>
      <c r="F2277">
        <v>6467830000</v>
      </c>
      <c r="G2277">
        <v>840.24</v>
      </c>
    </row>
    <row r="2278" spans="1:7" x14ac:dyDescent="0.3">
      <c r="A2278" s="1">
        <v>39835</v>
      </c>
      <c r="B2278">
        <v>839.74</v>
      </c>
      <c r="C2278">
        <v>839.74</v>
      </c>
      <c r="D2278">
        <v>811.29</v>
      </c>
      <c r="E2278">
        <v>827.5</v>
      </c>
      <c r="F2278">
        <v>5843830000</v>
      </c>
      <c r="G2278">
        <v>827.5</v>
      </c>
    </row>
    <row r="2279" spans="1:7" x14ac:dyDescent="0.3">
      <c r="A2279" s="1">
        <v>39836</v>
      </c>
      <c r="B2279">
        <v>822.16</v>
      </c>
      <c r="C2279">
        <v>838.61</v>
      </c>
      <c r="D2279">
        <v>806.07</v>
      </c>
      <c r="E2279">
        <v>831.95</v>
      </c>
      <c r="F2279">
        <v>5832160000</v>
      </c>
      <c r="G2279">
        <v>831.95</v>
      </c>
    </row>
    <row r="2280" spans="1:7" x14ac:dyDescent="0.3">
      <c r="A2280" s="1">
        <v>39839</v>
      </c>
      <c r="B2280">
        <v>832.5</v>
      </c>
      <c r="C2280">
        <v>852.53</v>
      </c>
      <c r="D2280">
        <v>827.69</v>
      </c>
      <c r="E2280">
        <v>836.57</v>
      </c>
      <c r="F2280">
        <v>6039940000</v>
      </c>
      <c r="G2280">
        <v>836.57</v>
      </c>
    </row>
    <row r="2281" spans="1:7" x14ac:dyDescent="0.3">
      <c r="A2281" s="1">
        <v>39840</v>
      </c>
      <c r="B2281">
        <v>837.3</v>
      </c>
      <c r="C2281">
        <v>850.45</v>
      </c>
      <c r="D2281">
        <v>835.4</v>
      </c>
      <c r="E2281">
        <v>845.71</v>
      </c>
      <c r="F2281">
        <v>5353260000</v>
      </c>
      <c r="G2281">
        <v>845.71</v>
      </c>
    </row>
    <row r="2282" spans="1:7" x14ac:dyDescent="0.3">
      <c r="A2282" s="1">
        <v>39841</v>
      </c>
      <c r="B2282">
        <v>845.73</v>
      </c>
      <c r="C2282">
        <v>877.86</v>
      </c>
      <c r="D2282">
        <v>845.73</v>
      </c>
      <c r="E2282">
        <v>874.09</v>
      </c>
      <c r="F2282">
        <v>6199180000</v>
      </c>
      <c r="G2282">
        <v>874.09</v>
      </c>
    </row>
    <row r="2283" spans="1:7" x14ac:dyDescent="0.3">
      <c r="A2283" s="1">
        <v>39842</v>
      </c>
      <c r="B2283">
        <v>868.89</v>
      </c>
      <c r="C2283">
        <v>868.89</v>
      </c>
      <c r="D2283">
        <v>844.15</v>
      </c>
      <c r="E2283">
        <v>845.14</v>
      </c>
      <c r="F2283">
        <v>5067060000</v>
      </c>
      <c r="G2283">
        <v>845.14</v>
      </c>
    </row>
    <row r="2284" spans="1:7" x14ac:dyDescent="0.3">
      <c r="A2284" s="1">
        <v>39843</v>
      </c>
      <c r="B2284">
        <v>845.69</v>
      </c>
      <c r="C2284">
        <v>851.66</v>
      </c>
      <c r="D2284">
        <v>821.67</v>
      </c>
      <c r="E2284">
        <v>825.88</v>
      </c>
      <c r="F2284">
        <v>5350580000</v>
      </c>
      <c r="G2284">
        <v>825.88</v>
      </c>
    </row>
    <row r="2285" spans="1:7" x14ac:dyDescent="0.3">
      <c r="A2285" s="1">
        <v>39846</v>
      </c>
      <c r="B2285">
        <v>823.09</v>
      </c>
      <c r="C2285">
        <v>830.78</v>
      </c>
      <c r="D2285">
        <v>812.87</v>
      </c>
      <c r="E2285">
        <v>825.44</v>
      </c>
      <c r="F2285">
        <v>5673270000</v>
      </c>
      <c r="G2285">
        <v>825.44</v>
      </c>
    </row>
    <row r="2286" spans="1:7" x14ac:dyDescent="0.3">
      <c r="A2286" s="1">
        <v>39847</v>
      </c>
      <c r="B2286">
        <v>825.69</v>
      </c>
      <c r="C2286">
        <v>842.6</v>
      </c>
      <c r="D2286">
        <v>821.98</v>
      </c>
      <c r="E2286">
        <v>838.51</v>
      </c>
      <c r="F2286">
        <v>5886310000</v>
      </c>
      <c r="G2286">
        <v>838.51</v>
      </c>
    </row>
    <row r="2287" spans="1:7" x14ac:dyDescent="0.3">
      <c r="A2287" s="1">
        <v>39848</v>
      </c>
      <c r="B2287">
        <v>837.77</v>
      </c>
      <c r="C2287">
        <v>851.85</v>
      </c>
      <c r="D2287">
        <v>829.18</v>
      </c>
      <c r="E2287">
        <v>832.23</v>
      </c>
      <c r="F2287">
        <v>6420450000</v>
      </c>
      <c r="G2287">
        <v>832.23</v>
      </c>
    </row>
    <row r="2288" spans="1:7" x14ac:dyDescent="0.3">
      <c r="A2288" s="1">
        <v>39849</v>
      </c>
      <c r="B2288">
        <v>831.75</v>
      </c>
      <c r="C2288">
        <v>850.55</v>
      </c>
      <c r="D2288">
        <v>819.91</v>
      </c>
      <c r="E2288">
        <v>845.85</v>
      </c>
      <c r="F2288">
        <v>6624030000</v>
      </c>
      <c r="G2288">
        <v>845.85</v>
      </c>
    </row>
    <row r="2289" spans="1:7" x14ac:dyDescent="0.3">
      <c r="A2289" s="1">
        <v>39850</v>
      </c>
      <c r="B2289">
        <v>846.09</v>
      </c>
      <c r="C2289">
        <v>870.75</v>
      </c>
      <c r="D2289">
        <v>845.42</v>
      </c>
      <c r="E2289">
        <v>868.6</v>
      </c>
      <c r="F2289">
        <v>6484100000</v>
      </c>
      <c r="G2289">
        <v>868.6</v>
      </c>
    </row>
    <row r="2290" spans="1:7" x14ac:dyDescent="0.3">
      <c r="A2290" s="1">
        <v>39853</v>
      </c>
      <c r="B2290">
        <v>868.24</v>
      </c>
      <c r="C2290">
        <v>875.01</v>
      </c>
      <c r="D2290">
        <v>861.65</v>
      </c>
      <c r="E2290">
        <v>869.89</v>
      </c>
      <c r="F2290">
        <v>5574370000</v>
      </c>
      <c r="G2290">
        <v>869.89</v>
      </c>
    </row>
    <row r="2291" spans="1:7" x14ac:dyDescent="0.3">
      <c r="A2291" s="1">
        <v>39854</v>
      </c>
      <c r="B2291">
        <v>866.87</v>
      </c>
      <c r="C2291">
        <v>868.05</v>
      </c>
      <c r="D2291">
        <v>822.99</v>
      </c>
      <c r="E2291">
        <v>827.16</v>
      </c>
      <c r="F2291">
        <v>6770170000</v>
      </c>
      <c r="G2291">
        <v>827.16</v>
      </c>
    </row>
    <row r="2292" spans="1:7" x14ac:dyDescent="0.3">
      <c r="A2292" s="1">
        <v>39855</v>
      </c>
      <c r="B2292">
        <v>827.41</v>
      </c>
      <c r="C2292">
        <v>838.22</v>
      </c>
      <c r="D2292">
        <v>822.3</v>
      </c>
      <c r="E2292">
        <v>833.74</v>
      </c>
      <c r="F2292">
        <v>5926460000</v>
      </c>
      <c r="G2292">
        <v>833.74</v>
      </c>
    </row>
    <row r="2293" spans="1:7" x14ac:dyDescent="0.3">
      <c r="A2293" s="1">
        <v>39856</v>
      </c>
      <c r="B2293">
        <v>829.91</v>
      </c>
      <c r="C2293">
        <v>835.48</v>
      </c>
      <c r="D2293">
        <v>808.06</v>
      </c>
      <c r="E2293">
        <v>835.19</v>
      </c>
      <c r="F2293">
        <v>6476460000</v>
      </c>
      <c r="G2293">
        <v>835.19</v>
      </c>
    </row>
    <row r="2294" spans="1:7" x14ac:dyDescent="0.3">
      <c r="A2294" s="1">
        <v>39857</v>
      </c>
      <c r="B2294">
        <v>833.95</v>
      </c>
      <c r="C2294">
        <v>839.43</v>
      </c>
      <c r="D2294">
        <v>825.21</v>
      </c>
      <c r="E2294">
        <v>826.84</v>
      </c>
      <c r="F2294">
        <v>5296650000</v>
      </c>
      <c r="G2294">
        <v>826.84</v>
      </c>
    </row>
    <row r="2295" spans="1:7" x14ac:dyDescent="0.3">
      <c r="A2295" s="1">
        <v>39861</v>
      </c>
      <c r="B2295">
        <v>818.61</v>
      </c>
      <c r="C2295">
        <v>818.61</v>
      </c>
      <c r="D2295">
        <v>789.17</v>
      </c>
      <c r="E2295">
        <v>789.17</v>
      </c>
      <c r="F2295">
        <v>5907820000</v>
      </c>
      <c r="G2295">
        <v>789.17</v>
      </c>
    </row>
    <row r="2296" spans="1:7" x14ac:dyDescent="0.3">
      <c r="A2296" s="1">
        <v>39862</v>
      </c>
      <c r="B2296">
        <v>791.06</v>
      </c>
      <c r="C2296">
        <v>796.17</v>
      </c>
      <c r="D2296">
        <v>780.43</v>
      </c>
      <c r="E2296">
        <v>788.42</v>
      </c>
      <c r="F2296">
        <v>5740710000</v>
      </c>
      <c r="G2296">
        <v>788.42</v>
      </c>
    </row>
    <row r="2297" spans="1:7" x14ac:dyDescent="0.3">
      <c r="A2297" s="1">
        <v>39863</v>
      </c>
      <c r="B2297">
        <v>787.91</v>
      </c>
      <c r="C2297">
        <v>797.58</v>
      </c>
      <c r="D2297">
        <v>777.03</v>
      </c>
      <c r="E2297">
        <v>778.94</v>
      </c>
      <c r="F2297">
        <v>5746940000</v>
      </c>
      <c r="G2297">
        <v>778.94</v>
      </c>
    </row>
    <row r="2298" spans="1:7" x14ac:dyDescent="0.3">
      <c r="A2298" s="1">
        <v>39864</v>
      </c>
      <c r="B2298">
        <v>775.87</v>
      </c>
      <c r="C2298">
        <v>778.69</v>
      </c>
      <c r="D2298">
        <v>754.25</v>
      </c>
      <c r="E2298">
        <v>770.05</v>
      </c>
      <c r="F2298">
        <v>8210590000</v>
      </c>
      <c r="G2298">
        <v>770.05</v>
      </c>
    </row>
    <row r="2299" spans="1:7" x14ac:dyDescent="0.3">
      <c r="A2299" s="1">
        <v>39867</v>
      </c>
      <c r="B2299">
        <v>773.25</v>
      </c>
      <c r="C2299">
        <v>777.85</v>
      </c>
      <c r="D2299">
        <v>742.37</v>
      </c>
      <c r="E2299">
        <v>743.33</v>
      </c>
      <c r="F2299">
        <v>6509300000</v>
      </c>
      <c r="G2299">
        <v>743.33</v>
      </c>
    </row>
    <row r="2300" spans="1:7" x14ac:dyDescent="0.3">
      <c r="A2300" s="1">
        <v>39868</v>
      </c>
      <c r="B2300">
        <v>744.69</v>
      </c>
      <c r="C2300">
        <v>775.49</v>
      </c>
      <c r="D2300">
        <v>744.69</v>
      </c>
      <c r="E2300">
        <v>773.14</v>
      </c>
      <c r="F2300">
        <v>7234490000</v>
      </c>
      <c r="G2300">
        <v>773.14</v>
      </c>
    </row>
    <row r="2301" spans="1:7" x14ac:dyDescent="0.3">
      <c r="A2301" s="1">
        <v>39869</v>
      </c>
      <c r="B2301">
        <v>770.64</v>
      </c>
      <c r="C2301">
        <v>780.12</v>
      </c>
      <c r="D2301">
        <v>752.89</v>
      </c>
      <c r="E2301">
        <v>764.9</v>
      </c>
      <c r="F2301">
        <v>7483640000</v>
      </c>
      <c r="G2301">
        <v>764.9</v>
      </c>
    </row>
    <row r="2302" spans="1:7" x14ac:dyDescent="0.3">
      <c r="A2302" s="1">
        <v>39870</v>
      </c>
      <c r="B2302">
        <v>765.76</v>
      </c>
      <c r="C2302">
        <v>779.42</v>
      </c>
      <c r="D2302">
        <v>751.75</v>
      </c>
      <c r="E2302">
        <v>752.83</v>
      </c>
      <c r="F2302">
        <v>7599970000</v>
      </c>
      <c r="G2302">
        <v>752.83</v>
      </c>
    </row>
    <row r="2303" spans="1:7" x14ac:dyDescent="0.3">
      <c r="A2303" s="1">
        <v>39871</v>
      </c>
      <c r="B2303">
        <v>749.93</v>
      </c>
      <c r="C2303">
        <v>751.27</v>
      </c>
      <c r="D2303">
        <v>734.52</v>
      </c>
      <c r="E2303">
        <v>735.09</v>
      </c>
      <c r="F2303">
        <v>8926480000</v>
      </c>
      <c r="G2303">
        <v>735.09</v>
      </c>
    </row>
    <row r="2304" spans="1:7" x14ac:dyDescent="0.3">
      <c r="A2304" s="1">
        <v>39874</v>
      </c>
      <c r="B2304">
        <v>729.57</v>
      </c>
      <c r="C2304">
        <v>729.57</v>
      </c>
      <c r="D2304">
        <v>699.7</v>
      </c>
      <c r="E2304">
        <v>700.82</v>
      </c>
      <c r="F2304">
        <v>7868290000</v>
      </c>
      <c r="G2304">
        <v>700.82</v>
      </c>
    </row>
    <row r="2305" spans="1:7" x14ac:dyDescent="0.3">
      <c r="A2305" s="1">
        <v>39875</v>
      </c>
      <c r="B2305">
        <v>704.44</v>
      </c>
      <c r="C2305">
        <v>711.67</v>
      </c>
      <c r="D2305">
        <v>692.3</v>
      </c>
      <c r="E2305">
        <v>696.33</v>
      </c>
      <c r="F2305">
        <v>7583230000</v>
      </c>
      <c r="G2305">
        <v>696.33</v>
      </c>
    </row>
    <row r="2306" spans="1:7" x14ac:dyDescent="0.3">
      <c r="A2306" s="1">
        <v>39876</v>
      </c>
      <c r="B2306">
        <v>698.6</v>
      </c>
      <c r="C2306">
        <v>724.12</v>
      </c>
      <c r="D2306">
        <v>698.6</v>
      </c>
      <c r="E2306">
        <v>712.87</v>
      </c>
      <c r="F2306">
        <v>7673620000</v>
      </c>
      <c r="G2306">
        <v>712.87</v>
      </c>
    </row>
    <row r="2307" spans="1:7" x14ac:dyDescent="0.3">
      <c r="A2307" s="1">
        <v>39877</v>
      </c>
      <c r="B2307">
        <v>708.27</v>
      </c>
      <c r="C2307">
        <v>708.27</v>
      </c>
      <c r="D2307">
        <v>677.93</v>
      </c>
      <c r="E2307">
        <v>682.55</v>
      </c>
      <c r="F2307">
        <v>7507250000</v>
      </c>
      <c r="G2307">
        <v>682.55</v>
      </c>
    </row>
    <row r="2308" spans="1:7" x14ac:dyDescent="0.3">
      <c r="A2308" s="1">
        <v>39878</v>
      </c>
      <c r="B2308">
        <v>684.04</v>
      </c>
      <c r="C2308">
        <v>699.09</v>
      </c>
      <c r="D2308">
        <v>666.79</v>
      </c>
      <c r="E2308">
        <v>683.38</v>
      </c>
      <c r="F2308">
        <v>7331830000</v>
      </c>
      <c r="G2308">
        <v>683.38</v>
      </c>
    </row>
    <row r="2309" spans="1:7" x14ac:dyDescent="0.3">
      <c r="A2309" s="1">
        <v>39881</v>
      </c>
      <c r="B2309">
        <v>680.76</v>
      </c>
      <c r="C2309">
        <v>695.27</v>
      </c>
      <c r="D2309">
        <v>672.88</v>
      </c>
      <c r="E2309">
        <v>676.53</v>
      </c>
      <c r="F2309">
        <v>7277320000</v>
      </c>
      <c r="G2309">
        <v>676.53</v>
      </c>
    </row>
    <row r="2310" spans="1:7" x14ac:dyDescent="0.3">
      <c r="A2310" s="1">
        <v>39882</v>
      </c>
      <c r="B2310">
        <v>679.28</v>
      </c>
      <c r="C2310">
        <v>719.6</v>
      </c>
      <c r="D2310">
        <v>679.28</v>
      </c>
      <c r="E2310">
        <v>719.6</v>
      </c>
      <c r="F2310">
        <v>8618330000</v>
      </c>
      <c r="G2310">
        <v>719.6</v>
      </c>
    </row>
    <row r="2311" spans="1:7" x14ac:dyDescent="0.3">
      <c r="A2311" s="1">
        <v>39883</v>
      </c>
      <c r="B2311">
        <v>719.59</v>
      </c>
      <c r="C2311">
        <v>731.92</v>
      </c>
      <c r="D2311">
        <v>713.85</v>
      </c>
      <c r="E2311">
        <v>721.36</v>
      </c>
      <c r="F2311">
        <v>7287810000</v>
      </c>
      <c r="G2311">
        <v>721.36</v>
      </c>
    </row>
    <row r="2312" spans="1:7" x14ac:dyDescent="0.3">
      <c r="A2312" s="1">
        <v>39884</v>
      </c>
      <c r="B2312">
        <v>720.89</v>
      </c>
      <c r="C2312">
        <v>752.63</v>
      </c>
      <c r="D2312">
        <v>714.76</v>
      </c>
      <c r="E2312">
        <v>750.74</v>
      </c>
      <c r="F2312">
        <v>7326630000</v>
      </c>
      <c r="G2312">
        <v>750.74</v>
      </c>
    </row>
    <row r="2313" spans="1:7" x14ac:dyDescent="0.3">
      <c r="A2313" s="1">
        <v>39885</v>
      </c>
      <c r="B2313">
        <v>751.97</v>
      </c>
      <c r="C2313">
        <v>758.29</v>
      </c>
      <c r="D2313">
        <v>742.46</v>
      </c>
      <c r="E2313">
        <v>756.55</v>
      </c>
      <c r="F2313">
        <v>6787090000</v>
      </c>
      <c r="G2313">
        <v>756.55</v>
      </c>
    </row>
    <row r="2314" spans="1:7" x14ac:dyDescent="0.3">
      <c r="A2314" s="1">
        <v>39888</v>
      </c>
      <c r="B2314">
        <v>758.84</v>
      </c>
      <c r="C2314">
        <v>774.53</v>
      </c>
      <c r="D2314">
        <v>753.37</v>
      </c>
      <c r="E2314">
        <v>753.89</v>
      </c>
      <c r="F2314">
        <v>7883540000</v>
      </c>
      <c r="G2314">
        <v>753.89</v>
      </c>
    </row>
    <row r="2315" spans="1:7" x14ac:dyDescent="0.3">
      <c r="A2315" s="1">
        <v>39889</v>
      </c>
      <c r="B2315">
        <v>753.88</v>
      </c>
      <c r="C2315">
        <v>778.12</v>
      </c>
      <c r="D2315">
        <v>749.93</v>
      </c>
      <c r="E2315">
        <v>778.12</v>
      </c>
      <c r="F2315">
        <v>6156800000</v>
      </c>
      <c r="G2315">
        <v>778.12</v>
      </c>
    </row>
    <row r="2316" spans="1:7" x14ac:dyDescent="0.3">
      <c r="A2316" s="1">
        <v>39890</v>
      </c>
      <c r="B2316">
        <v>776.01</v>
      </c>
      <c r="C2316">
        <v>803.04</v>
      </c>
      <c r="D2316">
        <v>765.64</v>
      </c>
      <c r="E2316">
        <v>794.35</v>
      </c>
      <c r="F2316">
        <v>9098450000</v>
      </c>
      <c r="G2316">
        <v>794.35</v>
      </c>
    </row>
    <row r="2317" spans="1:7" x14ac:dyDescent="0.3">
      <c r="A2317" s="1">
        <v>39891</v>
      </c>
      <c r="B2317">
        <v>797.92</v>
      </c>
      <c r="C2317">
        <v>803.24</v>
      </c>
      <c r="D2317">
        <v>781.82</v>
      </c>
      <c r="E2317">
        <v>784.04</v>
      </c>
      <c r="F2317">
        <v>9033870000</v>
      </c>
      <c r="G2317">
        <v>784.04</v>
      </c>
    </row>
    <row r="2318" spans="1:7" x14ac:dyDescent="0.3">
      <c r="A2318" s="1">
        <v>39892</v>
      </c>
      <c r="B2318">
        <v>784.58</v>
      </c>
      <c r="C2318">
        <v>788.91</v>
      </c>
      <c r="D2318">
        <v>766.2</v>
      </c>
      <c r="E2318">
        <v>768.54</v>
      </c>
      <c r="F2318">
        <v>7643720000</v>
      </c>
      <c r="G2318">
        <v>768.54</v>
      </c>
    </row>
    <row r="2319" spans="1:7" x14ac:dyDescent="0.3">
      <c r="A2319" s="1">
        <v>39895</v>
      </c>
      <c r="B2319">
        <v>772.31</v>
      </c>
      <c r="C2319">
        <v>823.37</v>
      </c>
      <c r="D2319">
        <v>772.31</v>
      </c>
      <c r="E2319">
        <v>822.92</v>
      </c>
      <c r="F2319">
        <v>7715770000</v>
      </c>
      <c r="G2319">
        <v>822.92</v>
      </c>
    </row>
    <row r="2320" spans="1:7" x14ac:dyDescent="0.3">
      <c r="A2320" s="1">
        <v>39896</v>
      </c>
      <c r="B2320">
        <v>820.6</v>
      </c>
      <c r="C2320">
        <v>823.65</v>
      </c>
      <c r="D2320">
        <v>805.48</v>
      </c>
      <c r="E2320">
        <v>806.12</v>
      </c>
      <c r="F2320">
        <v>6767980000</v>
      </c>
      <c r="G2320">
        <v>806.12</v>
      </c>
    </row>
    <row r="2321" spans="1:7" x14ac:dyDescent="0.3">
      <c r="A2321" s="1">
        <v>39897</v>
      </c>
      <c r="B2321">
        <v>806.81</v>
      </c>
      <c r="C2321">
        <v>826.78</v>
      </c>
      <c r="D2321">
        <v>791.37</v>
      </c>
      <c r="E2321">
        <v>813.88</v>
      </c>
      <c r="F2321">
        <v>7687180000</v>
      </c>
      <c r="G2321">
        <v>813.88</v>
      </c>
    </row>
    <row r="2322" spans="1:7" x14ac:dyDescent="0.3">
      <c r="A2322" s="1">
        <v>39898</v>
      </c>
      <c r="B2322">
        <v>814.06</v>
      </c>
      <c r="C2322">
        <v>832.98</v>
      </c>
      <c r="D2322">
        <v>814.06</v>
      </c>
      <c r="E2322">
        <v>832.86</v>
      </c>
      <c r="F2322">
        <v>6992960000</v>
      </c>
      <c r="G2322">
        <v>832.86</v>
      </c>
    </row>
    <row r="2323" spans="1:7" x14ac:dyDescent="0.3">
      <c r="A2323" s="1">
        <v>39899</v>
      </c>
      <c r="B2323">
        <v>828.68</v>
      </c>
      <c r="C2323">
        <v>828.68</v>
      </c>
      <c r="D2323">
        <v>813.43</v>
      </c>
      <c r="E2323">
        <v>815.94</v>
      </c>
      <c r="F2323">
        <v>5600210000</v>
      </c>
      <c r="G2323">
        <v>815.94</v>
      </c>
    </row>
    <row r="2324" spans="1:7" x14ac:dyDescent="0.3">
      <c r="A2324" s="1">
        <v>39902</v>
      </c>
      <c r="B2324">
        <v>809.07</v>
      </c>
      <c r="C2324">
        <v>809.07</v>
      </c>
      <c r="D2324">
        <v>779.81</v>
      </c>
      <c r="E2324">
        <v>787.53</v>
      </c>
      <c r="F2324">
        <v>5912660000</v>
      </c>
      <c r="G2324">
        <v>787.53</v>
      </c>
    </row>
    <row r="2325" spans="1:7" x14ac:dyDescent="0.3">
      <c r="A2325" s="1">
        <v>39903</v>
      </c>
      <c r="B2325">
        <v>790.88</v>
      </c>
      <c r="C2325">
        <v>810.48</v>
      </c>
      <c r="D2325">
        <v>790.88</v>
      </c>
      <c r="E2325">
        <v>797.87</v>
      </c>
      <c r="F2325">
        <v>6089100000</v>
      </c>
      <c r="G2325">
        <v>797.87</v>
      </c>
    </row>
    <row r="2326" spans="1:7" x14ac:dyDescent="0.3">
      <c r="A2326" s="1">
        <v>39904</v>
      </c>
      <c r="B2326">
        <v>793.59</v>
      </c>
      <c r="C2326">
        <v>813.62</v>
      </c>
      <c r="D2326">
        <v>783.32</v>
      </c>
      <c r="E2326">
        <v>811.08</v>
      </c>
      <c r="F2326">
        <v>6034140000</v>
      </c>
      <c r="G2326">
        <v>811.08</v>
      </c>
    </row>
    <row r="2327" spans="1:7" x14ac:dyDescent="0.3">
      <c r="A2327" s="1">
        <v>39905</v>
      </c>
      <c r="B2327">
        <v>814.53</v>
      </c>
      <c r="C2327">
        <v>845.61</v>
      </c>
      <c r="D2327">
        <v>814.53</v>
      </c>
      <c r="E2327">
        <v>834.38</v>
      </c>
      <c r="F2327">
        <v>7542810000</v>
      </c>
      <c r="G2327">
        <v>834.38</v>
      </c>
    </row>
    <row r="2328" spans="1:7" x14ac:dyDescent="0.3">
      <c r="A2328" s="1">
        <v>39906</v>
      </c>
      <c r="B2328">
        <v>835.13</v>
      </c>
      <c r="C2328">
        <v>842.5</v>
      </c>
      <c r="D2328">
        <v>826.7</v>
      </c>
      <c r="E2328">
        <v>842.5</v>
      </c>
      <c r="F2328">
        <v>5855640000</v>
      </c>
      <c r="G2328">
        <v>842.5</v>
      </c>
    </row>
    <row r="2329" spans="1:7" x14ac:dyDescent="0.3">
      <c r="A2329" s="1">
        <v>39909</v>
      </c>
      <c r="B2329">
        <v>839.75</v>
      </c>
      <c r="C2329">
        <v>839.75</v>
      </c>
      <c r="D2329">
        <v>822.79</v>
      </c>
      <c r="E2329">
        <v>835.48</v>
      </c>
      <c r="F2329" s="2">
        <v>6210000000</v>
      </c>
      <c r="G2329">
        <v>835.48</v>
      </c>
    </row>
    <row r="2330" spans="1:7" x14ac:dyDescent="0.3">
      <c r="A2330" s="1">
        <v>39910</v>
      </c>
      <c r="B2330">
        <v>834.12</v>
      </c>
      <c r="C2330">
        <v>834.12</v>
      </c>
      <c r="D2330">
        <v>814.53</v>
      </c>
      <c r="E2330">
        <v>815.55</v>
      </c>
      <c r="F2330">
        <v>5155580000</v>
      </c>
      <c r="G2330">
        <v>815.55</v>
      </c>
    </row>
    <row r="2331" spans="1:7" x14ac:dyDescent="0.3">
      <c r="A2331" s="1">
        <v>39911</v>
      </c>
      <c r="B2331">
        <v>816.76</v>
      </c>
      <c r="C2331">
        <v>828.42</v>
      </c>
      <c r="D2331">
        <v>814.84</v>
      </c>
      <c r="E2331">
        <v>825.16</v>
      </c>
      <c r="F2331">
        <v>5938460000</v>
      </c>
      <c r="G2331">
        <v>825.16</v>
      </c>
    </row>
    <row r="2332" spans="1:7" x14ac:dyDescent="0.3">
      <c r="A2332" s="1">
        <v>39912</v>
      </c>
      <c r="B2332">
        <v>829.29</v>
      </c>
      <c r="C2332">
        <v>856.91</v>
      </c>
      <c r="D2332">
        <v>829.29</v>
      </c>
      <c r="E2332">
        <v>856.56</v>
      </c>
      <c r="F2332">
        <v>7600710000</v>
      </c>
      <c r="G2332">
        <v>856.56</v>
      </c>
    </row>
    <row r="2333" spans="1:7" x14ac:dyDescent="0.3">
      <c r="A2333" s="1">
        <v>39916</v>
      </c>
      <c r="B2333">
        <v>855.33</v>
      </c>
      <c r="C2333">
        <v>864.31</v>
      </c>
      <c r="D2333">
        <v>845.35</v>
      </c>
      <c r="E2333">
        <v>858.73</v>
      </c>
      <c r="F2333">
        <v>6434890000</v>
      </c>
      <c r="G2333">
        <v>858.73</v>
      </c>
    </row>
    <row r="2334" spans="1:7" x14ac:dyDescent="0.3">
      <c r="A2334" s="1">
        <v>39917</v>
      </c>
      <c r="B2334">
        <v>856.88</v>
      </c>
      <c r="C2334">
        <v>856.88</v>
      </c>
      <c r="D2334">
        <v>840.25</v>
      </c>
      <c r="E2334">
        <v>841.5</v>
      </c>
      <c r="F2334">
        <v>7569840000</v>
      </c>
      <c r="G2334">
        <v>841.5</v>
      </c>
    </row>
    <row r="2335" spans="1:7" x14ac:dyDescent="0.3">
      <c r="A2335" s="1">
        <v>39918</v>
      </c>
      <c r="B2335">
        <v>839.44</v>
      </c>
      <c r="C2335">
        <v>852.93</v>
      </c>
      <c r="D2335">
        <v>835.58</v>
      </c>
      <c r="E2335">
        <v>852.06</v>
      </c>
      <c r="F2335">
        <v>6241100000</v>
      </c>
      <c r="G2335">
        <v>852.06</v>
      </c>
    </row>
    <row r="2336" spans="1:7" x14ac:dyDescent="0.3">
      <c r="A2336" s="1">
        <v>39919</v>
      </c>
      <c r="B2336">
        <v>854.54</v>
      </c>
      <c r="C2336">
        <v>870.35</v>
      </c>
      <c r="D2336">
        <v>847.04</v>
      </c>
      <c r="E2336">
        <v>865.3</v>
      </c>
      <c r="F2336">
        <v>6598670000</v>
      </c>
      <c r="G2336">
        <v>865.3</v>
      </c>
    </row>
    <row r="2337" spans="1:7" x14ac:dyDescent="0.3">
      <c r="A2337" s="1">
        <v>39920</v>
      </c>
      <c r="B2337">
        <v>865.18</v>
      </c>
      <c r="C2337">
        <v>875.63</v>
      </c>
      <c r="D2337">
        <v>860.87</v>
      </c>
      <c r="E2337">
        <v>869.6</v>
      </c>
      <c r="F2337">
        <v>7352010000</v>
      </c>
      <c r="G2337">
        <v>869.6</v>
      </c>
    </row>
    <row r="2338" spans="1:7" x14ac:dyDescent="0.3">
      <c r="A2338" s="1">
        <v>39923</v>
      </c>
      <c r="B2338">
        <v>868.27</v>
      </c>
      <c r="C2338">
        <v>868.27</v>
      </c>
      <c r="D2338">
        <v>832.39</v>
      </c>
      <c r="E2338">
        <v>832.39</v>
      </c>
      <c r="F2338">
        <v>6973960000</v>
      </c>
      <c r="G2338">
        <v>832.39</v>
      </c>
    </row>
    <row r="2339" spans="1:7" x14ac:dyDescent="0.3">
      <c r="A2339" s="1">
        <v>39924</v>
      </c>
      <c r="B2339">
        <v>831.25</v>
      </c>
      <c r="C2339">
        <v>850.09</v>
      </c>
      <c r="D2339">
        <v>826.83</v>
      </c>
      <c r="E2339">
        <v>850.08</v>
      </c>
      <c r="F2339">
        <v>7436490000</v>
      </c>
      <c r="G2339">
        <v>850.08</v>
      </c>
    </row>
    <row r="2340" spans="1:7" x14ac:dyDescent="0.3">
      <c r="A2340" s="1">
        <v>39925</v>
      </c>
      <c r="B2340">
        <v>847.26</v>
      </c>
      <c r="C2340">
        <v>861.78</v>
      </c>
      <c r="D2340">
        <v>840.57</v>
      </c>
      <c r="E2340">
        <v>843.55</v>
      </c>
      <c r="F2340">
        <v>7327860000</v>
      </c>
      <c r="G2340">
        <v>843.55</v>
      </c>
    </row>
    <row r="2341" spans="1:7" x14ac:dyDescent="0.3">
      <c r="A2341" s="1">
        <v>39926</v>
      </c>
      <c r="B2341">
        <v>844.62</v>
      </c>
      <c r="C2341">
        <v>852.87</v>
      </c>
      <c r="D2341">
        <v>835.45</v>
      </c>
      <c r="E2341">
        <v>851.92</v>
      </c>
      <c r="F2341">
        <v>6563100000</v>
      </c>
      <c r="G2341">
        <v>851.92</v>
      </c>
    </row>
    <row r="2342" spans="1:7" x14ac:dyDescent="0.3">
      <c r="A2342" s="1">
        <v>39927</v>
      </c>
      <c r="B2342">
        <v>853.91</v>
      </c>
      <c r="C2342">
        <v>871.8</v>
      </c>
      <c r="D2342">
        <v>853.91</v>
      </c>
      <c r="E2342">
        <v>866.23</v>
      </c>
      <c r="F2342">
        <v>7114440000</v>
      </c>
      <c r="G2342">
        <v>866.23</v>
      </c>
    </row>
    <row r="2343" spans="1:7" x14ac:dyDescent="0.3">
      <c r="A2343" s="1">
        <v>39930</v>
      </c>
      <c r="B2343">
        <v>862.82</v>
      </c>
      <c r="C2343">
        <v>868.83</v>
      </c>
      <c r="D2343">
        <v>854.65</v>
      </c>
      <c r="E2343">
        <v>857.51</v>
      </c>
      <c r="F2343">
        <v>5613460000</v>
      </c>
      <c r="G2343">
        <v>857.51</v>
      </c>
    </row>
    <row r="2344" spans="1:7" x14ac:dyDescent="0.3">
      <c r="A2344" s="1">
        <v>39931</v>
      </c>
      <c r="B2344">
        <v>854.48</v>
      </c>
      <c r="C2344">
        <v>864.48</v>
      </c>
      <c r="D2344">
        <v>847.12</v>
      </c>
      <c r="E2344">
        <v>855.16</v>
      </c>
      <c r="F2344" s="2">
        <v>6328000000</v>
      </c>
      <c r="G2344">
        <v>855.16</v>
      </c>
    </row>
    <row r="2345" spans="1:7" x14ac:dyDescent="0.3">
      <c r="A2345" s="1">
        <v>39932</v>
      </c>
      <c r="B2345">
        <v>856.85</v>
      </c>
      <c r="C2345">
        <v>882.06</v>
      </c>
      <c r="D2345">
        <v>856.85</v>
      </c>
      <c r="E2345">
        <v>873.64</v>
      </c>
      <c r="F2345">
        <v>6101620000</v>
      </c>
      <c r="G2345">
        <v>873.64</v>
      </c>
    </row>
    <row r="2346" spans="1:7" x14ac:dyDescent="0.3">
      <c r="A2346" s="1">
        <v>39933</v>
      </c>
      <c r="B2346">
        <v>876.59</v>
      </c>
      <c r="C2346">
        <v>888.7</v>
      </c>
      <c r="D2346">
        <v>868.51</v>
      </c>
      <c r="E2346">
        <v>872.81</v>
      </c>
      <c r="F2346">
        <v>6862540000</v>
      </c>
      <c r="G2346">
        <v>872.81</v>
      </c>
    </row>
    <row r="2347" spans="1:7" x14ac:dyDescent="0.3">
      <c r="A2347" s="1">
        <v>39934</v>
      </c>
      <c r="B2347">
        <v>872.74</v>
      </c>
      <c r="C2347">
        <v>880.48</v>
      </c>
      <c r="D2347">
        <v>866.1</v>
      </c>
      <c r="E2347">
        <v>877.52</v>
      </c>
      <c r="F2347">
        <v>5312170000</v>
      </c>
      <c r="G2347">
        <v>877.52</v>
      </c>
    </row>
    <row r="2348" spans="1:7" x14ac:dyDescent="0.3">
      <c r="A2348" s="1">
        <v>39937</v>
      </c>
      <c r="B2348">
        <v>879.21</v>
      </c>
      <c r="C2348">
        <v>907.85</v>
      </c>
      <c r="D2348">
        <v>879.21</v>
      </c>
      <c r="E2348">
        <v>907.24</v>
      </c>
      <c r="F2348">
        <v>7038840000</v>
      </c>
      <c r="G2348">
        <v>907.24</v>
      </c>
    </row>
    <row r="2349" spans="1:7" x14ac:dyDescent="0.3">
      <c r="A2349" s="1">
        <v>39938</v>
      </c>
      <c r="B2349">
        <v>906.1</v>
      </c>
      <c r="C2349">
        <v>907.7</v>
      </c>
      <c r="D2349">
        <v>897.34</v>
      </c>
      <c r="E2349">
        <v>903.8</v>
      </c>
      <c r="F2349">
        <v>6882860000</v>
      </c>
      <c r="G2349">
        <v>903.8</v>
      </c>
    </row>
    <row r="2350" spans="1:7" x14ac:dyDescent="0.3">
      <c r="A2350" s="1">
        <v>39939</v>
      </c>
      <c r="B2350">
        <v>903.95</v>
      </c>
      <c r="C2350">
        <v>920.28</v>
      </c>
      <c r="D2350">
        <v>903.95</v>
      </c>
      <c r="E2350">
        <v>919.53</v>
      </c>
      <c r="F2350">
        <v>8555040000</v>
      </c>
      <c r="G2350">
        <v>919.53</v>
      </c>
    </row>
    <row r="2351" spans="1:7" x14ac:dyDescent="0.3">
      <c r="A2351" s="1">
        <v>39940</v>
      </c>
      <c r="B2351">
        <v>919.58</v>
      </c>
      <c r="C2351">
        <v>929.58</v>
      </c>
      <c r="D2351">
        <v>901.36</v>
      </c>
      <c r="E2351">
        <v>907.39</v>
      </c>
      <c r="F2351">
        <v>9120100000</v>
      </c>
      <c r="G2351">
        <v>907.39</v>
      </c>
    </row>
    <row r="2352" spans="1:7" x14ac:dyDescent="0.3">
      <c r="A2352" s="1">
        <v>39941</v>
      </c>
      <c r="B2352">
        <v>909.03</v>
      </c>
      <c r="C2352">
        <v>930.17</v>
      </c>
      <c r="D2352">
        <v>909.03</v>
      </c>
      <c r="E2352">
        <v>929.23</v>
      </c>
      <c r="F2352">
        <v>8163280000</v>
      </c>
      <c r="G2352">
        <v>929.23</v>
      </c>
    </row>
    <row r="2353" spans="1:7" x14ac:dyDescent="0.3">
      <c r="A2353" s="1">
        <v>39944</v>
      </c>
      <c r="B2353">
        <v>922.99</v>
      </c>
      <c r="C2353">
        <v>922.99</v>
      </c>
      <c r="D2353">
        <v>908.68</v>
      </c>
      <c r="E2353">
        <v>909.24</v>
      </c>
      <c r="F2353">
        <v>6150600000</v>
      </c>
      <c r="G2353">
        <v>909.24</v>
      </c>
    </row>
    <row r="2354" spans="1:7" x14ac:dyDescent="0.3">
      <c r="A2354" s="1">
        <v>39945</v>
      </c>
      <c r="B2354">
        <v>910.52</v>
      </c>
      <c r="C2354">
        <v>915.57</v>
      </c>
      <c r="D2354">
        <v>896.46</v>
      </c>
      <c r="E2354">
        <v>908.35</v>
      </c>
      <c r="F2354">
        <v>6871750000</v>
      </c>
      <c r="G2354">
        <v>908.35</v>
      </c>
    </row>
    <row r="2355" spans="1:7" x14ac:dyDescent="0.3">
      <c r="A2355" s="1">
        <v>39946</v>
      </c>
      <c r="B2355">
        <v>905.4</v>
      </c>
      <c r="C2355">
        <v>905.4</v>
      </c>
      <c r="D2355">
        <v>882.8</v>
      </c>
      <c r="E2355">
        <v>883.92</v>
      </c>
      <c r="F2355">
        <v>7091820000</v>
      </c>
      <c r="G2355">
        <v>883.92</v>
      </c>
    </row>
    <row r="2356" spans="1:7" x14ac:dyDescent="0.3">
      <c r="A2356" s="1">
        <v>39947</v>
      </c>
      <c r="B2356">
        <v>884.24</v>
      </c>
      <c r="C2356">
        <v>898.36</v>
      </c>
      <c r="D2356">
        <v>882.52</v>
      </c>
      <c r="E2356">
        <v>893.07</v>
      </c>
      <c r="F2356">
        <v>6134870000</v>
      </c>
      <c r="G2356">
        <v>893.07</v>
      </c>
    </row>
    <row r="2357" spans="1:7" x14ac:dyDescent="0.3">
      <c r="A2357" s="1">
        <v>39948</v>
      </c>
      <c r="B2357">
        <v>892.76</v>
      </c>
      <c r="C2357">
        <v>896.97</v>
      </c>
      <c r="D2357">
        <v>878.94</v>
      </c>
      <c r="E2357">
        <v>882.88</v>
      </c>
      <c r="F2357">
        <v>5439720000</v>
      </c>
      <c r="G2357">
        <v>882.88</v>
      </c>
    </row>
    <row r="2358" spans="1:7" x14ac:dyDescent="0.3">
      <c r="A2358" s="1">
        <v>39951</v>
      </c>
      <c r="B2358">
        <v>886.07</v>
      </c>
      <c r="C2358">
        <v>910</v>
      </c>
      <c r="D2358">
        <v>886.07</v>
      </c>
      <c r="E2358">
        <v>909.71</v>
      </c>
      <c r="F2358">
        <v>5702150000</v>
      </c>
      <c r="G2358">
        <v>909.71</v>
      </c>
    </row>
    <row r="2359" spans="1:7" x14ac:dyDescent="0.3">
      <c r="A2359" s="1">
        <v>39952</v>
      </c>
      <c r="B2359">
        <v>909.67</v>
      </c>
      <c r="C2359">
        <v>916.39</v>
      </c>
      <c r="D2359">
        <v>905.22</v>
      </c>
      <c r="E2359">
        <v>908.13</v>
      </c>
      <c r="F2359">
        <v>6616270000</v>
      </c>
      <c r="G2359">
        <v>908.13</v>
      </c>
    </row>
    <row r="2360" spans="1:7" x14ac:dyDescent="0.3">
      <c r="A2360" s="1">
        <v>39953</v>
      </c>
      <c r="B2360">
        <v>908.62</v>
      </c>
      <c r="C2360">
        <v>924.6</v>
      </c>
      <c r="D2360">
        <v>901.37</v>
      </c>
      <c r="E2360">
        <v>903.47</v>
      </c>
      <c r="F2360">
        <v>8205060000</v>
      </c>
      <c r="G2360">
        <v>903.47</v>
      </c>
    </row>
    <row r="2361" spans="1:7" x14ac:dyDescent="0.3">
      <c r="A2361" s="1">
        <v>39954</v>
      </c>
      <c r="B2361">
        <v>900.42</v>
      </c>
      <c r="C2361">
        <v>900.42</v>
      </c>
      <c r="D2361">
        <v>879.61</v>
      </c>
      <c r="E2361">
        <v>888.33</v>
      </c>
      <c r="F2361">
        <v>6019840000</v>
      </c>
      <c r="G2361">
        <v>888.33</v>
      </c>
    </row>
    <row r="2362" spans="1:7" x14ac:dyDescent="0.3">
      <c r="A2362" s="1">
        <v>39955</v>
      </c>
      <c r="B2362">
        <v>888.68</v>
      </c>
      <c r="C2362">
        <v>896.65</v>
      </c>
      <c r="D2362">
        <v>883.75</v>
      </c>
      <c r="E2362">
        <v>887</v>
      </c>
      <c r="F2362">
        <v>5155320000</v>
      </c>
      <c r="G2362">
        <v>887</v>
      </c>
    </row>
    <row r="2363" spans="1:7" x14ac:dyDescent="0.3">
      <c r="A2363" s="1">
        <v>39959</v>
      </c>
      <c r="B2363">
        <v>887</v>
      </c>
      <c r="C2363">
        <v>911.76</v>
      </c>
      <c r="D2363">
        <v>881.46</v>
      </c>
      <c r="E2363">
        <v>910.33</v>
      </c>
      <c r="F2363">
        <v>5667050000</v>
      </c>
      <c r="G2363">
        <v>910.33</v>
      </c>
    </row>
    <row r="2364" spans="1:7" x14ac:dyDescent="0.3">
      <c r="A2364" s="1">
        <v>39960</v>
      </c>
      <c r="B2364">
        <v>909.95</v>
      </c>
      <c r="C2364">
        <v>913.84</v>
      </c>
      <c r="D2364">
        <v>891.87</v>
      </c>
      <c r="E2364">
        <v>893.06</v>
      </c>
      <c r="F2364">
        <v>5698800000</v>
      </c>
      <c r="G2364">
        <v>893.06</v>
      </c>
    </row>
    <row r="2365" spans="1:7" x14ac:dyDescent="0.3">
      <c r="A2365" s="1">
        <v>39961</v>
      </c>
      <c r="B2365">
        <v>892.96</v>
      </c>
      <c r="C2365">
        <v>909.45</v>
      </c>
      <c r="D2365">
        <v>887.6</v>
      </c>
      <c r="E2365">
        <v>906.83</v>
      </c>
      <c r="F2365">
        <v>5738980000</v>
      </c>
      <c r="G2365">
        <v>906.83</v>
      </c>
    </row>
    <row r="2366" spans="1:7" x14ac:dyDescent="0.3">
      <c r="A2366" s="1">
        <v>39962</v>
      </c>
      <c r="B2366">
        <v>907.02</v>
      </c>
      <c r="C2366">
        <v>920.02</v>
      </c>
      <c r="D2366">
        <v>903.56</v>
      </c>
      <c r="E2366">
        <v>919.14</v>
      </c>
      <c r="F2366">
        <v>6050420000</v>
      </c>
      <c r="G2366">
        <v>919.14</v>
      </c>
    </row>
    <row r="2367" spans="1:7" x14ac:dyDescent="0.3">
      <c r="A2367" s="1">
        <v>39965</v>
      </c>
      <c r="B2367">
        <v>923.26</v>
      </c>
      <c r="C2367">
        <v>947.77</v>
      </c>
      <c r="D2367">
        <v>923.26</v>
      </c>
      <c r="E2367">
        <v>942.87</v>
      </c>
      <c r="F2367">
        <v>6370440000</v>
      </c>
      <c r="G2367">
        <v>942.87</v>
      </c>
    </row>
    <row r="2368" spans="1:7" x14ac:dyDescent="0.3">
      <c r="A2368" s="1">
        <v>39966</v>
      </c>
      <c r="B2368">
        <v>942.87</v>
      </c>
      <c r="C2368">
        <v>949.38</v>
      </c>
      <c r="D2368">
        <v>938.46</v>
      </c>
      <c r="E2368">
        <v>944.74</v>
      </c>
      <c r="F2368">
        <v>5987340000</v>
      </c>
      <c r="G2368">
        <v>944.74</v>
      </c>
    </row>
    <row r="2369" spans="1:7" x14ac:dyDescent="0.3">
      <c r="A2369" s="1">
        <v>39967</v>
      </c>
      <c r="B2369">
        <v>942.51</v>
      </c>
      <c r="C2369">
        <v>942.51</v>
      </c>
      <c r="D2369">
        <v>923.85</v>
      </c>
      <c r="E2369">
        <v>931.76</v>
      </c>
      <c r="F2369">
        <v>5323770000</v>
      </c>
      <c r="G2369">
        <v>931.76</v>
      </c>
    </row>
    <row r="2370" spans="1:7" x14ac:dyDescent="0.3">
      <c r="A2370" s="1">
        <v>39968</v>
      </c>
      <c r="B2370">
        <v>932.49</v>
      </c>
      <c r="C2370">
        <v>942.47</v>
      </c>
      <c r="D2370">
        <v>929.32</v>
      </c>
      <c r="E2370">
        <v>942.46</v>
      </c>
      <c r="F2370">
        <v>5352890000</v>
      </c>
      <c r="G2370">
        <v>942.46</v>
      </c>
    </row>
    <row r="2371" spans="1:7" x14ac:dyDescent="0.3">
      <c r="A2371" s="1">
        <v>39969</v>
      </c>
      <c r="B2371">
        <v>945.67</v>
      </c>
      <c r="C2371">
        <v>951.69</v>
      </c>
      <c r="D2371">
        <v>934.13</v>
      </c>
      <c r="E2371">
        <v>940.09</v>
      </c>
      <c r="F2371">
        <v>5277910000</v>
      </c>
      <c r="G2371">
        <v>940.09</v>
      </c>
    </row>
    <row r="2372" spans="1:7" x14ac:dyDescent="0.3">
      <c r="A2372" s="1">
        <v>39972</v>
      </c>
      <c r="B2372">
        <v>938.12</v>
      </c>
      <c r="C2372">
        <v>946.33</v>
      </c>
      <c r="D2372">
        <v>926.44</v>
      </c>
      <c r="E2372">
        <v>939.14</v>
      </c>
      <c r="F2372">
        <v>4483430000</v>
      </c>
      <c r="G2372">
        <v>939.14</v>
      </c>
    </row>
    <row r="2373" spans="1:7" x14ac:dyDescent="0.3">
      <c r="A2373" s="1">
        <v>39973</v>
      </c>
      <c r="B2373">
        <v>940.35</v>
      </c>
      <c r="C2373">
        <v>946.92</v>
      </c>
      <c r="D2373">
        <v>936.15</v>
      </c>
      <c r="E2373">
        <v>942.43</v>
      </c>
      <c r="F2373">
        <v>4439950000</v>
      </c>
      <c r="G2373">
        <v>942.43</v>
      </c>
    </row>
    <row r="2374" spans="1:7" x14ac:dyDescent="0.3">
      <c r="A2374" s="1">
        <v>39974</v>
      </c>
      <c r="B2374">
        <v>942.73</v>
      </c>
      <c r="C2374">
        <v>949.77</v>
      </c>
      <c r="D2374">
        <v>927.97</v>
      </c>
      <c r="E2374">
        <v>939.15</v>
      </c>
      <c r="F2374">
        <v>5379420000</v>
      </c>
      <c r="G2374">
        <v>939.15</v>
      </c>
    </row>
    <row r="2375" spans="1:7" x14ac:dyDescent="0.3">
      <c r="A2375" s="1">
        <v>39975</v>
      </c>
      <c r="B2375">
        <v>939.04</v>
      </c>
      <c r="C2375">
        <v>956.23</v>
      </c>
      <c r="D2375">
        <v>939.04</v>
      </c>
      <c r="E2375">
        <v>944.89</v>
      </c>
      <c r="F2375">
        <v>5500840000</v>
      </c>
      <c r="G2375">
        <v>944.89</v>
      </c>
    </row>
    <row r="2376" spans="1:7" x14ac:dyDescent="0.3">
      <c r="A2376" s="1">
        <v>39976</v>
      </c>
      <c r="B2376">
        <v>943.44</v>
      </c>
      <c r="C2376">
        <v>946.3</v>
      </c>
      <c r="D2376">
        <v>935.66</v>
      </c>
      <c r="E2376">
        <v>946.21</v>
      </c>
      <c r="F2376">
        <v>4528120000</v>
      </c>
      <c r="G2376">
        <v>946.21</v>
      </c>
    </row>
    <row r="2377" spans="1:7" x14ac:dyDescent="0.3">
      <c r="A2377" s="1">
        <v>39979</v>
      </c>
      <c r="B2377">
        <v>942.45</v>
      </c>
      <c r="C2377">
        <v>942.45</v>
      </c>
      <c r="D2377">
        <v>919.65</v>
      </c>
      <c r="E2377">
        <v>923.72</v>
      </c>
      <c r="F2377">
        <v>4697880000</v>
      </c>
      <c r="G2377">
        <v>923.72</v>
      </c>
    </row>
    <row r="2378" spans="1:7" x14ac:dyDescent="0.3">
      <c r="A2378" s="1">
        <v>39980</v>
      </c>
      <c r="B2378">
        <v>925.6</v>
      </c>
      <c r="C2378">
        <v>928</v>
      </c>
      <c r="D2378">
        <v>911.6</v>
      </c>
      <c r="E2378">
        <v>911.97</v>
      </c>
      <c r="F2378">
        <v>4951200000</v>
      </c>
      <c r="G2378">
        <v>911.97</v>
      </c>
    </row>
    <row r="2379" spans="1:7" x14ac:dyDescent="0.3">
      <c r="A2379" s="1">
        <v>39981</v>
      </c>
      <c r="B2379">
        <v>911.89</v>
      </c>
      <c r="C2379">
        <v>918.44</v>
      </c>
      <c r="D2379">
        <v>903.78</v>
      </c>
      <c r="E2379">
        <v>910.71</v>
      </c>
      <c r="F2379">
        <v>5523650000</v>
      </c>
      <c r="G2379">
        <v>910.71</v>
      </c>
    </row>
    <row r="2380" spans="1:7" x14ac:dyDescent="0.3">
      <c r="A2380" s="1">
        <v>39982</v>
      </c>
      <c r="B2380">
        <v>910.86</v>
      </c>
      <c r="C2380">
        <v>921.93</v>
      </c>
      <c r="D2380">
        <v>907.94</v>
      </c>
      <c r="E2380">
        <v>918.37</v>
      </c>
      <c r="F2380">
        <v>4684010000</v>
      </c>
      <c r="G2380">
        <v>918.37</v>
      </c>
    </row>
    <row r="2381" spans="1:7" x14ac:dyDescent="0.3">
      <c r="A2381" s="1">
        <v>39983</v>
      </c>
      <c r="B2381">
        <v>919.96</v>
      </c>
      <c r="C2381">
        <v>927.09</v>
      </c>
      <c r="D2381">
        <v>915.8</v>
      </c>
      <c r="E2381">
        <v>921.23</v>
      </c>
      <c r="F2381">
        <v>5713390000</v>
      </c>
      <c r="G2381">
        <v>921.23</v>
      </c>
    </row>
    <row r="2382" spans="1:7" x14ac:dyDescent="0.3">
      <c r="A2382" s="1">
        <v>39986</v>
      </c>
      <c r="B2382">
        <v>918.13</v>
      </c>
      <c r="C2382">
        <v>918.13</v>
      </c>
      <c r="D2382">
        <v>893.04</v>
      </c>
      <c r="E2382">
        <v>893.04</v>
      </c>
      <c r="F2382">
        <v>4903940000</v>
      </c>
      <c r="G2382">
        <v>893.04</v>
      </c>
    </row>
    <row r="2383" spans="1:7" x14ac:dyDescent="0.3">
      <c r="A2383" s="1">
        <v>39987</v>
      </c>
      <c r="B2383">
        <v>893.46</v>
      </c>
      <c r="C2383">
        <v>898.69</v>
      </c>
      <c r="D2383">
        <v>888.86</v>
      </c>
      <c r="E2383">
        <v>895.1</v>
      </c>
      <c r="F2383">
        <v>5071020000</v>
      </c>
      <c r="G2383">
        <v>895.1</v>
      </c>
    </row>
    <row r="2384" spans="1:7" x14ac:dyDescent="0.3">
      <c r="A2384" s="1">
        <v>39988</v>
      </c>
      <c r="B2384">
        <v>896.31</v>
      </c>
      <c r="C2384">
        <v>910.85</v>
      </c>
      <c r="D2384">
        <v>896.31</v>
      </c>
      <c r="E2384">
        <v>900.94</v>
      </c>
      <c r="F2384">
        <v>4636720000</v>
      </c>
      <c r="G2384">
        <v>900.94</v>
      </c>
    </row>
    <row r="2385" spans="1:7" x14ac:dyDescent="0.3">
      <c r="A2385" s="1">
        <v>39989</v>
      </c>
      <c r="B2385">
        <v>899.45</v>
      </c>
      <c r="C2385">
        <v>921.42</v>
      </c>
      <c r="D2385">
        <v>896.27</v>
      </c>
      <c r="E2385">
        <v>920.26</v>
      </c>
      <c r="F2385">
        <v>4911240000</v>
      </c>
      <c r="G2385">
        <v>920.26</v>
      </c>
    </row>
    <row r="2386" spans="1:7" x14ac:dyDescent="0.3">
      <c r="A2386" s="1">
        <v>39990</v>
      </c>
      <c r="B2386">
        <v>918.84</v>
      </c>
      <c r="C2386">
        <v>922</v>
      </c>
      <c r="D2386">
        <v>913.03</v>
      </c>
      <c r="E2386">
        <v>918.9</v>
      </c>
      <c r="F2386">
        <v>6076660000</v>
      </c>
      <c r="G2386">
        <v>918.9</v>
      </c>
    </row>
    <row r="2387" spans="1:7" x14ac:dyDescent="0.3">
      <c r="A2387" s="1">
        <v>39993</v>
      </c>
      <c r="B2387">
        <v>919.86</v>
      </c>
      <c r="C2387">
        <v>927.99</v>
      </c>
      <c r="D2387">
        <v>916.18</v>
      </c>
      <c r="E2387">
        <v>927.23</v>
      </c>
      <c r="F2387">
        <v>4211760000</v>
      </c>
      <c r="G2387">
        <v>927.23</v>
      </c>
    </row>
    <row r="2388" spans="1:7" x14ac:dyDescent="0.3">
      <c r="A2388" s="1">
        <v>39994</v>
      </c>
      <c r="B2388">
        <v>927.15</v>
      </c>
      <c r="C2388">
        <v>930.01</v>
      </c>
      <c r="D2388">
        <v>912.86</v>
      </c>
      <c r="E2388">
        <v>919.32</v>
      </c>
      <c r="F2388">
        <v>4627570000</v>
      </c>
      <c r="G2388">
        <v>919.32</v>
      </c>
    </row>
    <row r="2389" spans="1:7" x14ac:dyDescent="0.3">
      <c r="A2389" s="1">
        <v>39995</v>
      </c>
      <c r="B2389">
        <v>920.82</v>
      </c>
      <c r="C2389">
        <v>931.92</v>
      </c>
      <c r="D2389">
        <v>920.82</v>
      </c>
      <c r="E2389">
        <v>923.33</v>
      </c>
      <c r="F2389">
        <v>3919400000</v>
      </c>
      <c r="G2389">
        <v>923.33</v>
      </c>
    </row>
    <row r="2390" spans="1:7" x14ac:dyDescent="0.3">
      <c r="A2390" s="1">
        <v>39996</v>
      </c>
      <c r="B2390">
        <v>921.24</v>
      </c>
      <c r="C2390">
        <v>921.24</v>
      </c>
      <c r="D2390">
        <v>896.42</v>
      </c>
      <c r="E2390">
        <v>896.42</v>
      </c>
      <c r="F2390" s="2">
        <v>3931000000</v>
      </c>
      <c r="G2390">
        <v>896.42</v>
      </c>
    </row>
    <row r="2391" spans="1:7" x14ac:dyDescent="0.3">
      <c r="A2391" s="1">
        <v>40000</v>
      </c>
      <c r="B2391">
        <v>894.27</v>
      </c>
      <c r="C2391">
        <v>898.72</v>
      </c>
      <c r="D2391">
        <v>886.36</v>
      </c>
      <c r="E2391">
        <v>898.72</v>
      </c>
      <c r="F2391">
        <v>4712580000</v>
      </c>
      <c r="G2391">
        <v>898.72</v>
      </c>
    </row>
    <row r="2392" spans="1:7" x14ac:dyDescent="0.3">
      <c r="A2392" s="1">
        <v>40001</v>
      </c>
      <c r="B2392">
        <v>898.6</v>
      </c>
      <c r="C2392">
        <v>898.6</v>
      </c>
      <c r="D2392">
        <v>879.93</v>
      </c>
      <c r="E2392">
        <v>881.03</v>
      </c>
      <c r="F2392">
        <v>4673300000</v>
      </c>
      <c r="G2392">
        <v>881.03</v>
      </c>
    </row>
    <row r="2393" spans="1:7" x14ac:dyDescent="0.3">
      <c r="A2393" s="1">
        <v>40002</v>
      </c>
      <c r="B2393">
        <v>881.9</v>
      </c>
      <c r="C2393">
        <v>886.8</v>
      </c>
      <c r="D2393">
        <v>869.32</v>
      </c>
      <c r="E2393">
        <v>879.56</v>
      </c>
      <c r="F2393">
        <v>5721780000</v>
      </c>
      <c r="G2393">
        <v>879.56</v>
      </c>
    </row>
    <row r="2394" spans="1:7" x14ac:dyDescent="0.3">
      <c r="A2394" s="1">
        <v>40003</v>
      </c>
      <c r="B2394">
        <v>881.28</v>
      </c>
      <c r="C2394">
        <v>887.86</v>
      </c>
      <c r="D2394">
        <v>878.45</v>
      </c>
      <c r="E2394">
        <v>882.68</v>
      </c>
      <c r="F2394">
        <v>4347170000</v>
      </c>
      <c r="G2394">
        <v>882.68</v>
      </c>
    </row>
    <row r="2395" spans="1:7" x14ac:dyDescent="0.3">
      <c r="A2395" s="1">
        <v>40004</v>
      </c>
      <c r="B2395">
        <v>880.03</v>
      </c>
      <c r="C2395">
        <v>883.57</v>
      </c>
      <c r="D2395">
        <v>872.81</v>
      </c>
      <c r="E2395">
        <v>879.13</v>
      </c>
      <c r="F2395">
        <v>3912080000</v>
      </c>
      <c r="G2395">
        <v>879.13</v>
      </c>
    </row>
    <row r="2396" spans="1:7" x14ac:dyDescent="0.3">
      <c r="A2396" s="1">
        <v>40007</v>
      </c>
      <c r="B2396">
        <v>879.57</v>
      </c>
      <c r="C2396">
        <v>901.05</v>
      </c>
      <c r="D2396">
        <v>875.32</v>
      </c>
      <c r="E2396">
        <v>901.05</v>
      </c>
      <c r="F2396">
        <v>4499440000</v>
      </c>
      <c r="G2396">
        <v>901.05</v>
      </c>
    </row>
    <row r="2397" spans="1:7" x14ac:dyDescent="0.3">
      <c r="A2397" s="1">
        <v>40008</v>
      </c>
      <c r="B2397">
        <v>900.77</v>
      </c>
      <c r="C2397">
        <v>905.84</v>
      </c>
      <c r="D2397">
        <v>896.5</v>
      </c>
      <c r="E2397">
        <v>905.84</v>
      </c>
      <c r="F2397">
        <v>4149030000</v>
      </c>
      <c r="G2397">
        <v>905.84</v>
      </c>
    </row>
    <row r="2398" spans="1:7" x14ac:dyDescent="0.3">
      <c r="A2398" s="1">
        <v>40009</v>
      </c>
      <c r="B2398">
        <v>910.15</v>
      </c>
      <c r="C2398">
        <v>933.95</v>
      </c>
      <c r="D2398">
        <v>910.15</v>
      </c>
      <c r="E2398">
        <v>932.68</v>
      </c>
      <c r="F2398">
        <v>5238830000</v>
      </c>
      <c r="G2398">
        <v>932.68</v>
      </c>
    </row>
    <row r="2399" spans="1:7" x14ac:dyDescent="0.3">
      <c r="A2399" s="1">
        <v>40010</v>
      </c>
      <c r="B2399">
        <v>930.17</v>
      </c>
      <c r="C2399">
        <v>943.96</v>
      </c>
      <c r="D2399">
        <v>927.45</v>
      </c>
      <c r="E2399">
        <v>940.74</v>
      </c>
      <c r="F2399">
        <v>4898640000</v>
      </c>
      <c r="G2399">
        <v>940.74</v>
      </c>
    </row>
    <row r="2400" spans="1:7" x14ac:dyDescent="0.3">
      <c r="A2400" s="1">
        <v>40011</v>
      </c>
      <c r="B2400">
        <v>940.56</v>
      </c>
      <c r="C2400">
        <v>941.89</v>
      </c>
      <c r="D2400">
        <v>934.65</v>
      </c>
      <c r="E2400">
        <v>940.38</v>
      </c>
      <c r="F2400">
        <v>5141380000</v>
      </c>
      <c r="G2400">
        <v>940.38</v>
      </c>
    </row>
    <row r="2401" spans="1:7" x14ac:dyDescent="0.3">
      <c r="A2401" s="1">
        <v>40014</v>
      </c>
      <c r="B2401">
        <v>942.07</v>
      </c>
      <c r="C2401">
        <v>951.62</v>
      </c>
      <c r="D2401">
        <v>940.99</v>
      </c>
      <c r="E2401">
        <v>951.13</v>
      </c>
      <c r="F2401">
        <v>4853150000</v>
      </c>
      <c r="G2401">
        <v>951.13</v>
      </c>
    </row>
    <row r="2402" spans="1:7" x14ac:dyDescent="0.3">
      <c r="A2402" s="1">
        <v>40015</v>
      </c>
      <c r="B2402">
        <v>951.97</v>
      </c>
      <c r="C2402">
        <v>956.53</v>
      </c>
      <c r="D2402">
        <v>943.22</v>
      </c>
      <c r="E2402">
        <v>954.58</v>
      </c>
      <c r="F2402">
        <v>5309300000</v>
      </c>
      <c r="G2402">
        <v>954.58</v>
      </c>
    </row>
    <row r="2403" spans="1:7" x14ac:dyDescent="0.3">
      <c r="A2403" s="1">
        <v>40016</v>
      </c>
      <c r="B2403">
        <v>953.4</v>
      </c>
      <c r="C2403">
        <v>959.83</v>
      </c>
      <c r="D2403">
        <v>947.75</v>
      </c>
      <c r="E2403">
        <v>954.07</v>
      </c>
      <c r="F2403">
        <v>4634100000</v>
      </c>
      <c r="G2403">
        <v>954.07</v>
      </c>
    </row>
    <row r="2404" spans="1:7" x14ac:dyDescent="0.3">
      <c r="A2404" s="1">
        <v>40017</v>
      </c>
      <c r="B2404">
        <v>954.07</v>
      </c>
      <c r="C2404">
        <v>979.42</v>
      </c>
      <c r="D2404">
        <v>953.27</v>
      </c>
      <c r="E2404">
        <v>976.29</v>
      </c>
      <c r="F2404">
        <v>5761650000</v>
      </c>
      <c r="G2404">
        <v>976.29</v>
      </c>
    </row>
    <row r="2405" spans="1:7" x14ac:dyDescent="0.3">
      <c r="A2405" s="1">
        <v>40018</v>
      </c>
      <c r="B2405">
        <v>972.16</v>
      </c>
      <c r="C2405">
        <v>979.79</v>
      </c>
      <c r="D2405">
        <v>965.95</v>
      </c>
      <c r="E2405">
        <v>979.26</v>
      </c>
      <c r="F2405">
        <v>4458300000</v>
      </c>
      <c r="G2405">
        <v>979.26</v>
      </c>
    </row>
    <row r="2406" spans="1:7" x14ac:dyDescent="0.3">
      <c r="A2406" s="1">
        <v>40021</v>
      </c>
      <c r="B2406">
        <v>978.63</v>
      </c>
      <c r="C2406">
        <v>982.49</v>
      </c>
      <c r="D2406">
        <v>972.29</v>
      </c>
      <c r="E2406">
        <v>982.18</v>
      </c>
      <c r="F2406">
        <v>4631290000</v>
      </c>
      <c r="G2406">
        <v>982.18</v>
      </c>
    </row>
    <row r="2407" spans="1:7" x14ac:dyDescent="0.3">
      <c r="A2407" s="1">
        <v>40022</v>
      </c>
      <c r="B2407">
        <v>981.48</v>
      </c>
      <c r="C2407">
        <v>982.35</v>
      </c>
      <c r="D2407">
        <v>969.35</v>
      </c>
      <c r="E2407">
        <v>979.62</v>
      </c>
      <c r="F2407">
        <v>5490350000</v>
      </c>
      <c r="G2407">
        <v>979.62</v>
      </c>
    </row>
    <row r="2408" spans="1:7" x14ac:dyDescent="0.3">
      <c r="A2408" s="1">
        <v>40023</v>
      </c>
      <c r="B2408">
        <v>977.66</v>
      </c>
      <c r="C2408">
        <v>977.76</v>
      </c>
      <c r="D2408">
        <v>968.65</v>
      </c>
      <c r="E2408">
        <v>975.15</v>
      </c>
      <c r="F2408">
        <v>5178770000</v>
      </c>
      <c r="G2408">
        <v>975.15</v>
      </c>
    </row>
    <row r="2409" spans="1:7" x14ac:dyDescent="0.3">
      <c r="A2409" s="1">
        <v>40024</v>
      </c>
      <c r="B2409">
        <v>976.01</v>
      </c>
      <c r="C2409">
        <v>996.68</v>
      </c>
      <c r="D2409">
        <v>976.01</v>
      </c>
      <c r="E2409">
        <v>986.75</v>
      </c>
      <c r="F2409">
        <v>6035180000</v>
      </c>
      <c r="G2409">
        <v>986.75</v>
      </c>
    </row>
    <row r="2410" spans="1:7" x14ac:dyDescent="0.3">
      <c r="A2410" s="1">
        <v>40025</v>
      </c>
      <c r="B2410">
        <v>986.8</v>
      </c>
      <c r="C2410">
        <v>993.18</v>
      </c>
      <c r="D2410">
        <v>982.85</v>
      </c>
      <c r="E2410">
        <v>987.48</v>
      </c>
      <c r="F2410">
        <v>5139070000</v>
      </c>
      <c r="G2410">
        <v>987.48</v>
      </c>
    </row>
    <row r="2411" spans="1:7" x14ac:dyDescent="0.3">
      <c r="A2411" s="1">
        <v>40028</v>
      </c>
      <c r="B2411">
        <v>990.22</v>
      </c>
      <c r="C2411">
        <v>1003.61</v>
      </c>
      <c r="D2411">
        <v>990.22</v>
      </c>
      <c r="E2411">
        <v>1002.63</v>
      </c>
      <c r="F2411">
        <v>5603440000</v>
      </c>
      <c r="G2411">
        <v>1002.63</v>
      </c>
    </row>
    <row r="2412" spans="1:7" x14ac:dyDescent="0.3">
      <c r="A2412" s="1">
        <v>40029</v>
      </c>
      <c r="B2412">
        <v>1001.41</v>
      </c>
      <c r="C2412">
        <v>1007.12</v>
      </c>
      <c r="D2412">
        <v>996.68</v>
      </c>
      <c r="E2412">
        <v>1005.65</v>
      </c>
      <c r="F2412">
        <v>5713700000</v>
      </c>
      <c r="G2412">
        <v>1005.65</v>
      </c>
    </row>
    <row r="2413" spans="1:7" x14ac:dyDescent="0.3">
      <c r="A2413" s="1">
        <v>40030</v>
      </c>
      <c r="B2413">
        <v>1005.41</v>
      </c>
      <c r="C2413">
        <v>1006.64</v>
      </c>
      <c r="D2413">
        <v>994.31</v>
      </c>
      <c r="E2413">
        <v>1002.72</v>
      </c>
      <c r="F2413">
        <v>7242120000</v>
      </c>
      <c r="G2413">
        <v>1002.72</v>
      </c>
    </row>
    <row r="2414" spans="1:7" x14ac:dyDescent="0.3">
      <c r="A2414" s="1">
        <v>40031</v>
      </c>
      <c r="B2414">
        <v>1004.06</v>
      </c>
      <c r="C2414">
        <v>1008</v>
      </c>
      <c r="D2414">
        <v>992.49</v>
      </c>
      <c r="E2414">
        <v>997.08</v>
      </c>
      <c r="F2414">
        <v>6753380000</v>
      </c>
      <c r="G2414">
        <v>997.08</v>
      </c>
    </row>
    <row r="2415" spans="1:7" x14ac:dyDescent="0.3">
      <c r="A2415" s="1">
        <v>40032</v>
      </c>
      <c r="B2415">
        <v>999.83</v>
      </c>
      <c r="C2415">
        <v>1018</v>
      </c>
      <c r="D2415">
        <v>999.83</v>
      </c>
      <c r="E2415">
        <v>1010.48</v>
      </c>
      <c r="F2415">
        <v>6827090000</v>
      </c>
      <c r="G2415">
        <v>1010.48</v>
      </c>
    </row>
    <row r="2416" spans="1:7" x14ac:dyDescent="0.3">
      <c r="A2416" s="1">
        <v>40035</v>
      </c>
      <c r="B2416">
        <v>1008.89</v>
      </c>
      <c r="C2416">
        <v>1010.12</v>
      </c>
      <c r="D2416">
        <v>1000.99</v>
      </c>
      <c r="E2416">
        <v>1007.1</v>
      </c>
      <c r="F2416">
        <v>5406080000</v>
      </c>
      <c r="G2416">
        <v>1007.1</v>
      </c>
    </row>
    <row r="2417" spans="1:7" x14ac:dyDescent="0.3">
      <c r="A2417" s="1">
        <v>40036</v>
      </c>
      <c r="B2417">
        <v>1005.77</v>
      </c>
      <c r="C2417">
        <v>1005.77</v>
      </c>
      <c r="D2417">
        <v>992.4</v>
      </c>
      <c r="E2417">
        <v>994.35</v>
      </c>
      <c r="F2417">
        <v>5773160000</v>
      </c>
      <c r="G2417">
        <v>994.35</v>
      </c>
    </row>
    <row r="2418" spans="1:7" x14ac:dyDescent="0.3">
      <c r="A2418" s="1">
        <v>40037</v>
      </c>
      <c r="B2418">
        <v>994</v>
      </c>
      <c r="C2418">
        <v>1012.78</v>
      </c>
      <c r="D2418">
        <v>993.36</v>
      </c>
      <c r="E2418">
        <v>1005.81</v>
      </c>
      <c r="F2418">
        <v>5498170000</v>
      </c>
      <c r="G2418">
        <v>1005.81</v>
      </c>
    </row>
    <row r="2419" spans="1:7" x14ac:dyDescent="0.3">
      <c r="A2419" s="1">
        <v>40038</v>
      </c>
      <c r="B2419">
        <v>1005.86</v>
      </c>
      <c r="C2419">
        <v>1013.14</v>
      </c>
      <c r="D2419">
        <v>1000.82</v>
      </c>
      <c r="E2419">
        <v>1012.73</v>
      </c>
      <c r="F2419">
        <v>5250660000</v>
      </c>
      <c r="G2419">
        <v>1012.73</v>
      </c>
    </row>
    <row r="2420" spans="1:7" x14ac:dyDescent="0.3">
      <c r="A2420" s="1">
        <v>40039</v>
      </c>
      <c r="B2420">
        <v>1012.23</v>
      </c>
      <c r="C2420">
        <v>1012.6</v>
      </c>
      <c r="D2420">
        <v>994.6</v>
      </c>
      <c r="E2420">
        <v>1004.09</v>
      </c>
      <c r="F2420">
        <v>4940750000</v>
      </c>
      <c r="G2420">
        <v>1004.09</v>
      </c>
    </row>
    <row r="2421" spans="1:7" x14ac:dyDescent="0.3">
      <c r="A2421" s="1">
        <v>40042</v>
      </c>
      <c r="B2421">
        <v>998.18</v>
      </c>
      <c r="C2421">
        <v>998.18</v>
      </c>
      <c r="D2421">
        <v>978.51</v>
      </c>
      <c r="E2421">
        <v>979.73</v>
      </c>
      <c r="F2421">
        <v>4088570000</v>
      </c>
      <c r="G2421">
        <v>979.73</v>
      </c>
    </row>
    <row r="2422" spans="1:7" x14ac:dyDescent="0.3">
      <c r="A2422" s="1">
        <v>40043</v>
      </c>
      <c r="B2422">
        <v>980.62</v>
      </c>
      <c r="C2422">
        <v>991.2</v>
      </c>
      <c r="D2422">
        <v>980.62</v>
      </c>
      <c r="E2422">
        <v>989.67</v>
      </c>
      <c r="F2422">
        <v>4198970000</v>
      </c>
      <c r="G2422">
        <v>989.67</v>
      </c>
    </row>
    <row r="2423" spans="1:7" x14ac:dyDescent="0.3">
      <c r="A2423" s="1">
        <v>40044</v>
      </c>
      <c r="B2423">
        <v>986.88</v>
      </c>
      <c r="C2423">
        <v>999.61</v>
      </c>
      <c r="D2423">
        <v>980.62</v>
      </c>
      <c r="E2423">
        <v>996.46</v>
      </c>
      <c r="F2423" s="2">
        <v>4257000000</v>
      </c>
      <c r="G2423">
        <v>996.46</v>
      </c>
    </row>
    <row r="2424" spans="1:7" x14ac:dyDescent="0.3">
      <c r="A2424" s="1">
        <v>40045</v>
      </c>
      <c r="B2424">
        <v>996.41</v>
      </c>
      <c r="C2424">
        <v>1008.92</v>
      </c>
      <c r="D2424">
        <v>996.39</v>
      </c>
      <c r="E2424">
        <v>1007.37</v>
      </c>
      <c r="F2424">
        <v>4893160000</v>
      </c>
      <c r="G2424">
        <v>1007.37</v>
      </c>
    </row>
    <row r="2425" spans="1:7" x14ac:dyDescent="0.3">
      <c r="A2425" s="1">
        <v>40046</v>
      </c>
      <c r="B2425">
        <v>1009.06</v>
      </c>
      <c r="C2425">
        <v>1027.5899999999999</v>
      </c>
      <c r="D2425">
        <v>1009.06</v>
      </c>
      <c r="E2425">
        <v>1026.1300000000001</v>
      </c>
      <c r="F2425">
        <v>5885550000</v>
      </c>
      <c r="G2425">
        <v>1026.1300000000001</v>
      </c>
    </row>
    <row r="2426" spans="1:7" x14ac:dyDescent="0.3">
      <c r="A2426" s="1">
        <v>40049</v>
      </c>
      <c r="B2426">
        <v>1026.5899999999999</v>
      </c>
      <c r="C2426">
        <v>1035.82</v>
      </c>
      <c r="D2426">
        <v>1022.48</v>
      </c>
      <c r="E2426">
        <v>1025.57</v>
      </c>
      <c r="F2426">
        <v>6302450000</v>
      </c>
      <c r="G2426">
        <v>1025.57</v>
      </c>
    </row>
    <row r="2427" spans="1:7" x14ac:dyDescent="0.3">
      <c r="A2427" s="1">
        <v>40050</v>
      </c>
      <c r="B2427">
        <v>1026.6300000000001</v>
      </c>
      <c r="C2427">
        <v>1037.75</v>
      </c>
      <c r="D2427">
        <v>1026.21</v>
      </c>
      <c r="E2427">
        <v>1028</v>
      </c>
      <c r="F2427">
        <v>5768740000</v>
      </c>
      <c r="G2427">
        <v>1028</v>
      </c>
    </row>
    <row r="2428" spans="1:7" x14ac:dyDescent="0.3">
      <c r="A2428" s="1">
        <v>40051</v>
      </c>
      <c r="B2428">
        <v>1027.3499999999999</v>
      </c>
      <c r="C2428">
        <v>1032.47</v>
      </c>
      <c r="D2428">
        <v>1021.57</v>
      </c>
      <c r="E2428">
        <v>1028.1199999999999</v>
      </c>
      <c r="F2428">
        <v>5080060000</v>
      </c>
      <c r="G2428">
        <v>1028.1199999999999</v>
      </c>
    </row>
    <row r="2429" spans="1:7" x14ac:dyDescent="0.3">
      <c r="A2429" s="1">
        <v>40052</v>
      </c>
      <c r="B2429">
        <v>1027.81</v>
      </c>
      <c r="C2429">
        <v>1033.33</v>
      </c>
      <c r="D2429">
        <v>1016.2</v>
      </c>
      <c r="E2429">
        <v>1030.98</v>
      </c>
      <c r="F2429">
        <v>5785880000</v>
      </c>
      <c r="G2429">
        <v>1030.98</v>
      </c>
    </row>
    <row r="2430" spans="1:7" x14ac:dyDescent="0.3">
      <c r="A2430" s="1">
        <v>40053</v>
      </c>
      <c r="B2430">
        <v>1031.6199999999999</v>
      </c>
      <c r="C2430">
        <v>1039.47</v>
      </c>
      <c r="D2430">
        <v>1023.13</v>
      </c>
      <c r="E2430">
        <v>1028.93</v>
      </c>
      <c r="F2430">
        <v>5785780000</v>
      </c>
      <c r="G2430">
        <v>1028.93</v>
      </c>
    </row>
    <row r="2431" spans="1:7" x14ac:dyDescent="0.3">
      <c r="A2431" s="1">
        <v>40056</v>
      </c>
      <c r="B2431">
        <v>1025.21</v>
      </c>
      <c r="C2431">
        <v>1025.21</v>
      </c>
      <c r="D2431">
        <v>1014.62</v>
      </c>
      <c r="E2431">
        <v>1020.62</v>
      </c>
      <c r="F2431">
        <v>5004560000</v>
      </c>
      <c r="G2431">
        <v>1020.62</v>
      </c>
    </row>
    <row r="2432" spans="1:7" x14ac:dyDescent="0.3">
      <c r="A2432" s="1">
        <v>40057</v>
      </c>
      <c r="B2432">
        <v>1019.52</v>
      </c>
      <c r="C2432">
        <v>1028.45</v>
      </c>
      <c r="D2432">
        <v>996.28</v>
      </c>
      <c r="E2432">
        <v>998.04</v>
      </c>
      <c r="F2432">
        <v>6862360000</v>
      </c>
      <c r="G2432">
        <v>998.04</v>
      </c>
    </row>
    <row r="2433" spans="1:7" x14ac:dyDescent="0.3">
      <c r="A2433" s="1">
        <v>40058</v>
      </c>
      <c r="B2433">
        <v>996.07</v>
      </c>
      <c r="C2433">
        <v>1000.34</v>
      </c>
      <c r="D2433">
        <v>991.97</v>
      </c>
      <c r="E2433">
        <v>994.75</v>
      </c>
      <c r="F2433">
        <v>5842730000</v>
      </c>
      <c r="G2433">
        <v>994.75</v>
      </c>
    </row>
    <row r="2434" spans="1:7" x14ac:dyDescent="0.3">
      <c r="A2434" s="1">
        <v>40059</v>
      </c>
      <c r="B2434">
        <v>996.12</v>
      </c>
      <c r="C2434">
        <v>1003.43</v>
      </c>
      <c r="D2434">
        <v>992.25</v>
      </c>
      <c r="E2434">
        <v>1003.24</v>
      </c>
      <c r="F2434">
        <v>4624280000</v>
      </c>
      <c r="G2434">
        <v>1003.24</v>
      </c>
    </row>
    <row r="2435" spans="1:7" x14ac:dyDescent="0.3">
      <c r="A2435" s="1">
        <v>40060</v>
      </c>
      <c r="B2435">
        <v>1003.84</v>
      </c>
      <c r="C2435">
        <v>1016.48</v>
      </c>
      <c r="D2435">
        <v>1001.65</v>
      </c>
      <c r="E2435">
        <v>1016.4</v>
      </c>
      <c r="F2435">
        <v>4097370000</v>
      </c>
      <c r="G2435">
        <v>1016.4</v>
      </c>
    </row>
    <row r="2436" spans="1:7" x14ac:dyDescent="0.3">
      <c r="A2436" s="1">
        <v>40064</v>
      </c>
      <c r="B2436">
        <v>1018.67</v>
      </c>
      <c r="C2436">
        <v>1026.07</v>
      </c>
      <c r="D2436">
        <v>1018.67</v>
      </c>
      <c r="E2436">
        <v>1025.3900000000001</v>
      </c>
      <c r="F2436">
        <v>5235160000</v>
      </c>
      <c r="G2436">
        <v>1025.3900000000001</v>
      </c>
    </row>
    <row r="2437" spans="1:7" x14ac:dyDescent="0.3">
      <c r="A2437" s="1">
        <v>40065</v>
      </c>
      <c r="B2437">
        <v>1025.3599999999999</v>
      </c>
      <c r="C2437">
        <v>1036.3399999999999</v>
      </c>
      <c r="D2437">
        <v>1023.97</v>
      </c>
      <c r="E2437">
        <v>1033.3699999999999</v>
      </c>
      <c r="F2437">
        <v>5202550000</v>
      </c>
      <c r="G2437">
        <v>1033.3699999999999</v>
      </c>
    </row>
    <row r="2438" spans="1:7" x14ac:dyDescent="0.3">
      <c r="A2438" s="1">
        <v>40066</v>
      </c>
      <c r="B2438">
        <v>1032.99</v>
      </c>
      <c r="C2438">
        <v>1044.1400000000001</v>
      </c>
      <c r="D2438">
        <v>1028.04</v>
      </c>
      <c r="E2438">
        <v>1044.1400000000001</v>
      </c>
      <c r="F2438">
        <v>5191380000</v>
      </c>
      <c r="G2438">
        <v>1044.1400000000001</v>
      </c>
    </row>
    <row r="2439" spans="1:7" x14ac:dyDescent="0.3">
      <c r="A2439" s="1">
        <v>40067</v>
      </c>
      <c r="B2439">
        <v>1043.92</v>
      </c>
      <c r="C2439">
        <v>1048.18</v>
      </c>
      <c r="D2439">
        <v>1038.4000000000001</v>
      </c>
      <c r="E2439">
        <v>1042.73</v>
      </c>
      <c r="F2439">
        <v>4922600000</v>
      </c>
      <c r="G2439">
        <v>1042.73</v>
      </c>
    </row>
    <row r="2440" spans="1:7" x14ac:dyDescent="0.3">
      <c r="A2440" s="1">
        <v>40070</v>
      </c>
      <c r="B2440">
        <v>1040.1500000000001</v>
      </c>
      <c r="C2440">
        <v>1049.74</v>
      </c>
      <c r="D2440">
        <v>1035</v>
      </c>
      <c r="E2440">
        <v>1049.3399999999999</v>
      </c>
      <c r="F2440">
        <v>4979610000</v>
      </c>
      <c r="G2440">
        <v>1049.3399999999999</v>
      </c>
    </row>
    <row r="2441" spans="1:7" x14ac:dyDescent="0.3">
      <c r="A2441" s="1">
        <v>40071</v>
      </c>
      <c r="B2441">
        <v>1049.03</v>
      </c>
      <c r="C2441">
        <v>1056.04</v>
      </c>
      <c r="D2441">
        <v>1043.42</v>
      </c>
      <c r="E2441">
        <v>1052.6300000000001</v>
      </c>
      <c r="F2441">
        <v>6185620000</v>
      </c>
      <c r="G2441">
        <v>1052.6300000000001</v>
      </c>
    </row>
    <row r="2442" spans="1:7" x14ac:dyDescent="0.3">
      <c r="A2442" s="1">
        <v>40072</v>
      </c>
      <c r="B2442">
        <v>1053.99</v>
      </c>
      <c r="C2442">
        <v>1068.76</v>
      </c>
      <c r="D2442">
        <v>1052.8699999999999</v>
      </c>
      <c r="E2442">
        <v>1068.76</v>
      </c>
      <c r="F2442">
        <v>6793530000</v>
      </c>
      <c r="G2442">
        <v>1068.76</v>
      </c>
    </row>
    <row r="2443" spans="1:7" x14ac:dyDescent="0.3">
      <c r="A2443" s="1">
        <v>40073</v>
      </c>
      <c r="B2443">
        <v>1067.8699999999999</v>
      </c>
      <c r="C2443">
        <v>1074.77</v>
      </c>
      <c r="D2443">
        <v>1061.2</v>
      </c>
      <c r="E2443">
        <v>1065.49</v>
      </c>
      <c r="F2443">
        <v>6668110000</v>
      </c>
      <c r="G2443">
        <v>1065.49</v>
      </c>
    </row>
    <row r="2444" spans="1:7" x14ac:dyDescent="0.3">
      <c r="A2444" s="1">
        <v>40074</v>
      </c>
      <c r="B2444">
        <v>1066.5999999999999</v>
      </c>
      <c r="C2444">
        <v>1071.52</v>
      </c>
      <c r="D2444">
        <v>1064.27</v>
      </c>
      <c r="E2444">
        <v>1068.3</v>
      </c>
      <c r="F2444">
        <v>5607970000</v>
      </c>
      <c r="G2444">
        <v>1068.3</v>
      </c>
    </row>
    <row r="2445" spans="1:7" x14ac:dyDescent="0.3">
      <c r="A2445" s="1">
        <v>40077</v>
      </c>
      <c r="B2445">
        <v>1067.1400000000001</v>
      </c>
      <c r="C2445">
        <v>1067.28</v>
      </c>
      <c r="D2445">
        <v>1057.46</v>
      </c>
      <c r="E2445">
        <v>1064.6600000000001</v>
      </c>
      <c r="F2445">
        <v>4615280000</v>
      </c>
      <c r="G2445">
        <v>1064.6600000000001</v>
      </c>
    </row>
    <row r="2446" spans="1:7" x14ac:dyDescent="0.3">
      <c r="A2446" s="1">
        <v>40078</v>
      </c>
      <c r="B2446">
        <v>1066.3499999999999</v>
      </c>
      <c r="C2446">
        <v>1073.81</v>
      </c>
      <c r="D2446">
        <v>1066.3499999999999</v>
      </c>
      <c r="E2446">
        <v>1071.6600000000001</v>
      </c>
      <c r="F2446">
        <v>5246600000</v>
      </c>
      <c r="G2446">
        <v>1071.6600000000001</v>
      </c>
    </row>
    <row r="2447" spans="1:7" x14ac:dyDescent="0.3">
      <c r="A2447" s="1">
        <v>40079</v>
      </c>
      <c r="B2447">
        <v>1072.69</v>
      </c>
      <c r="C2447">
        <v>1080.1500000000001</v>
      </c>
      <c r="D2447">
        <v>1060.3900000000001</v>
      </c>
      <c r="E2447">
        <v>1060.8699999999999</v>
      </c>
      <c r="F2447">
        <v>5531930000</v>
      </c>
      <c r="G2447">
        <v>1060.8699999999999</v>
      </c>
    </row>
    <row r="2448" spans="1:7" x14ac:dyDescent="0.3">
      <c r="A2448" s="1">
        <v>40080</v>
      </c>
      <c r="B2448">
        <v>1062.56</v>
      </c>
      <c r="C2448">
        <v>1066.29</v>
      </c>
      <c r="D2448">
        <v>1045.8499999999999</v>
      </c>
      <c r="E2448">
        <v>1050.78</v>
      </c>
      <c r="F2448">
        <v>5505610000</v>
      </c>
      <c r="G2448">
        <v>1050.78</v>
      </c>
    </row>
    <row r="2449" spans="1:7" x14ac:dyDescent="0.3">
      <c r="A2449" s="1">
        <v>40081</v>
      </c>
      <c r="B2449">
        <v>1049.48</v>
      </c>
      <c r="C2449">
        <v>1053.47</v>
      </c>
      <c r="D2449">
        <v>1041.17</v>
      </c>
      <c r="E2449">
        <v>1044.3800000000001</v>
      </c>
      <c r="F2449">
        <v>4507090000</v>
      </c>
      <c r="G2449">
        <v>1044.3800000000001</v>
      </c>
    </row>
    <row r="2450" spans="1:7" x14ac:dyDescent="0.3">
      <c r="A2450" s="1">
        <v>40084</v>
      </c>
      <c r="B2450">
        <v>1045.3800000000001</v>
      </c>
      <c r="C2450">
        <v>1065.1300000000001</v>
      </c>
      <c r="D2450">
        <v>1045.3800000000001</v>
      </c>
      <c r="E2450">
        <v>1062.98</v>
      </c>
      <c r="F2450">
        <v>3726950000</v>
      </c>
      <c r="G2450">
        <v>1062.98</v>
      </c>
    </row>
    <row r="2451" spans="1:7" x14ac:dyDescent="0.3">
      <c r="A2451" s="1">
        <v>40085</v>
      </c>
      <c r="B2451">
        <v>1063.69</v>
      </c>
      <c r="C2451">
        <v>1069.6199999999999</v>
      </c>
      <c r="D2451">
        <v>1057.83</v>
      </c>
      <c r="E2451">
        <v>1060.6099999999999</v>
      </c>
      <c r="F2451">
        <v>4949900000</v>
      </c>
      <c r="G2451">
        <v>1060.6099999999999</v>
      </c>
    </row>
    <row r="2452" spans="1:7" x14ac:dyDescent="0.3">
      <c r="A2452" s="1">
        <v>40086</v>
      </c>
      <c r="B2452">
        <v>1061.02</v>
      </c>
      <c r="C2452">
        <v>1063.4000000000001</v>
      </c>
      <c r="D2452">
        <v>1046.47</v>
      </c>
      <c r="E2452">
        <v>1057.08</v>
      </c>
      <c r="F2452">
        <v>5998860000</v>
      </c>
      <c r="G2452">
        <v>1057.08</v>
      </c>
    </row>
    <row r="2453" spans="1:7" x14ac:dyDescent="0.3">
      <c r="A2453" s="1">
        <v>40087</v>
      </c>
      <c r="B2453">
        <v>1054.9100000000001</v>
      </c>
      <c r="C2453">
        <v>1054.9100000000001</v>
      </c>
      <c r="D2453">
        <v>1029.45</v>
      </c>
      <c r="E2453">
        <v>1029.8499999999999</v>
      </c>
      <c r="F2453">
        <v>5791450000</v>
      </c>
      <c r="G2453">
        <v>1029.8499999999999</v>
      </c>
    </row>
    <row r="2454" spans="1:7" x14ac:dyDescent="0.3">
      <c r="A2454" s="1">
        <v>40088</v>
      </c>
      <c r="B2454">
        <v>1029.71</v>
      </c>
      <c r="C2454">
        <v>1030.5999999999999</v>
      </c>
      <c r="D2454">
        <v>1019.95</v>
      </c>
      <c r="E2454">
        <v>1025.21</v>
      </c>
      <c r="F2454">
        <v>5583240000</v>
      </c>
      <c r="G2454">
        <v>1025.21</v>
      </c>
    </row>
    <row r="2455" spans="1:7" x14ac:dyDescent="0.3">
      <c r="A2455" s="1">
        <v>40091</v>
      </c>
      <c r="B2455">
        <v>1026.8699999999999</v>
      </c>
      <c r="C2455">
        <v>1042.58</v>
      </c>
      <c r="D2455">
        <v>1025.92</v>
      </c>
      <c r="E2455">
        <v>1040.46</v>
      </c>
      <c r="F2455">
        <v>4313310000</v>
      </c>
      <c r="G2455">
        <v>1040.46</v>
      </c>
    </row>
    <row r="2456" spans="1:7" x14ac:dyDescent="0.3">
      <c r="A2456" s="1">
        <v>40092</v>
      </c>
      <c r="B2456">
        <v>1042.02</v>
      </c>
      <c r="C2456">
        <v>1060.55</v>
      </c>
      <c r="D2456">
        <v>1042.02</v>
      </c>
      <c r="E2456">
        <v>1054.72</v>
      </c>
      <c r="F2456">
        <v>5029840000</v>
      </c>
      <c r="G2456">
        <v>1054.72</v>
      </c>
    </row>
    <row r="2457" spans="1:7" x14ac:dyDescent="0.3">
      <c r="A2457" s="1">
        <v>40093</v>
      </c>
      <c r="B2457">
        <v>1053.6500000000001</v>
      </c>
      <c r="C2457">
        <v>1058.02</v>
      </c>
      <c r="D2457">
        <v>1050.0999999999999</v>
      </c>
      <c r="E2457">
        <v>1057.58</v>
      </c>
      <c r="F2457">
        <v>4238220000</v>
      </c>
      <c r="G2457">
        <v>1057.58</v>
      </c>
    </row>
    <row r="2458" spans="1:7" x14ac:dyDescent="0.3">
      <c r="A2458" s="1">
        <v>40094</v>
      </c>
      <c r="B2458">
        <v>1060.03</v>
      </c>
      <c r="C2458">
        <v>1070.67</v>
      </c>
      <c r="D2458">
        <v>1060.03</v>
      </c>
      <c r="E2458">
        <v>1065.48</v>
      </c>
      <c r="F2458">
        <v>4988400000</v>
      </c>
      <c r="G2458">
        <v>1065.48</v>
      </c>
    </row>
    <row r="2459" spans="1:7" x14ac:dyDescent="0.3">
      <c r="A2459" s="1">
        <v>40095</v>
      </c>
      <c r="B2459">
        <v>1065.28</v>
      </c>
      <c r="C2459">
        <v>1071.51</v>
      </c>
      <c r="D2459">
        <v>1063</v>
      </c>
      <c r="E2459">
        <v>1071.49</v>
      </c>
      <c r="F2459">
        <v>3763780000</v>
      </c>
      <c r="G2459">
        <v>1071.49</v>
      </c>
    </row>
    <row r="2460" spans="1:7" x14ac:dyDescent="0.3">
      <c r="A2460" s="1">
        <v>40098</v>
      </c>
      <c r="B2460">
        <v>1071.6300000000001</v>
      </c>
      <c r="C2460">
        <v>1079.46</v>
      </c>
      <c r="D2460">
        <v>1071.6300000000001</v>
      </c>
      <c r="E2460">
        <v>1076.19</v>
      </c>
      <c r="F2460">
        <v>3710430000</v>
      </c>
      <c r="G2460">
        <v>1076.19</v>
      </c>
    </row>
    <row r="2461" spans="1:7" x14ac:dyDescent="0.3">
      <c r="A2461" s="1">
        <v>40099</v>
      </c>
      <c r="B2461">
        <v>1074.96</v>
      </c>
      <c r="C2461">
        <v>1075.3</v>
      </c>
      <c r="D2461">
        <v>1066.71</v>
      </c>
      <c r="E2461">
        <v>1073.19</v>
      </c>
      <c r="F2461">
        <v>4320480000</v>
      </c>
      <c r="G2461">
        <v>1073.19</v>
      </c>
    </row>
    <row r="2462" spans="1:7" x14ac:dyDescent="0.3">
      <c r="A2462" s="1">
        <v>40100</v>
      </c>
      <c r="B2462">
        <v>1078.68</v>
      </c>
      <c r="C2462">
        <v>1093.17</v>
      </c>
      <c r="D2462">
        <v>1078.68</v>
      </c>
      <c r="E2462">
        <v>1092.02</v>
      </c>
      <c r="F2462">
        <v>5406420000</v>
      </c>
      <c r="G2462">
        <v>1092.02</v>
      </c>
    </row>
    <row r="2463" spans="1:7" x14ac:dyDescent="0.3">
      <c r="A2463" s="1">
        <v>40101</v>
      </c>
      <c r="B2463">
        <v>1090.3599999999999</v>
      </c>
      <c r="C2463">
        <v>1096.56</v>
      </c>
      <c r="D2463">
        <v>1086.4100000000001</v>
      </c>
      <c r="E2463">
        <v>1096.56</v>
      </c>
      <c r="F2463">
        <v>5369780000</v>
      </c>
      <c r="G2463">
        <v>1096.56</v>
      </c>
    </row>
    <row r="2464" spans="1:7" x14ac:dyDescent="0.3">
      <c r="A2464" s="1">
        <v>40102</v>
      </c>
      <c r="B2464">
        <v>1094.67</v>
      </c>
      <c r="C2464">
        <v>1094.67</v>
      </c>
      <c r="D2464">
        <v>1081.53</v>
      </c>
      <c r="E2464">
        <v>1087.68</v>
      </c>
      <c r="F2464">
        <v>4894740000</v>
      </c>
      <c r="G2464">
        <v>1087.68</v>
      </c>
    </row>
    <row r="2465" spans="1:7" x14ac:dyDescent="0.3">
      <c r="A2465" s="1">
        <v>40105</v>
      </c>
      <c r="B2465">
        <v>1088.22</v>
      </c>
      <c r="C2465">
        <v>1100.17</v>
      </c>
      <c r="D2465">
        <v>1086.48</v>
      </c>
      <c r="E2465">
        <v>1097.9100000000001</v>
      </c>
      <c r="F2465">
        <v>4619240000</v>
      </c>
      <c r="G2465">
        <v>1097.9100000000001</v>
      </c>
    </row>
    <row r="2466" spans="1:7" x14ac:dyDescent="0.3">
      <c r="A2466" s="1">
        <v>40106</v>
      </c>
      <c r="B2466">
        <v>1098.6400000000001</v>
      </c>
      <c r="C2466">
        <v>1098.6400000000001</v>
      </c>
      <c r="D2466">
        <v>1086.1600000000001</v>
      </c>
      <c r="E2466">
        <v>1091.06</v>
      </c>
      <c r="F2466">
        <v>5396930000</v>
      </c>
      <c r="G2466">
        <v>1091.06</v>
      </c>
    </row>
    <row r="2467" spans="1:7" x14ac:dyDescent="0.3">
      <c r="A2467" s="1">
        <v>40107</v>
      </c>
      <c r="B2467">
        <v>1090.3599999999999</v>
      </c>
      <c r="C2467">
        <v>1101.3599999999999</v>
      </c>
      <c r="D2467">
        <v>1080.77</v>
      </c>
      <c r="E2467">
        <v>1081.4000000000001</v>
      </c>
      <c r="F2467">
        <v>5616290000</v>
      </c>
      <c r="G2467">
        <v>1081.4000000000001</v>
      </c>
    </row>
    <row r="2468" spans="1:7" x14ac:dyDescent="0.3">
      <c r="A2468" s="1">
        <v>40108</v>
      </c>
      <c r="B2468">
        <v>1080.96</v>
      </c>
      <c r="C2468">
        <v>1095.21</v>
      </c>
      <c r="D2468">
        <v>1074.31</v>
      </c>
      <c r="E2468">
        <v>1092.9100000000001</v>
      </c>
      <c r="F2468">
        <v>5192410000</v>
      </c>
      <c r="G2468">
        <v>1092.9100000000001</v>
      </c>
    </row>
    <row r="2469" spans="1:7" x14ac:dyDescent="0.3">
      <c r="A2469" s="1">
        <v>40109</v>
      </c>
      <c r="B2469">
        <v>1095.6199999999999</v>
      </c>
      <c r="C2469">
        <v>1095.83</v>
      </c>
      <c r="D2469">
        <v>1075.49</v>
      </c>
      <c r="E2469">
        <v>1079.5999999999999</v>
      </c>
      <c r="F2469">
        <v>4767460000</v>
      </c>
      <c r="G2469">
        <v>1079.5999999999999</v>
      </c>
    </row>
    <row r="2470" spans="1:7" x14ac:dyDescent="0.3">
      <c r="A2470" s="1">
        <v>40112</v>
      </c>
      <c r="B2470">
        <v>1080.3599999999999</v>
      </c>
      <c r="C2470">
        <v>1091.75</v>
      </c>
      <c r="D2470">
        <v>1065.23</v>
      </c>
      <c r="E2470">
        <v>1066.95</v>
      </c>
      <c r="F2470">
        <v>6363380000</v>
      </c>
      <c r="G2470">
        <v>1066.95</v>
      </c>
    </row>
    <row r="2471" spans="1:7" x14ac:dyDescent="0.3">
      <c r="A2471" s="1">
        <v>40113</v>
      </c>
      <c r="B2471">
        <v>1067.54</v>
      </c>
      <c r="C2471">
        <v>1072.48</v>
      </c>
      <c r="D2471">
        <v>1060.6199999999999</v>
      </c>
      <c r="E2471">
        <v>1063.4100000000001</v>
      </c>
      <c r="F2471">
        <v>5337380000</v>
      </c>
      <c r="G2471">
        <v>1063.4100000000001</v>
      </c>
    </row>
    <row r="2472" spans="1:7" x14ac:dyDescent="0.3">
      <c r="A2472" s="1">
        <v>40114</v>
      </c>
      <c r="B2472">
        <v>1061.51</v>
      </c>
      <c r="C2472">
        <v>1063.26</v>
      </c>
      <c r="D2472">
        <v>1042.19</v>
      </c>
      <c r="E2472">
        <v>1042.6300000000001</v>
      </c>
      <c r="F2472">
        <v>6600350000</v>
      </c>
      <c r="G2472">
        <v>1042.6300000000001</v>
      </c>
    </row>
    <row r="2473" spans="1:7" x14ac:dyDescent="0.3">
      <c r="A2473" s="1">
        <v>40115</v>
      </c>
      <c r="B2473">
        <v>1043.69</v>
      </c>
      <c r="C2473">
        <v>1066.83</v>
      </c>
      <c r="D2473">
        <v>1043.69</v>
      </c>
      <c r="E2473">
        <v>1066.1099999999999</v>
      </c>
      <c r="F2473">
        <v>5595040000</v>
      </c>
      <c r="G2473">
        <v>1066.1099999999999</v>
      </c>
    </row>
    <row r="2474" spans="1:7" x14ac:dyDescent="0.3">
      <c r="A2474" s="1">
        <v>40116</v>
      </c>
      <c r="B2474">
        <v>1065.4100000000001</v>
      </c>
      <c r="C2474">
        <v>1065.4100000000001</v>
      </c>
      <c r="D2474">
        <v>1033.3800000000001</v>
      </c>
      <c r="E2474">
        <v>1036.19</v>
      </c>
      <c r="F2474">
        <v>6512420000</v>
      </c>
      <c r="G2474">
        <v>1036.19</v>
      </c>
    </row>
    <row r="2475" spans="1:7" x14ac:dyDescent="0.3">
      <c r="A2475" s="1">
        <v>40119</v>
      </c>
      <c r="B2475">
        <v>1036.18</v>
      </c>
      <c r="C2475">
        <v>1052.18</v>
      </c>
      <c r="D2475">
        <v>1029.3800000000001</v>
      </c>
      <c r="E2475">
        <v>1042.8800000000001</v>
      </c>
      <c r="F2475">
        <v>6202640000</v>
      </c>
      <c r="G2475">
        <v>1042.8800000000001</v>
      </c>
    </row>
    <row r="2476" spans="1:7" x14ac:dyDescent="0.3">
      <c r="A2476" s="1">
        <v>40120</v>
      </c>
      <c r="B2476">
        <v>1040.92</v>
      </c>
      <c r="C2476">
        <v>1046.3599999999999</v>
      </c>
      <c r="D2476">
        <v>1033.94</v>
      </c>
      <c r="E2476">
        <v>1045.4100000000001</v>
      </c>
      <c r="F2476">
        <v>5487500000</v>
      </c>
      <c r="G2476">
        <v>1045.4100000000001</v>
      </c>
    </row>
    <row r="2477" spans="1:7" x14ac:dyDescent="0.3">
      <c r="A2477" s="1">
        <v>40121</v>
      </c>
      <c r="B2477">
        <v>1047.1400000000001</v>
      </c>
      <c r="C2477">
        <v>1061</v>
      </c>
      <c r="D2477">
        <v>1045.1500000000001</v>
      </c>
      <c r="E2477">
        <v>1046.5</v>
      </c>
      <c r="F2477">
        <v>5635510000</v>
      </c>
      <c r="G2477">
        <v>1046.5</v>
      </c>
    </row>
    <row r="2478" spans="1:7" x14ac:dyDescent="0.3">
      <c r="A2478" s="1">
        <v>40122</v>
      </c>
      <c r="B2478">
        <v>1047.3</v>
      </c>
      <c r="C2478">
        <v>1066.6500000000001</v>
      </c>
      <c r="D2478">
        <v>1047.3</v>
      </c>
      <c r="E2478">
        <v>1066.6300000000001</v>
      </c>
      <c r="F2478">
        <v>4848350000</v>
      </c>
      <c r="G2478">
        <v>1066.6300000000001</v>
      </c>
    </row>
    <row r="2479" spans="1:7" x14ac:dyDescent="0.3">
      <c r="A2479" s="1">
        <v>40123</v>
      </c>
      <c r="B2479">
        <v>1064.95</v>
      </c>
      <c r="C2479">
        <v>1071.48</v>
      </c>
      <c r="D2479">
        <v>1059.32</v>
      </c>
      <c r="E2479">
        <v>1069.3</v>
      </c>
      <c r="F2479">
        <v>4277130000</v>
      </c>
      <c r="G2479">
        <v>1069.3</v>
      </c>
    </row>
    <row r="2480" spans="1:7" x14ac:dyDescent="0.3">
      <c r="A2480" s="1">
        <v>40126</v>
      </c>
      <c r="B2480">
        <v>1072.31</v>
      </c>
      <c r="C2480">
        <v>1093.19</v>
      </c>
      <c r="D2480">
        <v>1072.31</v>
      </c>
      <c r="E2480">
        <v>1093.08</v>
      </c>
      <c r="F2480">
        <v>4460030000</v>
      </c>
      <c r="G2480">
        <v>1093.08</v>
      </c>
    </row>
    <row r="2481" spans="1:7" x14ac:dyDescent="0.3">
      <c r="A2481" s="1">
        <v>40127</v>
      </c>
      <c r="B2481">
        <v>1091.8599999999999</v>
      </c>
      <c r="C2481">
        <v>1096.42</v>
      </c>
      <c r="D2481">
        <v>1087.4000000000001</v>
      </c>
      <c r="E2481">
        <v>1093.01</v>
      </c>
      <c r="F2481">
        <v>4394770000</v>
      </c>
      <c r="G2481">
        <v>1093.01</v>
      </c>
    </row>
    <row r="2482" spans="1:7" x14ac:dyDescent="0.3">
      <c r="A2482" s="1">
        <v>40128</v>
      </c>
      <c r="B2482">
        <v>1096.04</v>
      </c>
      <c r="C2482">
        <v>1105.3699999999999</v>
      </c>
      <c r="D2482">
        <v>1093.81</v>
      </c>
      <c r="E2482">
        <v>1098.51</v>
      </c>
      <c r="F2482">
        <v>4286700000</v>
      </c>
      <c r="G2482">
        <v>1098.51</v>
      </c>
    </row>
    <row r="2483" spans="1:7" x14ac:dyDescent="0.3">
      <c r="A2483" s="1">
        <v>40129</v>
      </c>
      <c r="B2483">
        <v>1098.31</v>
      </c>
      <c r="C2483">
        <v>1101.97</v>
      </c>
      <c r="D2483">
        <v>1084.9000000000001</v>
      </c>
      <c r="E2483">
        <v>1087.24</v>
      </c>
      <c r="F2483">
        <v>4160250000</v>
      </c>
      <c r="G2483">
        <v>1087.24</v>
      </c>
    </row>
    <row r="2484" spans="1:7" x14ac:dyDescent="0.3">
      <c r="A2484" s="1">
        <v>40130</v>
      </c>
      <c r="B2484">
        <v>1087.5899999999999</v>
      </c>
      <c r="C2484">
        <v>1097.79</v>
      </c>
      <c r="D2484">
        <v>1085.33</v>
      </c>
      <c r="E2484">
        <v>1093.48</v>
      </c>
      <c r="F2484">
        <v>3792610000</v>
      </c>
      <c r="G2484">
        <v>1093.48</v>
      </c>
    </row>
    <row r="2485" spans="1:7" x14ac:dyDescent="0.3">
      <c r="A2485" s="1">
        <v>40133</v>
      </c>
      <c r="B2485">
        <v>1094.1300000000001</v>
      </c>
      <c r="C2485">
        <v>1113.69</v>
      </c>
      <c r="D2485">
        <v>1094.1300000000001</v>
      </c>
      <c r="E2485">
        <v>1109.3</v>
      </c>
      <c r="F2485">
        <v>4565850000</v>
      </c>
      <c r="G2485">
        <v>1109.3</v>
      </c>
    </row>
    <row r="2486" spans="1:7" x14ac:dyDescent="0.3">
      <c r="A2486" s="1">
        <v>40134</v>
      </c>
      <c r="B2486">
        <v>1109.22</v>
      </c>
      <c r="C2486">
        <v>1110.52</v>
      </c>
      <c r="D2486">
        <v>1102.19</v>
      </c>
      <c r="E2486">
        <v>1110.32</v>
      </c>
      <c r="F2486">
        <v>3824070000</v>
      </c>
      <c r="G2486">
        <v>1110.32</v>
      </c>
    </row>
    <row r="2487" spans="1:7" x14ac:dyDescent="0.3">
      <c r="A2487" s="1">
        <v>40135</v>
      </c>
      <c r="B2487">
        <v>1109.44</v>
      </c>
      <c r="C2487">
        <v>1111.0999999999999</v>
      </c>
      <c r="D2487">
        <v>1102.7</v>
      </c>
      <c r="E2487">
        <v>1109.8</v>
      </c>
      <c r="F2487">
        <v>4293340000</v>
      </c>
      <c r="G2487">
        <v>1109.8</v>
      </c>
    </row>
    <row r="2488" spans="1:7" x14ac:dyDescent="0.3">
      <c r="A2488" s="1">
        <v>40136</v>
      </c>
      <c r="B2488">
        <v>1106.44</v>
      </c>
      <c r="C2488">
        <v>1106.44</v>
      </c>
      <c r="D2488">
        <v>1088.4000000000001</v>
      </c>
      <c r="E2488">
        <v>1094.9000000000001</v>
      </c>
      <c r="F2488">
        <v>4178030000</v>
      </c>
      <c r="G2488">
        <v>1094.9000000000001</v>
      </c>
    </row>
    <row r="2489" spans="1:7" x14ac:dyDescent="0.3">
      <c r="A2489" s="1">
        <v>40137</v>
      </c>
      <c r="B2489">
        <v>1094.6600000000001</v>
      </c>
      <c r="C2489">
        <v>1094.6600000000001</v>
      </c>
      <c r="D2489">
        <v>1086.81</v>
      </c>
      <c r="E2489">
        <v>1091.3800000000001</v>
      </c>
      <c r="F2489">
        <v>3751230000</v>
      </c>
      <c r="G2489">
        <v>1091.3800000000001</v>
      </c>
    </row>
    <row r="2490" spans="1:7" x14ac:dyDescent="0.3">
      <c r="A2490" s="1">
        <v>40140</v>
      </c>
      <c r="B2490">
        <v>1094.8599999999999</v>
      </c>
      <c r="C2490">
        <v>1112.3800000000001</v>
      </c>
      <c r="D2490">
        <v>1094.8599999999999</v>
      </c>
      <c r="E2490">
        <v>1106.24</v>
      </c>
      <c r="F2490">
        <v>3827920000</v>
      </c>
      <c r="G2490">
        <v>1106.24</v>
      </c>
    </row>
    <row r="2491" spans="1:7" x14ac:dyDescent="0.3">
      <c r="A2491" s="1">
        <v>40141</v>
      </c>
      <c r="B2491">
        <v>1105.83</v>
      </c>
      <c r="C2491">
        <v>1107.56</v>
      </c>
      <c r="D2491">
        <v>1097.6300000000001</v>
      </c>
      <c r="E2491">
        <v>1105.6500000000001</v>
      </c>
      <c r="F2491">
        <v>3700820000</v>
      </c>
      <c r="G2491">
        <v>1105.6500000000001</v>
      </c>
    </row>
    <row r="2492" spans="1:7" x14ac:dyDescent="0.3">
      <c r="A2492" s="1">
        <v>40142</v>
      </c>
      <c r="B2492">
        <v>1106.49</v>
      </c>
      <c r="C2492">
        <v>1111.18</v>
      </c>
      <c r="D2492">
        <v>1104.75</v>
      </c>
      <c r="E2492">
        <v>1110.6300000000001</v>
      </c>
      <c r="F2492">
        <v>3036350000</v>
      </c>
      <c r="G2492">
        <v>1110.6300000000001</v>
      </c>
    </row>
    <row r="2493" spans="1:7" x14ac:dyDescent="0.3">
      <c r="A2493" s="1">
        <v>40144</v>
      </c>
      <c r="B2493">
        <v>1105.47</v>
      </c>
      <c r="C2493">
        <v>1105.47</v>
      </c>
      <c r="D2493">
        <v>1083.74</v>
      </c>
      <c r="E2493">
        <v>1091.49</v>
      </c>
      <c r="F2493">
        <v>2362910000</v>
      </c>
      <c r="G2493">
        <v>1091.49</v>
      </c>
    </row>
    <row r="2494" spans="1:7" x14ac:dyDescent="0.3">
      <c r="A2494" s="1">
        <v>40147</v>
      </c>
      <c r="B2494">
        <v>1091.07</v>
      </c>
      <c r="C2494">
        <v>1097.24</v>
      </c>
      <c r="D2494">
        <v>1086.25</v>
      </c>
      <c r="E2494">
        <v>1095.6300000000001</v>
      </c>
      <c r="F2494">
        <v>3895520000</v>
      </c>
      <c r="G2494">
        <v>1095.6300000000001</v>
      </c>
    </row>
    <row r="2495" spans="1:7" x14ac:dyDescent="0.3">
      <c r="A2495" s="1">
        <v>40148</v>
      </c>
      <c r="B2495">
        <v>1098.8900000000001</v>
      </c>
      <c r="C2495">
        <v>1112.28</v>
      </c>
      <c r="D2495">
        <v>1098.8900000000001</v>
      </c>
      <c r="E2495">
        <v>1108.8599999999999</v>
      </c>
      <c r="F2495">
        <v>4249310000</v>
      </c>
      <c r="G2495">
        <v>1108.8599999999999</v>
      </c>
    </row>
    <row r="2496" spans="1:7" x14ac:dyDescent="0.3">
      <c r="A2496" s="1">
        <v>40149</v>
      </c>
      <c r="B2496">
        <v>1109.03</v>
      </c>
      <c r="C2496">
        <v>1115.58</v>
      </c>
      <c r="D2496">
        <v>1105.29</v>
      </c>
      <c r="E2496">
        <v>1109.24</v>
      </c>
      <c r="F2496">
        <v>3941340000</v>
      </c>
      <c r="G2496">
        <v>1109.24</v>
      </c>
    </row>
    <row r="2497" spans="1:7" x14ac:dyDescent="0.3">
      <c r="A2497" s="1">
        <v>40150</v>
      </c>
      <c r="B2497">
        <v>1110.5899999999999</v>
      </c>
      <c r="C2497">
        <v>1117.28</v>
      </c>
      <c r="D2497">
        <v>1098.74</v>
      </c>
      <c r="E2497">
        <v>1099.92</v>
      </c>
      <c r="F2497">
        <v>4810030000</v>
      </c>
      <c r="G2497">
        <v>1099.92</v>
      </c>
    </row>
    <row r="2498" spans="1:7" x14ac:dyDescent="0.3">
      <c r="A2498" s="1">
        <v>40151</v>
      </c>
      <c r="B2498">
        <v>1100.43</v>
      </c>
      <c r="C2498">
        <v>1119.1300000000001</v>
      </c>
      <c r="D2498">
        <v>1096.52</v>
      </c>
      <c r="E2498">
        <v>1105.98</v>
      </c>
      <c r="F2498">
        <v>5781140000</v>
      </c>
      <c r="G2498">
        <v>1105.98</v>
      </c>
    </row>
    <row r="2499" spans="1:7" x14ac:dyDescent="0.3">
      <c r="A2499" s="1">
        <v>40154</v>
      </c>
      <c r="B2499">
        <v>1105.52</v>
      </c>
      <c r="C2499">
        <v>1110.72</v>
      </c>
      <c r="D2499">
        <v>1100.83</v>
      </c>
      <c r="E2499">
        <v>1103.25</v>
      </c>
      <c r="F2499">
        <v>4103360000</v>
      </c>
      <c r="G2499">
        <v>1103.25</v>
      </c>
    </row>
    <row r="2500" spans="1:7" x14ac:dyDescent="0.3">
      <c r="A2500" s="1">
        <v>40155</v>
      </c>
      <c r="B2500">
        <v>1103.04</v>
      </c>
      <c r="C2500">
        <v>1103.04</v>
      </c>
      <c r="D2500">
        <v>1088.6099999999999</v>
      </c>
      <c r="E2500">
        <v>1091.94</v>
      </c>
      <c r="F2500">
        <v>4748030000</v>
      </c>
      <c r="G2500">
        <v>1091.94</v>
      </c>
    </row>
    <row r="2501" spans="1:7" x14ac:dyDescent="0.3">
      <c r="A2501" s="1">
        <v>40156</v>
      </c>
      <c r="B2501">
        <v>1091.07</v>
      </c>
      <c r="C2501">
        <v>1097.04</v>
      </c>
      <c r="D2501">
        <v>1085.8900000000001</v>
      </c>
      <c r="E2501">
        <v>1095.95</v>
      </c>
      <c r="F2501">
        <v>4115410000</v>
      </c>
      <c r="G2501">
        <v>1095.95</v>
      </c>
    </row>
    <row r="2502" spans="1:7" x14ac:dyDescent="0.3">
      <c r="A2502" s="1">
        <v>40157</v>
      </c>
      <c r="B2502">
        <v>1098.69</v>
      </c>
      <c r="C2502">
        <v>1106.25</v>
      </c>
      <c r="D2502">
        <v>1098.69</v>
      </c>
      <c r="E2502">
        <v>1102.3499999999999</v>
      </c>
      <c r="F2502">
        <v>3996490000</v>
      </c>
      <c r="G2502">
        <v>1102.3499999999999</v>
      </c>
    </row>
    <row r="2503" spans="1:7" x14ac:dyDescent="0.3">
      <c r="A2503" s="1">
        <v>40158</v>
      </c>
      <c r="B2503">
        <v>1103.96</v>
      </c>
      <c r="C2503">
        <v>1108.5</v>
      </c>
      <c r="D2503">
        <v>1101.3399999999999</v>
      </c>
      <c r="E2503">
        <v>1106.4100000000001</v>
      </c>
      <c r="F2503">
        <v>3791090000</v>
      </c>
      <c r="G2503">
        <v>1106.4100000000001</v>
      </c>
    </row>
    <row r="2504" spans="1:7" x14ac:dyDescent="0.3">
      <c r="A2504" s="1">
        <v>40161</v>
      </c>
      <c r="B2504">
        <v>1107.8399999999999</v>
      </c>
      <c r="C2504">
        <v>1114.76</v>
      </c>
      <c r="D2504">
        <v>1107.8399999999999</v>
      </c>
      <c r="E2504">
        <v>1114.1099999999999</v>
      </c>
      <c r="F2504">
        <v>4548490000</v>
      </c>
      <c r="G2504">
        <v>1114.1099999999999</v>
      </c>
    </row>
    <row r="2505" spans="1:7" x14ac:dyDescent="0.3">
      <c r="A2505" s="1">
        <v>40162</v>
      </c>
      <c r="B2505">
        <v>1114.1099999999999</v>
      </c>
      <c r="C2505">
        <v>1114.1099999999999</v>
      </c>
      <c r="D2505">
        <v>1105.3499999999999</v>
      </c>
      <c r="E2505">
        <v>1107.93</v>
      </c>
      <c r="F2505">
        <v>5045100000</v>
      </c>
      <c r="G2505">
        <v>1107.93</v>
      </c>
    </row>
    <row r="2506" spans="1:7" x14ac:dyDescent="0.3">
      <c r="A2506" s="1">
        <v>40163</v>
      </c>
      <c r="B2506">
        <v>1108.6099999999999</v>
      </c>
      <c r="C2506">
        <v>1116.21</v>
      </c>
      <c r="D2506">
        <v>1107.96</v>
      </c>
      <c r="E2506">
        <v>1109.18</v>
      </c>
      <c r="F2506">
        <v>4829820000</v>
      </c>
      <c r="G2506">
        <v>1109.18</v>
      </c>
    </row>
    <row r="2507" spans="1:7" x14ac:dyDescent="0.3">
      <c r="A2507" s="1">
        <v>40164</v>
      </c>
      <c r="B2507">
        <v>1106.3599999999999</v>
      </c>
      <c r="C2507">
        <v>1106.3599999999999</v>
      </c>
      <c r="D2507">
        <v>1095.8800000000001</v>
      </c>
      <c r="E2507">
        <v>1096.08</v>
      </c>
      <c r="F2507">
        <v>7615070000</v>
      </c>
      <c r="G2507">
        <v>1096.08</v>
      </c>
    </row>
    <row r="2508" spans="1:7" x14ac:dyDescent="0.3">
      <c r="A2508" s="1">
        <v>40165</v>
      </c>
      <c r="B2508">
        <v>1097.8599999999999</v>
      </c>
      <c r="C2508">
        <v>1103.74</v>
      </c>
      <c r="D2508">
        <v>1093.8800000000001</v>
      </c>
      <c r="E2508">
        <v>1102.47</v>
      </c>
      <c r="F2508">
        <v>6325890000</v>
      </c>
      <c r="G2508">
        <v>1102.47</v>
      </c>
    </row>
    <row r="2509" spans="1:7" x14ac:dyDescent="0.3">
      <c r="A2509" s="1">
        <v>40168</v>
      </c>
      <c r="B2509">
        <v>1105.31</v>
      </c>
      <c r="C2509">
        <v>1117.68</v>
      </c>
      <c r="D2509">
        <v>1105.31</v>
      </c>
      <c r="E2509">
        <v>1114.05</v>
      </c>
      <c r="F2509">
        <v>3977340000</v>
      </c>
      <c r="G2509">
        <v>1114.05</v>
      </c>
    </row>
    <row r="2510" spans="1:7" x14ac:dyDescent="0.3">
      <c r="A2510" s="1">
        <v>40169</v>
      </c>
      <c r="B2510">
        <v>1114.51</v>
      </c>
      <c r="C2510">
        <v>1120.27</v>
      </c>
      <c r="D2510">
        <v>1114.51</v>
      </c>
      <c r="E2510">
        <v>1118.02</v>
      </c>
      <c r="F2510">
        <v>3641130000</v>
      </c>
      <c r="G2510">
        <v>1118.02</v>
      </c>
    </row>
    <row r="2511" spans="1:7" x14ac:dyDescent="0.3">
      <c r="A2511" s="1">
        <v>40170</v>
      </c>
      <c r="B2511">
        <v>1118.8399999999999</v>
      </c>
      <c r="C2511">
        <v>1121.58</v>
      </c>
      <c r="D2511">
        <v>1116</v>
      </c>
      <c r="E2511">
        <v>1120.5899999999999</v>
      </c>
      <c r="F2511">
        <v>3166870000</v>
      </c>
      <c r="G2511">
        <v>1120.5899999999999</v>
      </c>
    </row>
    <row r="2512" spans="1:7" x14ac:dyDescent="0.3">
      <c r="A2512" s="1">
        <v>40171</v>
      </c>
      <c r="B2512">
        <v>1121.08</v>
      </c>
      <c r="C2512">
        <v>1126.48</v>
      </c>
      <c r="D2512">
        <v>1121.08</v>
      </c>
      <c r="E2512">
        <v>1126.48</v>
      </c>
      <c r="F2512">
        <v>1267710000</v>
      </c>
      <c r="G2512">
        <v>1126.48</v>
      </c>
    </row>
    <row r="2513" spans="1:7" x14ac:dyDescent="0.3">
      <c r="A2513" s="1">
        <v>40175</v>
      </c>
      <c r="B2513">
        <v>1127.53</v>
      </c>
      <c r="C2513">
        <v>1130.3800000000001</v>
      </c>
      <c r="D2513">
        <v>1123.51</v>
      </c>
      <c r="E2513">
        <v>1127.78</v>
      </c>
      <c r="F2513">
        <v>2716400000</v>
      </c>
      <c r="G2513">
        <v>1127.78</v>
      </c>
    </row>
    <row r="2514" spans="1:7" x14ac:dyDescent="0.3">
      <c r="A2514" s="1">
        <v>40176</v>
      </c>
      <c r="B2514">
        <v>1128.55</v>
      </c>
      <c r="C2514">
        <v>1130.3800000000001</v>
      </c>
      <c r="D2514">
        <v>1126.08</v>
      </c>
      <c r="E2514">
        <v>1126.2</v>
      </c>
      <c r="F2514">
        <v>2491020000</v>
      </c>
      <c r="G2514">
        <v>1126.2</v>
      </c>
    </row>
    <row r="2515" spans="1:7" x14ac:dyDescent="0.3">
      <c r="A2515" s="1">
        <v>40177</v>
      </c>
      <c r="B2515">
        <v>1125.53</v>
      </c>
      <c r="C2515">
        <v>1126.42</v>
      </c>
      <c r="D2515">
        <v>1121.94</v>
      </c>
      <c r="E2515">
        <v>1126.42</v>
      </c>
      <c r="F2515">
        <v>2277300000</v>
      </c>
      <c r="G2515">
        <v>1126.42</v>
      </c>
    </row>
    <row r="2516" spans="1:7" x14ac:dyDescent="0.3">
      <c r="A2516" s="1">
        <v>40178</v>
      </c>
      <c r="B2516">
        <v>1126.5999999999999</v>
      </c>
      <c r="C2516">
        <v>1127.6400000000001</v>
      </c>
      <c r="D2516">
        <v>1114.81</v>
      </c>
      <c r="E2516">
        <v>1115.0999999999999</v>
      </c>
      <c r="F2516">
        <v>2076990000</v>
      </c>
      <c r="G2516">
        <v>1115.0999999999999</v>
      </c>
    </row>
    <row r="2517" spans="1:7" x14ac:dyDescent="0.3">
      <c r="A2517" s="1">
        <v>40182</v>
      </c>
      <c r="B2517">
        <v>1116.56</v>
      </c>
      <c r="C2517">
        <v>1133.8699999999999</v>
      </c>
      <c r="D2517">
        <v>1116.56</v>
      </c>
      <c r="E2517">
        <v>1132.99</v>
      </c>
      <c r="F2517">
        <v>3991400000</v>
      </c>
      <c r="G2517">
        <v>1132.99</v>
      </c>
    </row>
    <row r="2518" spans="1:7" x14ac:dyDescent="0.3">
      <c r="A2518" s="1">
        <v>40183</v>
      </c>
      <c r="B2518">
        <v>1132.6600000000001</v>
      </c>
      <c r="C2518">
        <v>1136.6300000000001</v>
      </c>
      <c r="D2518">
        <v>1129.6600000000001</v>
      </c>
      <c r="E2518">
        <v>1136.52</v>
      </c>
      <c r="F2518">
        <v>2491020000</v>
      </c>
      <c r="G2518">
        <v>1136.52</v>
      </c>
    </row>
    <row r="2519" spans="1:7" x14ac:dyDescent="0.3">
      <c r="A2519" s="1">
        <v>40184</v>
      </c>
      <c r="B2519">
        <v>1135.71</v>
      </c>
      <c r="C2519">
        <v>1139.19</v>
      </c>
      <c r="D2519">
        <v>1133.95</v>
      </c>
      <c r="E2519">
        <v>1137.1400000000001</v>
      </c>
      <c r="F2519">
        <v>4972660000</v>
      </c>
      <c r="G2519">
        <v>1137.1400000000001</v>
      </c>
    </row>
    <row r="2520" spans="1:7" x14ac:dyDescent="0.3">
      <c r="A2520" s="1">
        <v>40185</v>
      </c>
      <c r="B2520">
        <v>1136.27</v>
      </c>
      <c r="C2520">
        <v>1142.46</v>
      </c>
      <c r="D2520">
        <v>1131.32</v>
      </c>
      <c r="E2520">
        <v>1141.69</v>
      </c>
      <c r="F2520">
        <v>5270680000</v>
      </c>
      <c r="G2520">
        <v>1141.69</v>
      </c>
    </row>
    <row r="2521" spans="1:7" x14ac:dyDescent="0.3">
      <c r="A2521" s="1">
        <v>40186</v>
      </c>
      <c r="B2521">
        <v>1140.52</v>
      </c>
      <c r="C2521">
        <v>1145.3900000000001</v>
      </c>
      <c r="D2521">
        <v>1136.22</v>
      </c>
      <c r="E2521">
        <v>1144.98</v>
      </c>
      <c r="F2521">
        <v>4389590000</v>
      </c>
      <c r="G2521">
        <v>1144.98</v>
      </c>
    </row>
    <row r="2522" spans="1:7" x14ac:dyDescent="0.3">
      <c r="A2522" s="1">
        <v>40189</v>
      </c>
      <c r="B2522">
        <v>1145.96</v>
      </c>
      <c r="C2522">
        <v>1149.74</v>
      </c>
      <c r="D2522">
        <v>1142.02</v>
      </c>
      <c r="E2522">
        <v>1146.98</v>
      </c>
      <c r="F2522">
        <v>4255780000</v>
      </c>
      <c r="G2522">
        <v>1146.98</v>
      </c>
    </row>
    <row r="2523" spans="1:7" x14ac:dyDescent="0.3">
      <c r="A2523" s="1">
        <v>40190</v>
      </c>
      <c r="B2523">
        <v>1143.81</v>
      </c>
      <c r="C2523">
        <v>1143.81</v>
      </c>
      <c r="D2523">
        <v>1131.77</v>
      </c>
      <c r="E2523">
        <v>1136.22</v>
      </c>
      <c r="F2523">
        <v>4716160000</v>
      </c>
      <c r="G2523">
        <v>1136.22</v>
      </c>
    </row>
    <row r="2524" spans="1:7" x14ac:dyDescent="0.3">
      <c r="A2524" s="1">
        <v>40191</v>
      </c>
      <c r="B2524">
        <v>1137.31</v>
      </c>
      <c r="C2524">
        <v>1148.4000000000001</v>
      </c>
      <c r="D2524">
        <v>1133.18</v>
      </c>
      <c r="E2524">
        <v>1145.68</v>
      </c>
      <c r="F2524">
        <v>4170360000</v>
      </c>
      <c r="G2524">
        <v>1145.68</v>
      </c>
    </row>
    <row r="2525" spans="1:7" x14ac:dyDescent="0.3">
      <c r="A2525" s="1">
        <v>40192</v>
      </c>
      <c r="B2525">
        <v>1145.68</v>
      </c>
      <c r="C2525">
        <v>1150.4100000000001</v>
      </c>
      <c r="D2525">
        <v>1143.8</v>
      </c>
      <c r="E2525">
        <v>1148.46</v>
      </c>
      <c r="F2525">
        <v>3915200000</v>
      </c>
      <c r="G2525">
        <v>1148.46</v>
      </c>
    </row>
    <row r="2526" spans="1:7" x14ac:dyDescent="0.3">
      <c r="A2526" s="1">
        <v>40193</v>
      </c>
      <c r="B2526">
        <v>1147.72</v>
      </c>
      <c r="C2526">
        <v>1147.77</v>
      </c>
      <c r="D2526">
        <v>1131.3900000000001</v>
      </c>
      <c r="E2526">
        <v>1136.03</v>
      </c>
      <c r="F2526">
        <v>4758730000</v>
      </c>
      <c r="G2526">
        <v>1136.03</v>
      </c>
    </row>
    <row r="2527" spans="1:7" x14ac:dyDescent="0.3">
      <c r="A2527" s="1">
        <v>40197</v>
      </c>
      <c r="B2527">
        <v>1136.03</v>
      </c>
      <c r="C2527">
        <v>1150.45</v>
      </c>
      <c r="D2527">
        <v>1135.77</v>
      </c>
      <c r="E2527">
        <v>1150.23</v>
      </c>
      <c r="F2527">
        <v>4724830000</v>
      </c>
      <c r="G2527">
        <v>1150.23</v>
      </c>
    </row>
    <row r="2528" spans="1:7" x14ac:dyDescent="0.3">
      <c r="A2528" s="1">
        <v>40198</v>
      </c>
      <c r="B2528">
        <v>1147.95</v>
      </c>
      <c r="C2528">
        <v>1147.95</v>
      </c>
      <c r="D2528">
        <v>1129.25</v>
      </c>
      <c r="E2528">
        <v>1138.04</v>
      </c>
      <c r="F2528">
        <v>4810560000</v>
      </c>
      <c r="G2528">
        <v>1138.04</v>
      </c>
    </row>
    <row r="2529" spans="1:7" x14ac:dyDescent="0.3">
      <c r="A2529" s="1">
        <v>40199</v>
      </c>
      <c r="B2529">
        <v>1138.68</v>
      </c>
      <c r="C2529">
        <v>1141.58</v>
      </c>
      <c r="D2529">
        <v>1114.8399999999999</v>
      </c>
      <c r="E2529">
        <v>1116.48</v>
      </c>
      <c r="F2529">
        <v>6874290000</v>
      </c>
      <c r="G2529">
        <v>1116.48</v>
      </c>
    </row>
    <row r="2530" spans="1:7" x14ac:dyDescent="0.3">
      <c r="A2530" s="1">
        <v>40200</v>
      </c>
      <c r="B2530">
        <v>1115.49</v>
      </c>
      <c r="C2530">
        <v>1115.49</v>
      </c>
      <c r="D2530">
        <v>1090.18</v>
      </c>
      <c r="E2530">
        <v>1091.76</v>
      </c>
      <c r="F2530">
        <v>6208650000</v>
      </c>
      <c r="G2530">
        <v>1091.76</v>
      </c>
    </row>
    <row r="2531" spans="1:7" x14ac:dyDescent="0.3">
      <c r="A2531" s="1">
        <v>40203</v>
      </c>
      <c r="B2531">
        <v>1092.4000000000001</v>
      </c>
      <c r="C2531">
        <v>1102.97</v>
      </c>
      <c r="D2531">
        <v>1092.4000000000001</v>
      </c>
      <c r="E2531">
        <v>1096.78</v>
      </c>
      <c r="F2531">
        <v>4481390000</v>
      </c>
      <c r="G2531">
        <v>1096.78</v>
      </c>
    </row>
    <row r="2532" spans="1:7" x14ac:dyDescent="0.3">
      <c r="A2532" s="1">
        <v>40204</v>
      </c>
      <c r="B2532">
        <v>1095.8</v>
      </c>
      <c r="C2532">
        <v>1103.69</v>
      </c>
      <c r="D2532">
        <v>1089.8599999999999</v>
      </c>
      <c r="E2532">
        <v>1092.17</v>
      </c>
      <c r="F2532">
        <v>4731910000</v>
      </c>
      <c r="G2532">
        <v>1092.17</v>
      </c>
    </row>
    <row r="2533" spans="1:7" x14ac:dyDescent="0.3">
      <c r="A2533" s="1">
        <v>40205</v>
      </c>
      <c r="B2533">
        <v>1091.94</v>
      </c>
      <c r="C2533">
        <v>1099.51</v>
      </c>
      <c r="D2533">
        <v>1083.1099999999999</v>
      </c>
      <c r="E2533">
        <v>1097.5</v>
      </c>
      <c r="F2533">
        <v>5319120000</v>
      </c>
      <c r="G2533">
        <v>1097.5</v>
      </c>
    </row>
    <row r="2534" spans="1:7" x14ac:dyDescent="0.3">
      <c r="A2534" s="1">
        <v>40206</v>
      </c>
      <c r="B2534">
        <v>1096.93</v>
      </c>
      <c r="C2534">
        <v>1100.22</v>
      </c>
      <c r="D2534">
        <v>1078.46</v>
      </c>
      <c r="E2534">
        <v>1084.53</v>
      </c>
      <c r="F2534">
        <v>5452400000</v>
      </c>
      <c r="G2534">
        <v>1084.53</v>
      </c>
    </row>
    <row r="2535" spans="1:7" x14ac:dyDescent="0.3">
      <c r="A2535" s="1">
        <v>40207</v>
      </c>
      <c r="B2535">
        <v>1087.6099999999999</v>
      </c>
      <c r="C2535">
        <v>1096.45</v>
      </c>
      <c r="D2535">
        <v>1071.5899999999999</v>
      </c>
      <c r="E2535">
        <v>1073.8699999999999</v>
      </c>
      <c r="F2535">
        <v>5412850000</v>
      </c>
      <c r="G2535">
        <v>1073.8699999999999</v>
      </c>
    </row>
    <row r="2536" spans="1:7" x14ac:dyDescent="0.3">
      <c r="A2536" s="1">
        <v>40210</v>
      </c>
      <c r="B2536">
        <v>1073.8900000000001</v>
      </c>
      <c r="C2536">
        <v>1089.3800000000001</v>
      </c>
      <c r="D2536">
        <v>1073.8900000000001</v>
      </c>
      <c r="E2536">
        <v>1089.19</v>
      </c>
      <c r="F2536">
        <v>4077610000</v>
      </c>
      <c r="G2536">
        <v>1089.19</v>
      </c>
    </row>
    <row r="2537" spans="1:7" x14ac:dyDescent="0.3">
      <c r="A2537" s="1">
        <v>40211</v>
      </c>
      <c r="B2537">
        <v>1090.05</v>
      </c>
      <c r="C2537">
        <v>1104.73</v>
      </c>
      <c r="D2537">
        <v>1087.96</v>
      </c>
      <c r="E2537">
        <v>1103.32</v>
      </c>
      <c r="F2537">
        <v>4749540000</v>
      </c>
      <c r="G2537">
        <v>1103.32</v>
      </c>
    </row>
    <row r="2538" spans="1:7" x14ac:dyDescent="0.3">
      <c r="A2538" s="1">
        <v>40212</v>
      </c>
      <c r="B2538">
        <v>1100.67</v>
      </c>
      <c r="C2538">
        <v>1102.72</v>
      </c>
      <c r="D2538">
        <v>1093.97</v>
      </c>
      <c r="E2538">
        <v>1097.28</v>
      </c>
      <c r="F2538">
        <v>4285450000</v>
      </c>
      <c r="G2538">
        <v>1097.28</v>
      </c>
    </row>
    <row r="2539" spans="1:7" x14ac:dyDescent="0.3">
      <c r="A2539" s="1">
        <v>40213</v>
      </c>
      <c r="B2539">
        <v>1097.25</v>
      </c>
      <c r="C2539">
        <v>1097.25</v>
      </c>
      <c r="D2539">
        <v>1062.78</v>
      </c>
      <c r="E2539">
        <v>1063.1099999999999</v>
      </c>
      <c r="F2539">
        <v>5859690000</v>
      </c>
      <c r="G2539">
        <v>1063.1099999999999</v>
      </c>
    </row>
    <row r="2540" spans="1:7" x14ac:dyDescent="0.3">
      <c r="A2540" s="1">
        <v>40214</v>
      </c>
      <c r="B2540">
        <v>1064.1199999999999</v>
      </c>
      <c r="C2540">
        <v>1067.1300000000001</v>
      </c>
      <c r="D2540">
        <v>1044.5</v>
      </c>
      <c r="E2540">
        <v>1066.19</v>
      </c>
      <c r="F2540">
        <v>6438900000</v>
      </c>
      <c r="G2540">
        <v>1066.19</v>
      </c>
    </row>
    <row r="2541" spans="1:7" x14ac:dyDescent="0.3">
      <c r="A2541" s="1">
        <v>40217</v>
      </c>
      <c r="B2541">
        <v>1065.51</v>
      </c>
      <c r="C2541">
        <v>1071.2</v>
      </c>
      <c r="D2541">
        <v>1056.51</v>
      </c>
      <c r="E2541">
        <v>1056.74</v>
      </c>
      <c r="F2541">
        <v>4089820000</v>
      </c>
      <c r="G2541">
        <v>1056.74</v>
      </c>
    </row>
    <row r="2542" spans="1:7" x14ac:dyDescent="0.3">
      <c r="A2542" s="1">
        <v>40218</v>
      </c>
      <c r="B2542">
        <v>1060.06</v>
      </c>
      <c r="C2542">
        <v>1079.28</v>
      </c>
      <c r="D2542">
        <v>1060.06</v>
      </c>
      <c r="E2542">
        <v>1070.52</v>
      </c>
      <c r="F2542">
        <v>5114260000</v>
      </c>
      <c r="G2542">
        <v>1070.52</v>
      </c>
    </row>
    <row r="2543" spans="1:7" x14ac:dyDescent="0.3">
      <c r="A2543" s="1">
        <v>40219</v>
      </c>
      <c r="B2543">
        <v>1069.68</v>
      </c>
      <c r="C2543">
        <v>1073.67</v>
      </c>
      <c r="D2543">
        <v>1059.3399999999999</v>
      </c>
      <c r="E2543">
        <v>1068.1300000000001</v>
      </c>
      <c r="F2543">
        <v>4251450000</v>
      </c>
      <c r="G2543">
        <v>1068.1300000000001</v>
      </c>
    </row>
    <row r="2544" spans="1:7" x14ac:dyDescent="0.3">
      <c r="A2544" s="1">
        <v>40220</v>
      </c>
      <c r="B2544">
        <v>1067.0999999999999</v>
      </c>
      <c r="C2544">
        <v>1080.04</v>
      </c>
      <c r="D2544">
        <v>1060.5899999999999</v>
      </c>
      <c r="E2544">
        <v>1078.47</v>
      </c>
      <c r="F2544">
        <v>4400870000</v>
      </c>
      <c r="G2544">
        <v>1078.47</v>
      </c>
    </row>
    <row r="2545" spans="1:7" x14ac:dyDescent="0.3">
      <c r="A2545" s="1">
        <v>40221</v>
      </c>
      <c r="B2545">
        <v>1075.95</v>
      </c>
      <c r="C2545">
        <v>1077.81</v>
      </c>
      <c r="D2545">
        <v>1062.97</v>
      </c>
      <c r="E2545">
        <v>1075.51</v>
      </c>
      <c r="F2545">
        <v>4160680000</v>
      </c>
      <c r="G2545">
        <v>1075.51</v>
      </c>
    </row>
    <row r="2546" spans="1:7" x14ac:dyDescent="0.3">
      <c r="A2546" s="1">
        <v>40225</v>
      </c>
      <c r="B2546">
        <v>1079.1300000000001</v>
      </c>
      <c r="C2546">
        <v>1095.67</v>
      </c>
      <c r="D2546">
        <v>1079.1300000000001</v>
      </c>
      <c r="E2546">
        <v>1094.8699999999999</v>
      </c>
      <c r="F2546">
        <v>4080770000</v>
      </c>
      <c r="G2546">
        <v>1094.8699999999999</v>
      </c>
    </row>
    <row r="2547" spans="1:7" x14ac:dyDescent="0.3">
      <c r="A2547" s="1">
        <v>40226</v>
      </c>
      <c r="B2547">
        <v>1096.1400000000001</v>
      </c>
      <c r="C2547">
        <v>1101.03</v>
      </c>
      <c r="D2547">
        <v>1094.72</v>
      </c>
      <c r="E2547">
        <v>1099.51</v>
      </c>
      <c r="F2547">
        <v>4259230000</v>
      </c>
      <c r="G2547">
        <v>1099.51</v>
      </c>
    </row>
    <row r="2548" spans="1:7" x14ac:dyDescent="0.3">
      <c r="A2548" s="1">
        <v>40227</v>
      </c>
      <c r="B2548">
        <v>1099.03</v>
      </c>
      <c r="C2548">
        <v>1108.24</v>
      </c>
      <c r="D2548">
        <v>1097.48</v>
      </c>
      <c r="E2548">
        <v>1106.75</v>
      </c>
      <c r="F2548">
        <v>3878620000</v>
      </c>
      <c r="G2548">
        <v>1106.75</v>
      </c>
    </row>
    <row r="2549" spans="1:7" x14ac:dyDescent="0.3">
      <c r="A2549" s="1">
        <v>40228</v>
      </c>
      <c r="B2549">
        <v>1105.49</v>
      </c>
      <c r="C2549">
        <v>1112.42</v>
      </c>
      <c r="D2549">
        <v>1100.8</v>
      </c>
      <c r="E2549">
        <v>1109.17</v>
      </c>
      <c r="F2549">
        <v>3944280000</v>
      </c>
      <c r="G2549">
        <v>1109.17</v>
      </c>
    </row>
    <row r="2550" spans="1:7" x14ac:dyDescent="0.3">
      <c r="A2550" s="1">
        <v>40231</v>
      </c>
      <c r="B2550">
        <v>1110</v>
      </c>
      <c r="C2550">
        <v>1112.29</v>
      </c>
      <c r="D2550">
        <v>1105.3800000000001</v>
      </c>
      <c r="E2550">
        <v>1108.01</v>
      </c>
      <c r="F2550">
        <v>3814440000</v>
      </c>
      <c r="G2550">
        <v>1108.01</v>
      </c>
    </row>
    <row r="2551" spans="1:7" x14ac:dyDescent="0.3">
      <c r="A2551" s="1">
        <v>40232</v>
      </c>
      <c r="B2551">
        <v>1107.49</v>
      </c>
      <c r="C2551">
        <v>1108.58</v>
      </c>
      <c r="D2551">
        <v>1092.18</v>
      </c>
      <c r="E2551">
        <v>1094.5999999999999</v>
      </c>
      <c r="F2551">
        <v>4521050000</v>
      </c>
      <c r="G2551">
        <v>1094.5999999999999</v>
      </c>
    </row>
    <row r="2552" spans="1:7" x14ac:dyDescent="0.3">
      <c r="A2552" s="1">
        <v>40233</v>
      </c>
      <c r="B2552">
        <v>1095.8900000000001</v>
      </c>
      <c r="C2552">
        <v>1106.42</v>
      </c>
      <c r="D2552">
        <v>1095.5</v>
      </c>
      <c r="E2552">
        <v>1105.24</v>
      </c>
      <c r="F2552">
        <v>4168360000</v>
      </c>
      <c r="G2552">
        <v>1105.24</v>
      </c>
    </row>
    <row r="2553" spans="1:7" x14ac:dyDescent="0.3">
      <c r="A2553" s="1">
        <v>40234</v>
      </c>
      <c r="B2553">
        <v>1101.24</v>
      </c>
      <c r="C2553">
        <v>1103.5</v>
      </c>
      <c r="D2553">
        <v>1086.02</v>
      </c>
      <c r="E2553">
        <v>1102.94</v>
      </c>
      <c r="F2553">
        <v>4521130000</v>
      </c>
      <c r="G2553">
        <v>1102.94</v>
      </c>
    </row>
    <row r="2554" spans="1:7" x14ac:dyDescent="0.3">
      <c r="A2554" s="1">
        <v>40235</v>
      </c>
      <c r="B2554">
        <v>1103.0999999999999</v>
      </c>
      <c r="C2554">
        <v>1107.24</v>
      </c>
      <c r="D2554">
        <v>1097.56</v>
      </c>
      <c r="E2554">
        <v>1104.49</v>
      </c>
      <c r="F2554">
        <v>3945190000</v>
      </c>
      <c r="G2554">
        <v>1104.49</v>
      </c>
    </row>
    <row r="2555" spans="1:7" x14ac:dyDescent="0.3">
      <c r="A2555" s="1">
        <v>40238</v>
      </c>
      <c r="B2555">
        <v>1105.3599999999999</v>
      </c>
      <c r="C2555">
        <v>1116.1099999999999</v>
      </c>
      <c r="D2555">
        <v>1105.3599999999999</v>
      </c>
      <c r="E2555">
        <v>1115.71</v>
      </c>
      <c r="F2555">
        <v>3847640000</v>
      </c>
      <c r="G2555">
        <v>1115.71</v>
      </c>
    </row>
    <row r="2556" spans="1:7" x14ac:dyDescent="0.3">
      <c r="A2556" s="1">
        <v>40239</v>
      </c>
      <c r="B2556">
        <v>1117.01</v>
      </c>
      <c r="C2556">
        <v>1123.46</v>
      </c>
      <c r="D2556">
        <v>1116.51</v>
      </c>
      <c r="E2556">
        <v>1118.31</v>
      </c>
      <c r="F2556">
        <v>4134680000</v>
      </c>
      <c r="G2556">
        <v>1118.31</v>
      </c>
    </row>
    <row r="2557" spans="1:7" x14ac:dyDescent="0.3">
      <c r="A2557" s="1">
        <v>40240</v>
      </c>
      <c r="B2557">
        <v>1119.3599999999999</v>
      </c>
      <c r="C2557">
        <v>1125.6400000000001</v>
      </c>
      <c r="D2557">
        <v>1116.58</v>
      </c>
      <c r="E2557">
        <v>1118.79</v>
      </c>
      <c r="F2557">
        <v>3951320000</v>
      </c>
      <c r="G2557">
        <v>1118.79</v>
      </c>
    </row>
    <row r="2558" spans="1:7" x14ac:dyDescent="0.3">
      <c r="A2558" s="1">
        <v>40241</v>
      </c>
      <c r="B2558">
        <v>1119.1199999999999</v>
      </c>
      <c r="C2558">
        <v>1123.73</v>
      </c>
      <c r="D2558">
        <v>1116.6600000000001</v>
      </c>
      <c r="E2558">
        <v>1122.97</v>
      </c>
      <c r="F2558">
        <v>3945010000</v>
      </c>
      <c r="G2558">
        <v>1122.97</v>
      </c>
    </row>
    <row r="2559" spans="1:7" x14ac:dyDescent="0.3">
      <c r="A2559" s="1">
        <v>40242</v>
      </c>
      <c r="B2559">
        <v>1125.1199999999999</v>
      </c>
      <c r="C2559">
        <v>1139.3800000000001</v>
      </c>
      <c r="D2559">
        <v>1125.1199999999999</v>
      </c>
      <c r="E2559">
        <v>1138.7</v>
      </c>
      <c r="F2559" s="2">
        <v>4133000000</v>
      </c>
      <c r="G2559">
        <v>1138.7</v>
      </c>
    </row>
    <row r="2560" spans="1:7" x14ac:dyDescent="0.3">
      <c r="A2560" s="1">
        <v>40245</v>
      </c>
      <c r="B2560">
        <v>1138.4000000000001</v>
      </c>
      <c r="C2560">
        <v>1141.05</v>
      </c>
      <c r="D2560">
        <v>1136.77</v>
      </c>
      <c r="E2560">
        <v>1138.5</v>
      </c>
      <c r="F2560">
        <v>3774680000</v>
      </c>
      <c r="G2560">
        <v>1138.5</v>
      </c>
    </row>
    <row r="2561" spans="1:7" x14ac:dyDescent="0.3">
      <c r="A2561" s="1">
        <v>40246</v>
      </c>
      <c r="B2561">
        <v>1137.56</v>
      </c>
      <c r="C2561">
        <v>1145.3699999999999</v>
      </c>
      <c r="D2561">
        <v>1134.9000000000001</v>
      </c>
      <c r="E2561">
        <v>1140.45</v>
      </c>
      <c r="F2561">
        <v>5185570000</v>
      </c>
      <c r="G2561">
        <v>1140.45</v>
      </c>
    </row>
    <row r="2562" spans="1:7" x14ac:dyDescent="0.3">
      <c r="A2562" s="1">
        <v>40247</v>
      </c>
      <c r="B2562">
        <v>1140.22</v>
      </c>
      <c r="C2562">
        <v>1148.26</v>
      </c>
      <c r="D2562">
        <v>1140.0899999999999</v>
      </c>
      <c r="E2562">
        <v>1145.6099999999999</v>
      </c>
      <c r="F2562">
        <v>5469120000</v>
      </c>
      <c r="G2562">
        <v>1145.6099999999999</v>
      </c>
    </row>
    <row r="2563" spans="1:7" x14ac:dyDescent="0.3">
      <c r="A2563" s="1">
        <v>40248</v>
      </c>
      <c r="B2563">
        <v>1143.96</v>
      </c>
      <c r="C2563">
        <v>1150.24</v>
      </c>
      <c r="D2563">
        <v>1138.99</v>
      </c>
      <c r="E2563">
        <v>1150.24</v>
      </c>
      <c r="F2563">
        <v>4669060000</v>
      </c>
      <c r="G2563">
        <v>1150.24</v>
      </c>
    </row>
    <row r="2564" spans="1:7" x14ac:dyDescent="0.3">
      <c r="A2564" s="1">
        <v>40249</v>
      </c>
      <c r="B2564">
        <v>1151.71</v>
      </c>
      <c r="C2564">
        <v>1153.4100000000001</v>
      </c>
      <c r="D2564">
        <v>1146.97</v>
      </c>
      <c r="E2564">
        <v>1149.99</v>
      </c>
      <c r="F2564">
        <v>4928160000</v>
      </c>
      <c r="G2564">
        <v>1149.99</v>
      </c>
    </row>
    <row r="2565" spans="1:7" x14ac:dyDescent="0.3">
      <c r="A2565" s="1">
        <v>40252</v>
      </c>
      <c r="B2565">
        <v>1148.53</v>
      </c>
      <c r="C2565">
        <v>1150.98</v>
      </c>
      <c r="D2565">
        <v>1141.45</v>
      </c>
      <c r="E2565">
        <v>1150.51</v>
      </c>
      <c r="F2565">
        <v>4164110000</v>
      </c>
      <c r="G2565">
        <v>1150.51</v>
      </c>
    </row>
    <row r="2566" spans="1:7" x14ac:dyDescent="0.3">
      <c r="A2566" s="1">
        <v>40253</v>
      </c>
      <c r="B2566">
        <v>1150.83</v>
      </c>
      <c r="C2566">
        <v>1160.28</v>
      </c>
      <c r="D2566">
        <v>1150.3499999999999</v>
      </c>
      <c r="E2566">
        <v>1159.46</v>
      </c>
      <c r="F2566">
        <v>4369770000</v>
      </c>
      <c r="G2566">
        <v>1159.46</v>
      </c>
    </row>
    <row r="2567" spans="1:7" x14ac:dyDescent="0.3">
      <c r="A2567" s="1">
        <v>40254</v>
      </c>
      <c r="B2567">
        <v>1159.94</v>
      </c>
      <c r="C2567">
        <v>1169.8399999999999</v>
      </c>
      <c r="D2567">
        <v>1159.94</v>
      </c>
      <c r="E2567">
        <v>1166.21</v>
      </c>
      <c r="F2567">
        <v>4963200000</v>
      </c>
      <c r="G2567">
        <v>1166.21</v>
      </c>
    </row>
    <row r="2568" spans="1:7" x14ac:dyDescent="0.3">
      <c r="A2568" s="1">
        <v>40255</v>
      </c>
      <c r="B2568">
        <v>1166.1300000000001</v>
      </c>
      <c r="C2568">
        <v>1167.77</v>
      </c>
      <c r="D2568">
        <v>1161.1600000000001</v>
      </c>
      <c r="E2568">
        <v>1165.83</v>
      </c>
      <c r="F2568">
        <v>4234510000</v>
      </c>
      <c r="G2568">
        <v>1165.83</v>
      </c>
    </row>
    <row r="2569" spans="1:7" x14ac:dyDescent="0.3">
      <c r="A2569" s="1">
        <v>40256</v>
      </c>
      <c r="B2569">
        <v>1166.68</v>
      </c>
      <c r="C2569">
        <v>1169.2</v>
      </c>
      <c r="D2569">
        <v>1155.33</v>
      </c>
      <c r="E2569">
        <v>1159.9000000000001</v>
      </c>
      <c r="F2569">
        <v>5212410000</v>
      </c>
      <c r="G2569">
        <v>1159.9000000000001</v>
      </c>
    </row>
    <row r="2570" spans="1:7" x14ac:dyDescent="0.3">
      <c r="A2570" s="1">
        <v>40259</v>
      </c>
      <c r="B2570">
        <v>1157.25</v>
      </c>
      <c r="C2570">
        <v>1167.82</v>
      </c>
      <c r="D2570">
        <v>1152.8800000000001</v>
      </c>
      <c r="E2570">
        <v>1165.81</v>
      </c>
      <c r="F2570">
        <v>4261680000</v>
      </c>
      <c r="G2570">
        <v>1165.81</v>
      </c>
    </row>
    <row r="2571" spans="1:7" x14ac:dyDescent="0.3">
      <c r="A2571" s="1">
        <v>40260</v>
      </c>
      <c r="B2571">
        <v>1166.47</v>
      </c>
      <c r="C2571">
        <v>1174.72</v>
      </c>
      <c r="D2571">
        <v>1163.83</v>
      </c>
      <c r="E2571">
        <v>1174.17</v>
      </c>
      <c r="F2571">
        <v>4411640000</v>
      </c>
      <c r="G2571">
        <v>1174.17</v>
      </c>
    </row>
    <row r="2572" spans="1:7" x14ac:dyDescent="0.3">
      <c r="A2572" s="1">
        <v>40261</v>
      </c>
      <c r="B2572">
        <v>1172.7</v>
      </c>
      <c r="C2572">
        <v>1173.04</v>
      </c>
      <c r="D2572">
        <v>1166.01</v>
      </c>
      <c r="E2572">
        <v>1167.72</v>
      </c>
      <c r="F2572">
        <v>4705750000</v>
      </c>
      <c r="G2572">
        <v>1167.72</v>
      </c>
    </row>
    <row r="2573" spans="1:7" x14ac:dyDescent="0.3">
      <c r="A2573" s="1">
        <v>40262</v>
      </c>
      <c r="B2573">
        <v>1170.03</v>
      </c>
      <c r="C2573">
        <v>1180.69</v>
      </c>
      <c r="D2573">
        <v>1165.0899999999999</v>
      </c>
      <c r="E2573">
        <v>1165.73</v>
      </c>
      <c r="F2573">
        <v>5668900000</v>
      </c>
      <c r="G2573">
        <v>1165.73</v>
      </c>
    </row>
    <row r="2574" spans="1:7" x14ac:dyDescent="0.3">
      <c r="A2574" s="1">
        <v>40263</v>
      </c>
      <c r="B2574">
        <v>1167.58</v>
      </c>
      <c r="C2574">
        <v>1173.93</v>
      </c>
      <c r="D2574">
        <v>1161.48</v>
      </c>
      <c r="E2574">
        <v>1166.5899999999999</v>
      </c>
      <c r="F2574">
        <v>4708420000</v>
      </c>
      <c r="G2574">
        <v>1166.5899999999999</v>
      </c>
    </row>
    <row r="2575" spans="1:7" x14ac:dyDescent="0.3">
      <c r="A2575" s="1">
        <v>40266</v>
      </c>
      <c r="B2575">
        <v>1167.71</v>
      </c>
      <c r="C2575">
        <v>1174.8499999999999</v>
      </c>
      <c r="D2575">
        <v>1167.71</v>
      </c>
      <c r="E2575">
        <v>1173.22</v>
      </c>
      <c r="F2575">
        <v>4375580000</v>
      </c>
      <c r="G2575">
        <v>1173.22</v>
      </c>
    </row>
    <row r="2576" spans="1:7" x14ac:dyDescent="0.3">
      <c r="A2576" s="1">
        <v>40267</v>
      </c>
      <c r="B2576">
        <v>1173.75</v>
      </c>
      <c r="C2576">
        <v>1177.83</v>
      </c>
      <c r="D2576">
        <v>1168.92</v>
      </c>
      <c r="E2576">
        <v>1173.27</v>
      </c>
      <c r="F2576" s="2">
        <v>4085000000</v>
      </c>
      <c r="G2576">
        <v>1173.27</v>
      </c>
    </row>
    <row r="2577" spans="1:7" x14ac:dyDescent="0.3">
      <c r="A2577" s="1">
        <v>40268</v>
      </c>
      <c r="B2577">
        <v>1171.75</v>
      </c>
      <c r="C2577">
        <v>1174.56</v>
      </c>
      <c r="D2577">
        <v>1165.77</v>
      </c>
      <c r="E2577">
        <v>1169.43</v>
      </c>
      <c r="F2577">
        <v>4484340000</v>
      </c>
      <c r="G2577">
        <v>1169.43</v>
      </c>
    </row>
    <row r="2578" spans="1:7" x14ac:dyDescent="0.3">
      <c r="A2578" s="1">
        <v>40269</v>
      </c>
      <c r="B2578">
        <v>1171.23</v>
      </c>
      <c r="C2578">
        <v>1181.43</v>
      </c>
      <c r="D2578">
        <v>1170.69</v>
      </c>
      <c r="E2578">
        <v>1178.0999999999999</v>
      </c>
      <c r="F2578">
        <v>4006870000</v>
      </c>
      <c r="G2578">
        <v>1178.0999999999999</v>
      </c>
    </row>
    <row r="2579" spans="1:7" x14ac:dyDescent="0.3">
      <c r="A2579" s="1">
        <v>40273</v>
      </c>
      <c r="B2579">
        <v>1178.71</v>
      </c>
      <c r="C2579">
        <v>1187.73</v>
      </c>
      <c r="D2579">
        <v>1178.71</v>
      </c>
      <c r="E2579">
        <v>1187.44</v>
      </c>
      <c r="F2579">
        <v>3881620000</v>
      </c>
      <c r="G2579">
        <v>1187.44</v>
      </c>
    </row>
    <row r="2580" spans="1:7" x14ac:dyDescent="0.3">
      <c r="A2580" s="1">
        <v>40274</v>
      </c>
      <c r="B2580">
        <v>1186.01</v>
      </c>
      <c r="C2580">
        <v>1191.8</v>
      </c>
      <c r="D2580">
        <v>1182.77</v>
      </c>
      <c r="E2580">
        <v>1189.44</v>
      </c>
      <c r="F2580">
        <v>4086180000</v>
      </c>
      <c r="G2580">
        <v>1189.44</v>
      </c>
    </row>
    <row r="2581" spans="1:7" x14ac:dyDescent="0.3">
      <c r="A2581" s="1">
        <v>40275</v>
      </c>
      <c r="B2581">
        <v>1188.23</v>
      </c>
      <c r="C2581">
        <v>1189.5999999999999</v>
      </c>
      <c r="D2581">
        <v>1177.25</v>
      </c>
      <c r="E2581">
        <v>1182.45</v>
      </c>
      <c r="F2581">
        <v>5101430000</v>
      </c>
      <c r="G2581">
        <v>1182.45</v>
      </c>
    </row>
    <row r="2582" spans="1:7" x14ac:dyDescent="0.3">
      <c r="A2582" s="1">
        <v>40276</v>
      </c>
      <c r="B2582">
        <v>1181.75</v>
      </c>
      <c r="C2582">
        <v>1188.55</v>
      </c>
      <c r="D2582">
        <v>1175.1199999999999</v>
      </c>
      <c r="E2582">
        <v>1186.44</v>
      </c>
      <c r="F2582">
        <v>4726970000</v>
      </c>
      <c r="G2582">
        <v>1186.44</v>
      </c>
    </row>
    <row r="2583" spans="1:7" x14ac:dyDescent="0.3">
      <c r="A2583" s="1">
        <v>40277</v>
      </c>
      <c r="B2583">
        <v>1187.47</v>
      </c>
      <c r="C2583">
        <v>1194.6600000000001</v>
      </c>
      <c r="D2583">
        <v>1187.1500000000001</v>
      </c>
      <c r="E2583">
        <v>1194.3699999999999</v>
      </c>
      <c r="F2583">
        <v>4511570000</v>
      </c>
      <c r="G2583">
        <v>1194.3699999999999</v>
      </c>
    </row>
    <row r="2584" spans="1:7" x14ac:dyDescent="0.3">
      <c r="A2584" s="1">
        <v>40280</v>
      </c>
      <c r="B2584">
        <v>1194.94</v>
      </c>
      <c r="C2584">
        <v>1199.2</v>
      </c>
      <c r="D2584">
        <v>1194.71</v>
      </c>
      <c r="E2584">
        <v>1196.48</v>
      </c>
      <c r="F2584">
        <v>4607090000</v>
      </c>
      <c r="G2584">
        <v>1196.48</v>
      </c>
    </row>
    <row r="2585" spans="1:7" x14ac:dyDescent="0.3">
      <c r="A2585" s="1">
        <v>40281</v>
      </c>
      <c r="B2585">
        <v>1195.94</v>
      </c>
      <c r="C2585">
        <v>1199.04</v>
      </c>
      <c r="D2585">
        <v>1188.82</v>
      </c>
      <c r="E2585">
        <v>1197.3</v>
      </c>
      <c r="F2585">
        <v>5403580000</v>
      </c>
      <c r="G2585">
        <v>1197.3</v>
      </c>
    </row>
    <row r="2586" spans="1:7" x14ac:dyDescent="0.3">
      <c r="A2586" s="1">
        <v>40282</v>
      </c>
      <c r="B2586">
        <v>1198.69</v>
      </c>
      <c r="C2586">
        <v>1210.6500000000001</v>
      </c>
      <c r="D2586">
        <v>1198.69</v>
      </c>
      <c r="E2586">
        <v>1210.6500000000001</v>
      </c>
      <c r="F2586">
        <v>5760040000</v>
      </c>
      <c r="G2586">
        <v>1210.6500000000001</v>
      </c>
    </row>
    <row r="2587" spans="1:7" x14ac:dyDescent="0.3">
      <c r="A2587" s="1">
        <v>40283</v>
      </c>
      <c r="B2587">
        <v>1210.77</v>
      </c>
      <c r="C2587">
        <v>1213.92</v>
      </c>
      <c r="D2587">
        <v>1208.5</v>
      </c>
      <c r="E2587">
        <v>1211.67</v>
      </c>
      <c r="F2587">
        <v>5995330000</v>
      </c>
      <c r="G2587">
        <v>1211.67</v>
      </c>
    </row>
    <row r="2588" spans="1:7" x14ac:dyDescent="0.3">
      <c r="A2588" s="1">
        <v>40284</v>
      </c>
      <c r="B2588">
        <v>1210.17</v>
      </c>
      <c r="C2588">
        <v>1210.17</v>
      </c>
      <c r="D2588">
        <v>1186.77</v>
      </c>
      <c r="E2588">
        <v>1192.1300000000001</v>
      </c>
      <c r="F2588">
        <v>8108470000</v>
      </c>
      <c r="G2588">
        <v>1192.1300000000001</v>
      </c>
    </row>
    <row r="2589" spans="1:7" x14ac:dyDescent="0.3">
      <c r="A2589" s="1">
        <v>40287</v>
      </c>
      <c r="B2589">
        <v>1192.06</v>
      </c>
      <c r="C2589">
        <v>1197.8699999999999</v>
      </c>
      <c r="D2589">
        <v>1183.68</v>
      </c>
      <c r="E2589">
        <v>1197.52</v>
      </c>
      <c r="F2589">
        <v>6597740000</v>
      </c>
      <c r="G2589">
        <v>1197.52</v>
      </c>
    </row>
    <row r="2590" spans="1:7" x14ac:dyDescent="0.3">
      <c r="A2590" s="1">
        <v>40288</v>
      </c>
      <c r="B2590">
        <v>1199.04</v>
      </c>
      <c r="C2590">
        <v>1208.58</v>
      </c>
      <c r="D2590">
        <v>1199.04</v>
      </c>
      <c r="E2590">
        <v>1207.17</v>
      </c>
      <c r="F2590">
        <v>5316590000</v>
      </c>
      <c r="G2590">
        <v>1207.17</v>
      </c>
    </row>
    <row r="2591" spans="1:7" x14ac:dyDescent="0.3">
      <c r="A2591" s="1">
        <v>40289</v>
      </c>
      <c r="B2591">
        <v>1207.1600000000001</v>
      </c>
      <c r="C2591">
        <v>1210.99</v>
      </c>
      <c r="D2591">
        <v>1198.8499999999999</v>
      </c>
      <c r="E2591">
        <v>1205.94</v>
      </c>
      <c r="F2591">
        <v>5724310000</v>
      </c>
      <c r="G2591">
        <v>1205.94</v>
      </c>
    </row>
    <row r="2592" spans="1:7" x14ac:dyDescent="0.3">
      <c r="A2592" s="1">
        <v>40290</v>
      </c>
      <c r="B2592">
        <v>1202.52</v>
      </c>
      <c r="C2592">
        <v>1210.27</v>
      </c>
      <c r="D2592">
        <v>1190.19</v>
      </c>
      <c r="E2592">
        <v>1208.67</v>
      </c>
      <c r="F2592">
        <v>6035780000</v>
      </c>
      <c r="G2592">
        <v>1208.67</v>
      </c>
    </row>
    <row r="2593" spans="1:7" x14ac:dyDescent="0.3">
      <c r="A2593" s="1">
        <v>40291</v>
      </c>
      <c r="B2593">
        <v>1207.8699999999999</v>
      </c>
      <c r="C2593">
        <v>1217.28</v>
      </c>
      <c r="D2593">
        <v>1205.0999999999999</v>
      </c>
      <c r="E2593">
        <v>1217.28</v>
      </c>
      <c r="F2593">
        <v>5326060000</v>
      </c>
      <c r="G2593">
        <v>1217.28</v>
      </c>
    </row>
    <row r="2594" spans="1:7" x14ac:dyDescent="0.3">
      <c r="A2594" s="1">
        <v>40294</v>
      </c>
      <c r="B2594">
        <v>1217.07</v>
      </c>
      <c r="C2594">
        <v>1219.8</v>
      </c>
      <c r="D2594">
        <v>1211.07</v>
      </c>
      <c r="E2594">
        <v>1212.05</v>
      </c>
      <c r="F2594">
        <v>5647760000</v>
      </c>
      <c r="G2594">
        <v>1212.05</v>
      </c>
    </row>
    <row r="2595" spans="1:7" x14ac:dyDescent="0.3">
      <c r="A2595" s="1">
        <v>40295</v>
      </c>
      <c r="B2595">
        <v>1209.92</v>
      </c>
      <c r="C2595">
        <v>1211.3800000000001</v>
      </c>
      <c r="D2595">
        <v>1181.6199999999999</v>
      </c>
      <c r="E2595">
        <v>1183.71</v>
      </c>
      <c r="F2595">
        <v>7454540000</v>
      </c>
      <c r="G2595">
        <v>1183.71</v>
      </c>
    </row>
    <row r="2596" spans="1:7" x14ac:dyDescent="0.3">
      <c r="A2596" s="1">
        <v>40296</v>
      </c>
      <c r="B2596">
        <v>1184.5899999999999</v>
      </c>
      <c r="C2596">
        <v>1195.05</v>
      </c>
      <c r="D2596">
        <v>1181.81</v>
      </c>
      <c r="E2596">
        <v>1191.3599999999999</v>
      </c>
      <c r="F2596">
        <v>6342310000</v>
      </c>
      <c r="G2596">
        <v>1191.3599999999999</v>
      </c>
    </row>
    <row r="2597" spans="1:7" x14ac:dyDescent="0.3">
      <c r="A2597" s="1">
        <v>40297</v>
      </c>
      <c r="B2597">
        <v>1193.3</v>
      </c>
      <c r="C2597">
        <v>1209.3599999999999</v>
      </c>
      <c r="D2597">
        <v>1193.3</v>
      </c>
      <c r="E2597">
        <v>1206.78</v>
      </c>
      <c r="F2597">
        <v>6059410000</v>
      </c>
      <c r="G2597">
        <v>1206.78</v>
      </c>
    </row>
    <row r="2598" spans="1:7" x14ac:dyDescent="0.3">
      <c r="A2598" s="1">
        <v>40298</v>
      </c>
      <c r="B2598">
        <v>1206.77</v>
      </c>
      <c r="C2598">
        <v>1207.99</v>
      </c>
      <c r="D2598">
        <v>1186.32</v>
      </c>
      <c r="E2598">
        <v>1186.69</v>
      </c>
      <c r="F2598">
        <v>6048260000</v>
      </c>
      <c r="G2598">
        <v>1186.69</v>
      </c>
    </row>
    <row r="2599" spans="1:7" x14ac:dyDescent="0.3">
      <c r="A2599" s="1">
        <v>40301</v>
      </c>
      <c r="B2599">
        <v>1188.58</v>
      </c>
      <c r="C2599">
        <v>1205.1300000000001</v>
      </c>
      <c r="D2599">
        <v>1188.58</v>
      </c>
      <c r="E2599">
        <v>1202.26</v>
      </c>
      <c r="F2599">
        <v>4938050000</v>
      </c>
      <c r="G2599">
        <v>1202.26</v>
      </c>
    </row>
    <row r="2600" spans="1:7" x14ac:dyDescent="0.3">
      <c r="A2600" s="1">
        <v>40302</v>
      </c>
      <c r="B2600">
        <v>1197.5</v>
      </c>
      <c r="C2600">
        <v>1197.5</v>
      </c>
      <c r="D2600">
        <v>1168.1199999999999</v>
      </c>
      <c r="E2600">
        <v>1173.5999999999999</v>
      </c>
      <c r="F2600">
        <v>6594720000</v>
      </c>
      <c r="G2600">
        <v>1173.5999999999999</v>
      </c>
    </row>
    <row r="2601" spans="1:7" x14ac:dyDescent="0.3">
      <c r="A2601" s="1">
        <v>40303</v>
      </c>
      <c r="B2601">
        <v>1169.24</v>
      </c>
      <c r="C2601">
        <v>1175.95</v>
      </c>
      <c r="D2601">
        <v>1158.1500000000001</v>
      </c>
      <c r="E2601">
        <v>1165.8699999999999</v>
      </c>
      <c r="F2601">
        <v>6795940000</v>
      </c>
      <c r="G2601">
        <v>1165.8699999999999</v>
      </c>
    </row>
    <row r="2602" spans="1:7" x14ac:dyDescent="0.3">
      <c r="A2602" s="1">
        <v>40304</v>
      </c>
      <c r="B2602">
        <v>1164.3800000000001</v>
      </c>
      <c r="C2602">
        <v>1167.58</v>
      </c>
      <c r="D2602">
        <v>1065.79</v>
      </c>
      <c r="E2602">
        <v>1128.1500000000001</v>
      </c>
      <c r="F2602">
        <v>10617810000</v>
      </c>
      <c r="G2602">
        <v>1128.1500000000001</v>
      </c>
    </row>
    <row r="2603" spans="1:7" x14ac:dyDescent="0.3">
      <c r="A2603" s="1">
        <v>40305</v>
      </c>
      <c r="B2603">
        <v>1127.04</v>
      </c>
      <c r="C2603">
        <v>1135.1300000000001</v>
      </c>
      <c r="D2603">
        <v>1094.1500000000001</v>
      </c>
      <c r="E2603">
        <v>1110.8800000000001</v>
      </c>
      <c r="F2603">
        <v>9472910000</v>
      </c>
      <c r="G2603">
        <v>1110.8800000000001</v>
      </c>
    </row>
    <row r="2604" spans="1:7" x14ac:dyDescent="0.3">
      <c r="A2604" s="1">
        <v>40308</v>
      </c>
      <c r="B2604">
        <v>1122.27</v>
      </c>
      <c r="C2604">
        <v>1163.8499999999999</v>
      </c>
      <c r="D2604">
        <v>1122.27</v>
      </c>
      <c r="E2604">
        <v>1159.73</v>
      </c>
      <c r="F2604">
        <v>6893700000</v>
      </c>
      <c r="G2604">
        <v>1159.73</v>
      </c>
    </row>
    <row r="2605" spans="1:7" x14ac:dyDescent="0.3">
      <c r="A2605" s="1">
        <v>40309</v>
      </c>
      <c r="B2605">
        <v>1156.3900000000001</v>
      </c>
      <c r="C2605">
        <v>1170.48</v>
      </c>
      <c r="D2605">
        <v>1147.71</v>
      </c>
      <c r="E2605">
        <v>1155.79</v>
      </c>
      <c r="F2605">
        <v>5842550000</v>
      </c>
      <c r="G2605">
        <v>1155.79</v>
      </c>
    </row>
    <row r="2606" spans="1:7" x14ac:dyDescent="0.3">
      <c r="A2606" s="1">
        <v>40310</v>
      </c>
      <c r="B2606">
        <v>1155.43</v>
      </c>
      <c r="C2606">
        <v>1172.8699999999999</v>
      </c>
      <c r="D2606">
        <v>1155.43</v>
      </c>
      <c r="E2606">
        <v>1171.67</v>
      </c>
      <c r="F2606">
        <v>5225460000</v>
      </c>
      <c r="G2606">
        <v>1171.67</v>
      </c>
    </row>
    <row r="2607" spans="1:7" x14ac:dyDescent="0.3">
      <c r="A2607" s="1">
        <v>40311</v>
      </c>
      <c r="B2607">
        <v>1170.04</v>
      </c>
      <c r="C2607">
        <v>1173.57</v>
      </c>
      <c r="D2607">
        <v>1156.1400000000001</v>
      </c>
      <c r="E2607">
        <v>1157.44</v>
      </c>
      <c r="F2607">
        <v>4870640000</v>
      </c>
      <c r="G2607">
        <v>1157.44</v>
      </c>
    </row>
    <row r="2608" spans="1:7" x14ac:dyDescent="0.3">
      <c r="A2608" s="1">
        <v>40312</v>
      </c>
      <c r="B2608">
        <v>1157.19</v>
      </c>
      <c r="C2608">
        <v>1157.19</v>
      </c>
      <c r="D2608">
        <v>1126.1400000000001</v>
      </c>
      <c r="E2608">
        <v>1135.68</v>
      </c>
      <c r="F2608">
        <v>6126400000</v>
      </c>
      <c r="G2608">
        <v>1135.68</v>
      </c>
    </row>
    <row r="2609" spans="1:7" x14ac:dyDescent="0.3">
      <c r="A2609" s="1">
        <v>40315</v>
      </c>
      <c r="B2609">
        <v>1136.52</v>
      </c>
      <c r="C2609">
        <v>1141.8800000000001</v>
      </c>
      <c r="D2609">
        <v>1114.96</v>
      </c>
      <c r="E2609">
        <v>1136.94</v>
      </c>
      <c r="F2609">
        <v>5922920000</v>
      </c>
      <c r="G2609">
        <v>1136.94</v>
      </c>
    </row>
    <row r="2610" spans="1:7" x14ac:dyDescent="0.3">
      <c r="A2610" s="1">
        <v>40316</v>
      </c>
      <c r="B2610">
        <v>1138.78</v>
      </c>
      <c r="C2610">
        <v>1148.6600000000001</v>
      </c>
      <c r="D2610">
        <v>1117.2</v>
      </c>
      <c r="E2610">
        <v>1120.8</v>
      </c>
      <c r="F2610">
        <v>6170840000</v>
      </c>
      <c r="G2610">
        <v>1120.8</v>
      </c>
    </row>
    <row r="2611" spans="1:7" x14ac:dyDescent="0.3">
      <c r="A2611" s="1">
        <v>40317</v>
      </c>
      <c r="B2611">
        <v>1119.57</v>
      </c>
      <c r="C2611">
        <v>1124.27</v>
      </c>
      <c r="D2611">
        <v>1100.6600000000001</v>
      </c>
      <c r="E2611">
        <v>1115.05</v>
      </c>
      <c r="F2611">
        <v>6765800000</v>
      </c>
      <c r="G2611">
        <v>1115.05</v>
      </c>
    </row>
    <row r="2612" spans="1:7" x14ac:dyDescent="0.3">
      <c r="A2612" s="1">
        <v>40318</v>
      </c>
      <c r="B2612">
        <v>1107.3399999999999</v>
      </c>
      <c r="C2612">
        <v>1107.3399999999999</v>
      </c>
      <c r="D2612">
        <v>1071.58</v>
      </c>
      <c r="E2612">
        <v>1071.5899999999999</v>
      </c>
      <c r="F2612">
        <v>8328570000</v>
      </c>
      <c r="G2612">
        <v>1071.5899999999999</v>
      </c>
    </row>
    <row r="2613" spans="1:7" x14ac:dyDescent="0.3">
      <c r="A2613" s="1">
        <v>40319</v>
      </c>
      <c r="B2613">
        <v>1067.26</v>
      </c>
      <c r="C2613">
        <v>1090.1600000000001</v>
      </c>
      <c r="D2613">
        <v>1055.9000000000001</v>
      </c>
      <c r="E2613">
        <v>1087.69</v>
      </c>
      <c r="F2613">
        <v>5452130000</v>
      </c>
      <c r="G2613">
        <v>1087.69</v>
      </c>
    </row>
    <row r="2614" spans="1:7" x14ac:dyDescent="0.3">
      <c r="A2614" s="1">
        <v>40322</v>
      </c>
      <c r="B2614">
        <v>1084.78</v>
      </c>
      <c r="C2614">
        <v>1089.95</v>
      </c>
      <c r="D2614">
        <v>1072.7</v>
      </c>
      <c r="E2614">
        <v>1073.6500000000001</v>
      </c>
      <c r="F2614">
        <v>5224040000</v>
      </c>
      <c r="G2614">
        <v>1073.6500000000001</v>
      </c>
    </row>
    <row r="2615" spans="1:7" x14ac:dyDescent="0.3">
      <c r="A2615" s="1">
        <v>40323</v>
      </c>
      <c r="B2615">
        <v>1067.42</v>
      </c>
      <c r="C2615">
        <v>1074.75</v>
      </c>
      <c r="D2615">
        <v>1040.78</v>
      </c>
      <c r="E2615">
        <v>1074.03</v>
      </c>
      <c r="F2615">
        <v>7329580000</v>
      </c>
      <c r="G2615">
        <v>1074.03</v>
      </c>
    </row>
    <row r="2616" spans="1:7" x14ac:dyDescent="0.3">
      <c r="A2616" s="1">
        <v>40324</v>
      </c>
      <c r="B2616">
        <v>1075.51</v>
      </c>
      <c r="C2616">
        <v>1090.75</v>
      </c>
      <c r="D2616">
        <v>1065.5899999999999</v>
      </c>
      <c r="E2616">
        <v>1067.95</v>
      </c>
      <c r="F2616">
        <v>4521050000</v>
      </c>
      <c r="G2616">
        <v>1067.95</v>
      </c>
    </row>
    <row r="2617" spans="1:7" x14ac:dyDescent="0.3">
      <c r="A2617" s="1">
        <v>40325</v>
      </c>
      <c r="B2617">
        <v>1074.27</v>
      </c>
      <c r="C2617">
        <v>1103.52</v>
      </c>
      <c r="D2617">
        <v>1074.27</v>
      </c>
      <c r="E2617">
        <v>1103.06</v>
      </c>
      <c r="F2617">
        <v>5698460000</v>
      </c>
      <c r="G2617">
        <v>1103.06</v>
      </c>
    </row>
    <row r="2618" spans="1:7" x14ac:dyDescent="0.3">
      <c r="A2618" s="1">
        <v>40326</v>
      </c>
      <c r="B2618">
        <v>1102.5899999999999</v>
      </c>
      <c r="C2618">
        <v>1102.5899999999999</v>
      </c>
      <c r="D2618">
        <v>1084.78</v>
      </c>
      <c r="E2618">
        <v>1089.4100000000001</v>
      </c>
      <c r="F2618">
        <v>4871210000</v>
      </c>
      <c r="G2618">
        <v>1089.4100000000001</v>
      </c>
    </row>
    <row r="2619" spans="1:7" x14ac:dyDescent="0.3">
      <c r="A2619" s="1">
        <v>40330</v>
      </c>
      <c r="B2619">
        <v>1087.3</v>
      </c>
      <c r="C2619">
        <v>1094.77</v>
      </c>
      <c r="D2619">
        <v>1069.8900000000001</v>
      </c>
      <c r="E2619">
        <v>1070.71</v>
      </c>
      <c r="F2619">
        <v>5271480000</v>
      </c>
      <c r="G2619">
        <v>1070.71</v>
      </c>
    </row>
    <row r="2620" spans="1:7" x14ac:dyDescent="0.3">
      <c r="A2620" s="1">
        <v>40331</v>
      </c>
      <c r="B2620">
        <v>1073.01</v>
      </c>
      <c r="C2620">
        <v>1098.56</v>
      </c>
      <c r="D2620">
        <v>1072.03</v>
      </c>
      <c r="E2620">
        <v>1098.3800000000001</v>
      </c>
      <c r="F2620">
        <v>5026360000</v>
      </c>
      <c r="G2620">
        <v>1098.3800000000001</v>
      </c>
    </row>
    <row r="2621" spans="1:7" x14ac:dyDescent="0.3">
      <c r="A2621" s="1">
        <v>40332</v>
      </c>
      <c r="B2621">
        <v>1098.82</v>
      </c>
      <c r="C2621">
        <v>1105.67</v>
      </c>
      <c r="D2621">
        <v>1091.81</v>
      </c>
      <c r="E2621">
        <v>1102.83</v>
      </c>
      <c r="F2621">
        <v>4995970000</v>
      </c>
      <c r="G2621">
        <v>1102.83</v>
      </c>
    </row>
    <row r="2622" spans="1:7" x14ac:dyDescent="0.3">
      <c r="A2622" s="1">
        <v>40333</v>
      </c>
      <c r="B2622">
        <v>1098.43</v>
      </c>
      <c r="C2622">
        <v>1098.43</v>
      </c>
      <c r="D2622">
        <v>1060.5</v>
      </c>
      <c r="E2622">
        <v>1064.8800000000001</v>
      </c>
      <c r="F2622">
        <v>6180580000</v>
      </c>
      <c r="G2622">
        <v>1064.8800000000001</v>
      </c>
    </row>
    <row r="2623" spans="1:7" x14ac:dyDescent="0.3">
      <c r="A2623" s="1">
        <v>40336</v>
      </c>
      <c r="B2623">
        <v>1065.8399999999999</v>
      </c>
      <c r="C2623">
        <v>1071.3599999999999</v>
      </c>
      <c r="D2623">
        <v>1049.8599999999999</v>
      </c>
      <c r="E2623">
        <v>1050.47</v>
      </c>
      <c r="F2623">
        <v>5467560000</v>
      </c>
      <c r="G2623">
        <v>1050.47</v>
      </c>
    </row>
    <row r="2624" spans="1:7" x14ac:dyDescent="0.3">
      <c r="A2624" s="1">
        <v>40337</v>
      </c>
      <c r="B2624">
        <v>1050.81</v>
      </c>
      <c r="C2624">
        <v>1063.1500000000001</v>
      </c>
      <c r="D2624">
        <v>1042.17</v>
      </c>
      <c r="E2624">
        <v>1062</v>
      </c>
      <c r="F2624">
        <v>6192750000</v>
      </c>
      <c r="G2624">
        <v>1062</v>
      </c>
    </row>
    <row r="2625" spans="1:7" x14ac:dyDescent="0.3">
      <c r="A2625" s="1">
        <v>40338</v>
      </c>
      <c r="B2625">
        <v>1062.75</v>
      </c>
      <c r="C2625">
        <v>1077.74</v>
      </c>
      <c r="D2625">
        <v>1052.25</v>
      </c>
      <c r="E2625">
        <v>1055.69</v>
      </c>
      <c r="F2625">
        <v>5983200000</v>
      </c>
      <c r="G2625">
        <v>1055.69</v>
      </c>
    </row>
    <row r="2626" spans="1:7" x14ac:dyDescent="0.3">
      <c r="A2626" s="1">
        <v>40339</v>
      </c>
      <c r="B2626">
        <v>1058.77</v>
      </c>
      <c r="C2626">
        <v>1087.8499999999999</v>
      </c>
      <c r="D2626">
        <v>1058.77</v>
      </c>
      <c r="E2626">
        <v>1086.8399999999999</v>
      </c>
      <c r="F2626">
        <v>5144780000</v>
      </c>
      <c r="G2626">
        <v>1086.8399999999999</v>
      </c>
    </row>
    <row r="2627" spans="1:7" x14ac:dyDescent="0.3">
      <c r="A2627" s="1">
        <v>40340</v>
      </c>
      <c r="B2627">
        <v>1082.6500000000001</v>
      </c>
      <c r="C2627">
        <v>1092.25</v>
      </c>
      <c r="D2627">
        <v>1077.1199999999999</v>
      </c>
      <c r="E2627">
        <v>1091.5999999999999</v>
      </c>
      <c r="F2627">
        <v>4059280000</v>
      </c>
      <c r="G2627">
        <v>1091.5999999999999</v>
      </c>
    </row>
    <row r="2628" spans="1:7" x14ac:dyDescent="0.3">
      <c r="A2628" s="1">
        <v>40343</v>
      </c>
      <c r="B2628">
        <v>1095</v>
      </c>
      <c r="C2628">
        <v>1105.9100000000001</v>
      </c>
      <c r="D2628">
        <v>1089.03</v>
      </c>
      <c r="E2628">
        <v>1089.6300000000001</v>
      </c>
      <c r="F2628">
        <v>4425830000</v>
      </c>
      <c r="G2628">
        <v>1089.6300000000001</v>
      </c>
    </row>
    <row r="2629" spans="1:7" x14ac:dyDescent="0.3">
      <c r="A2629" s="1">
        <v>40344</v>
      </c>
      <c r="B2629">
        <v>1091.21</v>
      </c>
      <c r="C2629">
        <v>1115.5899999999999</v>
      </c>
      <c r="D2629">
        <v>1091.21</v>
      </c>
      <c r="E2629">
        <v>1115.23</v>
      </c>
      <c r="F2629">
        <v>4644490000</v>
      </c>
      <c r="G2629">
        <v>1115.23</v>
      </c>
    </row>
    <row r="2630" spans="1:7" x14ac:dyDescent="0.3">
      <c r="A2630" s="1">
        <v>40345</v>
      </c>
      <c r="B2630">
        <v>1114.02</v>
      </c>
      <c r="C2630">
        <v>1118.74</v>
      </c>
      <c r="D2630">
        <v>1107.1300000000001</v>
      </c>
      <c r="E2630">
        <v>1114.6099999999999</v>
      </c>
      <c r="F2630">
        <v>5002600000</v>
      </c>
      <c r="G2630">
        <v>1114.6099999999999</v>
      </c>
    </row>
    <row r="2631" spans="1:7" x14ac:dyDescent="0.3">
      <c r="A2631" s="1">
        <v>40346</v>
      </c>
      <c r="B2631">
        <v>1115.98</v>
      </c>
      <c r="C2631">
        <v>1117.72</v>
      </c>
      <c r="D2631">
        <v>1105.8699999999999</v>
      </c>
      <c r="E2631">
        <v>1116.04</v>
      </c>
      <c r="F2631">
        <v>4557760000</v>
      </c>
      <c r="G2631">
        <v>1116.04</v>
      </c>
    </row>
    <row r="2632" spans="1:7" x14ac:dyDescent="0.3">
      <c r="A2632" s="1">
        <v>40347</v>
      </c>
      <c r="B2632">
        <v>1116.1600000000001</v>
      </c>
      <c r="C2632">
        <v>1121.01</v>
      </c>
      <c r="D2632">
        <v>1113.93</v>
      </c>
      <c r="E2632">
        <v>1117.51</v>
      </c>
      <c r="F2632">
        <v>4555360000</v>
      </c>
      <c r="G2632">
        <v>1117.51</v>
      </c>
    </row>
    <row r="2633" spans="1:7" x14ac:dyDescent="0.3">
      <c r="A2633" s="1">
        <v>40350</v>
      </c>
      <c r="B2633">
        <v>1122.79</v>
      </c>
      <c r="C2633">
        <v>1131.23</v>
      </c>
      <c r="D2633">
        <v>1108.24</v>
      </c>
      <c r="E2633">
        <v>1113.2</v>
      </c>
      <c r="F2633">
        <v>4514360000</v>
      </c>
      <c r="G2633">
        <v>1113.2</v>
      </c>
    </row>
    <row r="2634" spans="1:7" x14ac:dyDescent="0.3">
      <c r="A2634" s="1">
        <v>40351</v>
      </c>
      <c r="B2634">
        <v>1113.9000000000001</v>
      </c>
      <c r="C2634">
        <v>1118.5</v>
      </c>
      <c r="D2634">
        <v>1094.18</v>
      </c>
      <c r="E2634">
        <v>1095.31</v>
      </c>
      <c r="F2634">
        <v>4514380000</v>
      </c>
      <c r="G2634">
        <v>1095.31</v>
      </c>
    </row>
    <row r="2635" spans="1:7" x14ac:dyDescent="0.3">
      <c r="A2635" s="1">
        <v>40352</v>
      </c>
      <c r="B2635">
        <v>1095.57</v>
      </c>
      <c r="C2635">
        <v>1099.6400000000001</v>
      </c>
      <c r="D2635">
        <v>1085.31</v>
      </c>
      <c r="E2635">
        <v>1092.04</v>
      </c>
      <c r="F2635">
        <v>4526150000</v>
      </c>
      <c r="G2635">
        <v>1092.04</v>
      </c>
    </row>
    <row r="2636" spans="1:7" x14ac:dyDescent="0.3">
      <c r="A2636" s="1">
        <v>40353</v>
      </c>
      <c r="B2636">
        <v>1090.93</v>
      </c>
      <c r="C2636">
        <v>1090.93</v>
      </c>
      <c r="D2636">
        <v>1071.5999999999999</v>
      </c>
      <c r="E2636">
        <v>1073.69</v>
      </c>
      <c r="F2636">
        <v>4814830000</v>
      </c>
      <c r="G2636">
        <v>1073.69</v>
      </c>
    </row>
    <row r="2637" spans="1:7" x14ac:dyDescent="0.3">
      <c r="A2637" s="1">
        <v>40354</v>
      </c>
      <c r="B2637">
        <v>1075.0999999999999</v>
      </c>
      <c r="C2637">
        <v>1083.56</v>
      </c>
      <c r="D2637">
        <v>1067.8900000000001</v>
      </c>
      <c r="E2637">
        <v>1076.76</v>
      </c>
      <c r="F2637">
        <v>5128840000</v>
      </c>
      <c r="G2637">
        <v>1076.76</v>
      </c>
    </row>
    <row r="2638" spans="1:7" x14ac:dyDescent="0.3">
      <c r="A2638" s="1">
        <v>40357</v>
      </c>
      <c r="B2638">
        <v>1077.5</v>
      </c>
      <c r="C2638">
        <v>1082.5999999999999</v>
      </c>
      <c r="D2638">
        <v>1071.45</v>
      </c>
      <c r="E2638">
        <v>1074.57</v>
      </c>
      <c r="F2638">
        <v>3896410000</v>
      </c>
      <c r="G2638">
        <v>1074.57</v>
      </c>
    </row>
    <row r="2639" spans="1:7" x14ac:dyDescent="0.3">
      <c r="A2639" s="1">
        <v>40358</v>
      </c>
      <c r="B2639">
        <v>1071.0999999999999</v>
      </c>
      <c r="C2639">
        <v>1071.0999999999999</v>
      </c>
      <c r="D2639">
        <v>1035.18</v>
      </c>
      <c r="E2639">
        <v>1041.24</v>
      </c>
      <c r="F2639">
        <v>6136700000</v>
      </c>
      <c r="G2639">
        <v>1041.24</v>
      </c>
    </row>
    <row r="2640" spans="1:7" x14ac:dyDescent="0.3">
      <c r="A2640" s="1">
        <v>40359</v>
      </c>
      <c r="B2640">
        <v>1040.56</v>
      </c>
      <c r="C2640">
        <v>1048.08</v>
      </c>
      <c r="D2640">
        <v>1028.33</v>
      </c>
      <c r="E2640">
        <v>1030.71</v>
      </c>
      <c r="F2640">
        <v>5067080000</v>
      </c>
      <c r="G2640">
        <v>1030.71</v>
      </c>
    </row>
    <row r="2641" spans="1:7" x14ac:dyDescent="0.3">
      <c r="A2641" s="1">
        <v>40360</v>
      </c>
      <c r="B2641">
        <v>1031.0999999999999</v>
      </c>
      <c r="C2641">
        <v>1033.58</v>
      </c>
      <c r="D2641">
        <v>1010.91</v>
      </c>
      <c r="E2641">
        <v>1027.3699999999999</v>
      </c>
      <c r="F2641">
        <v>6435770000</v>
      </c>
      <c r="G2641">
        <v>1027.3699999999999</v>
      </c>
    </row>
    <row r="2642" spans="1:7" x14ac:dyDescent="0.3">
      <c r="A2642" s="1">
        <v>40361</v>
      </c>
      <c r="B2642">
        <v>1027.6500000000001</v>
      </c>
      <c r="C2642">
        <v>1032.95</v>
      </c>
      <c r="D2642">
        <v>1015.93</v>
      </c>
      <c r="E2642">
        <v>1022.58</v>
      </c>
      <c r="F2642">
        <v>3968500000</v>
      </c>
      <c r="G2642">
        <v>1022.58</v>
      </c>
    </row>
    <row r="2643" spans="1:7" x14ac:dyDescent="0.3">
      <c r="A2643" s="1">
        <v>40365</v>
      </c>
      <c r="B2643">
        <v>1028.0899999999999</v>
      </c>
      <c r="C2643">
        <v>1042.5</v>
      </c>
      <c r="D2643">
        <v>1018.35</v>
      </c>
      <c r="E2643">
        <v>1028.06</v>
      </c>
      <c r="F2643">
        <v>4691240000</v>
      </c>
      <c r="G2643">
        <v>1028.06</v>
      </c>
    </row>
    <row r="2644" spans="1:7" x14ac:dyDescent="0.3">
      <c r="A2644" s="1">
        <v>40366</v>
      </c>
      <c r="B2644">
        <v>1028.54</v>
      </c>
      <c r="C2644">
        <v>1060.8900000000001</v>
      </c>
      <c r="D2644">
        <v>1028.54</v>
      </c>
      <c r="E2644">
        <v>1060.27</v>
      </c>
      <c r="F2644">
        <v>4931220000</v>
      </c>
      <c r="G2644">
        <v>1060.27</v>
      </c>
    </row>
    <row r="2645" spans="1:7" x14ac:dyDescent="0.3">
      <c r="A2645" s="1">
        <v>40367</v>
      </c>
      <c r="B2645">
        <v>1062.92</v>
      </c>
      <c r="C2645">
        <v>1071.25</v>
      </c>
      <c r="D2645">
        <v>1058.24</v>
      </c>
      <c r="E2645">
        <v>1070.25</v>
      </c>
      <c r="F2645">
        <v>4548460000</v>
      </c>
      <c r="G2645">
        <v>1070.25</v>
      </c>
    </row>
    <row r="2646" spans="1:7" x14ac:dyDescent="0.3">
      <c r="A2646" s="1">
        <v>40368</v>
      </c>
      <c r="B2646">
        <v>1070.5</v>
      </c>
      <c r="C2646">
        <v>1078.1600000000001</v>
      </c>
      <c r="D2646">
        <v>1068.0999999999999</v>
      </c>
      <c r="E2646">
        <v>1077.96</v>
      </c>
      <c r="F2646">
        <v>3506570000</v>
      </c>
      <c r="G2646">
        <v>1077.96</v>
      </c>
    </row>
    <row r="2647" spans="1:7" x14ac:dyDescent="0.3">
      <c r="A2647" s="1">
        <v>40371</v>
      </c>
      <c r="B2647">
        <v>1077.23</v>
      </c>
      <c r="C2647">
        <v>1080.78</v>
      </c>
      <c r="D2647">
        <v>1070.45</v>
      </c>
      <c r="E2647">
        <v>1078.75</v>
      </c>
      <c r="F2647">
        <v>3426990000</v>
      </c>
      <c r="G2647">
        <v>1078.75</v>
      </c>
    </row>
    <row r="2648" spans="1:7" x14ac:dyDescent="0.3">
      <c r="A2648" s="1">
        <v>40372</v>
      </c>
      <c r="B2648">
        <v>1080.6500000000001</v>
      </c>
      <c r="C2648">
        <v>1099.46</v>
      </c>
      <c r="D2648">
        <v>1080.6500000000001</v>
      </c>
      <c r="E2648">
        <v>1095.3399999999999</v>
      </c>
      <c r="F2648">
        <v>4640460000</v>
      </c>
      <c r="G2648">
        <v>1095.3399999999999</v>
      </c>
    </row>
    <row r="2649" spans="1:7" x14ac:dyDescent="0.3">
      <c r="A2649" s="1">
        <v>40373</v>
      </c>
      <c r="B2649">
        <v>1095.6099999999999</v>
      </c>
      <c r="C2649">
        <v>1099.08</v>
      </c>
      <c r="D2649">
        <v>1087.68</v>
      </c>
      <c r="E2649">
        <v>1095.17</v>
      </c>
      <c r="F2649">
        <v>4521050000</v>
      </c>
      <c r="G2649">
        <v>1095.17</v>
      </c>
    </row>
    <row r="2650" spans="1:7" x14ac:dyDescent="0.3">
      <c r="A2650" s="1">
        <v>40374</v>
      </c>
      <c r="B2650">
        <v>1094.46</v>
      </c>
      <c r="C2650">
        <v>1098.6600000000001</v>
      </c>
      <c r="D2650">
        <v>1080.53</v>
      </c>
      <c r="E2650">
        <v>1096.48</v>
      </c>
      <c r="F2650">
        <v>4552470000</v>
      </c>
      <c r="G2650">
        <v>1096.48</v>
      </c>
    </row>
    <row r="2651" spans="1:7" x14ac:dyDescent="0.3">
      <c r="A2651" s="1">
        <v>40375</v>
      </c>
      <c r="B2651">
        <v>1093.8499999999999</v>
      </c>
      <c r="C2651">
        <v>1093.8499999999999</v>
      </c>
      <c r="D2651">
        <v>1063.32</v>
      </c>
      <c r="E2651">
        <v>1064.8800000000001</v>
      </c>
      <c r="F2651">
        <v>5297350000</v>
      </c>
      <c r="G2651">
        <v>1064.8800000000001</v>
      </c>
    </row>
    <row r="2652" spans="1:7" x14ac:dyDescent="0.3">
      <c r="A2652" s="1">
        <v>40378</v>
      </c>
      <c r="B2652">
        <v>1066.8499999999999</v>
      </c>
      <c r="C2652">
        <v>1074.7</v>
      </c>
      <c r="D2652">
        <v>1061.1099999999999</v>
      </c>
      <c r="E2652">
        <v>1071.25</v>
      </c>
      <c r="F2652">
        <v>4089500000</v>
      </c>
      <c r="G2652">
        <v>1071.25</v>
      </c>
    </row>
    <row r="2653" spans="1:7" x14ac:dyDescent="0.3">
      <c r="A2653" s="1">
        <v>40379</v>
      </c>
      <c r="B2653">
        <v>1064.53</v>
      </c>
      <c r="C2653">
        <v>1083.94</v>
      </c>
      <c r="D2653">
        <v>1056.8800000000001</v>
      </c>
      <c r="E2653">
        <v>1083.48</v>
      </c>
      <c r="F2653">
        <v>4713280000</v>
      </c>
      <c r="G2653">
        <v>1083.48</v>
      </c>
    </row>
    <row r="2654" spans="1:7" x14ac:dyDescent="0.3">
      <c r="A2654" s="1">
        <v>40380</v>
      </c>
      <c r="B2654">
        <v>1086.67</v>
      </c>
      <c r="C2654">
        <v>1088.96</v>
      </c>
      <c r="D2654">
        <v>1065.25</v>
      </c>
      <c r="E2654">
        <v>1069.5899999999999</v>
      </c>
      <c r="F2654">
        <v>4747180000</v>
      </c>
      <c r="G2654">
        <v>1069.5899999999999</v>
      </c>
    </row>
    <row r="2655" spans="1:7" x14ac:dyDescent="0.3">
      <c r="A2655" s="1">
        <v>40381</v>
      </c>
      <c r="B2655">
        <v>1072.1400000000001</v>
      </c>
      <c r="C2655">
        <v>1097.5</v>
      </c>
      <c r="D2655">
        <v>1072.1400000000001</v>
      </c>
      <c r="E2655">
        <v>1093.67</v>
      </c>
      <c r="F2655">
        <v>4826900000</v>
      </c>
      <c r="G2655">
        <v>1093.67</v>
      </c>
    </row>
    <row r="2656" spans="1:7" x14ac:dyDescent="0.3">
      <c r="A2656" s="1">
        <v>40382</v>
      </c>
      <c r="B2656">
        <v>1092.17</v>
      </c>
      <c r="C2656">
        <v>1103.73</v>
      </c>
      <c r="D2656">
        <v>1087.8800000000001</v>
      </c>
      <c r="E2656">
        <v>1102.6600000000001</v>
      </c>
      <c r="F2656">
        <v>4524570000</v>
      </c>
      <c r="G2656">
        <v>1102.6600000000001</v>
      </c>
    </row>
    <row r="2657" spans="1:7" x14ac:dyDescent="0.3">
      <c r="A2657" s="1">
        <v>40385</v>
      </c>
      <c r="B2657">
        <v>1102.8900000000001</v>
      </c>
      <c r="C2657">
        <v>1115.01</v>
      </c>
      <c r="D2657">
        <v>1101.3</v>
      </c>
      <c r="E2657">
        <v>1115.01</v>
      </c>
      <c r="F2657">
        <v>4009650000</v>
      </c>
      <c r="G2657">
        <v>1115.01</v>
      </c>
    </row>
    <row r="2658" spans="1:7" x14ac:dyDescent="0.3">
      <c r="A2658" s="1">
        <v>40386</v>
      </c>
      <c r="B2658">
        <v>1117.3599999999999</v>
      </c>
      <c r="C2658">
        <v>1120.95</v>
      </c>
      <c r="D2658">
        <v>1109.78</v>
      </c>
      <c r="E2658">
        <v>1113.8399999999999</v>
      </c>
      <c r="F2658">
        <v>4725690000</v>
      </c>
      <c r="G2658">
        <v>1113.8399999999999</v>
      </c>
    </row>
    <row r="2659" spans="1:7" x14ac:dyDescent="0.3">
      <c r="A2659" s="1">
        <v>40387</v>
      </c>
      <c r="B2659">
        <v>1112.8399999999999</v>
      </c>
      <c r="C2659">
        <v>1114.6600000000001</v>
      </c>
      <c r="D2659">
        <v>1103.1099999999999</v>
      </c>
      <c r="E2659">
        <v>1106.1300000000001</v>
      </c>
      <c r="F2659">
        <v>4002390000</v>
      </c>
      <c r="G2659">
        <v>1106.1300000000001</v>
      </c>
    </row>
    <row r="2660" spans="1:7" x14ac:dyDescent="0.3">
      <c r="A2660" s="1">
        <v>40388</v>
      </c>
      <c r="B2660">
        <v>1108.07</v>
      </c>
      <c r="C2660">
        <v>1115.9000000000001</v>
      </c>
      <c r="D2660">
        <v>1092.82</v>
      </c>
      <c r="E2660">
        <v>1101.53</v>
      </c>
      <c r="F2660">
        <v>4612420000</v>
      </c>
      <c r="G2660">
        <v>1101.53</v>
      </c>
    </row>
    <row r="2661" spans="1:7" x14ac:dyDescent="0.3">
      <c r="A2661" s="1">
        <v>40389</v>
      </c>
      <c r="B2661">
        <v>1098.44</v>
      </c>
      <c r="C2661">
        <v>1106.44</v>
      </c>
      <c r="D2661">
        <v>1088.01</v>
      </c>
      <c r="E2661">
        <v>1101.5999999999999</v>
      </c>
      <c r="F2661">
        <v>4006450000</v>
      </c>
      <c r="G2661">
        <v>1101.5999999999999</v>
      </c>
    </row>
    <row r="2662" spans="1:7" x14ac:dyDescent="0.3">
      <c r="A2662" s="1">
        <v>40392</v>
      </c>
      <c r="B2662">
        <v>1107.53</v>
      </c>
      <c r="C2662">
        <v>1127.3</v>
      </c>
      <c r="D2662">
        <v>1107.53</v>
      </c>
      <c r="E2662">
        <v>1125.8599999999999</v>
      </c>
      <c r="F2662">
        <v>4144180000</v>
      </c>
      <c r="G2662">
        <v>1125.8599999999999</v>
      </c>
    </row>
    <row r="2663" spans="1:7" x14ac:dyDescent="0.3">
      <c r="A2663" s="1">
        <v>40393</v>
      </c>
      <c r="B2663">
        <v>1125.3399999999999</v>
      </c>
      <c r="C2663">
        <v>1125.44</v>
      </c>
      <c r="D2663">
        <v>1116.76</v>
      </c>
      <c r="E2663">
        <v>1120.46</v>
      </c>
      <c r="F2663">
        <v>4071820000</v>
      </c>
      <c r="G2663">
        <v>1120.46</v>
      </c>
    </row>
    <row r="2664" spans="1:7" x14ac:dyDescent="0.3">
      <c r="A2664" s="1">
        <v>40394</v>
      </c>
      <c r="B2664">
        <v>1121.06</v>
      </c>
      <c r="C2664">
        <v>1128.75</v>
      </c>
      <c r="D2664">
        <v>1119.46</v>
      </c>
      <c r="E2664">
        <v>1127.24</v>
      </c>
      <c r="F2664">
        <v>4057850000</v>
      </c>
      <c r="G2664">
        <v>1127.24</v>
      </c>
    </row>
    <row r="2665" spans="1:7" x14ac:dyDescent="0.3">
      <c r="A2665" s="1">
        <v>40395</v>
      </c>
      <c r="B2665">
        <v>1125.78</v>
      </c>
      <c r="C2665">
        <v>1126.56</v>
      </c>
      <c r="D2665">
        <v>1118.81</v>
      </c>
      <c r="E2665">
        <v>1125.81</v>
      </c>
      <c r="F2665">
        <v>3685560000</v>
      </c>
      <c r="G2665">
        <v>1125.81</v>
      </c>
    </row>
    <row r="2666" spans="1:7" x14ac:dyDescent="0.3">
      <c r="A2666" s="1">
        <v>40396</v>
      </c>
      <c r="B2666">
        <v>1122.07</v>
      </c>
      <c r="C2666">
        <v>1123.06</v>
      </c>
      <c r="D2666">
        <v>1107.17</v>
      </c>
      <c r="E2666">
        <v>1121.6400000000001</v>
      </c>
      <c r="F2666">
        <v>3857890000</v>
      </c>
      <c r="G2666">
        <v>1121.6400000000001</v>
      </c>
    </row>
    <row r="2667" spans="1:7" x14ac:dyDescent="0.3">
      <c r="A2667" s="1">
        <v>40399</v>
      </c>
      <c r="B2667">
        <v>1122.8</v>
      </c>
      <c r="C2667">
        <v>1129.24</v>
      </c>
      <c r="D2667">
        <v>1120.9100000000001</v>
      </c>
      <c r="E2667">
        <v>1127.79</v>
      </c>
      <c r="F2667">
        <v>3979360000</v>
      </c>
      <c r="G2667">
        <v>1127.79</v>
      </c>
    </row>
    <row r="2668" spans="1:7" x14ac:dyDescent="0.3">
      <c r="A2668" s="1">
        <v>40400</v>
      </c>
      <c r="B2668">
        <v>1122.92</v>
      </c>
      <c r="C2668">
        <v>1127.1600000000001</v>
      </c>
      <c r="D2668">
        <v>1111.58</v>
      </c>
      <c r="E2668">
        <v>1121.06</v>
      </c>
      <c r="F2668">
        <v>3979360000</v>
      </c>
      <c r="G2668">
        <v>1121.06</v>
      </c>
    </row>
    <row r="2669" spans="1:7" x14ac:dyDescent="0.3">
      <c r="A2669" s="1">
        <v>40401</v>
      </c>
      <c r="B2669">
        <v>1116.8900000000001</v>
      </c>
      <c r="C2669">
        <v>1116.8900000000001</v>
      </c>
      <c r="D2669">
        <v>1088.55</v>
      </c>
      <c r="E2669">
        <v>1089.47</v>
      </c>
      <c r="F2669">
        <v>4511860000</v>
      </c>
      <c r="G2669">
        <v>1089.47</v>
      </c>
    </row>
    <row r="2670" spans="1:7" x14ac:dyDescent="0.3">
      <c r="A2670" s="1">
        <v>40402</v>
      </c>
      <c r="B2670">
        <v>1081.48</v>
      </c>
      <c r="C2670">
        <v>1086.72</v>
      </c>
      <c r="D2670">
        <v>1076.69</v>
      </c>
      <c r="E2670">
        <v>1083.6099999999999</v>
      </c>
      <c r="F2670">
        <v>4521050000</v>
      </c>
      <c r="G2670">
        <v>1083.6099999999999</v>
      </c>
    </row>
    <row r="2671" spans="1:7" x14ac:dyDescent="0.3">
      <c r="A2671" s="1">
        <v>40403</v>
      </c>
      <c r="B2671">
        <v>1082.22</v>
      </c>
      <c r="C2671">
        <v>1086.25</v>
      </c>
      <c r="D2671">
        <v>1079</v>
      </c>
      <c r="E2671">
        <v>1079.25</v>
      </c>
      <c r="F2671">
        <v>3328890000</v>
      </c>
      <c r="G2671">
        <v>1079.25</v>
      </c>
    </row>
    <row r="2672" spans="1:7" x14ac:dyDescent="0.3">
      <c r="A2672" s="1">
        <v>40406</v>
      </c>
      <c r="B2672">
        <v>1077.49</v>
      </c>
      <c r="C2672">
        <v>1082.6199999999999</v>
      </c>
      <c r="D2672">
        <v>1069.49</v>
      </c>
      <c r="E2672">
        <v>1079.3800000000001</v>
      </c>
      <c r="F2672">
        <v>3142450000</v>
      </c>
      <c r="G2672">
        <v>1079.3800000000001</v>
      </c>
    </row>
    <row r="2673" spans="1:7" x14ac:dyDescent="0.3">
      <c r="A2673" s="1">
        <v>40407</v>
      </c>
      <c r="B2673">
        <v>1081.1600000000001</v>
      </c>
      <c r="C2673">
        <v>1100.1400000000001</v>
      </c>
      <c r="D2673">
        <v>1081.1600000000001</v>
      </c>
      <c r="E2673">
        <v>1092.54</v>
      </c>
      <c r="F2673">
        <v>3968210000</v>
      </c>
      <c r="G2673">
        <v>1092.54</v>
      </c>
    </row>
    <row r="2674" spans="1:7" x14ac:dyDescent="0.3">
      <c r="A2674" s="1">
        <v>40408</v>
      </c>
      <c r="B2674">
        <v>1092.08</v>
      </c>
      <c r="C2674">
        <v>1099.77</v>
      </c>
      <c r="D2674">
        <v>1085.76</v>
      </c>
      <c r="E2674">
        <v>1094.1600000000001</v>
      </c>
      <c r="F2674">
        <v>3724260000</v>
      </c>
      <c r="G2674">
        <v>1094.1600000000001</v>
      </c>
    </row>
    <row r="2675" spans="1:7" x14ac:dyDescent="0.3">
      <c r="A2675" s="1">
        <v>40409</v>
      </c>
      <c r="B2675">
        <v>1092.44</v>
      </c>
      <c r="C2675">
        <v>1092.44</v>
      </c>
      <c r="D2675">
        <v>1070.6600000000001</v>
      </c>
      <c r="E2675">
        <v>1075.6300000000001</v>
      </c>
      <c r="F2675">
        <v>4290540000</v>
      </c>
      <c r="G2675">
        <v>1075.6300000000001</v>
      </c>
    </row>
    <row r="2676" spans="1:7" x14ac:dyDescent="0.3">
      <c r="A2676" s="1">
        <v>40410</v>
      </c>
      <c r="B2676">
        <v>1075.6300000000001</v>
      </c>
      <c r="C2676">
        <v>1075.6300000000001</v>
      </c>
      <c r="D2676">
        <v>1063.9100000000001</v>
      </c>
      <c r="E2676">
        <v>1071.69</v>
      </c>
      <c r="F2676">
        <v>3761570000</v>
      </c>
      <c r="G2676">
        <v>1071.69</v>
      </c>
    </row>
    <row r="2677" spans="1:7" x14ac:dyDescent="0.3">
      <c r="A2677" s="1">
        <v>40413</v>
      </c>
      <c r="B2677">
        <v>1073.3599999999999</v>
      </c>
      <c r="C2677">
        <v>1081.58</v>
      </c>
      <c r="D2677">
        <v>1067.08</v>
      </c>
      <c r="E2677">
        <v>1067.3599999999999</v>
      </c>
      <c r="F2677">
        <v>3210950000</v>
      </c>
      <c r="G2677">
        <v>1067.3599999999999</v>
      </c>
    </row>
    <row r="2678" spans="1:7" x14ac:dyDescent="0.3">
      <c r="A2678" s="1">
        <v>40414</v>
      </c>
      <c r="B2678">
        <v>1063.2</v>
      </c>
      <c r="C2678">
        <v>1063.2</v>
      </c>
      <c r="D2678">
        <v>1046.68</v>
      </c>
      <c r="E2678">
        <v>1051.8699999999999</v>
      </c>
      <c r="F2678">
        <v>4436330000</v>
      </c>
      <c r="G2678">
        <v>1051.8699999999999</v>
      </c>
    </row>
    <row r="2679" spans="1:7" x14ac:dyDescent="0.3">
      <c r="A2679" s="1">
        <v>40415</v>
      </c>
      <c r="B2679">
        <v>1048.98</v>
      </c>
      <c r="C2679">
        <v>1059.3800000000001</v>
      </c>
      <c r="D2679">
        <v>1039.83</v>
      </c>
      <c r="E2679">
        <v>1055.33</v>
      </c>
      <c r="F2679">
        <v>4360190000</v>
      </c>
      <c r="G2679">
        <v>1055.33</v>
      </c>
    </row>
    <row r="2680" spans="1:7" x14ac:dyDescent="0.3">
      <c r="A2680" s="1">
        <v>40416</v>
      </c>
      <c r="B2680">
        <v>1056.28</v>
      </c>
      <c r="C2680">
        <v>1061.45</v>
      </c>
      <c r="D2680">
        <v>1045.4000000000001</v>
      </c>
      <c r="E2680">
        <v>1047.22</v>
      </c>
      <c r="F2680">
        <v>3646710000</v>
      </c>
      <c r="G2680">
        <v>1047.22</v>
      </c>
    </row>
    <row r="2681" spans="1:7" x14ac:dyDescent="0.3">
      <c r="A2681" s="1">
        <v>40417</v>
      </c>
      <c r="B2681">
        <v>1049.27</v>
      </c>
      <c r="C2681">
        <v>1065.21</v>
      </c>
      <c r="D2681">
        <v>1039.7</v>
      </c>
      <c r="E2681">
        <v>1064.5899999999999</v>
      </c>
      <c r="F2681">
        <v>4102460000</v>
      </c>
      <c r="G2681">
        <v>1064.5899999999999</v>
      </c>
    </row>
    <row r="2682" spans="1:7" x14ac:dyDescent="0.3">
      <c r="A2682" s="1">
        <v>40420</v>
      </c>
      <c r="B2682">
        <v>1062.9000000000001</v>
      </c>
      <c r="C2682">
        <v>1064.4000000000001</v>
      </c>
      <c r="D2682">
        <v>1048.79</v>
      </c>
      <c r="E2682">
        <v>1048.92</v>
      </c>
      <c r="F2682">
        <v>2917990000</v>
      </c>
      <c r="G2682">
        <v>1048.92</v>
      </c>
    </row>
    <row r="2683" spans="1:7" x14ac:dyDescent="0.3">
      <c r="A2683" s="1">
        <v>40421</v>
      </c>
      <c r="B2683">
        <v>1046.8800000000001</v>
      </c>
      <c r="C2683">
        <v>1055.1400000000001</v>
      </c>
      <c r="D2683">
        <v>1040.8800000000001</v>
      </c>
      <c r="E2683">
        <v>1049.33</v>
      </c>
      <c r="F2683">
        <v>4038770000</v>
      </c>
      <c r="G2683">
        <v>1049.33</v>
      </c>
    </row>
    <row r="2684" spans="1:7" x14ac:dyDescent="0.3">
      <c r="A2684" s="1">
        <v>40422</v>
      </c>
      <c r="B2684">
        <v>1049.72</v>
      </c>
      <c r="C2684">
        <v>1081.3</v>
      </c>
      <c r="D2684">
        <v>1049.72</v>
      </c>
      <c r="E2684">
        <v>1080.29</v>
      </c>
      <c r="F2684">
        <v>4396880000</v>
      </c>
      <c r="G2684">
        <v>1080.29</v>
      </c>
    </row>
    <row r="2685" spans="1:7" x14ac:dyDescent="0.3">
      <c r="A2685" s="1">
        <v>40423</v>
      </c>
      <c r="B2685">
        <v>1080.6600000000001</v>
      </c>
      <c r="C2685">
        <v>1090.0999999999999</v>
      </c>
      <c r="D2685">
        <v>1080.3900000000001</v>
      </c>
      <c r="E2685">
        <v>1090.0999999999999</v>
      </c>
      <c r="F2685">
        <v>3704210000</v>
      </c>
      <c r="G2685">
        <v>1090.0999999999999</v>
      </c>
    </row>
    <row r="2686" spans="1:7" x14ac:dyDescent="0.3">
      <c r="A2686" s="1">
        <v>40424</v>
      </c>
      <c r="B2686">
        <v>1093.6099999999999</v>
      </c>
      <c r="C2686">
        <v>1105.0999999999999</v>
      </c>
      <c r="D2686">
        <v>1093.6099999999999</v>
      </c>
      <c r="E2686">
        <v>1104.51</v>
      </c>
      <c r="F2686">
        <v>3534500000</v>
      </c>
      <c r="G2686">
        <v>1104.51</v>
      </c>
    </row>
    <row r="2687" spans="1:7" x14ac:dyDescent="0.3">
      <c r="A2687" s="1">
        <v>40428</v>
      </c>
      <c r="B2687">
        <v>1102.5999999999999</v>
      </c>
      <c r="C2687">
        <v>1102.5999999999999</v>
      </c>
      <c r="D2687">
        <v>1091.1500000000001</v>
      </c>
      <c r="E2687">
        <v>1091.8399999999999</v>
      </c>
      <c r="F2687">
        <v>3107380000</v>
      </c>
      <c r="G2687">
        <v>1091.8399999999999</v>
      </c>
    </row>
    <row r="2688" spans="1:7" x14ac:dyDescent="0.3">
      <c r="A2688" s="1">
        <v>40429</v>
      </c>
      <c r="B2688">
        <v>1092.3599999999999</v>
      </c>
      <c r="C2688">
        <v>1103.26</v>
      </c>
      <c r="D2688">
        <v>1092.3599999999999</v>
      </c>
      <c r="E2688">
        <v>1098.8699999999999</v>
      </c>
      <c r="F2688">
        <v>3224640000</v>
      </c>
      <c r="G2688">
        <v>1098.8699999999999</v>
      </c>
    </row>
    <row r="2689" spans="1:7" x14ac:dyDescent="0.3">
      <c r="A2689" s="1">
        <v>40430</v>
      </c>
      <c r="B2689">
        <v>1101.1500000000001</v>
      </c>
      <c r="C2689">
        <v>1110.27</v>
      </c>
      <c r="D2689">
        <v>1101.1500000000001</v>
      </c>
      <c r="E2689">
        <v>1104.18</v>
      </c>
      <c r="F2689">
        <v>3387770000</v>
      </c>
      <c r="G2689">
        <v>1104.18</v>
      </c>
    </row>
    <row r="2690" spans="1:7" x14ac:dyDescent="0.3">
      <c r="A2690" s="1">
        <v>40431</v>
      </c>
      <c r="B2690">
        <v>1104.57</v>
      </c>
      <c r="C2690">
        <v>1110.8800000000001</v>
      </c>
      <c r="D2690">
        <v>1103.92</v>
      </c>
      <c r="E2690">
        <v>1109.55</v>
      </c>
      <c r="F2690">
        <v>3061160000</v>
      </c>
      <c r="G2690">
        <v>1109.55</v>
      </c>
    </row>
    <row r="2691" spans="1:7" x14ac:dyDescent="0.3">
      <c r="A2691" s="1">
        <v>40434</v>
      </c>
      <c r="B2691">
        <v>1113.3800000000001</v>
      </c>
      <c r="C2691">
        <v>1123.8699999999999</v>
      </c>
      <c r="D2691">
        <v>1113.3800000000001</v>
      </c>
      <c r="E2691">
        <v>1121.9000000000001</v>
      </c>
      <c r="F2691">
        <v>4521050000</v>
      </c>
      <c r="G2691">
        <v>1121.9000000000001</v>
      </c>
    </row>
    <row r="2692" spans="1:7" x14ac:dyDescent="0.3">
      <c r="A2692" s="1">
        <v>40435</v>
      </c>
      <c r="B2692">
        <v>1121.1600000000001</v>
      </c>
      <c r="C2692">
        <v>1127.3599999999999</v>
      </c>
      <c r="D2692">
        <v>1115.58</v>
      </c>
      <c r="E2692">
        <v>1121.0999999999999</v>
      </c>
      <c r="F2692">
        <v>4521050000</v>
      </c>
      <c r="G2692">
        <v>1121.0999999999999</v>
      </c>
    </row>
    <row r="2693" spans="1:7" x14ac:dyDescent="0.3">
      <c r="A2693" s="1">
        <v>40436</v>
      </c>
      <c r="B2693">
        <v>1119.43</v>
      </c>
      <c r="C2693">
        <v>1126.46</v>
      </c>
      <c r="D2693">
        <v>1114.6300000000001</v>
      </c>
      <c r="E2693">
        <v>1125.07</v>
      </c>
      <c r="F2693">
        <v>3369840000</v>
      </c>
      <c r="G2693">
        <v>1125.07</v>
      </c>
    </row>
    <row r="2694" spans="1:7" x14ac:dyDescent="0.3">
      <c r="A2694" s="1">
        <v>40437</v>
      </c>
      <c r="B2694">
        <v>1123.8900000000001</v>
      </c>
      <c r="C2694">
        <v>1125.44</v>
      </c>
      <c r="D2694">
        <v>1118.8800000000001</v>
      </c>
      <c r="E2694">
        <v>1124.6600000000001</v>
      </c>
      <c r="F2694">
        <v>3364080000</v>
      </c>
      <c r="G2694">
        <v>1124.6600000000001</v>
      </c>
    </row>
    <row r="2695" spans="1:7" x14ac:dyDescent="0.3">
      <c r="A2695" s="1">
        <v>40438</v>
      </c>
      <c r="B2695">
        <v>1126.3900000000001</v>
      </c>
      <c r="C2695">
        <v>1131.47</v>
      </c>
      <c r="D2695">
        <v>1122.43</v>
      </c>
      <c r="E2695">
        <v>1125.5899999999999</v>
      </c>
      <c r="F2695">
        <v>4086140000</v>
      </c>
      <c r="G2695">
        <v>1125.5899999999999</v>
      </c>
    </row>
    <row r="2696" spans="1:7" x14ac:dyDescent="0.3">
      <c r="A2696" s="1">
        <v>40441</v>
      </c>
      <c r="B2696">
        <v>1126.57</v>
      </c>
      <c r="C2696">
        <v>1144.8599999999999</v>
      </c>
      <c r="D2696">
        <v>1126.57</v>
      </c>
      <c r="E2696">
        <v>1142.71</v>
      </c>
      <c r="F2696">
        <v>3364080000</v>
      </c>
      <c r="G2696">
        <v>1142.71</v>
      </c>
    </row>
    <row r="2697" spans="1:7" x14ac:dyDescent="0.3">
      <c r="A2697" s="1">
        <v>40442</v>
      </c>
      <c r="B2697">
        <v>1142.82</v>
      </c>
      <c r="C2697">
        <v>1148.5899999999999</v>
      </c>
      <c r="D2697">
        <v>1136.22</v>
      </c>
      <c r="E2697">
        <v>1139.78</v>
      </c>
      <c r="F2697">
        <v>4175660000</v>
      </c>
      <c r="G2697">
        <v>1139.78</v>
      </c>
    </row>
    <row r="2698" spans="1:7" x14ac:dyDescent="0.3">
      <c r="A2698" s="1">
        <v>40443</v>
      </c>
      <c r="B2698">
        <v>1139.49</v>
      </c>
      <c r="C2698">
        <v>1144.3800000000001</v>
      </c>
      <c r="D2698">
        <v>1131.58</v>
      </c>
      <c r="E2698">
        <v>1134.28</v>
      </c>
      <c r="F2698">
        <v>3911070000</v>
      </c>
      <c r="G2698">
        <v>1134.28</v>
      </c>
    </row>
    <row r="2699" spans="1:7" x14ac:dyDescent="0.3">
      <c r="A2699" s="1">
        <v>40444</v>
      </c>
      <c r="B2699">
        <v>1131.0999999999999</v>
      </c>
      <c r="C2699">
        <v>1136.77</v>
      </c>
      <c r="D2699">
        <v>1122.79</v>
      </c>
      <c r="E2699">
        <v>1124.83</v>
      </c>
      <c r="F2699">
        <v>3847850000</v>
      </c>
      <c r="G2699">
        <v>1124.83</v>
      </c>
    </row>
    <row r="2700" spans="1:7" x14ac:dyDescent="0.3">
      <c r="A2700" s="1">
        <v>40445</v>
      </c>
      <c r="B2700">
        <v>1131.69</v>
      </c>
      <c r="C2700">
        <v>1148.9000000000001</v>
      </c>
      <c r="D2700">
        <v>1131.69</v>
      </c>
      <c r="E2700">
        <v>1148.67</v>
      </c>
      <c r="F2700">
        <v>4123950000</v>
      </c>
      <c r="G2700">
        <v>1148.67</v>
      </c>
    </row>
    <row r="2701" spans="1:7" x14ac:dyDescent="0.3">
      <c r="A2701" s="1">
        <v>40448</v>
      </c>
      <c r="B2701">
        <v>1148.6400000000001</v>
      </c>
      <c r="C2701">
        <v>1149.92</v>
      </c>
      <c r="D2701">
        <v>1142</v>
      </c>
      <c r="E2701">
        <v>1142.1600000000001</v>
      </c>
      <c r="F2701">
        <v>3587860000</v>
      </c>
      <c r="G2701">
        <v>1142.1600000000001</v>
      </c>
    </row>
    <row r="2702" spans="1:7" x14ac:dyDescent="0.3">
      <c r="A2702" s="1">
        <v>40449</v>
      </c>
      <c r="B2702">
        <v>1142.31</v>
      </c>
      <c r="C2702">
        <v>1150</v>
      </c>
      <c r="D2702">
        <v>1132.0899999999999</v>
      </c>
      <c r="E2702">
        <v>1147.7</v>
      </c>
      <c r="F2702">
        <v>4025840000</v>
      </c>
      <c r="G2702">
        <v>1147.7</v>
      </c>
    </row>
    <row r="2703" spans="1:7" x14ac:dyDescent="0.3">
      <c r="A2703" s="1">
        <v>40450</v>
      </c>
      <c r="B2703">
        <v>1146.75</v>
      </c>
      <c r="C2703">
        <v>1148.6300000000001</v>
      </c>
      <c r="D2703">
        <v>1140.26</v>
      </c>
      <c r="E2703">
        <v>1144.73</v>
      </c>
      <c r="F2703">
        <v>3990280000</v>
      </c>
      <c r="G2703">
        <v>1144.73</v>
      </c>
    </row>
    <row r="2704" spans="1:7" x14ac:dyDescent="0.3">
      <c r="A2704" s="1">
        <v>40451</v>
      </c>
      <c r="B2704">
        <v>1145.97</v>
      </c>
      <c r="C2704">
        <v>1157.1600000000001</v>
      </c>
      <c r="D2704">
        <v>1136.08</v>
      </c>
      <c r="E2704">
        <v>1141.2</v>
      </c>
      <c r="F2704">
        <v>4284160000</v>
      </c>
      <c r="G2704">
        <v>1141.2</v>
      </c>
    </row>
    <row r="2705" spans="1:7" x14ac:dyDescent="0.3">
      <c r="A2705" s="1">
        <v>40452</v>
      </c>
      <c r="B2705">
        <v>1143.49</v>
      </c>
      <c r="C2705">
        <v>1150.3</v>
      </c>
      <c r="D2705">
        <v>1139.42</v>
      </c>
      <c r="E2705">
        <v>1146.24</v>
      </c>
      <c r="F2705">
        <v>4298910000</v>
      </c>
      <c r="G2705">
        <v>1146.24</v>
      </c>
    </row>
    <row r="2706" spans="1:7" x14ac:dyDescent="0.3">
      <c r="A2706" s="1">
        <v>40455</v>
      </c>
      <c r="B2706">
        <v>1144.96</v>
      </c>
      <c r="C2706">
        <v>1148.1600000000001</v>
      </c>
      <c r="D2706">
        <v>1131.8699999999999</v>
      </c>
      <c r="E2706">
        <v>1137.03</v>
      </c>
      <c r="F2706">
        <v>3604110000</v>
      </c>
      <c r="G2706">
        <v>1137.03</v>
      </c>
    </row>
    <row r="2707" spans="1:7" x14ac:dyDescent="0.3">
      <c r="A2707" s="1">
        <v>40456</v>
      </c>
      <c r="B2707">
        <v>1140.68</v>
      </c>
      <c r="C2707">
        <v>1162.76</v>
      </c>
      <c r="D2707">
        <v>1140.68</v>
      </c>
      <c r="E2707">
        <v>1160.75</v>
      </c>
      <c r="F2707">
        <v>4068840000</v>
      </c>
      <c r="G2707">
        <v>1160.75</v>
      </c>
    </row>
    <row r="2708" spans="1:7" x14ac:dyDescent="0.3">
      <c r="A2708" s="1">
        <v>40457</v>
      </c>
      <c r="B2708">
        <v>1159.81</v>
      </c>
      <c r="C2708">
        <v>1162.33</v>
      </c>
      <c r="D2708">
        <v>1154.8499999999999</v>
      </c>
      <c r="E2708">
        <v>1159.97</v>
      </c>
      <c r="F2708">
        <v>4073160000</v>
      </c>
      <c r="G2708">
        <v>1159.97</v>
      </c>
    </row>
    <row r="2709" spans="1:7" x14ac:dyDescent="0.3">
      <c r="A2709" s="1">
        <v>40458</v>
      </c>
      <c r="B2709">
        <v>1161.57</v>
      </c>
      <c r="C2709">
        <v>1163.8699999999999</v>
      </c>
      <c r="D2709">
        <v>1151.4100000000001</v>
      </c>
      <c r="E2709">
        <v>1158.06</v>
      </c>
      <c r="F2709">
        <v>3910550000</v>
      </c>
      <c r="G2709">
        <v>1158.06</v>
      </c>
    </row>
    <row r="2710" spans="1:7" x14ac:dyDescent="0.3">
      <c r="A2710" s="1">
        <v>40459</v>
      </c>
      <c r="B2710">
        <v>1158.3599999999999</v>
      </c>
      <c r="C2710">
        <v>1167.73</v>
      </c>
      <c r="D2710">
        <v>1155.58</v>
      </c>
      <c r="E2710">
        <v>1165.1500000000001</v>
      </c>
      <c r="F2710">
        <v>3871420000</v>
      </c>
      <c r="G2710">
        <v>1165.1500000000001</v>
      </c>
    </row>
    <row r="2711" spans="1:7" x14ac:dyDescent="0.3">
      <c r="A2711" s="1">
        <v>40462</v>
      </c>
      <c r="B2711">
        <v>1165.32</v>
      </c>
      <c r="C2711">
        <v>1168.68</v>
      </c>
      <c r="D2711">
        <v>1162.02</v>
      </c>
      <c r="E2711">
        <v>1165.32</v>
      </c>
      <c r="F2711">
        <v>2505900000</v>
      </c>
      <c r="G2711">
        <v>1165.32</v>
      </c>
    </row>
    <row r="2712" spans="1:7" x14ac:dyDescent="0.3">
      <c r="A2712" s="1">
        <v>40463</v>
      </c>
      <c r="B2712">
        <v>1164.28</v>
      </c>
      <c r="C2712">
        <v>1172.58</v>
      </c>
      <c r="D2712">
        <v>1155.71</v>
      </c>
      <c r="E2712">
        <v>1169.77</v>
      </c>
      <c r="F2712">
        <v>4076170000</v>
      </c>
      <c r="G2712">
        <v>1169.77</v>
      </c>
    </row>
    <row r="2713" spans="1:7" x14ac:dyDescent="0.3">
      <c r="A2713" s="1">
        <v>40464</v>
      </c>
      <c r="B2713">
        <v>1171.32</v>
      </c>
      <c r="C2713">
        <v>1184.3800000000001</v>
      </c>
      <c r="D2713">
        <v>1171.32</v>
      </c>
      <c r="E2713">
        <v>1178.0999999999999</v>
      </c>
      <c r="F2713">
        <v>4969410000</v>
      </c>
      <c r="G2713">
        <v>1178.0999999999999</v>
      </c>
    </row>
    <row r="2714" spans="1:7" x14ac:dyDescent="0.3">
      <c r="A2714" s="1">
        <v>40465</v>
      </c>
      <c r="B2714">
        <v>1177.82</v>
      </c>
      <c r="C2714">
        <v>1178.8900000000001</v>
      </c>
      <c r="D2714">
        <v>1166.71</v>
      </c>
      <c r="E2714">
        <v>1173.81</v>
      </c>
      <c r="F2714">
        <v>4969410000</v>
      </c>
      <c r="G2714">
        <v>1173.81</v>
      </c>
    </row>
    <row r="2715" spans="1:7" x14ac:dyDescent="0.3">
      <c r="A2715" s="1">
        <v>40466</v>
      </c>
      <c r="B2715">
        <v>1177.47</v>
      </c>
      <c r="C2715">
        <v>1181.2</v>
      </c>
      <c r="D2715">
        <v>1167.1199999999999</v>
      </c>
      <c r="E2715">
        <v>1176.19</v>
      </c>
      <c r="F2715">
        <v>5724910000</v>
      </c>
      <c r="G2715">
        <v>1176.19</v>
      </c>
    </row>
    <row r="2716" spans="1:7" x14ac:dyDescent="0.3">
      <c r="A2716" s="1">
        <v>40469</v>
      </c>
      <c r="B2716">
        <v>1176.83</v>
      </c>
      <c r="C2716">
        <v>1185.53</v>
      </c>
      <c r="D2716">
        <v>1174.55</v>
      </c>
      <c r="E2716">
        <v>1184.71</v>
      </c>
      <c r="F2716">
        <v>4450050000</v>
      </c>
      <c r="G2716">
        <v>1184.71</v>
      </c>
    </row>
    <row r="2717" spans="1:7" x14ac:dyDescent="0.3">
      <c r="A2717" s="1">
        <v>40470</v>
      </c>
      <c r="B2717">
        <v>1178.6400000000001</v>
      </c>
      <c r="C2717">
        <v>1178.6400000000001</v>
      </c>
      <c r="D2717">
        <v>1159.71</v>
      </c>
      <c r="E2717">
        <v>1165.9000000000001</v>
      </c>
      <c r="F2717">
        <v>5600120000</v>
      </c>
      <c r="G2717">
        <v>1165.9000000000001</v>
      </c>
    </row>
    <row r="2718" spans="1:7" x14ac:dyDescent="0.3">
      <c r="A2718" s="1">
        <v>40471</v>
      </c>
      <c r="B2718">
        <v>1166.74</v>
      </c>
      <c r="C2718">
        <v>1182.94</v>
      </c>
      <c r="D2718">
        <v>1166.74</v>
      </c>
      <c r="E2718">
        <v>1178.17</v>
      </c>
      <c r="F2718">
        <v>5027880000</v>
      </c>
      <c r="G2718">
        <v>1178.17</v>
      </c>
    </row>
    <row r="2719" spans="1:7" x14ac:dyDescent="0.3">
      <c r="A2719" s="1">
        <v>40472</v>
      </c>
      <c r="B2719">
        <v>1179.82</v>
      </c>
      <c r="C2719">
        <v>1189.43</v>
      </c>
      <c r="D2719">
        <v>1171.17</v>
      </c>
      <c r="E2719">
        <v>1180.26</v>
      </c>
      <c r="F2719">
        <v>4625470000</v>
      </c>
      <c r="G2719">
        <v>1180.26</v>
      </c>
    </row>
    <row r="2720" spans="1:7" x14ac:dyDescent="0.3">
      <c r="A2720" s="1">
        <v>40473</v>
      </c>
      <c r="B2720">
        <v>1180.52</v>
      </c>
      <c r="C2720">
        <v>1183.93</v>
      </c>
      <c r="D2720">
        <v>1178.99</v>
      </c>
      <c r="E2720">
        <v>1183.08</v>
      </c>
      <c r="F2720">
        <v>3177890000</v>
      </c>
      <c r="G2720">
        <v>1183.08</v>
      </c>
    </row>
    <row r="2721" spans="1:7" x14ac:dyDescent="0.3">
      <c r="A2721" s="1">
        <v>40476</v>
      </c>
      <c r="B2721">
        <v>1184.74</v>
      </c>
      <c r="C2721">
        <v>1196.1400000000001</v>
      </c>
      <c r="D2721">
        <v>1184.74</v>
      </c>
      <c r="E2721">
        <v>1185.6199999999999</v>
      </c>
      <c r="F2721">
        <v>4221380000</v>
      </c>
      <c r="G2721">
        <v>1185.6199999999999</v>
      </c>
    </row>
    <row r="2722" spans="1:7" x14ac:dyDescent="0.3">
      <c r="A2722" s="1">
        <v>40477</v>
      </c>
      <c r="B2722">
        <v>1184.8800000000001</v>
      </c>
      <c r="C2722">
        <v>1187.1099999999999</v>
      </c>
      <c r="D2722">
        <v>1177.72</v>
      </c>
      <c r="E2722">
        <v>1185.6400000000001</v>
      </c>
      <c r="F2722">
        <v>4203680000</v>
      </c>
      <c r="G2722">
        <v>1185.6400000000001</v>
      </c>
    </row>
    <row r="2723" spans="1:7" x14ac:dyDescent="0.3">
      <c r="A2723" s="1">
        <v>40478</v>
      </c>
      <c r="B2723">
        <v>1183.8399999999999</v>
      </c>
      <c r="C2723">
        <v>1183.8399999999999</v>
      </c>
      <c r="D2723">
        <v>1171.7</v>
      </c>
      <c r="E2723">
        <v>1182.45</v>
      </c>
      <c r="F2723">
        <v>4335670000</v>
      </c>
      <c r="G2723">
        <v>1182.45</v>
      </c>
    </row>
    <row r="2724" spans="1:7" x14ac:dyDescent="0.3">
      <c r="A2724" s="1">
        <v>40479</v>
      </c>
      <c r="B2724">
        <v>1184.47</v>
      </c>
      <c r="C2724">
        <v>1189.53</v>
      </c>
      <c r="D2724">
        <v>1177.0999999999999</v>
      </c>
      <c r="E2724">
        <v>1183.78</v>
      </c>
      <c r="F2724">
        <v>4283460000</v>
      </c>
      <c r="G2724">
        <v>1183.78</v>
      </c>
    </row>
    <row r="2725" spans="1:7" x14ac:dyDescent="0.3">
      <c r="A2725" s="1">
        <v>40480</v>
      </c>
      <c r="B2725">
        <v>1183.8699999999999</v>
      </c>
      <c r="C2725">
        <v>1185.46</v>
      </c>
      <c r="D2725">
        <v>1179.7</v>
      </c>
      <c r="E2725">
        <v>1183.26</v>
      </c>
      <c r="F2725">
        <v>3537880000</v>
      </c>
      <c r="G2725">
        <v>1183.26</v>
      </c>
    </row>
    <row r="2726" spans="1:7" x14ac:dyDescent="0.3">
      <c r="A2726" s="1">
        <v>40483</v>
      </c>
      <c r="B2726">
        <v>1185.71</v>
      </c>
      <c r="C2726">
        <v>1195.81</v>
      </c>
      <c r="D2726">
        <v>1177.6500000000001</v>
      </c>
      <c r="E2726">
        <v>1184.3800000000001</v>
      </c>
      <c r="F2726">
        <v>4129180000</v>
      </c>
      <c r="G2726">
        <v>1184.3800000000001</v>
      </c>
    </row>
    <row r="2727" spans="1:7" x14ac:dyDescent="0.3">
      <c r="A2727" s="1">
        <v>40484</v>
      </c>
      <c r="B2727">
        <v>1187.8599999999999</v>
      </c>
      <c r="C2727">
        <v>1195.8800000000001</v>
      </c>
      <c r="D2727">
        <v>1187.8599999999999</v>
      </c>
      <c r="E2727">
        <v>1193.57</v>
      </c>
      <c r="F2727">
        <v>3866200000</v>
      </c>
      <c r="G2727">
        <v>1193.57</v>
      </c>
    </row>
    <row r="2728" spans="1:7" x14ac:dyDescent="0.3">
      <c r="A2728" s="1">
        <v>40485</v>
      </c>
      <c r="B2728">
        <v>1193.79</v>
      </c>
      <c r="C2728">
        <v>1198.3</v>
      </c>
      <c r="D2728">
        <v>1183.56</v>
      </c>
      <c r="E2728">
        <v>1197.96</v>
      </c>
      <c r="F2728">
        <v>4665480000</v>
      </c>
      <c r="G2728">
        <v>1197.96</v>
      </c>
    </row>
    <row r="2729" spans="1:7" x14ac:dyDescent="0.3">
      <c r="A2729" s="1">
        <v>40486</v>
      </c>
      <c r="B2729">
        <v>1198.3399999999999</v>
      </c>
      <c r="C2729">
        <v>1221.25</v>
      </c>
      <c r="D2729">
        <v>1198.3399999999999</v>
      </c>
      <c r="E2729">
        <v>1221.06</v>
      </c>
      <c r="F2729">
        <v>5695470000</v>
      </c>
      <c r="G2729">
        <v>1221.06</v>
      </c>
    </row>
    <row r="2730" spans="1:7" x14ac:dyDescent="0.3">
      <c r="A2730" s="1">
        <v>40487</v>
      </c>
      <c r="B2730">
        <v>1221.2</v>
      </c>
      <c r="C2730">
        <v>1227.08</v>
      </c>
      <c r="D2730">
        <v>1220.29</v>
      </c>
      <c r="E2730">
        <v>1225.8499999999999</v>
      </c>
      <c r="F2730">
        <v>5637460000</v>
      </c>
      <c r="G2730">
        <v>1225.8499999999999</v>
      </c>
    </row>
    <row r="2731" spans="1:7" x14ac:dyDescent="0.3">
      <c r="A2731" s="1">
        <v>40490</v>
      </c>
      <c r="B2731">
        <v>1223.24</v>
      </c>
      <c r="C2731">
        <v>1224.57</v>
      </c>
      <c r="D2731">
        <v>1217.55</v>
      </c>
      <c r="E2731">
        <v>1223.25</v>
      </c>
      <c r="F2731">
        <v>3937230000</v>
      </c>
      <c r="G2731">
        <v>1223.25</v>
      </c>
    </row>
    <row r="2732" spans="1:7" x14ac:dyDescent="0.3">
      <c r="A2732" s="1">
        <v>40491</v>
      </c>
      <c r="B2732">
        <v>1223.5899999999999</v>
      </c>
      <c r="C2732">
        <v>1226.8399999999999</v>
      </c>
      <c r="D2732">
        <v>1208.94</v>
      </c>
      <c r="E2732">
        <v>1213.4000000000001</v>
      </c>
      <c r="F2732">
        <v>4848040000</v>
      </c>
      <c r="G2732">
        <v>1213.4000000000001</v>
      </c>
    </row>
    <row r="2733" spans="1:7" x14ac:dyDescent="0.3">
      <c r="A2733" s="1">
        <v>40492</v>
      </c>
      <c r="B2733">
        <v>1213.1400000000001</v>
      </c>
      <c r="C2733">
        <v>1218.75</v>
      </c>
      <c r="D2733">
        <v>1204.33</v>
      </c>
      <c r="E2733">
        <v>1218.71</v>
      </c>
      <c r="F2733">
        <v>4561300000</v>
      </c>
      <c r="G2733">
        <v>1218.71</v>
      </c>
    </row>
    <row r="2734" spans="1:7" x14ac:dyDescent="0.3">
      <c r="A2734" s="1">
        <v>40493</v>
      </c>
      <c r="B2734">
        <v>1213.04</v>
      </c>
      <c r="C2734">
        <v>1215.45</v>
      </c>
      <c r="D2734">
        <v>1204.49</v>
      </c>
      <c r="E2734">
        <v>1213.54</v>
      </c>
      <c r="F2734">
        <v>3931120000</v>
      </c>
      <c r="G2734">
        <v>1213.54</v>
      </c>
    </row>
    <row r="2735" spans="1:7" x14ac:dyDescent="0.3">
      <c r="A2735" s="1">
        <v>40494</v>
      </c>
      <c r="B2735">
        <v>1209.07</v>
      </c>
      <c r="C2735">
        <v>1210.5</v>
      </c>
      <c r="D2735">
        <v>1194.08</v>
      </c>
      <c r="E2735">
        <v>1199.21</v>
      </c>
      <c r="F2735">
        <v>4213620000</v>
      </c>
      <c r="G2735">
        <v>1199.21</v>
      </c>
    </row>
    <row r="2736" spans="1:7" x14ac:dyDescent="0.3">
      <c r="A2736" s="1">
        <v>40497</v>
      </c>
      <c r="B2736">
        <v>1200.44</v>
      </c>
      <c r="C2736">
        <v>1207.43</v>
      </c>
      <c r="D2736">
        <v>1197.1500000000001</v>
      </c>
      <c r="E2736">
        <v>1197.75</v>
      </c>
      <c r="F2736">
        <v>3503370000</v>
      </c>
      <c r="G2736">
        <v>1197.75</v>
      </c>
    </row>
    <row r="2737" spans="1:7" x14ac:dyDescent="0.3">
      <c r="A2737" s="1">
        <v>40498</v>
      </c>
      <c r="B2737">
        <v>1194.79</v>
      </c>
      <c r="C2737">
        <v>1194.79</v>
      </c>
      <c r="D2737">
        <v>1173</v>
      </c>
      <c r="E2737">
        <v>1178.3399999999999</v>
      </c>
      <c r="F2737">
        <v>5116380000</v>
      </c>
      <c r="G2737">
        <v>1178.3399999999999</v>
      </c>
    </row>
    <row r="2738" spans="1:7" x14ac:dyDescent="0.3">
      <c r="A2738" s="1">
        <v>40499</v>
      </c>
      <c r="B2738">
        <v>1178.33</v>
      </c>
      <c r="C2738">
        <v>1183.56</v>
      </c>
      <c r="D2738">
        <v>1175.82</v>
      </c>
      <c r="E2738">
        <v>1178.5899999999999</v>
      </c>
      <c r="F2738">
        <v>3904780000</v>
      </c>
      <c r="G2738">
        <v>1178.5899999999999</v>
      </c>
    </row>
    <row r="2739" spans="1:7" x14ac:dyDescent="0.3">
      <c r="A2739" s="1">
        <v>40500</v>
      </c>
      <c r="B2739">
        <v>1183.75</v>
      </c>
      <c r="C2739">
        <v>1200.29</v>
      </c>
      <c r="D2739">
        <v>1183.75</v>
      </c>
      <c r="E2739">
        <v>1196.69</v>
      </c>
      <c r="F2739">
        <v>4687260000</v>
      </c>
      <c r="G2739">
        <v>1196.69</v>
      </c>
    </row>
    <row r="2740" spans="1:7" x14ac:dyDescent="0.3">
      <c r="A2740" s="1">
        <v>40501</v>
      </c>
      <c r="B2740">
        <v>1196.1199999999999</v>
      </c>
      <c r="C2740">
        <v>1199.97</v>
      </c>
      <c r="D2740">
        <v>1189.44</v>
      </c>
      <c r="E2740">
        <v>1199.73</v>
      </c>
      <c r="F2740">
        <v>3675390000</v>
      </c>
      <c r="G2740">
        <v>1199.73</v>
      </c>
    </row>
    <row r="2741" spans="1:7" x14ac:dyDescent="0.3">
      <c r="A2741" s="1">
        <v>40504</v>
      </c>
      <c r="B2741">
        <v>1198.07</v>
      </c>
      <c r="C2741">
        <v>1198.94</v>
      </c>
      <c r="D2741">
        <v>1184.58</v>
      </c>
      <c r="E2741">
        <v>1197.8399999999999</v>
      </c>
      <c r="F2741">
        <v>3689500000</v>
      </c>
      <c r="G2741">
        <v>1197.8399999999999</v>
      </c>
    </row>
    <row r="2742" spans="1:7" x14ac:dyDescent="0.3">
      <c r="A2742" s="1">
        <v>40505</v>
      </c>
      <c r="B2742">
        <v>1192.51</v>
      </c>
      <c r="C2742">
        <v>1192.51</v>
      </c>
      <c r="D2742">
        <v>1176.9100000000001</v>
      </c>
      <c r="E2742">
        <v>1180.73</v>
      </c>
      <c r="F2742">
        <v>4133070000</v>
      </c>
      <c r="G2742">
        <v>1180.73</v>
      </c>
    </row>
    <row r="2743" spans="1:7" x14ac:dyDescent="0.3">
      <c r="A2743" s="1">
        <v>40506</v>
      </c>
      <c r="B2743">
        <v>1183.7</v>
      </c>
      <c r="C2743">
        <v>1198.6199999999999</v>
      </c>
      <c r="D2743">
        <v>1183.7</v>
      </c>
      <c r="E2743">
        <v>1198.3499999999999</v>
      </c>
      <c r="F2743">
        <v>3384250000</v>
      </c>
      <c r="G2743">
        <v>1198.3499999999999</v>
      </c>
    </row>
    <row r="2744" spans="1:7" x14ac:dyDescent="0.3">
      <c r="A2744" s="1">
        <v>40508</v>
      </c>
      <c r="B2744">
        <v>1194.1600000000001</v>
      </c>
      <c r="C2744">
        <v>1194.1600000000001</v>
      </c>
      <c r="D2744">
        <v>1186.93</v>
      </c>
      <c r="E2744">
        <v>1189.4000000000001</v>
      </c>
      <c r="F2744">
        <v>1613820000</v>
      </c>
      <c r="G2744">
        <v>1189.4000000000001</v>
      </c>
    </row>
    <row r="2745" spans="1:7" x14ac:dyDescent="0.3">
      <c r="A2745" s="1">
        <v>40511</v>
      </c>
      <c r="B2745">
        <v>1189.08</v>
      </c>
      <c r="C2745">
        <v>1190.3399999999999</v>
      </c>
      <c r="D2745">
        <v>1173.6400000000001</v>
      </c>
      <c r="E2745">
        <v>1187.76</v>
      </c>
      <c r="F2745">
        <v>3673450000</v>
      </c>
      <c r="G2745">
        <v>1187.76</v>
      </c>
    </row>
    <row r="2746" spans="1:7" x14ac:dyDescent="0.3">
      <c r="A2746" s="1">
        <v>40512</v>
      </c>
      <c r="B2746">
        <v>1182.96</v>
      </c>
      <c r="C2746">
        <v>1187.4000000000001</v>
      </c>
      <c r="D2746">
        <v>1174.1400000000001</v>
      </c>
      <c r="E2746">
        <v>1180.55</v>
      </c>
      <c r="F2746">
        <v>4284700000</v>
      </c>
      <c r="G2746">
        <v>1180.55</v>
      </c>
    </row>
    <row r="2747" spans="1:7" x14ac:dyDescent="0.3">
      <c r="A2747" s="1">
        <v>40513</v>
      </c>
      <c r="B2747">
        <v>1186.5999999999999</v>
      </c>
      <c r="C2747">
        <v>1207.6099999999999</v>
      </c>
      <c r="D2747">
        <v>1186.5999999999999</v>
      </c>
      <c r="E2747">
        <v>1206.07</v>
      </c>
      <c r="F2747">
        <v>4548110000</v>
      </c>
      <c r="G2747">
        <v>1206.07</v>
      </c>
    </row>
    <row r="2748" spans="1:7" x14ac:dyDescent="0.3">
      <c r="A2748" s="1">
        <v>40514</v>
      </c>
      <c r="B2748">
        <v>1206.81</v>
      </c>
      <c r="C2748">
        <v>1221.8900000000001</v>
      </c>
      <c r="D2748">
        <v>1206.81</v>
      </c>
      <c r="E2748">
        <v>1221.53</v>
      </c>
      <c r="F2748">
        <v>4970800000</v>
      </c>
      <c r="G2748">
        <v>1221.53</v>
      </c>
    </row>
    <row r="2749" spans="1:7" x14ac:dyDescent="0.3">
      <c r="A2749" s="1">
        <v>40515</v>
      </c>
      <c r="B2749">
        <v>1219.93</v>
      </c>
      <c r="C2749">
        <v>1225.57</v>
      </c>
      <c r="D2749">
        <v>1216.82</v>
      </c>
      <c r="E2749">
        <v>1224.71</v>
      </c>
      <c r="F2749">
        <v>3735780000</v>
      </c>
      <c r="G2749">
        <v>1224.71</v>
      </c>
    </row>
    <row r="2750" spans="1:7" x14ac:dyDescent="0.3">
      <c r="A2750" s="1">
        <v>40518</v>
      </c>
      <c r="B2750">
        <v>1223.8699999999999</v>
      </c>
      <c r="C2750">
        <v>1225.8</v>
      </c>
      <c r="D2750">
        <v>1220.67</v>
      </c>
      <c r="E2750">
        <v>1223.1199999999999</v>
      </c>
      <c r="F2750">
        <v>3527370000</v>
      </c>
      <c r="G2750">
        <v>1223.1199999999999</v>
      </c>
    </row>
    <row r="2751" spans="1:7" x14ac:dyDescent="0.3">
      <c r="A2751" s="1">
        <v>40519</v>
      </c>
      <c r="B2751">
        <v>1227.25</v>
      </c>
      <c r="C2751">
        <v>1235.05</v>
      </c>
      <c r="D2751">
        <v>1223.25</v>
      </c>
      <c r="E2751">
        <v>1223.75</v>
      </c>
      <c r="F2751">
        <v>6970630000</v>
      </c>
      <c r="G2751">
        <v>1223.75</v>
      </c>
    </row>
    <row r="2752" spans="1:7" x14ac:dyDescent="0.3">
      <c r="A2752" s="1">
        <v>40520</v>
      </c>
      <c r="B2752">
        <v>1225.02</v>
      </c>
      <c r="C2752">
        <v>1228.93</v>
      </c>
      <c r="D2752">
        <v>1219.5</v>
      </c>
      <c r="E2752">
        <v>1228.28</v>
      </c>
      <c r="F2752">
        <v>4607590000</v>
      </c>
      <c r="G2752">
        <v>1228.28</v>
      </c>
    </row>
    <row r="2753" spans="1:7" x14ac:dyDescent="0.3">
      <c r="A2753" s="1">
        <v>40521</v>
      </c>
      <c r="B2753">
        <v>1230.1400000000001</v>
      </c>
      <c r="C2753">
        <v>1234.71</v>
      </c>
      <c r="D2753">
        <v>1226.8499999999999</v>
      </c>
      <c r="E2753">
        <v>1233</v>
      </c>
      <c r="F2753">
        <v>4522510000</v>
      </c>
      <c r="G2753">
        <v>1233</v>
      </c>
    </row>
    <row r="2754" spans="1:7" x14ac:dyDescent="0.3">
      <c r="A2754" s="1">
        <v>40522</v>
      </c>
      <c r="B2754">
        <v>1233.8499999999999</v>
      </c>
      <c r="C2754">
        <v>1240.4000000000001</v>
      </c>
      <c r="D2754">
        <v>1232.58</v>
      </c>
      <c r="E2754">
        <v>1240.4000000000001</v>
      </c>
      <c r="F2754">
        <v>4547310000</v>
      </c>
      <c r="G2754">
        <v>1240.4000000000001</v>
      </c>
    </row>
    <row r="2755" spans="1:7" x14ac:dyDescent="0.3">
      <c r="A2755" s="1">
        <v>40525</v>
      </c>
      <c r="B2755">
        <v>1242.52</v>
      </c>
      <c r="C2755">
        <v>1246.73</v>
      </c>
      <c r="D2755">
        <v>1240.3399999999999</v>
      </c>
      <c r="E2755">
        <v>1240.46</v>
      </c>
      <c r="F2755">
        <v>4361240000</v>
      </c>
      <c r="G2755">
        <v>1240.46</v>
      </c>
    </row>
    <row r="2756" spans="1:7" x14ac:dyDescent="0.3">
      <c r="A2756" s="1">
        <v>40526</v>
      </c>
      <c r="B2756">
        <v>1241.8399999999999</v>
      </c>
      <c r="C2756">
        <v>1246.5899999999999</v>
      </c>
      <c r="D2756">
        <v>1238.17</v>
      </c>
      <c r="E2756">
        <v>1241.5899999999999</v>
      </c>
      <c r="F2756">
        <v>4132350000</v>
      </c>
      <c r="G2756">
        <v>1241.5899999999999</v>
      </c>
    </row>
    <row r="2757" spans="1:7" x14ac:dyDescent="0.3">
      <c r="A2757" s="1">
        <v>40527</v>
      </c>
      <c r="B2757">
        <v>1241.58</v>
      </c>
      <c r="C2757">
        <v>1244.25</v>
      </c>
      <c r="D2757">
        <v>1234.01</v>
      </c>
      <c r="E2757">
        <v>1235.23</v>
      </c>
      <c r="F2757">
        <v>4407340000</v>
      </c>
      <c r="G2757">
        <v>1235.23</v>
      </c>
    </row>
    <row r="2758" spans="1:7" x14ac:dyDescent="0.3">
      <c r="A2758" s="1">
        <v>40528</v>
      </c>
      <c r="B2758">
        <v>1236.3399999999999</v>
      </c>
      <c r="C2758">
        <v>1243.75</v>
      </c>
      <c r="D2758">
        <v>1232.8499999999999</v>
      </c>
      <c r="E2758">
        <v>1242.8699999999999</v>
      </c>
      <c r="F2758">
        <v>4736820000</v>
      </c>
      <c r="G2758">
        <v>1242.8699999999999</v>
      </c>
    </row>
    <row r="2759" spans="1:7" x14ac:dyDescent="0.3">
      <c r="A2759" s="1">
        <v>40529</v>
      </c>
      <c r="B2759">
        <v>1243.6300000000001</v>
      </c>
      <c r="C2759">
        <v>1245.81</v>
      </c>
      <c r="D2759">
        <v>1239.8699999999999</v>
      </c>
      <c r="E2759">
        <v>1243.9100000000001</v>
      </c>
      <c r="F2759">
        <v>4632470000</v>
      </c>
      <c r="G2759">
        <v>1243.9100000000001</v>
      </c>
    </row>
    <row r="2760" spans="1:7" x14ac:dyDescent="0.3">
      <c r="A2760" s="1">
        <v>40532</v>
      </c>
      <c r="B2760">
        <v>1245.76</v>
      </c>
      <c r="C2760">
        <v>1250.2</v>
      </c>
      <c r="D2760">
        <v>1241.51</v>
      </c>
      <c r="E2760">
        <v>1247.08</v>
      </c>
      <c r="F2760">
        <v>3548140000</v>
      </c>
      <c r="G2760">
        <v>1247.08</v>
      </c>
    </row>
    <row r="2761" spans="1:7" x14ac:dyDescent="0.3">
      <c r="A2761" s="1">
        <v>40533</v>
      </c>
      <c r="B2761">
        <v>1249.43</v>
      </c>
      <c r="C2761">
        <v>1255.82</v>
      </c>
      <c r="D2761">
        <v>1249.43</v>
      </c>
      <c r="E2761">
        <v>1254.5999999999999</v>
      </c>
      <c r="F2761">
        <v>3479670000</v>
      </c>
      <c r="G2761">
        <v>1254.5999999999999</v>
      </c>
    </row>
    <row r="2762" spans="1:7" x14ac:dyDescent="0.3">
      <c r="A2762" s="1">
        <v>40534</v>
      </c>
      <c r="B2762">
        <v>1254.94</v>
      </c>
      <c r="C2762">
        <v>1259.3900000000001</v>
      </c>
      <c r="D2762">
        <v>1254.94</v>
      </c>
      <c r="E2762">
        <v>1258.8399999999999</v>
      </c>
      <c r="F2762">
        <v>1285590000</v>
      </c>
      <c r="G2762">
        <v>1258.8399999999999</v>
      </c>
    </row>
    <row r="2763" spans="1:7" x14ac:dyDescent="0.3">
      <c r="A2763" s="1">
        <v>40535</v>
      </c>
      <c r="B2763">
        <v>1257.53</v>
      </c>
      <c r="C2763">
        <v>1258.5899999999999</v>
      </c>
      <c r="D2763">
        <v>1254.05</v>
      </c>
      <c r="E2763">
        <v>1256.77</v>
      </c>
      <c r="F2763">
        <v>2515020000</v>
      </c>
      <c r="G2763">
        <v>1256.77</v>
      </c>
    </row>
    <row r="2764" spans="1:7" x14ac:dyDescent="0.3">
      <c r="A2764" s="1">
        <v>40539</v>
      </c>
      <c r="B2764">
        <v>1254.6600000000001</v>
      </c>
      <c r="C2764">
        <v>1258.43</v>
      </c>
      <c r="D2764">
        <v>1251.48</v>
      </c>
      <c r="E2764">
        <v>1257.54</v>
      </c>
      <c r="F2764">
        <v>1992470000</v>
      </c>
      <c r="G2764">
        <v>1257.54</v>
      </c>
    </row>
    <row r="2765" spans="1:7" x14ac:dyDescent="0.3">
      <c r="A2765" s="1">
        <v>40540</v>
      </c>
      <c r="B2765">
        <v>1259.0999999999999</v>
      </c>
      <c r="C2765">
        <v>1259.9000000000001</v>
      </c>
      <c r="D2765">
        <v>1256.22</v>
      </c>
      <c r="E2765">
        <v>1258.51</v>
      </c>
      <c r="F2765">
        <v>2478450000</v>
      </c>
      <c r="G2765">
        <v>1258.51</v>
      </c>
    </row>
    <row r="2766" spans="1:7" x14ac:dyDescent="0.3">
      <c r="A2766" s="1">
        <v>40541</v>
      </c>
      <c r="B2766">
        <v>1258.78</v>
      </c>
      <c r="C2766">
        <v>1262.5999999999999</v>
      </c>
      <c r="D2766">
        <v>1258.78</v>
      </c>
      <c r="E2766">
        <v>1259.78</v>
      </c>
      <c r="F2766">
        <v>2214380000</v>
      </c>
      <c r="G2766">
        <v>1259.78</v>
      </c>
    </row>
    <row r="2767" spans="1:7" x14ac:dyDescent="0.3">
      <c r="A2767" s="1">
        <v>40542</v>
      </c>
      <c r="B2767">
        <v>1259.44</v>
      </c>
      <c r="C2767">
        <v>1261.0899999999999</v>
      </c>
      <c r="D2767">
        <v>1256.32</v>
      </c>
      <c r="E2767">
        <v>1257.8800000000001</v>
      </c>
      <c r="F2767">
        <v>1970720000</v>
      </c>
      <c r="G2767">
        <v>1257.8800000000001</v>
      </c>
    </row>
    <row r="2768" spans="1:7" x14ac:dyDescent="0.3">
      <c r="A2768" s="1">
        <v>40543</v>
      </c>
      <c r="B2768">
        <v>1256.76</v>
      </c>
      <c r="C2768">
        <v>1259.3399999999999</v>
      </c>
      <c r="D2768">
        <v>1254.19</v>
      </c>
      <c r="E2768">
        <v>1257.6400000000001</v>
      </c>
      <c r="F2768">
        <v>1799770000</v>
      </c>
      <c r="G2768">
        <v>1257.6400000000001</v>
      </c>
    </row>
    <row r="2769" spans="1:7" x14ac:dyDescent="0.3">
      <c r="A2769" s="1">
        <v>40546</v>
      </c>
      <c r="B2769">
        <v>1257.6199999999999</v>
      </c>
      <c r="C2769">
        <v>1276.17</v>
      </c>
      <c r="D2769">
        <v>1257.6199999999999</v>
      </c>
      <c r="E2769">
        <v>1271.8699999999999</v>
      </c>
      <c r="F2769">
        <v>4286670000</v>
      </c>
      <c r="G2769">
        <v>1271.8699999999999</v>
      </c>
    </row>
    <row r="2770" spans="1:7" x14ac:dyDescent="0.3">
      <c r="A2770" s="1">
        <v>40547</v>
      </c>
      <c r="B2770">
        <v>1272.95</v>
      </c>
      <c r="C2770">
        <v>1274.1199999999999</v>
      </c>
      <c r="D2770">
        <v>1262.6600000000001</v>
      </c>
      <c r="E2770">
        <v>1270.2</v>
      </c>
      <c r="F2770">
        <v>4796420000</v>
      </c>
      <c r="G2770">
        <v>1270.2</v>
      </c>
    </row>
    <row r="2771" spans="1:7" x14ac:dyDescent="0.3">
      <c r="A2771" s="1">
        <v>40548</v>
      </c>
      <c r="B2771">
        <v>1268.78</v>
      </c>
      <c r="C2771">
        <v>1277.6300000000001</v>
      </c>
      <c r="D2771">
        <v>1265.3599999999999</v>
      </c>
      <c r="E2771">
        <v>1276.56</v>
      </c>
      <c r="F2771">
        <v>4764920000</v>
      </c>
      <c r="G2771">
        <v>1276.56</v>
      </c>
    </row>
    <row r="2772" spans="1:7" x14ac:dyDescent="0.3">
      <c r="A2772" s="1">
        <v>40549</v>
      </c>
      <c r="B2772">
        <v>1276.29</v>
      </c>
      <c r="C2772">
        <v>1278.17</v>
      </c>
      <c r="D2772">
        <v>1270.43</v>
      </c>
      <c r="E2772">
        <v>1273.8499999999999</v>
      </c>
      <c r="F2772">
        <v>4844100000</v>
      </c>
      <c r="G2772">
        <v>1273.8499999999999</v>
      </c>
    </row>
    <row r="2773" spans="1:7" x14ac:dyDescent="0.3">
      <c r="A2773" s="1">
        <v>40550</v>
      </c>
      <c r="B2773">
        <v>1274.4100000000001</v>
      </c>
      <c r="C2773">
        <v>1276.83</v>
      </c>
      <c r="D2773">
        <v>1261.7</v>
      </c>
      <c r="E2773">
        <v>1271.5</v>
      </c>
      <c r="F2773">
        <v>4963110000</v>
      </c>
      <c r="G2773">
        <v>1271.5</v>
      </c>
    </row>
    <row r="2774" spans="1:7" x14ac:dyDescent="0.3">
      <c r="A2774" s="1">
        <v>40553</v>
      </c>
      <c r="B2774">
        <v>1270.8399999999999</v>
      </c>
      <c r="C2774">
        <v>1271.52</v>
      </c>
      <c r="D2774">
        <v>1262.18</v>
      </c>
      <c r="E2774">
        <v>1269.75</v>
      </c>
      <c r="F2774">
        <v>4036450000</v>
      </c>
      <c r="G2774">
        <v>1269.75</v>
      </c>
    </row>
    <row r="2775" spans="1:7" x14ac:dyDescent="0.3">
      <c r="A2775" s="1">
        <v>40554</v>
      </c>
      <c r="B2775">
        <v>1272.58</v>
      </c>
      <c r="C2775">
        <v>1277.25</v>
      </c>
      <c r="D2775">
        <v>1269.6199999999999</v>
      </c>
      <c r="E2775">
        <v>1274.48</v>
      </c>
      <c r="F2775">
        <v>4050750000</v>
      </c>
      <c r="G2775">
        <v>1274.48</v>
      </c>
    </row>
    <row r="2776" spans="1:7" x14ac:dyDescent="0.3">
      <c r="A2776" s="1">
        <v>40555</v>
      </c>
      <c r="B2776">
        <v>1275.6500000000001</v>
      </c>
      <c r="C2776">
        <v>1286.8699999999999</v>
      </c>
      <c r="D2776">
        <v>1275.6500000000001</v>
      </c>
      <c r="E2776">
        <v>1285.96</v>
      </c>
      <c r="F2776">
        <v>4226940000</v>
      </c>
      <c r="G2776">
        <v>1285.96</v>
      </c>
    </row>
    <row r="2777" spans="1:7" x14ac:dyDescent="0.3">
      <c r="A2777" s="1">
        <v>40556</v>
      </c>
      <c r="B2777">
        <v>1285.78</v>
      </c>
      <c r="C2777">
        <v>1286.7</v>
      </c>
      <c r="D2777">
        <v>1280.47</v>
      </c>
      <c r="E2777">
        <v>1283.76</v>
      </c>
      <c r="F2777">
        <v>4310840000</v>
      </c>
      <c r="G2777">
        <v>1283.76</v>
      </c>
    </row>
    <row r="2778" spans="1:7" x14ac:dyDescent="0.3">
      <c r="A2778" s="1">
        <v>40557</v>
      </c>
      <c r="B2778">
        <v>1282.9000000000001</v>
      </c>
      <c r="C2778">
        <v>1293.24</v>
      </c>
      <c r="D2778">
        <v>1281.24</v>
      </c>
      <c r="E2778">
        <v>1293.24</v>
      </c>
      <c r="F2778">
        <v>4661590000</v>
      </c>
      <c r="G2778">
        <v>1293.24</v>
      </c>
    </row>
    <row r="2779" spans="1:7" x14ac:dyDescent="0.3">
      <c r="A2779" s="1">
        <v>40561</v>
      </c>
      <c r="B2779">
        <v>1293.22</v>
      </c>
      <c r="C2779">
        <v>1296.06</v>
      </c>
      <c r="D2779">
        <v>1290.1600000000001</v>
      </c>
      <c r="E2779">
        <v>1295.02</v>
      </c>
      <c r="F2779">
        <v>5284990000</v>
      </c>
      <c r="G2779">
        <v>1295.02</v>
      </c>
    </row>
    <row r="2780" spans="1:7" x14ac:dyDescent="0.3">
      <c r="A2780" s="1">
        <v>40562</v>
      </c>
      <c r="B2780">
        <v>1294.52</v>
      </c>
      <c r="C2780">
        <v>1294.5999999999999</v>
      </c>
      <c r="D2780">
        <v>1278.92</v>
      </c>
      <c r="E2780">
        <v>1281.92</v>
      </c>
      <c r="F2780">
        <v>4743710000</v>
      </c>
      <c r="G2780">
        <v>1281.92</v>
      </c>
    </row>
    <row r="2781" spans="1:7" x14ac:dyDescent="0.3">
      <c r="A2781" s="1">
        <v>40563</v>
      </c>
      <c r="B2781">
        <v>1280.8499999999999</v>
      </c>
      <c r="C2781">
        <v>1283.3499999999999</v>
      </c>
      <c r="D2781">
        <v>1271.26</v>
      </c>
      <c r="E2781">
        <v>1280.26</v>
      </c>
      <c r="F2781">
        <v>4935320000</v>
      </c>
      <c r="G2781">
        <v>1280.26</v>
      </c>
    </row>
    <row r="2782" spans="1:7" x14ac:dyDescent="0.3">
      <c r="A2782" s="1">
        <v>40564</v>
      </c>
      <c r="B2782">
        <v>1283.6300000000001</v>
      </c>
      <c r="C2782">
        <v>1291.21</v>
      </c>
      <c r="D2782">
        <v>1282.07</v>
      </c>
      <c r="E2782">
        <v>1283.3499999999999</v>
      </c>
      <c r="F2782">
        <v>4935320000</v>
      </c>
      <c r="G2782">
        <v>1283.3499999999999</v>
      </c>
    </row>
    <row r="2783" spans="1:7" x14ac:dyDescent="0.3">
      <c r="A2783" s="1">
        <v>40567</v>
      </c>
      <c r="B2783">
        <v>1283.29</v>
      </c>
      <c r="C2783">
        <v>1291.93</v>
      </c>
      <c r="D2783">
        <v>1282.47</v>
      </c>
      <c r="E2783">
        <v>1290.8399999999999</v>
      </c>
      <c r="F2783">
        <v>3902470000</v>
      </c>
      <c r="G2783">
        <v>1290.8399999999999</v>
      </c>
    </row>
    <row r="2784" spans="1:7" x14ac:dyDescent="0.3">
      <c r="A2784" s="1">
        <v>40568</v>
      </c>
      <c r="B2784">
        <v>1288.17</v>
      </c>
      <c r="C2784">
        <v>1291.26</v>
      </c>
      <c r="D2784">
        <v>1281.07</v>
      </c>
      <c r="E2784">
        <v>1291.18</v>
      </c>
      <c r="F2784">
        <v>4595380000</v>
      </c>
      <c r="G2784">
        <v>1291.18</v>
      </c>
    </row>
    <row r="2785" spans="1:7" x14ac:dyDescent="0.3">
      <c r="A2785" s="1">
        <v>40569</v>
      </c>
      <c r="B2785">
        <v>1291.97</v>
      </c>
      <c r="C2785">
        <v>1299.74</v>
      </c>
      <c r="D2785">
        <v>1291.97</v>
      </c>
      <c r="E2785">
        <v>1296.6300000000001</v>
      </c>
      <c r="F2785">
        <v>4730980000</v>
      </c>
      <c r="G2785">
        <v>1296.6300000000001</v>
      </c>
    </row>
    <row r="2786" spans="1:7" x14ac:dyDescent="0.3">
      <c r="A2786" s="1">
        <v>40570</v>
      </c>
      <c r="B2786">
        <v>1297.51</v>
      </c>
      <c r="C2786">
        <v>1301.29</v>
      </c>
      <c r="D2786">
        <v>1294.4100000000001</v>
      </c>
      <c r="E2786">
        <v>1299.54</v>
      </c>
      <c r="F2786">
        <v>4309190000</v>
      </c>
      <c r="G2786">
        <v>1299.54</v>
      </c>
    </row>
    <row r="2787" spans="1:7" x14ac:dyDescent="0.3">
      <c r="A2787" s="1">
        <v>40571</v>
      </c>
      <c r="B2787">
        <v>1299.6300000000001</v>
      </c>
      <c r="C2787">
        <v>1302.67</v>
      </c>
      <c r="D2787">
        <v>1275.0999999999999</v>
      </c>
      <c r="E2787">
        <v>1276.3399999999999</v>
      </c>
      <c r="F2787">
        <v>5618630000</v>
      </c>
      <c r="G2787">
        <v>1276.3399999999999</v>
      </c>
    </row>
    <row r="2788" spans="1:7" x14ac:dyDescent="0.3">
      <c r="A2788" s="1">
        <v>40574</v>
      </c>
      <c r="B2788">
        <v>1276.5</v>
      </c>
      <c r="C2788">
        <v>1287.17</v>
      </c>
      <c r="D2788">
        <v>1276.5</v>
      </c>
      <c r="E2788">
        <v>1286.1199999999999</v>
      </c>
      <c r="F2788">
        <v>4167160000</v>
      </c>
      <c r="G2788">
        <v>1286.1199999999999</v>
      </c>
    </row>
    <row r="2789" spans="1:7" x14ac:dyDescent="0.3">
      <c r="A2789" s="1">
        <v>40575</v>
      </c>
      <c r="B2789">
        <v>1289.1400000000001</v>
      </c>
      <c r="C2789">
        <v>1308.8599999999999</v>
      </c>
      <c r="D2789">
        <v>1289.1400000000001</v>
      </c>
      <c r="E2789">
        <v>1307.5899999999999</v>
      </c>
      <c r="F2789">
        <v>5164500000</v>
      </c>
      <c r="G2789">
        <v>1307.5899999999999</v>
      </c>
    </row>
    <row r="2790" spans="1:7" x14ac:dyDescent="0.3">
      <c r="A2790" s="1">
        <v>40576</v>
      </c>
      <c r="B2790">
        <v>1305.9100000000001</v>
      </c>
      <c r="C2790">
        <v>1307.6099999999999</v>
      </c>
      <c r="D2790">
        <v>1302.6199999999999</v>
      </c>
      <c r="E2790">
        <v>1304.03</v>
      </c>
      <c r="F2790">
        <v>4098260000</v>
      </c>
      <c r="G2790">
        <v>1304.03</v>
      </c>
    </row>
    <row r="2791" spans="1:7" x14ac:dyDescent="0.3">
      <c r="A2791" s="1">
        <v>40577</v>
      </c>
      <c r="B2791">
        <v>1302.77</v>
      </c>
      <c r="C2791">
        <v>1308.5999999999999</v>
      </c>
      <c r="D2791">
        <v>1294.83</v>
      </c>
      <c r="E2791">
        <v>1307.0999999999999</v>
      </c>
      <c r="F2791">
        <v>4370990000</v>
      </c>
      <c r="G2791">
        <v>1307.0999999999999</v>
      </c>
    </row>
    <row r="2792" spans="1:7" x14ac:dyDescent="0.3">
      <c r="A2792" s="1">
        <v>40578</v>
      </c>
      <c r="B2792">
        <v>1307.01</v>
      </c>
      <c r="C2792">
        <v>1311</v>
      </c>
      <c r="D2792">
        <v>1301.67</v>
      </c>
      <c r="E2792">
        <v>1310.87</v>
      </c>
      <c r="F2792">
        <v>3925950000</v>
      </c>
      <c r="G2792">
        <v>1310.87</v>
      </c>
    </row>
    <row r="2793" spans="1:7" x14ac:dyDescent="0.3">
      <c r="A2793" s="1">
        <v>40581</v>
      </c>
      <c r="B2793">
        <v>1311.85</v>
      </c>
      <c r="C2793">
        <v>1322.85</v>
      </c>
      <c r="D2793">
        <v>1311.85</v>
      </c>
      <c r="E2793">
        <v>1319.05</v>
      </c>
      <c r="F2793">
        <v>3902270000</v>
      </c>
      <c r="G2793">
        <v>1319.05</v>
      </c>
    </row>
    <row r="2794" spans="1:7" x14ac:dyDescent="0.3">
      <c r="A2794" s="1">
        <v>40582</v>
      </c>
      <c r="B2794">
        <v>1318.76</v>
      </c>
      <c r="C2794">
        <v>1324.87</v>
      </c>
      <c r="D2794">
        <v>1316.03</v>
      </c>
      <c r="E2794">
        <v>1324.57</v>
      </c>
      <c r="F2794">
        <v>3881530000</v>
      </c>
      <c r="G2794">
        <v>1324.57</v>
      </c>
    </row>
    <row r="2795" spans="1:7" x14ac:dyDescent="0.3">
      <c r="A2795" s="1">
        <v>40583</v>
      </c>
      <c r="B2795">
        <v>1322.48</v>
      </c>
      <c r="C2795">
        <v>1324.54</v>
      </c>
      <c r="D2795">
        <v>1314.89</v>
      </c>
      <c r="E2795">
        <v>1320.88</v>
      </c>
      <c r="F2795">
        <v>3922240000</v>
      </c>
      <c r="G2795">
        <v>1320.88</v>
      </c>
    </row>
    <row r="2796" spans="1:7" x14ac:dyDescent="0.3">
      <c r="A2796" s="1">
        <v>40584</v>
      </c>
      <c r="B2796">
        <v>1318.13</v>
      </c>
      <c r="C2796">
        <v>1322.78</v>
      </c>
      <c r="D2796">
        <v>1311.74</v>
      </c>
      <c r="E2796">
        <v>1321.87</v>
      </c>
      <c r="F2796">
        <v>4184610000</v>
      </c>
      <c r="G2796">
        <v>1321.87</v>
      </c>
    </row>
    <row r="2797" spans="1:7" x14ac:dyDescent="0.3">
      <c r="A2797" s="1">
        <v>40585</v>
      </c>
      <c r="B2797">
        <v>1318.66</v>
      </c>
      <c r="C2797">
        <v>1330.79</v>
      </c>
      <c r="D2797">
        <v>1316.08</v>
      </c>
      <c r="E2797">
        <v>1329.15</v>
      </c>
      <c r="F2797">
        <v>4219300000</v>
      </c>
      <c r="G2797">
        <v>1329.15</v>
      </c>
    </row>
    <row r="2798" spans="1:7" x14ac:dyDescent="0.3">
      <c r="A2798" s="1">
        <v>40588</v>
      </c>
      <c r="B2798">
        <v>1328.73</v>
      </c>
      <c r="C2798">
        <v>1332.96</v>
      </c>
      <c r="D2798">
        <v>1326.9</v>
      </c>
      <c r="E2798">
        <v>1332.32</v>
      </c>
      <c r="F2798">
        <v>3567040000</v>
      </c>
      <c r="G2798">
        <v>1332.32</v>
      </c>
    </row>
    <row r="2799" spans="1:7" x14ac:dyDescent="0.3">
      <c r="A2799" s="1">
        <v>40589</v>
      </c>
      <c r="B2799">
        <v>1330.43</v>
      </c>
      <c r="C2799">
        <v>1330.43</v>
      </c>
      <c r="D2799">
        <v>1324.61</v>
      </c>
      <c r="E2799">
        <v>1328.01</v>
      </c>
      <c r="F2799">
        <v>3926860000</v>
      </c>
      <c r="G2799">
        <v>1328.01</v>
      </c>
    </row>
    <row r="2800" spans="1:7" x14ac:dyDescent="0.3">
      <c r="A2800" s="1">
        <v>40590</v>
      </c>
      <c r="B2800">
        <v>1329.51</v>
      </c>
      <c r="C2800">
        <v>1337.61</v>
      </c>
      <c r="D2800">
        <v>1329.51</v>
      </c>
      <c r="E2800">
        <v>1336.32</v>
      </c>
      <c r="F2800">
        <v>1966450000</v>
      </c>
      <c r="G2800">
        <v>1336.32</v>
      </c>
    </row>
    <row r="2801" spans="1:7" x14ac:dyDescent="0.3">
      <c r="A2801" s="1">
        <v>40591</v>
      </c>
      <c r="B2801">
        <v>1334.37</v>
      </c>
      <c r="C2801">
        <v>1341.5</v>
      </c>
      <c r="D2801">
        <v>1331</v>
      </c>
      <c r="E2801">
        <v>1340.43</v>
      </c>
      <c r="F2801">
        <v>1966450000</v>
      </c>
      <c r="G2801">
        <v>1340.43</v>
      </c>
    </row>
    <row r="2802" spans="1:7" x14ac:dyDescent="0.3">
      <c r="A2802" s="1">
        <v>40592</v>
      </c>
      <c r="B2802">
        <v>1340.38</v>
      </c>
      <c r="C2802">
        <v>1344.07</v>
      </c>
      <c r="D2802">
        <v>1338.12</v>
      </c>
      <c r="E2802">
        <v>1343.01</v>
      </c>
      <c r="F2802">
        <v>1162310000</v>
      </c>
      <c r="G2802">
        <v>1343.01</v>
      </c>
    </row>
    <row r="2803" spans="1:7" x14ac:dyDescent="0.3">
      <c r="A2803" s="1">
        <v>40596</v>
      </c>
      <c r="B2803">
        <v>1338.91</v>
      </c>
      <c r="C2803">
        <v>1338.91</v>
      </c>
      <c r="D2803">
        <v>1312.33</v>
      </c>
      <c r="E2803">
        <v>1315.44</v>
      </c>
      <c r="F2803">
        <v>1322780000</v>
      </c>
      <c r="G2803">
        <v>1315.44</v>
      </c>
    </row>
    <row r="2804" spans="1:7" x14ac:dyDescent="0.3">
      <c r="A2804" s="1">
        <v>40597</v>
      </c>
      <c r="B2804">
        <v>1315.44</v>
      </c>
      <c r="C2804">
        <v>1317.91</v>
      </c>
      <c r="D2804">
        <v>1299.55</v>
      </c>
      <c r="E2804">
        <v>1307.4000000000001</v>
      </c>
      <c r="F2804">
        <v>1330340000</v>
      </c>
      <c r="G2804">
        <v>1307.4000000000001</v>
      </c>
    </row>
    <row r="2805" spans="1:7" x14ac:dyDescent="0.3">
      <c r="A2805" s="1">
        <v>40598</v>
      </c>
      <c r="B2805">
        <v>1307.0899999999999</v>
      </c>
      <c r="C2805">
        <v>1310.91</v>
      </c>
      <c r="D2805">
        <v>1294.26</v>
      </c>
      <c r="E2805">
        <v>1306.0999999999999</v>
      </c>
      <c r="F2805">
        <v>1222900000</v>
      </c>
      <c r="G2805">
        <v>1306.0999999999999</v>
      </c>
    </row>
    <row r="2806" spans="1:7" x14ac:dyDescent="0.3">
      <c r="A2806" s="1">
        <v>40599</v>
      </c>
      <c r="B2806">
        <v>1307.3399999999999</v>
      </c>
      <c r="C2806">
        <v>1320.61</v>
      </c>
      <c r="D2806">
        <v>1307.3399999999999</v>
      </c>
      <c r="E2806">
        <v>1319.88</v>
      </c>
      <c r="F2806">
        <v>3836030000</v>
      </c>
      <c r="G2806">
        <v>1319.88</v>
      </c>
    </row>
    <row r="2807" spans="1:7" x14ac:dyDescent="0.3">
      <c r="A2807" s="1">
        <v>40602</v>
      </c>
      <c r="B2807">
        <v>1321.61</v>
      </c>
      <c r="C2807">
        <v>1329.38</v>
      </c>
      <c r="D2807">
        <v>1320.55</v>
      </c>
      <c r="E2807">
        <v>1327.22</v>
      </c>
      <c r="F2807">
        <v>1252850000</v>
      </c>
      <c r="G2807">
        <v>1327.22</v>
      </c>
    </row>
    <row r="2808" spans="1:7" x14ac:dyDescent="0.3">
      <c r="A2808" s="1">
        <v>40603</v>
      </c>
      <c r="B2808">
        <v>1328.64</v>
      </c>
      <c r="C2808">
        <v>1332.09</v>
      </c>
      <c r="D2808">
        <v>1306.1400000000001</v>
      </c>
      <c r="E2808">
        <v>1306.33</v>
      </c>
      <c r="F2808">
        <v>1180420000</v>
      </c>
      <c r="G2808">
        <v>1306.33</v>
      </c>
    </row>
    <row r="2809" spans="1:7" x14ac:dyDescent="0.3">
      <c r="A2809" s="1">
        <v>40604</v>
      </c>
      <c r="B2809">
        <v>1305.47</v>
      </c>
      <c r="C2809">
        <v>1314.19</v>
      </c>
      <c r="D2809">
        <v>1302.58</v>
      </c>
      <c r="E2809">
        <v>1308.44</v>
      </c>
      <c r="F2809" s="2">
        <v>1025000000</v>
      </c>
      <c r="G2809">
        <v>1308.44</v>
      </c>
    </row>
    <row r="2810" spans="1:7" x14ac:dyDescent="0.3">
      <c r="A2810" s="1">
        <v>40605</v>
      </c>
      <c r="B2810">
        <v>1312.37</v>
      </c>
      <c r="C2810">
        <v>1332.28</v>
      </c>
      <c r="D2810">
        <v>1312.37</v>
      </c>
      <c r="E2810">
        <v>1330.97</v>
      </c>
      <c r="F2810">
        <v>4340470000</v>
      </c>
      <c r="G2810">
        <v>1330.97</v>
      </c>
    </row>
    <row r="2811" spans="1:7" x14ac:dyDescent="0.3">
      <c r="A2811" s="1">
        <v>40606</v>
      </c>
      <c r="B2811">
        <v>1330.73</v>
      </c>
      <c r="C2811">
        <v>1331.08</v>
      </c>
      <c r="D2811">
        <v>1312.59</v>
      </c>
      <c r="E2811">
        <v>1321.15</v>
      </c>
      <c r="F2811">
        <v>4223740000</v>
      </c>
      <c r="G2811">
        <v>1321.15</v>
      </c>
    </row>
    <row r="2812" spans="1:7" x14ac:dyDescent="0.3">
      <c r="A2812" s="1">
        <v>40609</v>
      </c>
      <c r="B2812">
        <v>1322.72</v>
      </c>
      <c r="C2812">
        <v>1327.68</v>
      </c>
      <c r="D2812">
        <v>1303.99</v>
      </c>
      <c r="E2812">
        <v>1310.1300000000001</v>
      </c>
      <c r="F2812">
        <v>3964730000</v>
      </c>
      <c r="G2812">
        <v>1310.1300000000001</v>
      </c>
    </row>
    <row r="2813" spans="1:7" x14ac:dyDescent="0.3">
      <c r="A2813" s="1">
        <v>40610</v>
      </c>
      <c r="B2813">
        <v>1311.05</v>
      </c>
      <c r="C2813">
        <v>1325.74</v>
      </c>
      <c r="D2813">
        <v>1306.8599999999999</v>
      </c>
      <c r="E2813">
        <v>1321.82</v>
      </c>
      <c r="F2813">
        <v>4531420000</v>
      </c>
      <c r="G2813">
        <v>1321.82</v>
      </c>
    </row>
    <row r="2814" spans="1:7" x14ac:dyDescent="0.3">
      <c r="A2814" s="1">
        <v>40611</v>
      </c>
      <c r="B2814">
        <v>1319.92</v>
      </c>
      <c r="C2814">
        <v>1323.21</v>
      </c>
      <c r="D2814">
        <v>1312.27</v>
      </c>
      <c r="E2814">
        <v>1320.02</v>
      </c>
      <c r="F2814">
        <v>3709520000</v>
      </c>
      <c r="G2814">
        <v>1320.02</v>
      </c>
    </row>
    <row r="2815" spans="1:7" x14ac:dyDescent="0.3">
      <c r="A2815" s="1">
        <v>40612</v>
      </c>
      <c r="B2815">
        <v>1315.72</v>
      </c>
      <c r="C2815">
        <v>1315.72</v>
      </c>
      <c r="D2815">
        <v>1294.21</v>
      </c>
      <c r="E2815">
        <v>1295.1099999999999</v>
      </c>
      <c r="F2815">
        <v>4723020000</v>
      </c>
      <c r="G2815">
        <v>1295.1099999999999</v>
      </c>
    </row>
    <row r="2816" spans="1:7" x14ac:dyDescent="0.3">
      <c r="A2816" s="1">
        <v>40613</v>
      </c>
      <c r="B2816">
        <v>1293.43</v>
      </c>
      <c r="C2816">
        <v>1308.3499999999999</v>
      </c>
      <c r="D2816">
        <v>1291.99</v>
      </c>
      <c r="E2816">
        <v>1304.28</v>
      </c>
      <c r="F2816">
        <v>3740400000</v>
      </c>
      <c r="G2816">
        <v>1304.28</v>
      </c>
    </row>
    <row r="2817" spans="1:7" x14ac:dyDescent="0.3">
      <c r="A2817" s="1">
        <v>40616</v>
      </c>
      <c r="B2817">
        <v>1301.19</v>
      </c>
      <c r="C2817">
        <v>1301.19</v>
      </c>
      <c r="D2817">
        <v>1286.3699999999999</v>
      </c>
      <c r="E2817">
        <v>1296.3900000000001</v>
      </c>
      <c r="F2817">
        <v>4050370000</v>
      </c>
      <c r="G2817">
        <v>1296.3900000000001</v>
      </c>
    </row>
    <row r="2818" spans="1:7" x14ac:dyDescent="0.3">
      <c r="A2818" s="1">
        <v>40617</v>
      </c>
      <c r="B2818">
        <v>1288.46</v>
      </c>
      <c r="C2818">
        <v>1288.46</v>
      </c>
      <c r="D2818">
        <v>1261.1199999999999</v>
      </c>
      <c r="E2818">
        <v>1281.8699999999999</v>
      </c>
      <c r="F2818">
        <v>5201400000</v>
      </c>
      <c r="G2818">
        <v>1281.8699999999999</v>
      </c>
    </row>
    <row r="2819" spans="1:7" x14ac:dyDescent="0.3">
      <c r="A2819" s="1">
        <v>40618</v>
      </c>
      <c r="B2819">
        <v>1279.46</v>
      </c>
      <c r="C2819">
        <v>1280.9100000000001</v>
      </c>
      <c r="D2819">
        <v>1249.05</v>
      </c>
      <c r="E2819">
        <v>1256.8800000000001</v>
      </c>
      <c r="F2819" s="2">
        <v>5833000000</v>
      </c>
      <c r="G2819">
        <v>1256.8800000000001</v>
      </c>
    </row>
    <row r="2820" spans="1:7" x14ac:dyDescent="0.3">
      <c r="A2820" s="1">
        <v>40619</v>
      </c>
      <c r="B2820">
        <v>1261.6099999999999</v>
      </c>
      <c r="C2820">
        <v>1278.8800000000001</v>
      </c>
      <c r="D2820">
        <v>1261.6099999999999</v>
      </c>
      <c r="E2820">
        <v>1273.72</v>
      </c>
      <c r="F2820">
        <v>4134950000</v>
      </c>
      <c r="G2820">
        <v>1273.72</v>
      </c>
    </row>
    <row r="2821" spans="1:7" x14ac:dyDescent="0.3">
      <c r="A2821" s="1">
        <v>40620</v>
      </c>
      <c r="B2821">
        <v>1276.71</v>
      </c>
      <c r="C2821">
        <v>1288.8800000000001</v>
      </c>
      <c r="D2821">
        <v>1276.18</v>
      </c>
      <c r="E2821">
        <v>1279.21</v>
      </c>
      <c r="F2821">
        <v>4685500000</v>
      </c>
      <c r="G2821">
        <v>1279.21</v>
      </c>
    </row>
    <row r="2822" spans="1:7" x14ac:dyDescent="0.3">
      <c r="A2822" s="1">
        <v>40623</v>
      </c>
      <c r="B2822">
        <v>1281.6500000000001</v>
      </c>
      <c r="C2822">
        <v>1300.58</v>
      </c>
      <c r="D2822">
        <v>1281.6500000000001</v>
      </c>
      <c r="E2822">
        <v>1298.3800000000001</v>
      </c>
      <c r="F2822">
        <v>4223730000</v>
      </c>
      <c r="G2822">
        <v>1298.3800000000001</v>
      </c>
    </row>
    <row r="2823" spans="1:7" x14ac:dyDescent="0.3">
      <c r="A2823" s="1">
        <v>40624</v>
      </c>
      <c r="B2823">
        <v>1298.29</v>
      </c>
      <c r="C2823">
        <v>1299.3499999999999</v>
      </c>
      <c r="D2823">
        <v>1292.7</v>
      </c>
      <c r="E2823">
        <v>1293.77</v>
      </c>
      <c r="F2823">
        <v>3576550000</v>
      </c>
      <c r="G2823">
        <v>1293.77</v>
      </c>
    </row>
    <row r="2824" spans="1:7" x14ac:dyDescent="0.3">
      <c r="A2824" s="1">
        <v>40625</v>
      </c>
      <c r="B2824">
        <v>1292.19</v>
      </c>
      <c r="C2824">
        <v>1300.51</v>
      </c>
      <c r="D2824">
        <v>1284.05</v>
      </c>
      <c r="E2824">
        <v>1297.54</v>
      </c>
      <c r="F2824">
        <v>3842350000</v>
      </c>
      <c r="G2824">
        <v>1297.54</v>
      </c>
    </row>
    <row r="2825" spans="1:7" x14ac:dyDescent="0.3">
      <c r="A2825" s="1">
        <v>40626</v>
      </c>
      <c r="B2825">
        <v>1300.6099999999999</v>
      </c>
      <c r="C2825">
        <v>1311.34</v>
      </c>
      <c r="D2825">
        <v>1297.74</v>
      </c>
      <c r="E2825">
        <v>1309.6600000000001</v>
      </c>
      <c r="F2825">
        <v>4223740000</v>
      </c>
      <c r="G2825">
        <v>1309.6600000000001</v>
      </c>
    </row>
    <row r="2826" spans="1:7" x14ac:dyDescent="0.3">
      <c r="A2826" s="1">
        <v>40627</v>
      </c>
      <c r="B2826">
        <v>1311.8</v>
      </c>
      <c r="C2826">
        <v>1319.18</v>
      </c>
      <c r="D2826">
        <v>1310.1500000000001</v>
      </c>
      <c r="E2826">
        <v>1313.8</v>
      </c>
      <c r="F2826">
        <v>4223740000</v>
      </c>
      <c r="G2826">
        <v>1313.8</v>
      </c>
    </row>
    <row r="2827" spans="1:7" x14ac:dyDescent="0.3">
      <c r="A2827" s="1">
        <v>40630</v>
      </c>
      <c r="B2827">
        <v>1315.45</v>
      </c>
      <c r="C2827">
        <v>1319.74</v>
      </c>
      <c r="D2827">
        <v>1310.19</v>
      </c>
      <c r="E2827">
        <v>1310.19</v>
      </c>
      <c r="F2827">
        <v>3215170000</v>
      </c>
      <c r="G2827">
        <v>1310.19</v>
      </c>
    </row>
    <row r="2828" spans="1:7" x14ac:dyDescent="0.3">
      <c r="A2828" s="1">
        <v>40631</v>
      </c>
      <c r="B2828">
        <v>1309.3699999999999</v>
      </c>
      <c r="C2828">
        <v>1319.45</v>
      </c>
      <c r="D2828">
        <v>1305.26</v>
      </c>
      <c r="E2828">
        <v>1319.44</v>
      </c>
      <c r="F2828">
        <v>3482580000</v>
      </c>
      <c r="G2828">
        <v>1319.44</v>
      </c>
    </row>
    <row r="2829" spans="1:7" x14ac:dyDescent="0.3">
      <c r="A2829" s="1">
        <v>40632</v>
      </c>
      <c r="B2829">
        <v>1321.89</v>
      </c>
      <c r="C2829">
        <v>1331.74</v>
      </c>
      <c r="D2829">
        <v>1321.89</v>
      </c>
      <c r="E2829">
        <v>1328.26</v>
      </c>
      <c r="F2829">
        <v>3809570000</v>
      </c>
      <c r="G2829">
        <v>1328.26</v>
      </c>
    </row>
    <row r="2830" spans="1:7" x14ac:dyDescent="0.3">
      <c r="A2830" s="1">
        <v>40633</v>
      </c>
      <c r="B2830">
        <v>1327.44</v>
      </c>
      <c r="C2830">
        <v>1329.77</v>
      </c>
      <c r="D2830">
        <v>1325.03</v>
      </c>
      <c r="E2830">
        <v>1325.83</v>
      </c>
      <c r="F2830">
        <v>3566270000</v>
      </c>
      <c r="G2830">
        <v>1325.83</v>
      </c>
    </row>
    <row r="2831" spans="1:7" x14ac:dyDescent="0.3">
      <c r="A2831" s="1">
        <v>40634</v>
      </c>
      <c r="B2831">
        <v>1329.48</v>
      </c>
      <c r="C2831">
        <v>1337.85</v>
      </c>
      <c r="D2831">
        <v>1328.89</v>
      </c>
      <c r="E2831">
        <v>1332.41</v>
      </c>
      <c r="F2831">
        <v>4223740000</v>
      </c>
      <c r="G2831">
        <v>1332.41</v>
      </c>
    </row>
    <row r="2832" spans="1:7" x14ac:dyDescent="0.3">
      <c r="A2832" s="1">
        <v>40637</v>
      </c>
      <c r="B2832">
        <v>1333.56</v>
      </c>
      <c r="C2832">
        <v>1336.74</v>
      </c>
      <c r="D2832">
        <v>1329.1</v>
      </c>
      <c r="E2832">
        <v>1332.87</v>
      </c>
      <c r="F2832">
        <v>4223740000</v>
      </c>
      <c r="G2832">
        <v>1332.87</v>
      </c>
    </row>
    <row r="2833" spans="1:7" x14ac:dyDescent="0.3">
      <c r="A2833" s="1">
        <v>40638</v>
      </c>
      <c r="B2833">
        <v>1332.03</v>
      </c>
      <c r="C2833">
        <v>1338.21</v>
      </c>
      <c r="D2833">
        <v>1330.03</v>
      </c>
      <c r="E2833">
        <v>1332.63</v>
      </c>
      <c r="F2833">
        <v>3852280000</v>
      </c>
      <c r="G2833">
        <v>1332.63</v>
      </c>
    </row>
    <row r="2834" spans="1:7" x14ac:dyDescent="0.3">
      <c r="A2834" s="1">
        <v>40639</v>
      </c>
      <c r="B2834">
        <v>1335.94</v>
      </c>
      <c r="C2834">
        <v>1339.38</v>
      </c>
      <c r="D2834">
        <v>1331.09</v>
      </c>
      <c r="E2834">
        <v>1335.54</v>
      </c>
      <c r="F2834">
        <v>4223740000</v>
      </c>
      <c r="G2834">
        <v>1335.54</v>
      </c>
    </row>
    <row r="2835" spans="1:7" x14ac:dyDescent="0.3">
      <c r="A2835" s="1">
        <v>40640</v>
      </c>
      <c r="B2835">
        <v>1334.82</v>
      </c>
      <c r="C2835">
        <v>1338.8</v>
      </c>
      <c r="D2835">
        <v>1326.56</v>
      </c>
      <c r="E2835">
        <v>1333.51</v>
      </c>
      <c r="F2835">
        <v>4005600000</v>
      </c>
      <c r="G2835">
        <v>1333.51</v>
      </c>
    </row>
    <row r="2836" spans="1:7" x14ac:dyDescent="0.3">
      <c r="A2836" s="1">
        <v>40641</v>
      </c>
      <c r="B2836">
        <v>1336.16</v>
      </c>
      <c r="C2836">
        <v>1339.46</v>
      </c>
      <c r="D2836">
        <v>1322.94</v>
      </c>
      <c r="E2836">
        <v>1328.17</v>
      </c>
      <c r="F2836">
        <v>3582810000</v>
      </c>
      <c r="G2836">
        <v>1328.17</v>
      </c>
    </row>
    <row r="2837" spans="1:7" x14ac:dyDescent="0.3">
      <c r="A2837" s="1">
        <v>40644</v>
      </c>
      <c r="B2837">
        <v>1329.01</v>
      </c>
      <c r="C2837">
        <v>1333.77</v>
      </c>
      <c r="D2837">
        <v>1321.06</v>
      </c>
      <c r="E2837">
        <v>1324.46</v>
      </c>
      <c r="F2837">
        <v>3478970000</v>
      </c>
      <c r="G2837">
        <v>1324.46</v>
      </c>
    </row>
    <row r="2838" spans="1:7" x14ac:dyDescent="0.3">
      <c r="A2838" s="1">
        <v>40645</v>
      </c>
      <c r="B2838">
        <v>1321.96</v>
      </c>
      <c r="C2838">
        <v>1321.96</v>
      </c>
      <c r="D2838">
        <v>1309.51</v>
      </c>
      <c r="E2838">
        <v>1314.16</v>
      </c>
      <c r="F2838">
        <v>4275490000</v>
      </c>
      <c r="G2838">
        <v>1314.16</v>
      </c>
    </row>
    <row r="2839" spans="1:7" x14ac:dyDescent="0.3">
      <c r="A2839" s="1">
        <v>40646</v>
      </c>
      <c r="B2839">
        <v>1314.03</v>
      </c>
      <c r="C2839">
        <v>1321.35</v>
      </c>
      <c r="D2839">
        <v>1309.19</v>
      </c>
      <c r="E2839">
        <v>1314.41</v>
      </c>
      <c r="F2839">
        <v>3850860000</v>
      </c>
      <c r="G2839">
        <v>1314.41</v>
      </c>
    </row>
    <row r="2840" spans="1:7" x14ac:dyDescent="0.3">
      <c r="A2840" s="1">
        <v>40647</v>
      </c>
      <c r="B2840">
        <v>1311.13</v>
      </c>
      <c r="C2840">
        <v>1316.79</v>
      </c>
      <c r="D2840">
        <v>1302.42</v>
      </c>
      <c r="E2840">
        <v>1314.52</v>
      </c>
      <c r="F2840">
        <v>3872630000</v>
      </c>
      <c r="G2840">
        <v>1314.52</v>
      </c>
    </row>
    <row r="2841" spans="1:7" x14ac:dyDescent="0.3">
      <c r="A2841" s="1">
        <v>40648</v>
      </c>
      <c r="B2841">
        <v>1314.54</v>
      </c>
      <c r="C2841">
        <v>1322.88</v>
      </c>
      <c r="D2841">
        <v>1313.68</v>
      </c>
      <c r="E2841">
        <v>1319.68</v>
      </c>
      <c r="F2841">
        <v>4223740000</v>
      </c>
      <c r="G2841">
        <v>1319.68</v>
      </c>
    </row>
    <row r="2842" spans="1:7" x14ac:dyDescent="0.3">
      <c r="A2842" s="1">
        <v>40651</v>
      </c>
      <c r="B2842">
        <v>1313.35</v>
      </c>
      <c r="C2842">
        <v>1313.35</v>
      </c>
      <c r="D2842">
        <v>1294.7</v>
      </c>
      <c r="E2842">
        <v>1305.1400000000001</v>
      </c>
      <c r="F2842">
        <v>4223740000</v>
      </c>
      <c r="G2842">
        <v>1305.1400000000001</v>
      </c>
    </row>
    <row r="2843" spans="1:7" x14ac:dyDescent="0.3">
      <c r="A2843" s="1">
        <v>40652</v>
      </c>
      <c r="B2843">
        <v>1305.99</v>
      </c>
      <c r="C2843">
        <v>1312.7</v>
      </c>
      <c r="D2843">
        <v>1303.97</v>
      </c>
      <c r="E2843">
        <v>1312.62</v>
      </c>
      <c r="F2843">
        <v>3886300000</v>
      </c>
      <c r="G2843">
        <v>1312.62</v>
      </c>
    </row>
    <row r="2844" spans="1:7" x14ac:dyDescent="0.3">
      <c r="A2844" s="1">
        <v>40653</v>
      </c>
      <c r="B2844">
        <v>1319.12</v>
      </c>
      <c r="C2844">
        <v>1332.66</v>
      </c>
      <c r="D2844">
        <v>1319.12</v>
      </c>
      <c r="E2844">
        <v>1330.36</v>
      </c>
      <c r="F2844">
        <v>4236280000</v>
      </c>
      <c r="G2844">
        <v>1330.36</v>
      </c>
    </row>
    <row r="2845" spans="1:7" x14ac:dyDescent="0.3">
      <c r="A2845" s="1">
        <v>40654</v>
      </c>
      <c r="B2845">
        <v>1333.23</v>
      </c>
      <c r="C2845">
        <v>1337.49</v>
      </c>
      <c r="D2845">
        <v>1332.83</v>
      </c>
      <c r="E2845">
        <v>1337.38</v>
      </c>
      <c r="F2845">
        <v>3587240000</v>
      </c>
      <c r="G2845">
        <v>1337.38</v>
      </c>
    </row>
    <row r="2846" spans="1:7" x14ac:dyDescent="0.3">
      <c r="A2846" s="1">
        <v>40658</v>
      </c>
      <c r="B2846">
        <v>1337.14</v>
      </c>
      <c r="C2846">
        <v>1337.55</v>
      </c>
      <c r="D2846">
        <v>1331.47</v>
      </c>
      <c r="E2846">
        <v>1335.25</v>
      </c>
      <c r="F2846">
        <v>2142130000</v>
      </c>
      <c r="G2846">
        <v>1335.25</v>
      </c>
    </row>
    <row r="2847" spans="1:7" x14ac:dyDescent="0.3">
      <c r="A2847" s="1">
        <v>40659</v>
      </c>
      <c r="B2847">
        <v>1336.75</v>
      </c>
      <c r="C2847">
        <v>1349.55</v>
      </c>
      <c r="D2847">
        <v>1336.75</v>
      </c>
      <c r="E2847">
        <v>1347.24</v>
      </c>
      <c r="F2847">
        <v>3908060000</v>
      </c>
      <c r="G2847">
        <v>1347.24</v>
      </c>
    </row>
    <row r="2848" spans="1:7" x14ac:dyDescent="0.3">
      <c r="A2848" s="1">
        <v>40660</v>
      </c>
      <c r="B2848">
        <v>1348.43</v>
      </c>
      <c r="C2848">
        <v>1357.49</v>
      </c>
      <c r="D2848">
        <v>1344.25</v>
      </c>
      <c r="E2848">
        <v>1355.66</v>
      </c>
      <c r="F2848">
        <v>4051570000</v>
      </c>
      <c r="G2848">
        <v>1355.66</v>
      </c>
    </row>
    <row r="2849" spans="1:7" x14ac:dyDescent="0.3">
      <c r="A2849" s="1">
        <v>40661</v>
      </c>
      <c r="B2849">
        <v>1353.86</v>
      </c>
      <c r="C2849">
        <v>1361.71</v>
      </c>
      <c r="D2849">
        <v>1353.6</v>
      </c>
      <c r="E2849">
        <v>1360.48</v>
      </c>
      <c r="F2849">
        <v>4036820000</v>
      </c>
      <c r="G2849">
        <v>1360.48</v>
      </c>
    </row>
    <row r="2850" spans="1:7" x14ac:dyDescent="0.3">
      <c r="A2850" s="1">
        <v>40662</v>
      </c>
      <c r="B2850">
        <v>1360.14</v>
      </c>
      <c r="C2850">
        <v>1364.56</v>
      </c>
      <c r="D2850">
        <v>1358.69</v>
      </c>
      <c r="E2850">
        <v>1363.61</v>
      </c>
      <c r="F2850">
        <v>3479070000</v>
      </c>
      <c r="G2850">
        <v>1363.61</v>
      </c>
    </row>
    <row r="2851" spans="1:7" x14ac:dyDescent="0.3">
      <c r="A2851" s="1">
        <v>40665</v>
      </c>
      <c r="B2851">
        <v>1365.21</v>
      </c>
      <c r="C2851">
        <v>1370.58</v>
      </c>
      <c r="D2851">
        <v>1358.59</v>
      </c>
      <c r="E2851">
        <v>1361.22</v>
      </c>
      <c r="F2851">
        <v>3846250000</v>
      </c>
      <c r="G2851">
        <v>1361.22</v>
      </c>
    </row>
    <row r="2852" spans="1:7" x14ac:dyDescent="0.3">
      <c r="A2852" s="1">
        <v>40666</v>
      </c>
      <c r="B2852">
        <v>1359.76</v>
      </c>
      <c r="C2852">
        <v>1360.84</v>
      </c>
      <c r="D2852">
        <v>1349.52</v>
      </c>
      <c r="E2852">
        <v>1356.62</v>
      </c>
      <c r="F2852">
        <v>4223740000</v>
      </c>
      <c r="G2852">
        <v>1356.62</v>
      </c>
    </row>
    <row r="2853" spans="1:7" x14ac:dyDescent="0.3">
      <c r="A2853" s="1">
        <v>40667</v>
      </c>
      <c r="B2853">
        <v>1355.9</v>
      </c>
      <c r="C2853">
        <v>1355.9</v>
      </c>
      <c r="D2853">
        <v>1341.5</v>
      </c>
      <c r="E2853">
        <v>1347.32</v>
      </c>
      <c r="F2853">
        <v>4223740000</v>
      </c>
      <c r="G2853">
        <v>1347.32</v>
      </c>
    </row>
    <row r="2854" spans="1:7" x14ac:dyDescent="0.3">
      <c r="A2854" s="1">
        <v>40668</v>
      </c>
      <c r="B2854">
        <v>1344.16</v>
      </c>
      <c r="C2854">
        <v>1348</v>
      </c>
      <c r="D2854">
        <v>1329.17</v>
      </c>
      <c r="E2854">
        <v>1335.1</v>
      </c>
      <c r="F2854">
        <v>3846250000</v>
      </c>
      <c r="G2854">
        <v>1335.1</v>
      </c>
    </row>
    <row r="2855" spans="1:7" x14ac:dyDescent="0.3">
      <c r="A2855" s="1">
        <v>40669</v>
      </c>
      <c r="B2855">
        <v>1340.24</v>
      </c>
      <c r="C2855">
        <v>1354.36</v>
      </c>
      <c r="D2855">
        <v>1335.58</v>
      </c>
      <c r="E2855">
        <v>1340.2</v>
      </c>
      <c r="F2855">
        <v>4223740000</v>
      </c>
      <c r="G2855">
        <v>1340.2</v>
      </c>
    </row>
    <row r="2856" spans="1:7" x14ac:dyDescent="0.3">
      <c r="A2856" s="1">
        <v>40672</v>
      </c>
      <c r="B2856">
        <v>1340.2</v>
      </c>
      <c r="C2856">
        <v>1349.44</v>
      </c>
      <c r="D2856">
        <v>1338.64</v>
      </c>
      <c r="E2856">
        <v>1346.29</v>
      </c>
      <c r="F2856">
        <v>4265250000</v>
      </c>
      <c r="G2856">
        <v>1346.29</v>
      </c>
    </row>
    <row r="2857" spans="1:7" x14ac:dyDescent="0.3">
      <c r="A2857" s="1">
        <v>40673</v>
      </c>
      <c r="B2857">
        <v>1348.34</v>
      </c>
      <c r="C2857">
        <v>1359.44</v>
      </c>
      <c r="D2857">
        <v>1348.34</v>
      </c>
      <c r="E2857">
        <v>1357.16</v>
      </c>
      <c r="F2857">
        <v>4223740000</v>
      </c>
      <c r="G2857">
        <v>1357.16</v>
      </c>
    </row>
    <row r="2858" spans="1:7" x14ac:dyDescent="0.3">
      <c r="A2858" s="1">
        <v>40674</v>
      </c>
      <c r="B2858">
        <v>1354.51</v>
      </c>
      <c r="C2858">
        <v>1354.51</v>
      </c>
      <c r="D2858">
        <v>1336.36</v>
      </c>
      <c r="E2858">
        <v>1342.08</v>
      </c>
      <c r="F2858">
        <v>3846250000</v>
      </c>
      <c r="G2858">
        <v>1342.08</v>
      </c>
    </row>
    <row r="2859" spans="1:7" x14ac:dyDescent="0.3">
      <c r="A2859" s="1">
        <v>40675</v>
      </c>
      <c r="B2859">
        <v>1339.39</v>
      </c>
      <c r="C2859">
        <v>1351.05</v>
      </c>
      <c r="D2859">
        <v>1332.03</v>
      </c>
      <c r="E2859">
        <v>1348.65</v>
      </c>
      <c r="F2859">
        <v>3777210000</v>
      </c>
      <c r="G2859">
        <v>1348.65</v>
      </c>
    </row>
    <row r="2860" spans="1:7" x14ac:dyDescent="0.3">
      <c r="A2860" s="1">
        <v>40676</v>
      </c>
      <c r="B2860">
        <v>1348.69</v>
      </c>
      <c r="C2860">
        <v>1350.47</v>
      </c>
      <c r="D2860">
        <v>1333.36</v>
      </c>
      <c r="E2860">
        <v>1337.77</v>
      </c>
      <c r="F2860">
        <v>3426660000</v>
      </c>
      <c r="G2860">
        <v>1337.77</v>
      </c>
    </row>
    <row r="2861" spans="1:7" x14ac:dyDescent="0.3">
      <c r="A2861" s="1">
        <v>40679</v>
      </c>
      <c r="B2861">
        <v>1334.77</v>
      </c>
      <c r="C2861">
        <v>1343.33</v>
      </c>
      <c r="D2861">
        <v>1327.32</v>
      </c>
      <c r="E2861">
        <v>1329.47</v>
      </c>
      <c r="F2861">
        <v>3846250000</v>
      </c>
      <c r="G2861">
        <v>1329.47</v>
      </c>
    </row>
    <row r="2862" spans="1:7" x14ac:dyDescent="0.3">
      <c r="A2862" s="1">
        <v>40680</v>
      </c>
      <c r="B2862">
        <v>1326.1</v>
      </c>
      <c r="C2862">
        <v>1330.42</v>
      </c>
      <c r="D2862">
        <v>1318.51</v>
      </c>
      <c r="E2862">
        <v>1328.98</v>
      </c>
      <c r="F2862">
        <v>4053970000</v>
      </c>
      <c r="G2862">
        <v>1328.98</v>
      </c>
    </row>
    <row r="2863" spans="1:7" x14ac:dyDescent="0.3">
      <c r="A2863" s="1">
        <v>40681</v>
      </c>
      <c r="B2863">
        <v>1328.54</v>
      </c>
      <c r="C2863">
        <v>1341.82</v>
      </c>
      <c r="D2863">
        <v>1326.59</v>
      </c>
      <c r="E2863">
        <v>1340.68</v>
      </c>
      <c r="F2863">
        <v>3922030000</v>
      </c>
      <c r="G2863">
        <v>1340.68</v>
      </c>
    </row>
    <row r="2864" spans="1:7" x14ac:dyDescent="0.3">
      <c r="A2864" s="1">
        <v>40682</v>
      </c>
      <c r="B2864">
        <v>1342.4</v>
      </c>
      <c r="C2864">
        <v>1346.82</v>
      </c>
      <c r="D2864">
        <v>1336.36</v>
      </c>
      <c r="E2864">
        <v>1343.6</v>
      </c>
      <c r="F2864">
        <v>3626110000</v>
      </c>
      <c r="G2864">
        <v>1343.6</v>
      </c>
    </row>
    <row r="2865" spans="1:7" x14ac:dyDescent="0.3">
      <c r="A2865" s="1">
        <v>40683</v>
      </c>
      <c r="B2865">
        <v>1342</v>
      </c>
      <c r="C2865">
        <v>1342</v>
      </c>
      <c r="D2865">
        <v>1330.67</v>
      </c>
      <c r="E2865">
        <v>1333.27</v>
      </c>
      <c r="F2865">
        <v>4066020000</v>
      </c>
      <c r="G2865">
        <v>1333.27</v>
      </c>
    </row>
    <row r="2866" spans="1:7" x14ac:dyDescent="0.3">
      <c r="A2866" s="1">
        <v>40686</v>
      </c>
      <c r="B2866">
        <v>1333.07</v>
      </c>
      <c r="C2866">
        <v>1333.07</v>
      </c>
      <c r="D2866">
        <v>1312.88</v>
      </c>
      <c r="E2866">
        <v>1317.37</v>
      </c>
      <c r="F2866">
        <v>3255580000</v>
      </c>
      <c r="G2866">
        <v>1317.37</v>
      </c>
    </row>
    <row r="2867" spans="1:7" x14ac:dyDescent="0.3">
      <c r="A2867" s="1">
        <v>40687</v>
      </c>
      <c r="B2867">
        <v>1317.7</v>
      </c>
      <c r="C2867">
        <v>1323.72</v>
      </c>
      <c r="D2867">
        <v>1313.87</v>
      </c>
      <c r="E2867">
        <v>1316.28</v>
      </c>
      <c r="F2867">
        <v>3846250000</v>
      </c>
      <c r="G2867">
        <v>1316.28</v>
      </c>
    </row>
    <row r="2868" spans="1:7" x14ac:dyDescent="0.3">
      <c r="A2868" s="1">
        <v>40688</v>
      </c>
      <c r="B2868">
        <v>1316.36</v>
      </c>
      <c r="C2868">
        <v>1325.86</v>
      </c>
      <c r="D2868">
        <v>1311.8</v>
      </c>
      <c r="E2868">
        <v>1320.47</v>
      </c>
      <c r="F2868">
        <v>4109670000</v>
      </c>
      <c r="G2868">
        <v>1320.47</v>
      </c>
    </row>
    <row r="2869" spans="1:7" x14ac:dyDescent="0.3">
      <c r="A2869" s="1">
        <v>40689</v>
      </c>
      <c r="B2869">
        <v>1320.64</v>
      </c>
      <c r="C2869">
        <v>1328.51</v>
      </c>
      <c r="D2869">
        <v>1314.41</v>
      </c>
      <c r="E2869">
        <v>1325.69</v>
      </c>
      <c r="F2869">
        <v>3259470000</v>
      </c>
      <c r="G2869">
        <v>1325.69</v>
      </c>
    </row>
    <row r="2870" spans="1:7" x14ac:dyDescent="0.3">
      <c r="A2870" s="1">
        <v>40690</v>
      </c>
      <c r="B2870">
        <v>1325.69</v>
      </c>
      <c r="C2870">
        <v>1334.62</v>
      </c>
      <c r="D2870">
        <v>1325.69</v>
      </c>
      <c r="E2870">
        <v>1331.1</v>
      </c>
      <c r="F2870">
        <v>3124560000</v>
      </c>
      <c r="G2870">
        <v>1331.1</v>
      </c>
    </row>
    <row r="2871" spans="1:7" x14ac:dyDescent="0.3">
      <c r="A2871" s="1">
        <v>40694</v>
      </c>
      <c r="B2871">
        <v>1331.1</v>
      </c>
      <c r="C2871">
        <v>1345.2</v>
      </c>
      <c r="D2871">
        <v>1331.1</v>
      </c>
      <c r="E2871">
        <v>1345.2</v>
      </c>
      <c r="F2871">
        <v>4696240000</v>
      </c>
      <c r="G2871">
        <v>1345.2</v>
      </c>
    </row>
    <row r="2872" spans="1:7" x14ac:dyDescent="0.3">
      <c r="A2872" s="1">
        <v>40695</v>
      </c>
      <c r="B2872">
        <v>1345.2</v>
      </c>
      <c r="C2872">
        <v>1345.2</v>
      </c>
      <c r="D2872">
        <v>1313.71</v>
      </c>
      <c r="E2872">
        <v>1314.55</v>
      </c>
      <c r="F2872">
        <v>4241090000</v>
      </c>
      <c r="G2872">
        <v>1314.55</v>
      </c>
    </row>
    <row r="2873" spans="1:7" x14ac:dyDescent="0.3">
      <c r="A2873" s="1">
        <v>40696</v>
      </c>
      <c r="B2873">
        <v>1314.55</v>
      </c>
      <c r="C2873">
        <v>1318.03</v>
      </c>
      <c r="D2873">
        <v>1305.6099999999999</v>
      </c>
      <c r="E2873">
        <v>1312.94</v>
      </c>
      <c r="F2873">
        <v>3762170000</v>
      </c>
      <c r="G2873">
        <v>1312.94</v>
      </c>
    </row>
    <row r="2874" spans="1:7" x14ac:dyDescent="0.3">
      <c r="A2874" s="1">
        <v>40697</v>
      </c>
      <c r="B2874">
        <v>1312.94</v>
      </c>
      <c r="C2874">
        <v>1312.94</v>
      </c>
      <c r="D2874">
        <v>1297.9000000000001</v>
      </c>
      <c r="E2874">
        <v>1300.1600000000001</v>
      </c>
      <c r="F2874">
        <v>3505030000</v>
      </c>
      <c r="G2874">
        <v>1300.1600000000001</v>
      </c>
    </row>
    <row r="2875" spans="1:7" x14ac:dyDescent="0.3">
      <c r="A2875" s="1">
        <v>40700</v>
      </c>
      <c r="B2875">
        <v>1300.26</v>
      </c>
      <c r="C2875">
        <v>1300.26</v>
      </c>
      <c r="D2875">
        <v>1284.72</v>
      </c>
      <c r="E2875">
        <v>1286.17</v>
      </c>
      <c r="F2875">
        <v>3555980000</v>
      </c>
      <c r="G2875">
        <v>1286.17</v>
      </c>
    </row>
    <row r="2876" spans="1:7" x14ac:dyDescent="0.3">
      <c r="A2876" s="1">
        <v>40701</v>
      </c>
      <c r="B2876">
        <v>1286.31</v>
      </c>
      <c r="C2876">
        <v>1296.22</v>
      </c>
      <c r="D2876">
        <v>1284.74</v>
      </c>
      <c r="E2876">
        <v>1284.94</v>
      </c>
      <c r="F2876">
        <v>3846250000</v>
      </c>
      <c r="G2876">
        <v>1284.94</v>
      </c>
    </row>
    <row r="2877" spans="1:7" x14ac:dyDescent="0.3">
      <c r="A2877" s="1">
        <v>40702</v>
      </c>
      <c r="B2877">
        <v>1284.6300000000001</v>
      </c>
      <c r="C2877">
        <v>1287.04</v>
      </c>
      <c r="D2877">
        <v>1277.42</v>
      </c>
      <c r="E2877">
        <v>1279.56</v>
      </c>
      <c r="F2877">
        <v>3970810000</v>
      </c>
      <c r="G2877">
        <v>1279.56</v>
      </c>
    </row>
    <row r="2878" spans="1:7" x14ac:dyDescent="0.3">
      <c r="A2878" s="1">
        <v>40703</v>
      </c>
      <c r="B2878">
        <v>1279.6300000000001</v>
      </c>
      <c r="C2878">
        <v>1294.54</v>
      </c>
      <c r="D2878">
        <v>1279.6300000000001</v>
      </c>
      <c r="E2878">
        <v>1289</v>
      </c>
      <c r="F2878">
        <v>3332510000</v>
      </c>
      <c r="G2878">
        <v>1289</v>
      </c>
    </row>
    <row r="2879" spans="1:7" x14ac:dyDescent="0.3">
      <c r="A2879" s="1">
        <v>40704</v>
      </c>
      <c r="B2879">
        <v>1288.5999999999999</v>
      </c>
      <c r="C2879">
        <v>1288.5999999999999</v>
      </c>
      <c r="D2879">
        <v>1268.28</v>
      </c>
      <c r="E2879">
        <v>1270.98</v>
      </c>
      <c r="F2879">
        <v>3846250000</v>
      </c>
      <c r="G2879">
        <v>1270.98</v>
      </c>
    </row>
    <row r="2880" spans="1:7" x14ac:dyDescent="0.3">
      <c r="A2880" s="1">
        <v>40707</v>
      </c>
      <c r="B2880">
        <v>1271.31</v>
      </c>
      <c r="C2880">
        <v>1277.04</v>
      </c>
      <c r="D2880">
        <v>1265.6400000000001</v>
      </c>
      <c r="E2880">
        <v>1271.83</v>
      </c>
      <c r="F2880">
        <v>4132520000</v>
      </c>
      <c r="G2880">
        <v>1271.83</v>
      </c>
    </row>
    <row r="2881" spans="1:7" x14ac:dyDescent="0.3">
      <c r="A2881" s="1">
        <v>40708</v>
      </c>
      <c r="B2881">
        <v>1272.22</v>
      </c>
      <c r="C2881">
        <v>1292.5</v>
      </c>
      <c r="D2881">
        <v>1272.22</v>
      </c>
      <c r="E2881">
        <v>1287.8699999999999</v>
      </c>
      <c r="F2881">
        <v>3500280000</v>
      </c>
      <c r="G2881">
        <v>1287.8699999999999</v>
      </c>
    </row>
    <row r="2882" spans="1:7" x14ac:dyDescent="0.3">
      <c r="A2882" s="1">
        <v>40709</v>
      </c>
      <c r="B2882">
        <v>1287.8699999999999</v>
      </c>
      <c r="C2882">
        <v>1287.8699999999999</v>
      </c>
      <c r="D2882">
        <v>1261.9000000000001</v>
      </c>
      <c r="E2882">
        <v>1265.42</v>
      </c>
      <c r="F2882">
        <v>4070500000</v>
      </c>
      <c r="G2882">
        <v>1265.42</v>
      </c>
    </row>
    <row r="2883" spans="1:7" x14ac:dyDescent="0.3">
      <c r="A2883" s="1">
        <v>40710</v>
      </c>
      <c r="B2883">
        <v>1265.53</v>
      </c>
      <c r="C2883">
        <v>1274.1099999999999</v>
      </c>
      <c r="D2883">
        <v>1258.07</v>
      </c>
      <c r="E2883">
        <v>1267.6400000000001</v>
      </c>
      <c r="F2883">
        <v>3846250000</v>
      </c>
      <c r="G2883">
        <v>1267.6400000000001</v>
      </c>
    </row>
    <row r="2884" spans="1:7" x14ac:dyDescent="0.3">
      <c r="A2884" s="1">
        <v>40711</v>
      </c>
      <c r="B2884">
        <v>1268.58</v>
      </c>
      <c r="C2884">
        <v>1279.82</v>
      </c>
      <c r="D2884">
        <v>1267.4000000000001</v>
      </c>
      <c r="E2884">
        <v>1271.5</v>
      </c>
      <c r="F2884">
        <v>4916460000</v>
      </c>
      <c r="G2884">
        <v>1271.5</v>
      </c>
    </row>
    <row r="2885" spans="1:7" x14ac:dyDescent="0.3">
      <c r="A2885" s="1">
        <v>40714</v>
      </c>
      <c r="B2885">
        <v>1271.5</v>
      </c>
      <c r="C2885">
        <v>1280.42</v>
      </c>
      <c r="D2885">
        <v>1267.56</v>
      </c>
      <c r="E2885">
        <v>1278.3599999999999</v>
      </c>
      <c r="F2885">
        <v>3464660000</v>
      </c>
      <c r="G2885">
        <v>1278.3599999999999</v>
      </c>
    </row>
    <row r="2886" spans="1:7" x14ac:dyDescent="0.3">
      <c r="A2886" s="1">
        <v>40715</v>
      </c>
      <c r="B2886">
        <v>1278.4000000000001</v>
      </c>
      <c r="C2886">
        <v>1297.6199999999999</v>
      </c>
      <c r="D2886">
        <v>1278.4000000000001</v>
      </c>
      <c r="E2886">
        <v>1295.52</v>
      </c>
      <c r="F2886">
        <v>4056150000</v>
      </c>
      <c r="G2886">
        <v>1295.52</v>
      </c>
    </row>
    <row r="2887" spans="1:7" x14ac:dyDescent="0.3">
      <c r="A2887" s="1">
        <v>40716</v>
      </c>
      <c r="B2887">
        <v>1295.48</v>
      </c>
      <c r="C2887">
        <v>1298.6099999999999</v>
      </c>
      <c r="D2887">
        <v>1286.79</v>
      </c>
      <c r="E2887">
        <v>1287.1400000000001</v>
      </c>
      <c r="F2887">
        <v>3718420000</v>
      </c>
      <c r="G2887">
        <v>1287.1400000000001</v>
      </c>
    </row>
    <row r="2888" spans="1:7" x14ac:dyDescent="0.3">
      <c r="A2888" s="1">
        <v>40717</v>
      </c>
      <c r="B2888">
        <v>1286.5999999999999</v>
      </c>
      <c r="C2888">
        <v>1286.5999999999999</v>
      </c>
      <c r="D2888">
        <v>1262.8699999999999</v>
      </c>
      <c r="E2888">
        <v>1283.5</v>
      </c>
      <c r="F2888">
        <v>4983450000</v>
      </c>
      <c r="G2888">
        <v>1283.5</v>
      </c>
    </row>
    <row r="2889" spans="1:7" x14ac:dyDescent="0.3">
      <c r="A2889" s="1">
        <v>40718</v>
      </c>
      <c r="B2889">
        <v>1283.04</v>
      </c>
      <c r="C2889">
        <v>1283.93</v>
      </c>
      <c r="D2889">
        <v>1267.24</v>
      </c>
      <c r="E2889">
        <v>1268.45</v>
      </c>
      <c r="F2889">
        <v>3665340000</v>
      </c>
      <c r="G2889">
        <v>1268.45</v>
      </c>
    </row>
    <row r="2890" spans="1:7" x14ac:dyDescent="0.3">
      <c r="A2890" s="1">
        <v>40721</v>
      </c>
      <c r="B2890">
        <v>1268.44</v>
      </c>
      <c r="C2890">
        <v>1284.9100000000001</v>
      </c>
      <c r="D2890">
        <v>1267.53</v>
      </c>
      <c r="E2890">
        <v>1280.0999999999999</v>
      </c>
      <c r="F2890">
        <v>3479070000</v>
      </c>
      <c r="G2890">
        <v>1280.0999999999999</v>
      </c>
    </row>
    <row r="2891" spans="1:7" x14ac:dyDescent="0.3">
      <c r="A2891" s="1">
        <v>40722</v>
      </c>
      <c r="B2891">
        <v>1280.21</v>
      </c>
      <c r="C2891">
        <v>1296.8</v>
      </c>
      <c r="D2891">
        <v>1280.21</v>
      </c>
      <c r="E2891">
        <v>1296.67</v>
      </c>
      <c r="F2891">
        <v>3681500000</v>
      </c>
      <c r="G2891">
        <v>1296.67</v>
      </c>
    </row>
    <row r="2892" spans="1:7" x14ac:dyDescent="0.3">
      <c r="A2892" s="1">
        <v>40723</v>
      </c>
      <c r="B2892">
        <v>1296.8499999999999</v>
      </c>
      <c r="C2892">
        <v>1309.21</v>
      </c>
      <c r="D2892">
        <v>1296.8499999999999</v>
      </c>
      <c r="E2892">
        <v>1307.4100000000001</v>
      </c>
      <c r="F2892">
        <v>4347540000</v>
      </c>
      <c r="G2892">
        <v>1307.4100000000001</v>
      </c>
    </row>
    <row r="2893" spans="1:7" x14ac:dyDescent="0.3">
      <c r="A2893" s="1">
        <v>40724</v>
      </c>
      <c r="B2893">
        <v>1307.6400000000001</v>
      </c>
      <c r="C2893">
        <v>1321.97</v>
      </c>
      <c r="D2893">
        <v>1307.6400000000001</v>
      </c>
      <c r="E2893">
        <v>1320.64</v>
      </c>
      <c r="F2893">
        <v>4200500000</v>
      </c>
      <c r="G2893">
        <v>1320.64</v>
      </c>
    </row>
    <row r="2894" spans="1:7" x14ac:dyDescent="0.3">
      <c r="A2894" s="1">
        <v>40725</v>
      </c>
      <c r="B2894">
        <v>1320.64</v>
      </c>
      <c r="C2894">
        <v>1341.01</v>
      </c>
      <c r="D2894">
        <v>1318.18</v>
      </c>
      <c r="E2894">
        <v>1339.67</v>
      </c>
      <c r="F2894">
        <v>3796930000</v>
      </c>
      <c r="G2894">
        <v>1339.67</v>
      </c>
    </row>
    <row r="2895" spans="1:7" x14ac:dyDescent="0.3">
      <c r="A2895" s="1">
        <v>40729</v>
      </c>
      <c r="B2895">
        <v>1339.59</v>
      </c>
      <c r="C2895">
        <v>1340.89</v>
      </c>
      <c r="D2895">
        <v>1334.3</v>
      </c>
      <c r="E2895">
        <v>1337.88</v>
      </c>
      <c r="F2895">
        <v>3722320000</v>
      </c>
      <c r="G2895">
        <v>1337.88</v>
      </c>
    </row>
    <row r="2896" spans="1:7" x14ac:dyDescent="0.3">
      <c r="A2896" s="1">
        <v>40730</v>
      </c>
      <c r="B2896">
        <v>1337.56</v>
      </c>
      <c r="C2896">
        <v>1340.94</v>
      </c>
      <c r="D2896">
        <v>1330.92</v>
      </c>
      <c r="E2896">
        <v>1339.22</v>
      </c>
      <c r="F2896">
        <v>3564190000</v>
      </c>
      <c r="G2896">
        <v>1339.22</v>
      </c>
    </row>
    <row r="2897" spans="1:7" x14ac:dyDescent="0.3">
      <c r="A2897" s="1">
        <v>40731</v>
      </c>
      <c r="B2897">
        <v>1339.62</v>
      </c>
      <c r="C2897">
        <v>1356.48</v>
      </c>
      <c r="D2897">
        <v>1339.62</v>
      </c>
      <c r="E2897">
        <v>1353.22</v>
      </c>
      <c r="F2897">
        <v>4069530000</v>
      </c>
      <c r="G2897">
        <v>1353.22</v>
      </c>
    </row>
    <row r="2898" spans="1:7" x14ac:dyDescent="0.3">
      <c r="A2898" s="1">
        <v>40732</v>
      </c>
      <c r="B2898">
        <v>1352.39</v>
      </c>
      <c r="C2898">
        <v>1352.39</v>
      </c>
      <c r="D2898">
        <v>1333.71</v>
      </c>
      <c r="E2898">
        <v>1343.8</v>
      </c>
      <c r="F2898">
        <v>3594360000</v>
      </c>
      <c r="G2898">
        <v>1343.8</v>
      </c>
    </row>
    <row r="2899" spans="1:7" x14ac:dyDescent="0.3">
      <c r="A2899" s="1">
        <v>40735</v>
      </c>
      <c r="B2899">
        <v>1343.31</v>
      </c>
      <c r="C2899">
        <v>1343.31</v>
      </c>
      <c r="D2899">
        <v>1316.42</v>
      </c>
      <c r="E2899">
        <v>1319.49</v>
      </c>
      <c r="F2899">
        <v>3879130000</v>
      </c>
      <c r="G2899">
        <v>1319.49</v>
      </c>
    </row>
    <row r="2900" spans="1:7" x14ac:dyDescent="0.3">
      <c r="A2900" s="1">
        <v>40736</v>
      </c>
      <c r="B2900">
        <v>1319.61</v>
      </c>
      <c r="C2900">
        <v>1327.17</v>
      </c>
      <c r="D2900">
        <v>1313.33</v>
      </c>
      <c r="E2900">
        <v>1313.64</v>
      </c>
      <c r="F2900">
        <v>4227890000</v>
      </c>
      <c r="G2900">
        <v>1313.64</v>
      </c>
    </row>
    <row r="2901" spans="1:7" x14ac:dyDescent="0.3">
      <c r="A2901" s="1">
        <v>40737</v>
      </c>
      <c r="B2901">
        <v>1314.45</v>
      </c>
      <c r="C2901">
        <v>1331.48</v>
      </c>
      <c r="D2901">
        <v>1314.45</v>
      </c>
      <c r="E2901">
        <v>1317.72</v>
      </c>
      <c r="F2901">
        <v>4060080000</v>
      </c>
      <c r="G2901">
        <v>1317.72</v>
      </c>
    </row>
    <row r="2902" spans="1:7" x14ac:dyDescent="0.3">
      <c r="A2902" s="1">
        <v>40738</v>
      </c>
      <c r="B2902">
        <v>1317.74</v>
      </c>
      <c r="C2902">
        <v>1326.88</v>
      </c>
      <c r="D2902">
        <v>1306.51</v>
      </c>
      <c r="E2902">
        <v>1308.8699999999999</v>
      </c>
      <c r="F2902">
        <v>4358570000</v>
      </c>
      <c r="G2902">
        <v>1308.8699999999999</v>
      </c>
    </row>
    <row r="2903" spans="1:7" x14ac:dyDescent="0.3">
      <c r="A2903" s="1">
        <v>40739</v>
      </c>
      <c r="B2903">
        <v>1308.8699999999999</v>
      </c>
      <c r="C2903">
        <v>1317.7</v>
      </c>
      <c r="D2903">
        <v>1307.52</v>
      </c>
      <c r="E2903">
        <v>1316.14</v>
      </c>
      <c r="F2903">
        <v>4242760000</v>
      </c>
      <c r="G2903">
        <v>1316.14</v>
      </c>
    </row>
    <row r="2904" spans="1:7" x14ac:dyDescent="0.3">
      <c r="A2904" s="1">
        <v>40742</v>
      </c>
      <c r="B2904">
        <v>1315.94</v>
      </c>
      <c r="C2904">
        <v>1315.94</v>
      </c>
      <c r="D2904">
        <v>1295.92</v>
      </c>
      <c r="E2904">
        <v>1305.44</v>
      </c>
      <c r="F2904">
        <v>4118160000</v>
      </c>
      <c r="G2904">
        <v>1305.44</v>
      </c>
    </row>
    <row r="2905" spans="1:7" x14ac:dyDescent="0.3">
      <c r="A2905" s="1">
        <v>40743</v>
      </c>
      <c r="B2905">
        <v>1307.07</v>
      </c>
      <c r="C2905">
        <v>1328.14</v>
      </c>
      <c r="D2905">
        <v>1307.07</v>
      </c>
      <c r="E2905">
        <v>1326.73</v>
      </c>
      <c r="F2905">
        <v>4304600000</v>
      </c>
      <c r="G2905">
        <v>1326.73</v>
      </c>
    </row>
    <row r="2906" spans="1:7" x14ac:dyDescent="0.3">
      <c r="A2906" s="1">
        <v>40744</v>
      </c>
      <c r="B2906">
        <v>1328.66</v>
      </c>
      <c r="C2906">
        <v>1330.43</v>
      </c>
      <c r="D2906">
        <v>1323.65</v>
      </c>
      <c r="E2906">
        <v>1325.84</v>
      </c>
      <c r="F2906">
        <v>3767420000</v>
      </c>
      <c r="G2906">
        <v>1325.84</v>
      </c>
    </row>
    <row r="2907" spans="1:7" x14ac:dyDescent="0.3">
      <c r="A2907" s="1">
        <v>40745</v>
      </c>
      <c r="B2907">
        <v>1325.65</v>
      </c>
      <c r="C2907">
        <v>1347</v>
      </c>
      <c r="D2907">
        <v>1325.65</v>
      </c>
      <c r="E2907">
        <v>1343.8</v>
      </c>
      <c r="F2907">
        <v>4837430000</v>
      </c>
      <c r="G2907">
        <v>1343.8</v>
      </c>
    </row>
    <row r="2908" spans="1:7" x14ac:dyDescent="0.3">
      <c r="A2908" s="1">
        <v>40746</v>
      </c>
      <c r="B2908">
        <v>1343.8</v>
      </c>
      <c r="C2908">
        <v>1346.1</v>
      </c>
      <c r="D2908">
        <v>1336.95</v>
      </c>
      <c r="E2908">
        <v>1345.02</v>
      </c>
      <c r="F2908">
        <v>3522830000</v>
      </c>
      <c r="G2908">
        <v>1345.02</v>
      </c>
    </row>
    <row r="2909" spans="1:7" x14ac:dyDescent="0.3">
      <c r="A2909" s="1">
        <v>40749</v>
      </c>
      <c r="B2909">
        <v>1344.32</v>
      </c>
      <c r="C2909">
        <v>1344.32</v>
      </c>
      <c r="D2909">
        <v>1331.09</v>
      </c>
      <c r="E2909">
        <v>1337.43</v>
      </c>
      <c r="F2909">
        <v>3536890000</v>
      </c>
      <c r="G2909">
        <v>1337.43</v>
      </c>
    </row>
    <row r="2910" spans="1:7" x14ac:dyDescent="0.3">
      <c r="A2910" s="1">
        <v>40750</v>
      </c>
      <c r="B2910">
        <v>1337.39</v>
      </c>
      <c r="C2910">
        <v>1338.51</v>
      </c>
      <c r="D2910">
        <v>1329.59</v>
      </c>
      <c r="E2910">
        <v>1331.94</v>
      </c>
      <c r="F2910">
        <v>4007050000</v>
      </c>
      <c r="G2910">
        <v>1331.94</v>
      </c>
    </row>
    <row r="2911" spans="1:7" x14ac:dyDescent="0.3">
      <c r="A2911" s="1">
        <v>40751</v>
      </c>
      <c r="B2911">
        <v>1331.91</v>
      </c>
      <c r="C2911">
        <v>1331.91</v>
      </c>
      <c r="D2911">
        <v>1303.49</v>
      </c>
      <c r="E2911">
        <v>1304.8900000000001</v>
      </c>
      <c r="F2911">
        <v>3479040000</v>
      </c>
      <c r="G2911">
        <v>1304.8900000000001</v>
      </c>
    </row>
    <row r="2912" spans="1:7" x14ac:dyDescent="0.3">
      <c r="A2912" s="1">
        <v>40752</v>
      </c>
      <c r="B2912">
        <v>1304.8399999999999</v>
      </c>
      <c r="C2912">
        <v>1316.32</v>
      </c>
      <c r="D2912">
        <v>1299.1600000000001</v>
      </c>
      <c r="E2912">
        <v>1300.67</v>
      </c>
      <c r="F2912">
        <v>4951800000</v>
      </c>
      <c r="G2912">
        <v>1300.67</v>
      </c>
    </row>
    <row r="2913" spans="1:7" x14ac:dyDescent="0.3">
      <c r="A2913" s="1">
        <v>40753</v>
      </c>
      <c r="B2913">
        <v>1300.1199999999999</v>
      </c>
      <c r="C2913">
        <v>1304.1600000000001</v>
      </c>
      <c r="D2913">
        <v>1282.8599999999999</v>
      </c>
      <c r="E2913">
        <v>1292.28</v>
      </c>
      <c r="F2913">
        <v>5061190000</v>
      </c>
      <c r="G2913">
        <v>1292.28</v>
      </c>
    </row>
    <row r="2914" spans="1:7" x14ac:dyDescent="0.3">
      <c r="A2914" s="1">
        <v>40756</v>
      </c>
      <c r="B2914">
        <v>1292.5899999999999</v>
      </c>
      <c r="C2914">
        <v>1307.3800000000001</v>
      </c>
      <c r="D2914">
        <v>1274.73</v>
      </c>
      <c r="E2914">
        <v>1286.94</v>
      </c>
      <c r="F2914">
        <v>4967390000</v>
      </c>
      <c r="G2914">
        <v>1286.94</v>
      </c>
    </row>
    <row r="2915" spans="1:7" x14ac:dyDescent="0.3">
      <c r="A2915" s="1">
        <v>40757</v>
      </c>
      <c r="B2915">
        <v>1286.56</v>
      </c>
      <c r="C2915">
        <v>1286.56</v>
      </c>
      <c r="D2915">
        <v>1254.03</v>
      </c>
      <c r="E2915">
        <v>1254.05</v>
      </c>
      <c r="F2915">
        <v>5206290000</v>
      </c>
      <c r="G2915">
        <v>1254.05</v>
      </c>
    </row>
    <row r="2916" spans="1:7" x14ac:dyDescent="0.3">
      <c r="A2916" s="1">
        <v>40758</v>
      </c>
      <c r="B2916">
        <v>1254.25</v>
      </c>
      <c r="C2916">
        <v>1261.2</v>
      </c>
      <c r="D2916">
        <v>1234.56</v>
      </c>
      <c r="E2916">
        <v>1260.3399999999999</v>
      </c>
      <c r="F2916">
        <v>6446940000</v>
      </c>
      <c r="G2916">
        <v>1260.3399999999999</v>
      </c>
    </row>
    <row r="2917" spans="1:7" x14ac:dyDescent="0.3">
      <c r="A2917" s="1">
        <v>40759</v>
      </c>
      <c r="B2917">
        <v>1260.23</v>
      </c>
      <c r="C2917">
        <v>1260.23</v>
      </c>
      <c r="D2917">
        <v>1199.54</v>
      </c>
      <c r="E2917">
        <v>1200.07</v>
      </c>
      <c r="F2917">
        <v>4266530000</v>
      </c>
      <c r="G2917">
        <v>1200.07</v>
      </c>
    </row>
    <row r="2918" spans="1:7" x14ac:dyDescent="0.3">
      <c r="A2918" s="1">
        <v>40760</v>
      </c>
      <c r="B2918">
        <v>1200.28</v>
      </c>
      <c r="C2918">
        <v>1218.1099999999999</v>
      </c>
      <c r="D2918">
        <v>1168.0899999999999</v>
      </c>
      <c r="E2918">
        <v>1199.3800000000001</v>
      </c>
      <c r="F2918">
        <v>5454590000</v>
      </c>
      <c r="G2918">
        <v>1199.3800000000001</v>
      </c>
    </row>
    <row r="2919" spans="1:7" x14ac:dyDescent="0.3">
      <c r="A2919" s="1">
        <v>40763</v>
      </c>
      <c r="B2919">
        <v>1198.48</v>
      </c>
      <c r="C2919">
        <v>1198.48</v>
      </c>
      <c r="D2919">
        <v>1119.28</v>
      </c>
      <c r="E2919">
        <v>1119.46</v>
      </c>
      <c r="F2919">
        <v>2615150000</v>
      </c>
      <c r="G2919">
        <v>1119.46</v>
      </c>
    </row>
    <row r="2920" spans="1:7" x14ac:dyDescent="0.3">
      <c r="A2920" s="1">
        <v>40764</v>
      </c>
      <c r="B2920">
        <v>1120.23</v>
      </c>
      <c r="C2920">
        <v>1172.8800000000001</v>
      </c>
      <c r="D2920">
        <v>1101.54</v>
      </c>
      <c r="E2920">
        <v>1172.53</v>
      </c>
      <c r="F2920">
        <v>2366660000</v>
      </c>
      <c r="G2920">
        <v>1172.53</v>
      </c>
    </row>
    <row r="2921" spans="1:7" x14ac:dyDescent="0.3">
      <c r="A2921" s="1">
        <v>40765</v>
      </c>
      <c r="B2921">
        <v>1171.77</v>
      </c>
      <c r="C2921">
        <v>1171.77</v>
      </c>
      <c r="D2921">
        <v>1118.01</v>
      </c>
      <c r="E2921">
        <v>1120.76</v>
      </c>
      <c r="F2921">
        <v>5018070000</v>
      </c>
      <c r="G2921">
        <v>1120.76</v>
      </c>
    </row>
    <row r="2922" spans="1:7" x14ac:dyDescent="0.3">
      <c r="A2922" s="1">
        <v>40766</v>
      </c>
      <c r="B2922">
        <v>1121.3</v>
      </c>
      <c r="C2922">
        <v>1186.29</v>
      </c>
      <c r="D2922">
        <v>1121.3</v>
      </c>
      <c r="E2922">
        <v>1172.6400000000001</v>
      </c>
      <c r="F2922">
        <v>3685050000</v>
      </c>
      <c r="G2922">
        <v>1172.6400000000001</v>
      </c>
    </row>
    <row r="2923" spans="1:7" x14ac:dyDescent="0.3">
      <c r="A2923" s="1">
        <v>40767</v>
      </c>
      <c r="B2923">
        <v>1172.8699999999999</v>
      </c>
      <c r="C2923">
        <v>1189.04</v>
      </c>
      <c r="D2923">
        <v>1170.74</v>
      </c>
      <c r="E2923">
        <v>1178.81</v>
      </c>
      <c r="F2923">
        <v>5640380000</v>
      </c>
      <c r="G2923">
        <v>1178.81</v>
      </c>
    </row>
    <row r="2924" spans="1:7" x14ac:dyDescent="0.3">
      <c r="A2924" s="1">
        <v>40770</v>
      </c>
      <c r="B2924">
        <v>1178.8599999999999</v>
      </c>
      <c r="C2924">
        <v>1204.49</v>
      </c>
      <c r="D2924">
        <v>1178.8599999999999</v>
      </c>
      <c r="E2924">
        <v>1204.49</v>
      </c>
      <c r="F2924">
        <v>4272850000</v>
      </c>
      <c r="G2924">
        <v>1204.49</v>
      </c>
    </row>
    <row r="2925" spans="1:7" x14ac:dyDescent="0.3">
      <c r="A2925" s="1">
        <v>40771</v>
      </c>
      <c r="B2925">
        <v>1204.22</v>
      </c>
      <c r="C2925">
        <v>1204.22</v>
      </c>
      <c r="D2925">
        <v>1180.53</v>
      </c>
      <c r="E2925">
        <v>1192.76</v>
      </c>
      <c r="F2925">
        <v>5071600000</v>
      </c>
      <c r="G2925">
        <v>1192.76</v>
      </c>
    </row>
    <row r="2926" spans="1:7" x14ac:dyDescent="0.3">
      <c r="A2926" s="1">
        <v>40772</v>
      </c>
      <c r="B2926">
        <v>1192.8900000000001</v>
      </c>
      <c r="C2926">
        <v>1208.47</v>
      </c>
      <c r="D2926">
        <v>1184.3599999999999</v>
      </c>
      <c r="E2926">
        <v>1193.8900000000001</v>
      </c>
      <c r="F2926">
        <v>4388340000</v>
      </c>
      <c r="G2926">
        <v>1193.8900000000001</v>
      </c>
    </row>
    <row r="2927" spans="1:7" x14ac:dyDescent="0.3">
      <c r="A2927" s="1">
        <v>40773</v>
      </c>
      <c r="B2927">
        <v>1189.6199999999999</v>
      </c>
      <c r="C2927">
        <v>1189.6199999999999</v>
      </c>
      <c r="D2927">
        <v>1131.03</v>
      </c>
      <c r="E2927">
        <v>1140.6500000000001</v>
      </c>
      <c r="F2927">
        <v>3234810000</v>
      </c>
      <c r="G2927">
        <v>1140.6500000000001</v>
      </c>
    </row>
    <row r="2928" spans="1:7" x14ac:dyDescent="0.3">
      <c r="A2928" s="1">
        <v>40774</v>
      </c>
      <c r="B2928">
        <v>1140.47</v>
      </c>
      <c r="C2928">
        <v>1154.54</v>
      </c>
      <c r="D2928">
        <v>1122.05</v>
      </c>
      <c r="E2928">
        <v>1123.53</v>
      </c>
      <c r="F2928">
        <v>5167560000</v>
      </c>
      <c r="G2928">
        <v>1123.53</v>
      </c>
    </row>
    <row r="2929" spans="1:7" x14ac:dyDescent="0.3">
      <c r="A2929" s="1">
        <v>40777</v>
      </c>
      <c r="B2929">
        <v>1123.55</v>
      </c>
      <c r="C2929">
        <v>1145.49</v>
      </c>
      <c r="D2929">
        <v>1121.0899999999999</v>
      </c>
      <c r="E2929">
        <v>1123.82</v>
      </c>
      <c r="F2929">
        <v>5436260000</v>
      </c>
      <c r="G2929">
        <v>1123.82</v>
      </c>
    </row>
    <row r="2930" spans="1:7" x14ac:dyDescent="0.3">
      <c r="A2930" s="1">
        <v>40778</v>
      </c>
      <c r="B2930">
        <v>1124.3599999999999</v>
      </c>
      <c r="C2930">
        <v>1162.3499999999999</v>
      </c>
      <c r="D2930">
        <v>1124.3599999999999</v>
      </c>
      <c r="E2930">
        <v>1162.3499999999999</v>
      </c>
      <c r="F2930">
        <v>5013170000</v>
      </c>
      <c r="G2930">
        <v>1162.3499999999999</v>
      </c>
    </row>
    <row r="2931" spans="1:7" x14ac:dyDescent="0.3">
      <c r="A2931" s="1">
        <v>40779</v>
      </c>
      <c r="B2931">
        <v>1162.1600000000001</v>
      </c>
      <c r="C2931">
        <v>1178.56</v>
      </c>
      <c r="D2931">
        <v>1156.3</v>
      </c>
      <c r="E2931">
        <v>1177.5999999999999</v>
      </c>
      <c r="F2931">
        <v>5315310000</v>
      </c>
      <c r="G2931">
        <v>1177.5999999999999</v>
      </c>
    </row>
    <row r="2932" spans="1:7" x14ac:dyDescent="0.3">
      <c r="A2932" s="1">
        <v>40780</v>
      </c>
      <c r="B2932">
        <v>1176.69</v>
      </c>
      <c r="C2932">
        <v>1190.68</v>
      </c>
      <c r="D2932">
        <v>1155.47</v>
      </c>
      <c r="E2932">
        <v>1159.27</v>
      </c>
      <c r="F2932">
        <v>5748420000</v>
      </c>
      <c r="G2932">
        <v>1159.27</v>
      </c>
    </row>
    <row r="2933" spans="1:7" x14ac:dyDescent="0.3">
      <c r="A2933" s="1">
        <v>40781</v>
      </c>
      <c r="B2933">
        <v>1158.8499999999999</v>
      </c>
      <c r="C2933">
        <v>1181.23</v>
      </c>
      <c r="D2933">
        <v>1135.9100000000001</v>
      </c>
      <c r="E2933">
        <v>1176.8</v>
      </c>
      <c r="F2933">
        <v>5035320000</v>
      </c>
      <c r="G2933">
        <v>1176.8</v>
      </c>
    </row>
    <row r="2934" spans="1:7" x14ac:dyDescent="0.3">
      <c r="A2934" s="1">
        <v>40784</v>
      </c>
      <c r="B2934">
        <v>1177.9100000000001</v>
      </c>
      <c r="C2934">
        <v>1210.28</v>
      </c>
      <c r="D2934">
        <v>1177.9100000000001</v>
      </c>
      <c r="E2934">
        <v>1210.08</v>
      </c>
      <c r="F2934">
        <v>4228070000</v>
      </c>
      <c r="G2934">
        <v>1210.08</v>
      </c>
    </row>
    <row r="2935" spans="1:7" x14ac:dyDescent="0.3">
      <c r="A2935" s="1">
        <v>40785</v>
      </c>
      <c r="B2935">
        <v>1209.76</v>
      </c>
      <c r="C2935">
        <v>1220.0999999999999</v>
      </c>
      <c r="D2935">
        <v>1195.77</v>
      </c>
      <c r="E2935">
        <v>1212.92</v>
      </c>
      <c r="F2935">
        <v>4572570000</v>
      </c>
      <c r="G2935">
        <v>1212.92</v>
      </c>
    </row>
    <row r="2936" spans="1:7" x14ac:dyDescent="0.3">
      <c r="A2936" s="1">
        <v>40786</v>
      </c>
      <c r="B2936">
        <v>1213</v>
      </c>
      <c r="C2936">
        <v>1230.71</v>
      </c>
      <c r="D2936">
        <v>1209.3499999999999</v>
      </c>
      <c r="E2936">
        <v>1218.8900000000001</v>
      </c>
      <c r="F2936">
        <v>5267840000</v>
      </c>
      <c r="G2936">
        <v>1218.8900000000001</v>
      </c>
    </row>
    <row r="2937" spans="1:7" x14ac:dyDescent="0.3">
      <c r="A2937" s="1">
        <v>40787</v>
      </c>
      <c r="B2937">
        <v>1219.1199999999999</v>
      </c>
      <c r="C2937">
        <v>1229.29</v>
      </c>
      <c r="D2937">
        <v>1203.8499999999999</v>
      </c>
      <c r="E2937">
        <v>1204.42</v>
      </c>
      <c r="F2937">
        <v>4780410000</v>
      </c>
      <c r="G2937">
        <v>1204.42</v>
      </c>
    </row>
    <row r="2938" spans="1:7" x14ac:dyDescent="0.3">
      <c r="A2938" s="1">
        <v>40788</v>
      </c>
      <c r="B2938">
        <v>1203.9000000000001</v>
      </c>
      <c r="C2938">
        <v>1203.9000000000001</v>
      </c>
      <c r="D2938">
        <v>1170.56</v>
      </c>
      <c r="E2938">
        <v>1173.97</v>
      </c>
      <c r="F2938">
        <v>4401740000</v>
      </c>
      <c r="G2938">
        <v>1173.97</v>
      </c>
    </row>
    <row r="2939" spans="1:7" x14ac:dyDescent="0.3">
      <c r="A2939" s="1">
        <v>40792</v>
      </c>
      <c r="B2939">
        <v>1173.97</v>
      </c>
      <c r="C2939">
        <v>1173.97</v>
      </c>
      <c r="D2939">
        <v>1140.1300000000001</v>
      </c>
      <c r="E2939">
        <v>1165.24</v>
      </c>
      <c r="F2939">
        <v>5103980000</v>
      </c>
      <c r="G2939">
        <v>1165.24</v>
      </c>
    </row>
    <row r="2940" spans="1:7" x14ac:dyDescent="0.3">
      <c r="A2940" s="1">
        <v>40793</v>
      </c>
      <c r="B2940">
        <v>1165.8499999999999</v>
      </c>
      <c r="C2940">
        <v>1198.6199999999999</v>
      </c>
      <c r="D2940">
        <v>1165.8499999999999</v>
      </c>
      <c r="E2940">
        <v>1198.6199999999999</v>
      </c>
      <c r="F2940">
        <v>4441040000</v>
      </c>
      <c r="G2940">
        <v>1198.6199999999999</v>
      </c>
    </row>
    <row r="2941" spans="1:7" x14ac:dyDescent="0.3">
      <c r="A2941" s="1">
        <v>40794</v>
      </c>
      <c r="B2941">
        <v>1197.98</v>
      </c>
      <c r="C2941">
        <v>1204.4000000000001</v>
      </c>
      <c r="D2941">
        <v>1183.3399999999999</v>
      </c>
      <c r="E2941">
        <v>1185.9000000000001</v>
      </c>
      <c r="F2941">
        <v>4465170000</v>
      </c>
      <c r="G2941">
        <v>1185.9000000000001</v>
      </c>
    </row>
    <row r="2942" spans="1:7" x14ac:dyDescent="0.3">
      <c r="A2942" s="1">
        <v>40795</v>
      </c>
      <c r="B2942">
        <v>1185.3699999999999</v>
      </c>
      <c r="C2942">
        <v>1185.3699999999999</v>
      </c>
      <c r="D2942">
        <v>1148.3699999999999</v>
      </c>
      <c r="E2942">
        <v>1154.23</v>
      </c>
      <c r="F2942">
        <v>4586370000</v>
      </c>
      <c r="G2942">
        <v>1154.23</v>
      </c>
    </row>
    <row r="2943" spans="1:7" x14ac:dyDescent="0.3">
      <c r="A2943" s="1">
        <v>40798</v>
      </c>
      <c r="B2943">
        <v>1153.5</v>
      </c>
      <c r="C2943">
        <v>1162.52</v>
      </c>
      <c r="D2943">
        <v>1136.07</v>
      </c>
      <c r="E2943">
        <v>1162.27</v>
      </c>
      <c r="F2943">
        <v>5168550000</v>
      </c>
      <c r="G2943">
        <v>1162.27</v>
      </c>
    </row>
    <row r="2944" spans="1:7" x14ac:dyDescent="0.3">
      <c r="A2944" s="1">
        <v>40799</v>
      </c>
      <c r="B2944">
        <v>1162.5899999999999</v>
      </c>
      <c r="C2944">
        <v>1176.4100000000001</v>
      </c>
      <c r="D2944">
        <v>1157.44</v>
      </c>
      <c r="E2944">
        <v>1172.8699999999999</v>
      </c>
      <c r="F2944">
        <v>4681370000</v>
      </c>
      <c r="G2944">
        <v>1172.8699999999999</v>
      </c>
    </row>
    <row r="2945" spans="1:7" x14ac:dyDescent="0.3">
      <c r="A2945" s="1">
        <v>40800</v>
      </c>
      <c r="B2945">
        <v>1173.32</v>
      </c>
      <c r="C2945">
        <v>1202.3800000000001</v>
      </c>
      <c r="D2945">
        <v>1162.73</v>
      </c>
      <c r="E2945">
        <v>1188.68</v>
      </c>
      <c r="F2945">
        <v>4986740000</v>
      </c>
      <c r="G2945">
        <v>1188.68</v>
      </c>
    </row>
    <row r="2946" spans="1:7" x14ac:dyDescent="0.3">
      <c r="A2946" s="1">
        <v>40801</v>
      </c>
      <c r="B2946">
        <v>1189.44</v>
      </c>
      <c r="C2946">
        <v>1209.1099999999999</v>
      </c>
      <c r="D2946">
        <v>1189.44</v>
      </c>
      <c r="E2946">
        <v>1209.1099999999999</v>
      </c>
      <c r="F2946">
        <v>4479730000</v>
      </c>
      <c r="G2946">
        <v>1209.1099999999999</v>
      </c>
    </row>
    <row r="2947" spans="1:7" x14ac:dyDescent="0.3">
      <c r="A2947" s="1">
        <v>40802</v>
      </c>
      <c r="B2947">
        <v>1209.21</v>
      </c>
      <c r="C2947">
        <v>1220.06</v>
      </c>
      <c r="D2947">
        <v>1204.46</v>
      </c>
      <c r="E2947">
        <v>1216.01</v>
      </c>
      <c r="F2947">
        <v>5248890000</v>
      </c>
      <c r="G2947">
        <v>1216.01</v>
      </c>
    </row>
    <row r="2948" spans="1:7" x14ac:dyDescent="0.3">
      <c r="A2948" s="1">
        <v>40805</v>
      </c>
      <c r="B2948">
        <v>1214.99</v>
      </c>
      <c r="C2948">
        <v>1214.99</v>
      </c>
      <c r="D2948">
        <v>1188.3599999999999</v>
      </c>
      <c r="E2948">
        <v>1204.0899999999999</v>
      </c>
      <c r="F2948">
        <v>4254190000</v>
      </c>
      <c r="G2948">
        <v>1204.0899999999999</v>
      </c>
    </row>
    <row r="2949" spans="1:7" x14ac:dyDescent="0.3">
      <c r="A2949" s="1">
        <v>40806</v>
      </c>
      <c r="B2949">
        <v>1204.5</v>
      </c>
      <c r="C2949">
        <v>1220.3900000000001</v>
      </c>
      <c r="D2949">
        <v>1201.29</v>
      </c>
      <c r="E2949">
        <v>1202.0899999999999</v>
      </c>
      <c r="F2949">
        <v>4315610000</v>
      </c>
      <c r="G2949">
        <v>1202.0899999999999</v>
      </c>
    </row>
    <row r="2950" spans="1:7" x14ac:dyDescent="0.3">
      <c r="A2950" s="1">
        <v>40807</v>
      </c>
      <c r="B2950">
        <v>1203.6300000000001</v>
      </c>
      <c r="C2950">
        <v>1206.3</v>
      </c>
      <c r="D2950">
        <v>1166.21</v>
      </c>
      <c r="E2950">
        <v>1166.76</v>
      </c>
      <c r="F2950">
        <v>4728550000</v>
      </c>
      <c r="G2950">
        <v>1166.76</v>
      </c>
    </row>
    <row r="2951" spans="1:7" x14ac:dyDescent="0.3">
      <c r="A2951" s="1">
        <v>40808</v>
      </c>
      <c r="B2951">
        <v>1164.55</v>
      </c>
      <c r="C2951">
        <v>1164.55</v>
      </c>
      <c r="D2951">
        <v>1114.22</v>
      </c>
      <c r="E2951">
        <v>1129.56</v>
      </c>
      <c r="F2951">
        <v>6703140000</v>
      </c>
      <c r="G2951">
        <v>1129.56</v>
      </c>
    </row>
    <row r="2952" spans="1:7" x14ac:dyDescent="0.3">
      <c r="A2952" s="1">
        <v>40809</v>
      </c>
      <c r="B2952">
        <v>1128.82</v>
      </c>
      <c r="C2952">
        <v>1141.72</v>
      </c>
      <c r="D2952">
        <v>1121.3599999999999</v>
      </c>
      <c r="E2952">
        <v>1136.43</v>
      </c>
      <c r="F2952">
        <v>5639930000</v>
      </c>
      <c r="G2952">
        <v>1136.43</v>
      </c>
    </row>
    <row r="2953" spans="1:7" x14ac:dyDescent="0.3">
      <c r="A2953" s="1">
        <v>40812</v>
      </c>
      <c r="B2953">
        <v>1136.9100000000001</v>
      </c>
      <c r="C2953">
        <v>1164.19</v>
      </c>
      <c r="D2953">
        <v>1131.07</v>
      </c>
      <c r="E2953">
        <v>1162.95</v>
      </c>
      <c r="F2953">
        <v>4762830000</v>
      </c>
      <c r="G2953">
        <v>1162.95</v>
      </c>
    </row>
    <row r="2954" spans="1:7" x14ac:dyDescent="0.3">
      <c r="A2954" s="1">
        <v>40813</v>
      </c>
      <c r="B2954">
        <v>1163.32</v>
      </c>
      <c r="C2954">
        <v>1195.8599999999999</v>
      </c>
      <c r="D2954">
        <v>1163.32</v>
      </c>
      <c r="E2954">
        <v>1175.3800000000001</v>
      </c>
      <c r="F2954">
        <v>5548130000</v>
      </c>
      <c r="G2954">
        <v>1175.3800000000001</v>
      </c>
    </row>
    <row r="2955" spans="1:7" x14ac:dyDescent="0.3">
      <c r="A2955" s="1">
        <v>40814</v>
      </c>
      <c r="B2955">
        <v>1175.3900000000001</v>
      </c>
      <c r="C2955">
        <v>1184.71</v>
      </c>
      <c r="D2955">
        <v>1150.4000000000001</v>
      </c>
      <c r="E2955">
        <v>1151.06</v>
      </c>
      <c r="F2955">
        <v>4787920000</v>
      </c>
      <c r="G2955">
        <v>1151.06</v>
      </c>
    </row>
    <row r="2956" spans="1:7" x14ac:dyDescent="0.3">
      <c r="A2956" s="1">
        <v>40815</v>
      </c>
      <c r="B2956">
        <v>1151.74</v>
      </c>
      <c r="C2956">
        <v>1175.8699999999999</v>
      </c>
      <c r="D2956">
        <v>1139.93</v>
      </c>
      <c r="E2956">
        <v>1160.4000000000001</v>
      </c>
      <c r="F2956">
        <v>5285740000</v>
      </c>
      <c r="G2956">
        <v>1160.4000000000001</v>
      </c>
    </row>
    <row r="2957" spans="1:7" x14ac:dyDescent="0.3">
      <c r="A2957" s="1">
        <v>40816</v>
      </c>
      <c r="B2957">
        <v>1159.93</v>
      </c>
      <c r="C2957">
        <v>1159.93</v>
      </c>
      <c r="D2957">
        <v>1131.3399999999999</v>
      </c>
      <c r="E2957">
        <v>1131.42</v>
      </c>
      <c r="F2957">
        <v>4416790000</v>
      </c>
      <c r="G2957">
        <v>1131.42</v>
      </c>
    </row>
    <row r="2958" spans="1:7" x14ac:dyDescent="0.3">
      <c r="A2958" s="1">
        <v>40819</v>
      </c>
      <c r="B2958">
        <v>1131.21</v>
      </c>
      <c r="C2958">
        <v>1138.99</v>
      </c>
      <c r="D2958">
        <v>1098.92</v>
      </c>
      <c r="E2958">
        <v>1099.23</v>
      </c>
      <c r="F2958">
        <v>5670340000</v>
      </c>
      <c r="G2958">
        <v>1099.23</v>
      </c>
    </row>
    <row r="2959" spans="1:7" x14ac:dyDescent="0.3">
      <c r="A2959" s="1">
        <v>40820</v>
      </c>
      <c r="B2959">
        <v>1097.42</v>
      </c>
      <c r="C2959">
        <v>1125.1199999999999</v>
      </c>
      <c r="D2959">
        <v>1074.77</v>
      </c>
      <c r="E2959">
        <v>1123.95</v>
      </c>
      <c r="F2959">
        <v>3714670000</v>
      </c>
      <c r="G2959">
        <v>1123.95</v>
      </c>
    </row>
    <row r="2960" spans="1:7" x14ac:dyDescent="0.3">
      <c r="A2960" s="1">
        <v>40821</v>
      </c>
      <c r="B2960">
        <v>1124.03</v>
      </c>
      <c r="C2960">
        <v>1146.07</v>
      </c>
      <c r="D2960">
        <v>1115.68</v>
      </c>
      <c r="E2960">
        <v>1144.03</v>
      </c>
      <c r="F2960">
        <v>2510620000</v>
      </c>
      <c r="G2960">
        <v>1144.03</v>
      </c>
    </row>
    <row r="2961" spans="1:7" x14ac:dyDescent="0.3">
      <c r="A2961" s="1">
        <v>40822</v>
      </c>
      <c r="B2961">
        <v>1144.1099999999999</v>
      </c>
      <c r="C2961">
        <v>1165.55</v>
      </c>
      <c r="D2961">
        <v>1134.95</v>
      </c>
      <c r="E2961">
        <v>1164.97</v>
      </c>
      <c r="F2961">
        <v>5098330000</v>
      </c>
      <c r="G2961">
        <v>1164.97</v>
      </c>
    </row>
    <row r="2962" spans="1:7" x14ac:dyDescent="0.3">
      <c r="A2962" s="1">
        <v>40823</v>
      </c>
      <c r="B2962">
        <v>1165.03</v>
      </c>
      <c r="C2962">
        <v>1171.4000000000001</v>
      </c>
      <c r="D2962">
        <v>1150.26</v>
      </c>
      <c r="E2962">
        <v>1155.46</v>
      </c>
      <c r="F2962">
        <v>5580380000</v>
      </c>
      <c r="G2962">
        <v>1155.46</v>
      </c>
    </row>
    <row r="2963" spans="1:7" x14ac:dyDescent="0.3">
      <c r="A2963" s="1">
        <v>40826</v>
      </c>
      <c r="B2963">
        <v>1158.1500000000001</v>
      </c>
      <c r="C2963">
        <v>1194.9100000000001</v>
      </c>
      <c r="D2963">
        <v>1158.1500000000001</v>
      </c>
      <c r="E2963">
        <v>1194.8900000000001</v>
      </c>
      <c r="F2963">
        <v>4446800000</v>
      </c>
      <c r="G2963">
        <v>1194.8900000000001</v>
      </c>
    </row>
    <row r="2964" spans="1:7" x14ac:dyDescent="0.3">
      <c r="A2964" s="1">
        <v>40827</v>
      </c>
      <c r="B2964">
        <v>1194.5999999999999</v>
      </c>
      <c r="C2964">
        <v>1199.24</v>
      </c>
      <c r="D2964">
        <v>1187.3</v>
      </c>
      <c r="E2964">
        <v>1195.54</v>
      </c>
      <c r="F2964">
        <v>4424500000</v>
      </c>
      <c r="G2964">
        <v>1195.54</v>
      </c>
    </row>
    <row r="2965" spans="1:7" x14ac:dyDescent="0.3">
      <c r="A2965" s="1">
        <v>40828</v>
      </c>
      <c r="B2965">
        <v>1196.19</v>
      </c>
      <c r="C2965">
        <v>1220.25</v>
      </c>
      <c r="D2965">
        <v>1196.19</v>
      </c>
      <c r="E2965">
        <v>1207.25</v>
      </c>
      <c r="F2965">
        <v>5355360000</v>
      </c>
      <c r="G2965">
        <v>1207.25</v>
      </c>
    </row>
    <row r="2966" spans="1:7" x14ac:dyDescent="0.3">
      <c r="A2966" s="1">
        <v>40829</v>
      </c>
      <c r="B2966">
        <v>1206.96</v>
      </c>
      <c r="C2966">
        <v>1207.46</v>
      </c>
      <c r="D2966">
        <v>1190.58</v>
      </c>
      <c r="E2966">
        <v>1203.6600000000001</v>
      </c>
      <c r="F2966">
        <v>4436270000</v>
      </c>
      <c r="G2966">
        <v>1203.6600000000001</v>
      </c>
    </row>
    <row r="2967" spans="1:7" x14ac:dyDescent="0.3">
      <c r="A2967" s="1">
        <v>40830</v>
      </c>
      <c r="B2967">
        <v>1205.6500000000001</v>
      </c>
      <c r="C2967">
        <v>1224.6099999999999</v>
      </c>
      <c r="D2967">
        <v>1205.6500000000001</v>
      </c>
      <c r="E2967">
        <v>1224.58</v>
      </c>
      <c r="F2967">
        <v>4116690000</v>
      </c>
      <c r="G2967">
        <v>1224.58</v>
      </c>
    </row>
    <row r="2968" spans="1:7" x14ac:dyDescent="0.3">
      <c r="A2968" s="1">
        <v>40833</v>
      </c>
      <c r="B2968">
        <v>1224.47</v>
      </c>
      <c r="C2968">
        <v>1224.47</v>
      </c>
      <c r="D2968">
        <v>1198.55</v>
      </c>
      <c r="E2968">
        <v>1200.8599999999999</v>
      </c>
      <c r="F2968">
        <v>4300700000</v>
      </c>
      <c r="G2968">
        <v>1200.8599999999999</v>
      </c>
    </row>
    <row r="2969" spans="1:7" x14ac:dyDescent="0.3">
      <c r="A2969" s="1">
        <v>40834</v>
      </c>
      <c r="B2969">
        <v>1200.75</v>
      </c>
      <c r="C2969">
        <v>1233.0999999999999</v>
      </c>
      <c r="D2969">
        <v>1191.48</v>
      </c>
      <c r="E2969">
        <v>1225.3800000000001</v>
      </c>
      <c r="F2969">
        <v>4840170000</v>
      </c>
      <c r="G2969">
        <v>1225.3800000000001</v>
      </c>
    </row>
    <row r="2970" spans="1:7" x14ac:dyDescent="0.3">
      <c r="A2970" s="1">
        <v>40835</v>
      </c>
      <c r="B2970">
        <v>1223.46</v>
      </c>
      <c r="C2970">
        <v>1229.6400000000001</v>
      </c>
      <c r="D2970">
        <v>1206.31</v>
      </c>
      <c r="E2970">
        <v>1209.8800000000001</v>
      </c>
      <c r="F2970">
        <v>4846390000</v>
      </c>
      <c r="G2970">
        <v>1209.8800000000001</v>
      </c>
    </row>
    <row r="2971" spans="1:7" x14ac:dyDescent="0.3">
      <c r="A2971" s="1">
        <v>40836</v>
      </c>
      <c r="B2971">
        <v>1209.92</v>
      </c>
      <c r="C2971">
        <v>1219.53</v>
      </c>
      <c r="D2971">
        <v>1197.3399999999999</v>
      </c>
      <c r="E2971">
        <v>1215.3900000000001</v>
      </c>
      <c r="F2971">
        <v>4870290000</v>
      </c>
      <c r="G2971">
        <v>1215.3900000000001</v>
      </c>
    </row>
    <row r="2972" spans="1:7" x14ac:dyDescent="0.3">
      <c r="A2972" s="1">
        <v>40837</v>
      </c>
      <c r="B2972">
        <v>1215.3900000000001</v>
      </c>
      <c r="C2972">
        <v>1239.03</v>
      </c>
      <c r="D2972">
        <v>1215.3900000000001</v>
      </c>
      <c r="E2972">
        <v>1238.25</v>
      </c>
      <c r="F2972">
        <v>4980770000</v>
      </c>
      <c r="G2972">
        <v>1238.25</v>
      </c>
    </row>
    <row r="2973" spans="1:7" x14ac:dyDescent="0.3">
      <c r="A2973" s="1">
        <v>40840</v>
      </c>
      <c r="B2973">
        <v>1238.72</v>
      </c>
      <c r="C2973">
        <v>1256.55</v>
      </c>
      <c r="D2973">
        <v>1238.72</v>
      </c>
      <c r="E2973">
        <v>1254.19</v>
      </c>
      <c r="F2973">
        <v>4309380000</v>
      </c>
      <c r="G2973">
        <v>1254.19</v>
      </c>
    </row>
    <row r="2974" spans="1:7" x14ac:dyDescent="0.3">
      <c r="A2974" s="1">
        <v>40841</v>
      </c>
      <c r="B2974">
        <v>1254.19</v>
      </c>
      <c r="C2974">
        <v>1254.19</v>
      </c>
      <c r="D2974">
        <v>1226.79</v>
      </c>
      <c r="E2974">
        <v>1229.05</v>
      </c>
      <c r="F2974">
        <v>4473970000</v>
      </c>
      <c r="G2974">
        <v>1229.05</v>
      </c>
    </row>
    <row r="2975" spans="1:7" x14ac:dyDescent="0.3">
      <c r="A2975" s="1">
        <v>40842</v>
      </c>
      <c r="B2975">
        <v>1229.17</v>
      </c>
      <c r="C2975">
        <v>1246.28</v>
      </c>
      <c r="D2975">
        <v>1221.06</v>
      </c>
      <c r="E2975">
        <v>1242</v>
      </c>
      <c r="F2975">
        <v>4873530000</v>
      </c>
      <c r="G2975">
        <v>1242</v>
      </c>
    </row>
    <row r="2976" spans="1:7" x14ac:dyDescent="0.3">
      <c r="A2976" s="1">
        <v>40843</v>
      </c>
      <c r="B2976">
        <v>1243.97</v>
      </c>
      <c r="C2976">
        <v>1292.6600000000001</v>
      </c>
      <c r="D2976">
        <v>1243.97</v>
      </c>
      <c r="E2976">
        <v>1284.5899999999999</v>
      </c>
      <c r="F2976">
        <v>6367610000</v>
      </c>
      <c r="G2976">
        <v>1284.5899999999999</v>
      </c>
    </row>
    <row r="2977" spans="1:7" x14ac:dyDescent="0.3">
      <c r="A2977" s="1">
        <v>40844</v>
      </c>
      <c r="B2977">
        <v>1284.3900000000001</v>
      </c>
      <c r="C2977">
        <v>1287.08</v>
      </c>
      <c r="D2977">
        <v>1277.01</v>
      </c>
      <c r="E2977">
        <v>1285.0899999999999</v>
      </c>
      <c r="F2977">
        <v>4536690000</v>
      </c>
      <c r="G2977">
        <v>1285.0899999999999</v>
      </c>
    </row>
    <row r="2978" spans="1:7" x14ac:dyDescent="0.3">
      <c r="A2978" s="1">
        <v>40847</v>
      </c>
      <c r="B2978">
        <v>1284.96</v>
      </c>
      <c r="C2978">
        <v>1284.96</v>
      </c>
      <c r="D2978">
        <v>1253.1600000000001</v>
      </c>
      <c r="E2978">
        <v>1253.3</v>
      </c>
      <c r="F2978">
        <v>4310210000</v>
      </c>
      <c r="G2978">
        <v>1253.3</v>
      </c>
    </row>
    <row r="2979" spans="1:7" x14ac:dyDescent="0.3">
      <c r="A2979" s="1">
        <v>40848</v>
      </c>
      <c r="B2979">
        <v>1251</v>
      </c>
      <c r="C2979">
        <v>1251</v>
      </c>
      <c r="D2979">
        <v>1215.42</v>
      </c>
      <c r="E2979">
        <v>1218.28</v>
      </c>
      <c r="F2979">
        <v>5645540000</v>
      </c>
      <c r="G2979">
        <v>1218.28</v>
      </c>
    </row>
    <row r="2980" spans="1:7" x14ac:dyDescent="0.3">
      <c r="A2980" s="1">
        <v>40849</v>
      </c>
      <c r="B2980">
        <v>1219.6199999999999</v>
      </c>
      <c r="C2980">
        <v>1242.48</v>
      </c>
      <c r="D2980">
        <v>1219.6199999999999</v>
      </c>
      <c r="E2980">
        <v>1237.9000000000001</v>
      </c>
      <c r="F2980">
        <v>4110530000</v>
      </c>
      <c r="G2980">
        <v>1237.9000000000001</v>
      </c>
    </row>
    <row r="2981" spans="1:7" x14ac:dyDescent="0.3">
      <c r="A2981" s="1">
        <v>40850</v>
      </c>
      <c r="B2981">
        <v>1238.25</v>
      </c>
      <c r="C2981">
        <v>1263.21</v>
      </c>
      <c r="D2981">
        <v>1234.81</v>
      </c>
      <c r="E2981">
        <v>1261.1500000000001</v>
      </c>
      <c r="F2981">
        <v>4849140000</v>
      </c>
      <c r="G2981">
        <v>1261.1500000000001</v>
      </c>
    </row>
    <row r="2982" spans="1:7" x14ac:dyDescent="0.3">
      <c r="A2982" s="1">
        <v>40851</v>
      </c>
      <c r="B2982">
        <v>1260.82</v>
      </c>
      <c r="C2982">
        <v>1260.82</v>
      </c>
      <c r="D2982">
        <v>1238.92</v>
      </c>
      <c r="E2982">
        <v>1253.23</v>
      </c>
      <c r="F2982">
        <v>3830650000</v>
      </c>
      <c r="G2982">
        <v>1253.23</v>
      </c>
    </row>
    <row r="2983" spans="1:7" x14ac:dyDescent="0.3">
      <c r="A2983" s="1">
        <v>40854</v>
      </c>
      <c r="B2983">
        <v>1253.21</v>
      </c>
      <c r="C2983">
        <v>1261.7</v>
      </c>
      <c r="D2983">
        <v>1240.75</v>
      </c>
      <c r="E2983">
        <v>1261.1199999999999</v>
      </c>
      <c r="F2983">
        <v>3429740000</v>
      </c>
      <c r="G2983">
        <v>1261.1199999999999</v>
      </c>
    </row>
    <row r="2984" spans="1:7" x14ac:dyDescent="0.3">
      <c r="A2984" s="1">
        <v>40855</v>
      </c>
      <c r="B2984">
        <v>1261.1199999999999</v>
      </c>
      <c r="C2984">
        <v>1277.55</v>
      </c>
      <c r="D2984">
        <v>1254.99</v>
      </c>
      <c r="E2984">
        <v>1275.92</v>
      </c>
      <c r="F2984">
        <v>3908490000</v>
      </c>
      <c r="G2984">
        <v>1275.92</v>
      </c>
    </row>
    <row r="2985" spans="1:7" x14ac:dyDescent="0.3">
      <c r="A2985" s="1">
        <v>40856</v>
      </c>
      <c r="B2985">
        <v>1275.18</v>
      </c>
      <c r="C2985">
        <v>1275.18</v>
      </c>
      <c r="D2985">
        <v>1226.6400000000001</v>
      </c>
      <c r="E2985">
        <v>1229.0999999999999</v>
      </c>
      <c r="F2985">
        <v>4659740000</v>
      </c>
      <c r="G2985">
        <v>1229.0999999999999</v>
      </c>
    </row>
    <row r="2986" spans="1:7" x14ac:dyDescent="0.3">
      <c r="A2986" s="1">
        <v>40857</v>
      </c>
      <c r="B2986">
        <v>1229.5899999999999</v>
      </c>
      <c r="C2986">
        <v>1246.22</v>
      </c>
      <c r="D2986">
        <v>1227.7</v>
      </c>
      <c r="E2986">
        <v>1239.7</v>
      </c>
      <c r="F2986">
        <v>4002760000</v>
      </c>
      <c r="G2986">
        <v>1239.7</v>
      </c>
    </row>
    <row r="2987" spans="1:7" x14ac:dyDescent="0.3">
      <c r="A2987" s="1">
        <v>40858</v>
      </c>
      <c r="B2987">
        <v>1240.1199999999999</v>
      </c>
      <c r="C2987">
        <v>1266.98</v>
      </c>
      <c r="D2987">
        <v>1240.1199999999999</v>
      </c>
      <c r="E2987">
        <v>1263.8499999999999</v>
      </c>
      <c r="F2987">
        <v>3370180000</v>
      </c>
      <c r="G2987">
        <v>1263.8499999999999</v>
      </c>
    </row>
    <row r="2988" spans="1:7" x14ac:dyDescent="0.3">
      <c r="A2988" s="1">
        <v>40861</v>
      </c>
      <c r="B2988">
        <v>1263.8499999999999</v>
      </c>
      <c r="C2988">
        <v>1263.8499999999999</v>
      </c>
      <c r="D2988">
        <v>1246.68</v>
      </c>
      <c r="E2988">
        <v>1251.78</v>
      </c>
      <c r="F2988">
        <v>3219680000</v>
      </c>
      <c r="G2988">
        <v>1251.78</v>
      </c>
    </row>
    <row r="2989" spans="1:7" x14ac:dyDescent="0.3">
      <c r="A2989" s="1">
        <v>40862</v>
      </c>
      <c r="B2989">
        <v>1251.7</v>
      </c>
      <c r="C2989">
        <v>1264.25</v>
      </c>
      <c r="D2989">
        <v>1244.3399999999999</v>
      </c>
      <c r="E2989">
        <v>1257.81</v>
      </c>
      <c r="F2989">
        <v>3599300000</v>
      </c>
      <c r="G2989">
        <v>1257.81</v>
      </c>
    </row>
    <row r="2990" spans="1:7" x14ac:dyDescent="0.3">
      <c r="A2990" s="1">
        <v>40863</v>
      </c>
      <c r="B2990">
        <v>1257.81</v>
      </c>
      <c r="C2990">
        <v>1259.6099999999999</v>
      </c>
      <c r="D2990">
        <v>1235.67</v>
      </c>
      <c r="E2990">
        <v>1236.9100000000001</v>
      </c>
      <c r="F2990">
        <v>4085010000</v>
      </c>
      <c r="G2990">
        <v>1236.9100000000001</v>
      </c>
    </row>
    <row r="2991" spans="1:7" x14ac:dyDescent="0.3">
      <c r="A2991" s="1">
        <v>40864</v>
      </c>
      <c r="B2991">
        <v>1236.56</v>
      </c>
      <c r="C2991">
        <v>1237.73</v>
      </c>
      <c r="D2991">
        <v>1209.43</v>
      </c>
      <c r="E2991">
        <v>1216.1300000000001</v>
      </c>
      <c r="F2991">
        <v>4596450000</v>
      </c>
      <c r="G2991">
        <v>1216.1300000000001</v>
      </c>
    </row>
    <row r="2992" spans="1:7" x14ac:dyDescent="0.3">
      <c r="A2992" s="1">
        <v>40865</v>
      </c>
      <c r="B2992">
        <v>1216.19</v>
      </c>
      <c r="C2992">
        <v>1223.51</v>
      </c>
      <c r="D2992">
        <v>1211.3599999999999</v>
      </c>
      <c r="E2992">
        <v>1215.6500000000001</v>
      </c>
      <c r="F2992">
        <v>3827610000</v>
      </c>
      <c r="G2992">
        <v>1215.6500000000001</v>
      </c>
    </row>
    <row r="2993" spans="1:7" x14ac:dyDescent="0.3">
      <c r="A2993" s="1">
        <v>40868</v>
      </c>
      <c r="B2993">
        <v>1215.6199999999999</v>
      </c>
      <c r="C2993">
        <v>1215.6199999999999</v>
      </c>
      <c r="D2993">
        <v>1183.1600000000001</v>
      </c>
      <c r="E2993">
        <v>1192.98</v>
      </c>
      <c r="F2993">
        <v>4050070000</v>
      </c>
      <c r="G2993">
        <v>1192.98</v>
      </c>
    </row>
    <row r="2994" spans="1:7" x14ac:dyDescent="0.3">
      <c r="A2994" s="1">
        <v>40869</v>
      </c>
      <c r="B2994">
        <v>1192.98</v>
      </c>
      <c r="C2994">
        <v>1196.81</v>
      </c>
      <c r="D2994">
        <v>1181.6500000000001</v>
      </c>
      <c r="E2994">
        <v>1188.04</v>
      </c>
      <c r="F2994">
        <v>3911710000</v>
      </c>
      <c r="G2994">
        <v>1188.04</v>
      </c>
    </row>
    <row r="2995" spans="1:7" x14ac:dyDescent="0.3">
      <c r="A2995" s="1">
        <v>40870</v>
      </c>
      <c r="B2995">
        <v>1187.48</v>
      </c>
      <c r="C2995">
        <v>1187.48</v>
      </c>
      <c r="D2995">
        <v>1161.79</v>
      </c>
      <c r="E2995">
        <v>1161.79</v>
      </c>
      <c r="F2995">
        <v>3798940000</v>
      </c>
      <c r="G2995">
        <v>1161.79</v>
      </c>
    </row>
    <row r="2996" spans="1:7" x14ac:dyDescent="0.3">
      <c r="A2996" s="1">
        <v>40872</v>
      </c>
      <c r="B2996">
        <v>1161.4100000000001</v>
      </c>
      <c r="C2996">
        <v>1172.6600000000001</v>
      </c>
      <c r="D2996">
        <v>1158.6600000000001</v>
      </c>
      <c r="E2996">
        <v>1158.67</v>
      </c>
      <c r="F2996">
        <v>1664200000</v>
      </c>
      <c r="G2996">
        <v>1158.67</v>
      </c>
    </row>
    <row r="2997" spans="1:7" x14ac:dyDescent="0.3">
      <c r="A2997" s="1">
        <v>40875</v>
      </c>
      <c r="B2997">
        <v>1158.67</v>
      </c>
      <c r="C2997">
        <v>1197.3499999999999</v>
      </c>
      <c r="D2997">
        <v>1158.67</v>
      </c>
      <c r="E2997">
        <v>1192.55</v>
      </c>
      <c r="F2997">
        <v>3920750000</v>
      </c>
      <c r="G2997">
        <v>1192.55</v>
      </c>
    </row>
    <row r="2998" spans="1:7" x14ac:dyDescent="0.3">
      <c r="A2998" s="1">
        <v>40876</v>
      </c>
      <c r="B2998">
        <v>1192.56</v>
      </c>
      <c r="C2998">
        <v>1203.67</v>
      </c>
      <c r="D2998">
        <v>1191.8</v>
      </c>
      <c r="E2998">
        <v>1195.19</v>
      </c>
      <c r="F2998">
        <v>3992650000</v>
      </c>
      <c r="G2998">
        <v>1195.19</v>
      </c>
    </row>
    <row r="2999" spans="1:7" x14ac:dyDescent="0.3">
      <c r="A2999" s="1">
        <v>40877</v>
      </c>
      <c r="B2999">
        <v>1196.72</v>
      </c>
      <c r="C2999">
        <v>1247.1099999999999</v>
      </c>
      <c r="D2999">
        <v>1196.72</v>
      </c>
      <c r="E2999">
        <v>1246.96</v>
      </c>
      <c r="F2999">
        <v>5801910000</v>
      </c>
      <c r="G2999">
        <v>1246.96</v>
      </c>
    </row>
    <row r="3000" spans="1:7" x14ac:dyDescent="0.3">
      <c r="A3000" s="1">
        <v>40878</v>
      </c>
      <c r="B3000">
        <v>1246.9100000000001</v>
      </c>
      <c r="C3000">
        <v>1251.0899999999999</v>
      </c>
      <c r="D3000">
        <v>1239.73</v>
      </c>
      <c r="E3000">
        <v>1244.58</v>
      </c>
      <c r="F3000">
        <v>3818680000</v>
      </c>
      <c r="G3000">
        <v>1244.58</v>
      </c>
    </row>
    <row r="3001" spans="1:7" x14ac:dyDescent="0.3">
      <c r="A3001" s="1">
        <v>40879</v>
      </c>
      <c r="B3001">
        <v>1246.03</v>
      </c>
      <c r="C3001">
        <v>1260.08</v>
      </c>
      <c r="D3001">
        <v>1243.3499999999999</v>
      </c>
      <c r="E3001">
        <v>1244.28</v>
      </c>
      <c r="F3001">
        <v>4144310000</v>
      </c>
      <c r="G3001">
        <v>1244.28</v>
      </c>
    </row>
    <row r="3002" spans="1:7" x14ac:dyDescent="0.3">
      <c r="A3002" s="1">
        <v>40882</v>
      </c>
      <c r="B3002">
        <v>1244.33</v>
      </c>
      <c r="C3002">
        <v>1266.73</v>
      </c>
      <c r="D3002">
        <v>1244.33</v>
      </c>
      <c r="E3002">
        <v>1257.08</v>
      </c>
      <c r="F3002">
        <v>4148060000</v>
      </c>
      <c r="G3002">
        <v>1257.08</v>
      </c>
    </row>
    <row r="3003" spans="1:7" x14ac:dyDescent="0.3">
      <c r="A3003" s="1">
        <v>40883</v>
      </c>
      <c r="B3003">
        <v>1257.19</v>
      </c>
      <c r="C3003">
        <v>1266.03</v>
      </c>
      <c r="D3003">
        <v>1253.03</v>
      </c>
      <c r="E3003">
        <v>1258.47</v>
      </c>
      <c r="F3003">
        <v>3734230000</v>
      </c>
      <c r="G3003">
        <v>1258.47</v>
      </c>
    </row>
    <row r="3004" spans="1:7" x14ac:dyDescent="0.3">
      <c r="A3004" s="1">
        <v>40884</v>
      </c>
      <c r="B3004">
        <v>1258.1400000000001</v>
      </c>
      <c r="C3004">
        <v>1267.06</v>
      </c>
      <c r="D3004">
        <v>1244.8</v>
      </c>
      <c r="E3004">
        <v>1261.01</v>
      </c>
      <c r="F3004">
        <v>4160540000</v>
      </c>
      <c r="G3004">
        <v>1261.01</v>
      </c>
    </row>
    <row r="3005" spans="1:7" x14ac:dyDescent="0.3">
      <c r="A3005" s="1">
        <v>40885</v>
      </c>
      <c r="B3005">
        <v>1260.8699999999999</v>
      </c>
      <c r="C3005">
        <v>1260.8699999999999</v>
      </c>
      <c r="D3005">
        <v>1231.47</v>
      </c>
      <c r="E3005">
        <v>1234.3499999999999</v>
      </c>
      <c r="F3005">
        <v>4298370000</v>
      </c>
      <c r="G3005">
        <v>1234.3499999999999</v>
      </c>
    </row>
    <row r="3006" spans="1:7" x14ac:dyDescent="0.3">
      <c r="A3006" s="1">
        <v>40886</v>
      </c>
      <c r="B3006">
        <v>1234.48</v>
      </c>
      <c r="C3006">
        <v>1258.25</v>
      </c>
      <c r="D3006">
        <v>1234.48</v>
      </c>
      <c r="E3006">
        <v>1255.19</v>
      </c>
      <c r="F3006">
        <v>3830610000</v>
      </c>
      <c r="G3006">
        <v>1255.19</v>
      </c>
    </row>
    <row r="3007" spans="1:7" x14ac:dyDescent="0.3">
      <c r="A3007" s="1">
        <v>40889</v>
      </c>
      <c r="B3007">
        <v>1255.05</v>
      </c>
      <c r="C3007">
        <v>1255.05</v>
      </c>
      <c r="D3007">
        <v>1227.25</v>
      </c>
      <c r="E3007">
        <v>1236.47</v>
      </c>
      <c r="F3007">
        <v>3600570000</v>
      </c>
      <c r="G3007">
        <v>1236.47</v>
      </c>
    </row>
    <row r="3008" spans="1:7" x14ac:dyDescent="0.3">
      <c r="A3008" s="1">
        <v>40890</v>
      </c>
      <c r="B3008">
        <v>1236.83</v>
      </c>
      <c r="C3008">
        <v>1249.8599999999999</v>
      </c>
      <c r="D3008">
        <v>1219.43</v>
      </c>
      <c r="E3008">
        <v>1225.73</v>
      </c>
      <c r="F3008">
        <v>4121570000</v>
      </c>
      <c r="G3008">
        <v>1225.73</v>
      </c>
    </row>
    <row r="3009" spans="1:7" x14ac:dyDescent="0.3">
      <c r="A3009" s="1">
        <v>40891</v>
      </c>
      <c r="B3009">
        <v>1225.73</v>
      </c>
      <c r="C3009">
        <v>1225.73</v>
      </c>
      <c r="D3009">
        <v>1209.47</v>
      </c>
      <c r="E3009">
        <v>1211.82</v>
      </c>
      <c r="F3009">
        <v>4298290000</v>
      </c>
      <c r="G3009">
        <v>1211.82</v>
      </c>
    </row>
    <row r="3010" spans="1:7" x14ac:dyDescent="0.3">
      <c r="A3010" s="1">
        <v>40892</v>
      </c>
      <c r="B3010">
        <v>1212.1199999999999</v>
      </c>
      <c r="C3010">
        <v>1225.5999999999999</v>
      </c>
      <c r="D3010">
        <v>1212.1199999999999</v>
      </c>
      <c r="E3010">
        <v>1215.75</v>
      </c>
      <c r="F3010">
        <v>3810340000</v>
      </c>
      <c r="G3010">
        <v>1215.75</v>
      </c>
    </row>
    <row r="3011" spans="1:7" x14ac:dyDescent="0.3">
      <c r="A3011" s="1">
        <v>40893</v>
      </c>
      <c r="B3011">
        <v>1216.0899999999999</v>
      </c>
      <c r="C3011">
        <v>1231.04</v>
      </c>
      <c r="D3011">
        <v>1215.2</v>
      </c>
      <c r="E3011">
        <v>1219.6600000000001</v>
      </c>
      <c r="F3011">
        <v>5345800000</v>
      </c>
      <c r="G3011">
        <v>1219.6600000000001</v>
      </c>
    </row>
    <row r="3012" spans="1:7" x14ac:dyDescent="0.3">
      <c r="A3012" s="1">
        <v>40896</v>
      </c>
      <c r="B3012">
        <v>1219.74</v>
      </c>
      <c r="C3012">
        <v>1224.57</v>
      </c>
      <c r="D3012">
        <v>1202.3699999999999</v>
      </c>
      <c r="E3012">
        <v>1205.3499999999999</v>
      </c>
      <c r="F3012">
        <v>3659820000</v>
      </c>
      <c r="G3012">
        <v>1205.3499999999999</v>
      </c>
    </row>
    <row r="3013" spans="1:7" x14ac:dyDescent="0.3">
      <c r="A3013" s="1">
        <v>40897</v>
      </c>
      <c r="B3013">
        <v>1205.72</v>
      </c>
      <c r="C3013">
        <v>1242.82</v>
      </c>
      <c r="D3013">
        <v>1205.72</v>
      </c>
      <c r="E3013">
        <v>1241.3</v>
      </c>
      <c r="F3013">
        <v>4055590000</v>
      </c>
      <c r="G3013">
        <v>1241.3</v>
      </c>
    </row>
    <row r="3014" spans="1:7" x14ac:dyDescent="0.3">
      <c r="A3014" s="1">
        <v>40898</v>
      </c>
      <c r="B3014">
        <v>1241.25</v>
      </c>
      <c r="C3014">
        <v>1245.0899999999999</v>
      </c>
      <c r="D3014">
        <v>1229.51</v>
      </c>
      <c r="E3014">
        <v>1243.72</v>
      </c>
      <c r="F3014">
        <v>2959020000</v>
      </c>
      <c r="G3014">
        <v>1243.72</v>
      </c>
    </row>
    <row r="3015" spans="1:7" x14ac:dyDescent="0.3">
      <c r="A3015" s="1">
        <v>40899</v>
      </c>
      <c r="B3015">
        <v>1243.72</v>
      </c>
      <c r="C3015">
        <v>1255.22</v>
      </c>
      <c r="D3015">
        <v>1243.72</v>
      </c>
      <c r="E3015">
        <v>1254</v>
      </c>
      <c r="F3015">
        <v>3492250000</v>
      </c>
      <c r="G3015">
        <v>1254</v>
      </c>
    </row>
    <row r="3016" spans="1:7" x14ac:dyDescent="0.3">
      <c r="A3016" s="1">
        <v>40900</v>
      </c>
      <c r="B3016">
        <v>1254</v>
      </c>
      <c r="C3016">
        <v>1265.42</v>
      </c>
      <c r="D3016">
        <v>1254</v>
      </c>
      <c r="E3016">
        <v>1265.33</v>
      </c>
      <c r="F3016">
        <v>2233830000</v>
      </c>
      <c r="G3016">
        <v>1265.33</v>
      </c>
    </row>
    <row r="3017" spans="1:7" x14ac:dyDescent="0.3">
      <c r="A3017" s="1">
        <v>40904</v>
      </c>
      <c r="B3017">
        <v>1265.02</v>
      </c>
      <c r="C3017">
        <v>1269.3699999999999</v>
      </c>
      <c r="D3017">
        <v>1262.3</v>
      </c>
      <c r="E3017">
        <v>1265.43</v>
      </c>
      <c r="F3017">
        <v>2130590000</v>
      </c>
      <c r="G3017">
        <v>1265.43</v>
      </c>
    </row>
    <row r="3018" spans="1:7" x14ac:dyDescent="0.3">
      <c r="A3018" s="1">
        <v>40905</v>
      </c>
      <c r="B3018">
        <v>1265.3800000000001</v>
      </c>
      <c r="C3018">
        <v>1265.8499999999999</v>
      </c>
      <c r="D3018">
        <v>1248.6400000000001</v>
      </c>
      <c r="E3018">
        <v>1249.6400000000001</v>
      </c>
      <c r="F3018">
        <v>2349980000</v>
      </c>
      <c r="G3018">
        <v>1249.6400000000001</v>
      </c>
    </row>
    <row r="3019" spans="1:7" x14ac:dyDescent="0.3">
      <c r="A3019" s="1">
        <v>40906</v>
      </c>
      <c r="B3019">
        <v>1249.75</v>
      </c>
      <c r="C3019">
        <v>1263.54</v>
      </c>
      <c r="D3019">
        <v>1249.75</v>
      </c>
      <c r="E3019">
        <v>1263.02</v>
      </c>
      <c r="F3019">
        <v>2278130000</v>
      </c>
      <c r="G3019">
        <v>1263.02</v>
      </c>
    </row>
    <row r="3020" spans="1:7" x14ac:dyDescent="0.3">
      <c r="A3020" s="1">
        <v>40907</v>
      </c>
      <c r="B3020">
        <v>1262.82</v>
      </c>
      <c r="C3020">
        <v>1264.1199999999999</v>
      </c>
      <c r="D3020">
        <v>1257.46</v>
      </c>
      <c r="E3020">
        <v>1257.5999999999999</v>
      </c>
      <c r="F3020">
        <v>2271850000</v>
      </c>
      <c r="G3020">
        <v>1257.5999999999999</v>
      </c>
    </row>
    <row r="3021" spans="1:7" x14ac:dyDescent="0.3">
      <c r="A3021" s="1">
        <v>40911</v>
      </c>
      <c r="B3021">
        <v>1258.8599999999999</v>
      </c>
      <c r="C3021">
        <v>1284.6199999999999</v>
      </c>
      <c r="D3021">
        <v>1258.8599999999999</v>
      </c>
      <c r="E3021">
        <v>1277.06</v>
      </c>
      <c r="F3021">
        <v>3943710000</v>
      </c>
      <c r="G3021">
        <v>1277.06</v>
      </c>
    </row>
    <row r="3022" spans="1:7" x14ac:dyDescent="0.3">
      <c r="A3022" s="1">
        <v>40912</v>
      </c>
      <c r="B3022">
        <v>1277.03</v>
      </c>
      <c r="C3022">
        <v>1278.73</v>
      </c>
      <c r="D3022">
        <v>1268.0999999999999</v>
      </c>
      <c r="E3022">
        <v>1277.3</v>
      </c>
      <c r="F3022">
        <v>3592580000</v>
      </c>
      <c r="G3022">
        <v>1277.3</v>
      </c>
    </row>
    <row r="3023" spans="1:7" x14ac:dyDescent="0.3">
      <c r="A3023" s="1">
        <v>40913</v>
      </c>
      <c r="B3023">
        <v>1277.3</v>
      </c>
      <c r="C3023">
        <v>1283.05</v>
      </c>
      <c r="D3023">
        <v>1265.26</v>
      </c>
      <c r="E3023">
        <v>1281.06</v>
      </c>
      <c r="F3023">
        <v>4315950000</v>
      </c>
      <c r="G3023">
        <v>1281.06</v>
      </c>
    </row>
    <row r="3024" spans="1:7" x14ac:dyDescent="0.3">
      <c r="A3024" s="1">
        <v>40914</v>
      </c>
      <c r="B3024">
        <v>1280.93</v>
      </c>
      <c r="C3024">
        <v>1281.8399999999999</v>
      </c>
      <c r="D3024">
        <v>1273.3399999999999</v>
      </c>
      <c r="E3024">
        <v>1277.81</v>
      </c>
      <c r="F3024">
        <v>3656830000</v>
      </c>
      <c r="G3024">
        <v>1277.81</v>
      </c>
    </row>
    <row r="3025" spans="1:7" x14ac:dyDescent="0.3">
      <c r="A3025" s="1">
        <v>40917</v>
      </c>
      <c r="B3025">
        <v>1277.83</v>
      </c>
      <c r="C3025">
        <v>1281.99</v>
      </c>
      <c r="D3025">
        <v>1274.55</v>
      </c>
      <c r="E3025">
        <v>1280.7</v>
      </c>
      <c r="F3025">
        <v>3371600000</v>
      </c>
      <c r="G3025">
        <v>1280.7</v>
      </c>
    </row>
    <row r="3026" spans="1:7" x14ac:dyDescent="0.3">
      <c r="A3026" s="1">
        <v>40918</v>
      </c>
      <c r="B3026">
        <v>1280.77</v>
      </c>
      <c r="C3026">
        <v>1296.46</v>
      </c>
      <c r="D3026">
        <v>1280.77</v>
      </c>
      <c r="E3026">
        <v>1292.08</v>
      </c>
      <c r="F3026">
        <v>4221960000</v>
      </c>
      <c r="G3026">
        <v>1292.08</v>
      </c>
    </row>
    <row r="3027" spans="1:7" x14ac:dyDescent="0.3">
      <c r="A3027" s="1">
        <v>40919</v>
      </c>
      <c r="B3027">
        <v>1292.02</v>
      </c>
      <c r="C3027">
        <v>1293.8</v>
      </c>
      <c r="D3027">
        <v>1285.4100000000001</v>
      </c>
      <c r="E3027">
        <v>1292.48</v>
      </c>
      <c r="F3027">
        <v>3968120000</v>
      </c>
      <c r="G3027">
        <v>1292.48</v>
      </c>
    </row>
    <row r="3028" spans="1:7" x14ac:dyDescent="0.3">
      <c r="A3028" s="1">
        <v>40920</v>
      </c>
      <c r="B3028">
        <v>1292.48</v>
      </c>
      <c r="C3028">
        <v>1296.82</v>
      </c>
      <c r="D3028">
        <v>1285.77</v>
      </c>
      <c r="E3028">
        <v>1295.5</v>
      </c>
      <c r="F3028">
        <v>4019890000</v>
      </c>
      <c r="G3028">
        <v>1295.5</v>
      </c>
    </row>
    <row r="3029" spans="1:7" x14ac:dyDescent="0.3">
      <c r="A3029" s="1">
        <v>40921</v>
      </c>
      <c r="B3029">
        <v>1294.82</v>
      </c>
      <c r="C3029">
        <v>1294.82</v>
      </c>
      <c r="D3029">
        <v>1277.58</v>
      </c>
      <c r="E3029">
        <v>1289.0899999999999</v>
      </c>
      <c r="F3029">
        <v>3692370000</v>
      </c>
      <c r="G3029">
        <v>1289.0899999999999</v>
      </c>
    </row>
    <row r="3030" spans="1:7" x14ac:dyDescent="0.3">
      <c r="A3030" s="1">
        <v>40925</v>
      </c>
      <c r="B3030">
        <v>1290.22</v>
      </c>
      <c r="C3030">
        <v>1303</v>
      </c>
      <c r="D3030">
        <v>1290.22</v>
      </c>
      <c r="E3030">
        <v>1293.67</v>
      </c>
      <c r="F3030">
        <v>4010490000</v>
      </c>
      <c r="G3030">
        <v>1293.67</v>
      </c>
    </row>
    <row r="3031" spans="1:7" x14ac:dyDescent="0.3">
      <c r="A3031" s="1">
        <v>40926</v>
      </c>
      <c r="B3031">
        <v>1293.6500000000001</v>
      </c>
      <c r="C3031">
        <v>1308.1099999999999</v>
      </c>
      <c r="D3031">
        <v>1290.99</v>
      </c>
      <c r="E3031">
        <v>1308.04</v>
      </c>
      <c r="F3031">
        <v>4096160000</v>
      </c>
      <c r="G3031">
        <v>1308.04</v>
      </c>
    </row>
    <row r="3032" spans="1:7" x14ac:dyDescent="0.3">
      <c r="A3032" s="1">
        <v>40927</v>
      </c>
      <c r="B3032">
        <v>1308.07</v>
      </c>
      <c r="C3032">
        <v>1315.49</v>
      </c>
      <c r="D3032">
        <v>1308.07</v>
      </c>
      <c r="E3032">
        <v>1314.5</v>
      </c>
      <c r="F3032">
        <v>4465890000</v>
      </c>
      <c r="G3032">
        <v>1314.5</v>
      </c>
    </row>
    <row r="3033" spans="1:7" x14ac:dyDescent="0.3">
      <c r="A3033" s="1">
        <v>40928</v>
      </c>
      <c r="B3033">
        <v>1314.49</v>
      </c>
      <c r="C3033">
        <v>1315.38</v>
      </c>
      <c r="D3033">
        <v>1309.17</v>
      </c>
      <c r="E3033">
        <v>1315.38</v>
      </c>
      <c r="F3033">
        <v>3912620000</v>
      </c>
      <c r="G3033">
        <v>1315.38</v>
      </c>
    </row>
    <row r="3034" spans="1:7" x14ac:dyDescent="0.3">
      <c r="A3034" s="1">
        <v>40931</v>
      </c>
      <c r="B3034">
        <v>1315.29</v>
      </c>
      <c r="C3034">
        <v>1322.28</v>
      </c>
      <c r="D3034">
        <v>1309.8900000000001</v>
      </c>
      <c r="E3034">
        <v>1316</v>
      </c>
      <c r="F3034">
        <v>3770910000</v>
      </c>
      <c r="G3034">
        <v>1316</v>
      </c>
    </row>
    <row r="3035" spans="1:7" x14ac:dyDescent="0.3">
      <c r="A3035" s="1">
        <v>40932</v>
      </c>
      <c r="B3035">
        <v>1315.96</v>
      </c>
      <c r="C3035">
        <v>1315.96</v>
      </c>
      <c r="D3035">
        <v>1306.06</v>
      </c>
      <c r="E3035">
        <v>1314.65</v>
      </c>
      <c r="F3035">
        <v>3693560000</v>
      </c>
      <c r="G3035">
        <v>1314.65</v>
      </c>
    </row>
    <row r="3036" spans="1:7" x14ac:dyDescent="0.3">
      <c r="A3036" s="1">
        <v>40933</v>
      </c>
      <c r="B3036">
        <v>1314.4</v>
      </c>
      <c r="C3036">
        <v>1328.3</v>
      </c>
      <c r="D3036">
        <v>1307.6500000000001</v>
      </c>
      <c r="E3036">
        <v>1326.06</v>
      </c>
      <c r="F3036">
        <v>4410910000</v>
      </c>
      <c r="G3036">
        <v>1326.06</v>
      </c>
    </row>
    <row r="3037" spans="1:7" x14ac:dyDescent="0.3">
      <c r="A3037" s="1">
        <v>40934</v>
      </c>
      <c r="B3037">
        <v>1326.28</v>
      </c>
      <c r="C3037">
        <v>1333.47</v>
      </c>
      <c r="D3037">
        <v>1313.6</v>
      </c>
      <c r="E3037">
        <v>1318.43</v>
      </c>
      <c r="F3037">
        <v>4522070000</v>
      </c>
      <c r="G3037">
        <v>1318.43</v>
      </c>
    </row>
    <row r="3038" spans="1:7" x14ac:dyDescent="0.3">
      <c r="A3038" s="1">
        <v>40935</v>
      </c>
      <c r="B3038">
        <v>1318.25</v>
      </c>
      <c r="C3038">
        <v>1320.06</v>
      </c>
      <c r="D3038">
        <v>1311.72</v>
      </c>
      <c r="E3038">
        <v>1316.33</v>
      </c>
      <c r="F3038">
        <v>4007380000</v>
      </c>
      <c r="G3038">
        <v>1316.33</v>
      </c>
    </row>
    <row r="3039" spans="1:7" x14ac:dyDescent="0.3">
      <c r="A3039" s="1">
        <v>40938</v>
      </c>
      <c r="B3039">
        <v>1316.16</v>
      </c>
      <c r="C3039">
        <v>1316.16</v>
      </c>
      <c r="D3039">
        <v>1300.49</v>
      </c>
      <c r="E3039">
        <v>1313.01</v>
      </c>
      <c r="F3039">
        <v>3659010000</v>
      </c>
      <c r="G3039">
        <v>1313.01</v>
      </c>
    </row>
    <row r="3040" spans="1:7" x14ac:dyDescent="0.3">
      <c r="A3040" s="1">
        <v>40939</v>
      </c>
      <c r="B3040">
        <v>1313.53</v>
      </c>
      <c r="C3040">
        <v>1321.41</v>
      </c>
      <c r="D3040">
        <v>1306.69</v>
      </c>
      <c r="E3040">
        <v>1312.41</v>
      </c>
      <c r="F3040">
        <v>4235550000</v>
      </c>
      <c r="G3040">
        <v>1312.41</v>
      </c>
    </row>
    <row r="3041" spans="1:7" x14ac:dyDescent="0.3">
      <c r="A3041" s="1">
        <v>40940</v>
      </c>
      <c r="B3041">
        <v>1312.45</v>
      </c>
      <c r="C3041">
        <v>1330.52</v>
      </c>
      <c r="D3041">
        <v>1312.45</v>
      </c>
      <c r="E3041">
        <v>1324.09</v>
      </c>
      <c r="F3041">
        <v>4504360000</v>
      </c>
      <c r="G3041">
        <v>1324.09</v>
      </c>
    </row>
    <row r="3042" spans="1:7" x14ac:dyDescent="0.3">
      <c r="A3042" s="1">
        <v>40941</v>
      </c>
      <c r="B3042">
        <v>1324.24</v>
      </c>
      <c r="C3042">
        <v>1329.19</v>
      </c>
      <c r="D3042">
        <v>1321.57</v>
      </c>
      <c r="E3042">
        <v>1325.54</v>
      </c>
      <c r="F3042">
        <v>4120920000</v>
      </c>
      <c r="G3042">
        <v>1325.54</v>
      </c>
    </row>
    <row r="3043" spans="1:7" x14ac:dyDescent="0.3">
      <c r="A3043" s="1">
        <v>40942</v>
      </c>
      <c r="B3043">
        <v>1326.21</v>
      </c>
      <c r="C3043">
        <v>1345.34</v>
      </c>
      <c r="D3043">
        <v>1326.21</v>
      </c>
      <c r="E3043">
        <v>1344.9</v>
      </c>
      <c r="F3043">
        <v>4608550000</v>
      </c>
      <c r="G3043">
        <v>1344.9</v>
      </c>
    </row>
    <row r="3044" spans="1:7" x14ac:dyDescent="0.3">
      <c r="A3044" s="1">
        <v>40945</v>
      </c>
      <c r="B3044">
        <v>1344.32</v>
      </c>
      <c r="C3044">
        <v>1344.36</v>
      </c>
      <c r="D3044">
        <v>1337.52</v>
      </c>
      <c r="E3044">
        <v>1344.33</v>
      </c>
      <c r="F3044">
        <v>3379700000</v>
      </c>
      <c r="G3044">
        <v>1344.33</v>
      </c>
    </row>
    <row r="3045" spans="1:7" x14ac:dyDescent="0.3">
      <c r="A3045" s="1">
        <v>40946</v>
      </c>
      <c r="B3045">
        <v>1344.33</v>
      </c>
      <c r="C3045">
        <v>1349.24</v>
      </c>
      <c r="D3045">
        <v>1335.92</v>
      </c>
      <c r="E3045">
        <v>1347.05</v>
      </c>
      <c r="F3045">
        <v>3742460000</v>
      </c>
      <c r="G3045">
        <v>1347.05</v>
      </c>
    </row>
    <row r="3046" spans="1:7" x14ac:dyDescent="0.3">
      <c r="A3046" s="1">
        <v>40947</v>
      </c>
      <c r="B3046">
        <v>1347.04</v>
      </c>
      <c r="C3046">
        <v>1351</v>
      </c>
      <c r="D3046">
        <v>1341.95</v>
      </c>
      <c r="E3046">
        <v>1349.96</v>
      </c>
      <c r="F3046">
        <v>4096730000</v>
      </c>
      <c r="G3046">
        <v>1349.96</v>
      </c>
    </row>
    <row r="3047" spans="1:7" x14ac:dyDescent="0.3">
      <c r="A3047" s="1">
        <v>40948</v>
      </c>
      <c r="B3047">
        <v>1349.97</v>
      </c>
      <c r="C3047">
        <v>1354.32</v>
      </c>
      <c r="D3047">
        <v>1344.63</v>
      </c>
      <c r="E3047">
        <v>1351.95</v>
      </c>
      <c r="F3047">
        <v>4209890000</v>
      </c>
      <c r="G3047">
        <v>1351.95</v>
      </c>
    </row>
    <row r="3048" spans="1:7" x14ac:dyDescent="0.3">
      <c r="A3048" s="1">
        <v>40949</v>
      </c>
      <c r="B3048">
        <v>1351.21</v>
      </c>
      <c r="C3048">
        <v>1351.21</v>
      </c>
      <c r="D3048">
        <v>1337.35</v>
      </c>
      <c r="E3048">
        <v>1342.64</v>
      </c>
      <c r="F3048">
        <v>3877580000</v>
      </c>
      <c r="G3048">
        <v>1342.64</v>
      </c>
    </row>
    <row r="3049" spans="1:7" x14ac:dyDescent="0.3">
      <c r="A3049" s="1">
        <v>40952</v>
      </c>
      <c r="B3049">
        <v>1343.06</v>
      </c>
      <c r="C3049">
        <v>1353.35</v>
      </c>
      <c r="D3049">
        <v>1343.06</v>
      </c>
      <c r="E3049">
        <v>1351.77</v>
      </c>
      <c r="F3049">
        <v>3618040000</v>
      </c>
      <c r="G3049">
        <v>1351.77</v>
      </c>
    </row>
    <row r="3050" spans="1:7" x14ac:dyDescent="0.3">
      <c r="A3050" s="1">
        <v>40953</v>
      </c>
      <c r="B3050">
        <v>1351.3</v>
      </c>
      <c r="C3050">
        <v>1351.3</v>
      </c>
      <c r="D3050">
        <v>1340.83</v>
      </c>
      <c r="E3050">
        <v>1350.5</v>
      </c>
      <c r="F3050">
        <v>3889520000</v>
      </c>
      <c r="G3050">
        <v>1350.5</v>
      </c>
    </row>
    <row r="3051" spans="1:7" x14ac:dyDescent="0.3">
      <c r="A3051" s="1">
        <v>40954</v>
      </c>
      <c r="B3051">
        <v>1350.52</v>
      </c>
      <c r="C3051">
        <v>1355.87</v>
      </c>
      <c r="D3051">
        <v>1340.8</v>
      </c>
      <c r="E3051">
        <v>1343.23</v>
      </c>
      <c r="F3051">
        <v>4080340000</v>
      </c>
      <c r="G3051">
        <v>1343.23</v>
      </c>
    </row>
    <row r="3052" spans="1:7" x14ac:dyDescent="0.3">
      <c r="A3052" s="1">
        <v>40955</v>
      </c>
      <c r="B3052">
        <v>1342.61</v>
      </c>
      <c r="C3052">
        <v>1359.02</v>
      </c>
      <c r="D3052">
        <v>1341.22</v>
      </c>
      <c r="E3052">
        <v>1358.04</v>
      </c>
      <c r="F3052">
        <v>4108880000</v>
      </c>
      <c r="G3052">
        <v>1358.04</v>
      </c>
    </row>
    <row r="3053" spans="1:7" x14ac:dyDescent="0.3">
      <c r="A3053" s="1">
        <v>40956</v>
      </c>
      <c r="B3053">
        <v>1358.06</v>
      </c>
      <c r="C3053">
        <v>1363.4</v>
      </c>
      <c r="D3053">
        <v>1357.24</v>
      </c>
      <c r="E3053">
        <v>1361.23</v>
      </c>
      <c r="F3053">
        <v>3717640000</v>
      </c>
      <c r="G3053">
        <v>1361.23</v>
      </c>
    </row>
    <row r="3054" spans="1:7" x14ac:dyDescent="0.3">
      <c r="A3054" s="1">
        <v>40960</v>
      </c>
      <c r="B3054">
        <v>1361.22</v>
      </c>
      <c r="C3054">
        <v>1367.76</v>
      </c>
      <c r="D3054">
        <v>1358.11</v>
      </c>
      <c r="E3054">
        <v>1362.21</v>
      </c>
      <c r="F3054">
        <v>3795200000</v>
      </c>
      <c r="G3054">
        <v>1362.21</v>
      </c>
    </row>
    <row r="3055" spans="1:7" x14ac:dyDescent="0.3">
      <c r="A3055" s="1">
        <v>40961</v>
      </c>
      <c r="B3055">
        <v>1362.11</v>
      </c>
      <c r="C3055">
        <v>1362.7</v>
      </c>
      <c r="D3055">
        <v>1355.53</v>
      </c>
      <c r="E3055">
        <v>1357.66</v>
      </c>
      <c r="F3055">
        <v>3633710000</v>
      </c>
      <c r="G3055">
        <v>1357.66</v>
      </c>
    </row>
    <row r="3056" spans="1:7" x14ac:dyDescent="0.3">
      <c r="A3056" s="1">
        <v>40962</v>
      </c>
      <c r="B3056">
        <v>1357.53</v>
      </c>
      <c r="C3056">
        <v>1364.24</v>
      </c>
      <c r="D3056">
        <v>1352.28</v>
      </c>
      <c r="E3056">
        <v>1363.46</v>
      </c>
      <c r="F3056">
        <v>3786450000</v>
      </c>
      <c r="G3056">
        <v>1363.46</v>
      </c>
    </row>
    <row r="3057" spans="1:7" x14ac:dyDescent="0.3">
      <c r="A3057" s="1">
        <v>40963</v>
      </c>
      <c r="B3057">
        <v>1363.46</v>
      </c>
      <c r="C3057">
        <v>1368.92</v>
      </c>
      <c r="D3057">
        <v>1363.46</v>
      </c>
      <c r="E3057">
        <v>1365.74</v>
      </c>
      <c r="F3057">
        <v>3505360000</v>
      </c>
      <c r="G3057">
        <v>1365.74</v>
      </c>
    </row>
    <row r="3058" spans="1:7" x14ac:dyDescent="0.3">
      <c r="A3058" s="1">
        <v>40966</v>
      </c>
      <c r="B3058">
        <v>1365.2</v>
      </c>
      <c r="C3058">
        <v>1371.94</v>
      </c>
      <c r="D3058">
        <v>1354.92</v>
      </c>
      <c r="E3058">
        <v>1367.59</v>
      </c>
      <c r="F3058">
        <v>3648890000</v>
      </c>
      <c r="G3058">
        <v>1367.59</v>
      </c>
    </row>
    <row r="3059" spans="1:7" x14ac:dyDescent="0.3">
      <c r="A3059" s="1">
        <v>40967</v>
      </c>
      <c r="B3059">
        <v>1367.56</v>
      </c>
      <c r="C3059">
        <v>1373.09</v>
      </c>
      <c r="D3059">
        <v>1365.97</v>
      </c>
      <c r="E3059">
        <v>1372.18</v>
      </c>
      <c r="F3059">
        <v>3579120000</v>
      </c>
      <c r="G3059">
        <v>1372.18</v>
      </c>
    </row>
    <row r="3060" spans="1:7" x14ac:dyDescent="0.3">
      <c r="A3060" s="1">
        <v>40968</v>
      </c>
      <c r="B3060">
        <v>1372.2</v>
      </c>
      <c r="C3060">
        <v>1378.04</v>
      </c>
      <c r="D3060">
        <v>1363.81</v>
      </c>
      <c r="E3060">
        <v>1365.68</v>
      </c>
      <c r="F3060">
        <v>4482370000</v>
      </c>
      <c r="G3060">
        <v>1365.68</v>
      </c>
    </row>
    <row r="3061" spans="1:7" x14ac:dyDescent="0.3">
      <c r="A3061" s="1">
        <v>40969</v>
      </c>
      <c r="B3061">
        <v>1365.9</v>
      </c>
      <c r="C3061">
        <v>1376.17</v>
      </c>
      <c r="D3061">
        <v>1365.9</v>
      </c>
      <c r="E3061">
        <v>1374.09</v>
      </c>
      <c r="F3061">
        <v>3919240000</v>
      </c>
      <c r="G3061">
        <v>1374.09</v>
      </c>
    </row>
    <row r="3062" spans="1:7" x14ac:dyDescent="0.3">
      <c r="A3062" s="1">
        <v>40970</v>
      </c>
      <c r="B3062">
        <v>1374.09</v>
      </c>
      <c r="C3062">
        <v>1374.53</v>
      </c>
      <c r="D3062">
        <v>1366.42</v>
      </c>
      <c r="E3062">
        <v>1369.63</v>
      </c>
      <c r="F3062">
        <v>3283490000</v>
      </c>
      <c r="G3062">
        <v>1369.63</v>
      </c>
    </row>
    <row r="3063" spans="1:7" x14ac:dyDescent="0.3">
      <c r="A3063" s="1">
        <v>40973</v>
      </c>
      <c r="B3063">
        <v>1369.59</v>
      </c>
      <c r="C3063">
        <v>1369.59</v>
      </c>
      <c r="D3063">
        <v>1359.13</v>
      </c>
      <c r="E3063">
        <v>1364.33</v>
      </c>
      <c r="F3063">
        <v>3429480000</v>
      </c>
      <c r="G3063">
        <v>1364.33</v>
      </c>
    </row>
    <row r="3064" spans="1:7" x14ac:dyDescent="0.3">
      <c r="A3064" s="1">
        <v>40974</v>
      </c>
      <c r="B3064">
        <v>1363.63</v>
      </c>
      <c r="C3064">
        <v>1363.63</v>
      </c>
      <c r="D3064">
        <v>1340.03</v>
      </c>
      <c r="E3064">
        <v>1343.36</v>
      </c>
      <c r="F3064">
        <v>4191060000</v>
      </c>
      <c r="G3064">
        <v>1343.36</v>
      </c>
    </row>
    <row r="3065" spans="1:7" x14ac:dyDescent="0.3">
      <c r="A3065" s="1">
        <v>40975</v>
      </c>
      <c r="B3065">
        <v>1343.39</v>
      </c>
      <c r="C3065">
        <v>1354.85</v>
      </c>
      <c r="D3065">
        <v>1343.39</v>
      </c>
      <c r="E3065">
        <v>1352.63</v>
      </c>
      <c r="F3065">
        <v>3580380000</v>
      </c>
      <c r="G3065">
        <v>1352.63</v>
      </c>
    </row>
    <row r="3066" spans="1:7" x14ac:dyDescent="0.3">
      <c r="A3066" s="1">
        <v>40976</v>
      </c>
      <c r="B3066">
        <v>1352.65</v>
      </c>
      <c r="C3066">
        <v>1368.72</v>
      </c>
      <c r="D3066">
        <v>1352.65</v>
      </c>
      <c r="E3066">
        <v>1365.91</v>
      </c>
      <c r="F3066">
        <v>3543060000</v>
      </c>
      <c r="G3066">
        <v>1365.91</v>
      </c>
    </row>
    <row r="3067" spans="1:7" x14ac:dyDescent="0.3">
      <c r="A3067" s="1">
        <v>40977</v>
      </c>
      <c r="B3067">
        <v>1365.97</v>
      </c>
      <c r="C3067">
        <v>1374.76</v>
      </c>
      <c r="D3067">
        <v>1365.97</v>
      </c>
      <c r="E3067">
        <v>1370.87</v>
      </c>
      <c r="F3067">
        <v>3639470000</v>
      </c>
      <c r="G3067">
        <v>1370.87</v>
      </c>
    </row>
    <row r="3068" spans="1:7" x14ac:dyDescent="0.3">
      <c r="A3068" s="1">
        <v>40980</v>
      </c>
      <c r="B3068">
        <v>1370.78</v>
      </c>
      <c r="C3068">
        <v>1373.04</v>
      </c>
      <c r="D3068">
        <v>1366.69</v>
      </c>
      <c r="E3068">
        <v>1371.09</v>
      </c>
      <c r="F3068">
        <v>3081870000</v>
      </c>
      <c r="G3068">
        <v>1371.09</v>
      </c>
    </row>
    <row r="3069" spans="1:7" x14ac:dyDescent="0.3">
      <c r="A3069" s="1">
        <v>40981</v>
      </c>
      <c r="B3069">
        <v>1371.92</v>
      </c>
      <c r="C3069">
        <v>1396.13</v>
      </c>
      <c r="D3069">
        <v>1371.92</v>
      </c>
      <c r="E3069">
        <v>1395.95</v>
      </c>
      <c r="F3069">
        <v>4386470000</v>
      </c>
      <c r="G3069">
        <v>1395.95</v>
      </c>
    </row>
    <row r="3070" spans="1:7" x14ac:dyDescent="0.3">
      <c r="A3070" s="1">
        <v>40982</v>
      </c>
      <c r="B3070">
        <v>1395.95</v>
      </c>
      <c r="C3070">
        <v>1399.42</v>
      </c>
      <c r="D3070">
        <v>1389.97</v>
      </c>
      <c r="E3070">
        <v>1394.28</v>
      </c>
      <c r="F3070">
        <v>4502280000</v>
      </c>
      <c r="G3070">
        <v>1394.28</v>
      </c>
    </row>
    <row r="3071" spans="1:7" x14ac:dyDescent="0.3">
      <c r="A3071" s="1">
        <v>40983</v>
      </c>
      <c r="B3071">
        <v>1394.17</v>
      </c>
      <c r="C3071">
        <v>1402.63</v>
      </c>
      <c r="D3071">
        <v>1392.78</v>
      </c>
      <c r="E3071">
        <v>1402.6</v>
      </c>
      <c r="F3071">
        <v>4271650000</v>
      </c>
      <c r="G3071">
        <v>1402.6</v>
      </c>
    </row>
    <row r="3072" spans="1:7" x14ac:dyDescent="0.3">
      <c r="A3072" s="1">
        <v>40984</v>
      </c>
      <c r="B3072">
        <v>1402.55</v>
      </c>
      <c r="C3072">
        <v>1405.88</v>
      </c>
      <c r="D3072">
        <v>1401.47</v>
      </c>
      <c r="E3072">
        <v>1404.17</v>
      </c>
      <c r="F3072">
        <v>5163950000</v>
      </c>
      <c r="G3072">
        <v>1404.17</v>
      </c>
    </row>
    <row r="3073" spans="1:7" x14ac:dyDescent="0.3">
      <c r="A3073" s="1">
        <v>40987</v>
      </c>
      <c r="B3073">
        <v>1404.17</v>
      </c>
      <c r="C3073">
        <v>1414</v>
      </c>
      <c r="D3073">
        <v>1402.43</v>
      </c>
      <c r="E3073">
        <v>1409.75</v>
      </c>
      <c r="F3073">
        <v>3932570000</v>
      </c>
      <c r="G3073">
        <v>1409.75</v>
      </c>
    </row>
    <row r="3074" spans="1:7" x14ac:dyDescent="0.3">
      <c r="A3074" s="1">
        <v>40988</v>
      </c>
      <c r="B3074">
        <v>1409.59</v>
      </c>
      <c r="C3074">
        <v>1409.59</v>
      </c>
      <c r="D3074">
        <v>1397.68</v>
      </c>
      <c r="E3074">
        <v>1405.52</v>
      </c>
      <c r="F3074">
        <v>3695280000</v>
      </c>
      <c r="G3074">
        <v>1405.52</v>
      </c>
    </row>
    <row r="3075" spans="1:7" x14ac:dyDescent="0.3">
      <c r="A3075" s="1">
        <v>40989</v>
      </c>
      <c r="B3075">
        <v>1405.52</v>
      </c>
      <c r="C3075">
        <v>1407.75</v>
      </c>
      <c r="D3075">
        <v>1400.64</v>
      </c>
      <c r="E3075">
        <v>1402.89</v>
      </c>
      <c r="F3075">
        <v>3573590000</v>
      </c>
      <c r="G3075">
        <v>1402.89</v>
      </c>
    </row>
    <row r="3076" spans="1:7" x14ac:dyDescent="0.3">
      <c r="A3076" s="1">
        <v>40990</v>
      </c>
      <c r="B3076">
        <v>1402.89</v>
      </c>
      <c r="C3076">
        <v>1402.89</v>
      </c>
      <c r="D3076">
        <v>1388.73</v>
      </c>
      <c r="E3076">
        <v>1392.78</v>
      </c>
      <c r="F3076">
        <v>3740590000</v>
      </c>
      <c r="G3076">
        <v>1392.78</v>
      </c>
    </row>
    <row r="3077" spans="1:7" x14ac:dyDescent="0.3">
      <c r="A3077" s="1">
        <v>40991</v>
      </c>
      <c r="B3077">
        <v>1392.78</v>
      </c>
      <c r="C3077">
        <v>1399.18</v>
      </c>
      <c r="D3077">
        <v>1386.87</v>
      </c>
      <c r="E3077">
        <v>1397.11</v>
      </c>
      <c r="F3077">
        <v>3472950000</v>
      </c>
      <c r="G3077">
        <v>1397.11</v>
      </c>
    </row>
    <row r="3078" spans="1:7" x14ac:dyDescent="0.3">
      <c r="A3078" s="1">
        <v>40994</v>
      </c>
      <c r="B3078">
        <v>1397.11</v>
      </c>
      <c r="C3078">
        <v>1416.58</v>
      </c>
      <c r="D3078">
        <v>1397.11</v>
      </c>
      <c r="E3078">
        <v>1416.51</v>
      </c>
      <c r="F3078">
        <v>3576950000</v>
      </c>
      <c r="G3078">
        <v>1416.51</v>
      </c>
    </row>
    <row r="3079" spans="1:7" x14ac:dyDescent="0.3">
      <c r="A3079" s="1">
        <v>40995</v>
      </c>
      <c r="B3079">
        <v>1416.55</v>
      </c>
      <c r="C3079">
        <v>1419.15</v>
      </c>
      <c r="D3079">
        <v>1411.95</v>
      </c>
      <c r="E3079">
        <v>1412.52</v>
      </c>
      <c r="F3079">
        <v>3513640000</v>
      </c>
      <c r="G3079">
        <v>1412.52</v>
      </c>
    </row>
    <row r="3080" spans="1:7" x14ac:dyDescent="0.3">
      <c r="A3080" s="1">
        <v>40996</v>
      </c>
      <c r="B3080">
        <v>1412.52</v>
      </c>
      <c r="C3080">
        <v>1413.65</v>
      </c>
      <c r="D3080">
        <v>1397.2</v>
      </c>
      <c r="E3080">
        <v>1405.54</v>
      </c>
      <c r="F3080">
        <v>3892800000</v>
      </c>
      <c r="G3080">
        <v>1405.54</v>
      </c>
    </row>
    <row r="3081" spans="1:7" x14ac:dyDescent="0.3">
      <c r="A3081" s="1">
        <v>40997</v>
      </c>
      <c r="B3081">
        <v>1405.39</v>
      </c>
      <c r="C3081">
        <v>1405.39</v>
      </c>
      <c r="D3081">
        <v>1391.56</v>
      </c>
      <c r="E3081">
        <v>1403.28</v>
      </c>
      <c r="F3081" s="2">
        <v>3832000000</v>
      </c>
      <c r="G3081">
        <v>1403.28</v>
      </c>
    </row>
    <row r="3082" spans="1:7" x14ac:dyDescent="0.3">
      <c r="A3082" s="1">
        <v>40998</v>
      </c>
      <c r="B3082">
        <v>1403.31</v>
      </c>
      <c r="C3082">
        <v>1410.89</v>
      </c>
      <c r="D3082">
        <v>1401.42</v>
      </c>
      <c r="E3082">
        <v>1408.47</v>
      </c>
      <c r="F3082">
        <v>3676890000</v>
      </c>
      <c r="G3082">
        <v>1408.47</v>
      </c>
    </row>
    <row r="3083" spans="1:7" x14ac:dyDescent="0.3">
      <c r="A3083" s="1">
        <v>41001</v>
      </c>
      <c r="B3083">
        <v>1408.47</v>
      </c>
      <c r="C3083">
        <v>1422.38</v>
      </c>
      <c r="D3083">
        <v>1404.46</v>
      </c>
      <c r="E3083">
        <v>1419.04</v>
      </c>
      <c r="F3083">
        <v>3572010000</v>
      </c>
      <c r="G3083">
        <v>1419.04</v>
      </c>
    </row>
    <row r="3084" spans="1:7" x14ac:dyDescent="0.3">
      <c r="A3084" s="1">
        <v>41002</v>
      </c>
      <c r="B3084">
        <v>1418.98</v>
      </c>
      <c r="C3084">
        <v>1419</v>
      </c>
      <c r="D3084">
        <v>1404.62</v>
      </c>
      <c r="E3084">
        <v>1413.38</v>
      </c>
      <c r="F3084">
        <v>3822090000</v>
      </c>
      <c r="G3084">
        <v>1413.38</v>
      </c>
    </row>
    <row r="3085" spans="1:7" x14ac:dyDescent="0.3">
      <c r="A3085" s="1">
        <v>41003</v>
      </c>
      <c r="B3085">
        <v>1413.09</v>
      </c>
      <c r="C3085">
        <v>1413.09</v>
      </c>
      <c r="D3085">
        <v>1394.09</v>
      </c>
      <c r="E3085">
        <v>1398.96</v>
      </c>
      <c r="F3085">
        <v>3938290000</v>
      </c>
      <c r="G3085">
        <v>1398.96</v>
      </c>
    </row>
    <row r="3086" spans="1:7" x14ac:dyDescent="0.3">
      <c r="A3086" s="1">
        <v>41004</v>
      </c>
      <c r="B3086">
        <v>1398.79</v>
      </c>
      <c r="C3086">
        <v>1401.6</v>
      </c>
      <c r="D3086">
        <v>1392.92</v>
      </c>
      <c r="E3086">
        <v>1398.08</v>
      </c>
      <c r="F3086">
        <v>3303740000</v>
      </c>
      <c r="G3086">
        <v>1398.08</v>
      </c>
    </row>
    <row r="3087" spans="1:7" x14ac:dyDescent="0.3">
      <c r="A3087" s="1">
        <v>41008</v>
      </c>
      <c r="B3087">
        <v>1397.45</v>
      </c>
      <c r="C3087">
        <v>1397.45</v>
      </c>
      <c r="D3087">
        <v>1378.24</v>
      </c>
      <c r="E3087">
        <v>1382.2</v>
      </c>
      <c r="F3087">
        <v>3468980000</v>
      </c>
      <c r="G3087">
        <v>1382.2</v>
      </c>
    </row>
    <row r="3088" spans="1:7" x14ac:dyDescent="0.3">
      <c r="A3088" s="1">
        <v>41009</v>
      </c>
      <c r="B3088">
        <v>1382.18</v>
      </c>
      <c r="C3088">
        <v>1383.01</v>
      </c>
      <c r="D3088">
        <v>1357.38</v>
      </c>
      <c r="E3088">
        <v>1358.59</v>
      </c>
      <c r="F3088">
        <v>4631730000</v>
      </c>
      <c r="G3088">
        <v>1358.59</v>
      </c>
    </row>
    <row r="3089" spans="1:7" x14ac:dyDescent="0.3">
      <c r="A3089" s="1">
        <v>41010</v>
      </c>
      <c r="B3089">
        <v>1358.98</v>
      </c>
      <c r="C3089">
        <v>1374.71</v>
      </c>
      <c r="D3089">
        <v>1358.98</v>
      </c>
      <c r="E3089">
        <v>1368.71</v>
      </c>
      <c r="F3089">
        <v>3743040000</v>
      </c>
      <c r="G3089">
        <v>1368.71</v>
      </c>
    </row>
    <row r="3090" spans="1:7" x14ac:dyDescent="0.3">
      <c r="A3090" s="1">
        <v>41011</v>
      </c>
      <c r="B3090">
        <v>1368.77</v>
      </c>
      <c r="C3090">
        <v>1388.13</v>
      </c>
      <c r="D3090">
        <v>1368.77</v>
      </c>
      <c r="E3090">
        <v>1387.57</v>
      </c>
      <c r="F3090">
        <v>3618280000</v>
      </c>
      <c r="G3090">
        <v>1387.57</v>
      </c>
    </row>
    <row r="3091" spans="1:7" x14ac:dyDescent="0.3">
      <c r="A3091" s="1">
        <v>41012</v>
      </c>
      <c r="B3091">
        <v>1387.61</v>
      </c>
      <c r="C3091">
        <v>1387.61</v>
      </c>
      <c r="D3091">
        <v>1369.85</v>
      </c>
      <c r="E3091">
        <v>1370.26</v>
      </c>
      <c r="F3091">
        <v>3631160000</v>
      </c>
      <c r="G3091">
        <v>1370.26</v>
      </c>
    </row>
    <row r="3092" spans="1:7" x14ac:dyDescent="0.3">
      <c r="A3092" s="1">
        <v>41015</v>
      </c>
      <c r="B3092">
        <v>1370.27</v>
      </c>
      <c r="C3092">
        <v>1379.66</v>
      </c>
      <c r="D3092">
        <v>1365.38</v>
      </c>
      <c r="E3092">
        <v>1369.57</v>
      </c>
      <c r="F3092">
        <v>3574780000</v>
      </c>
      <c r="G3092">
        <v>1369.57</v>
      </c>
    </row>
    <row r="3093" spans="1:7" x14ac:dyDescent="0.3">
      <c r="A3093" s="1">
        <v>41016</v>
      </c>
      <c r="B3093">
        <v>1369.57</v>
      </c>
      <c r="C3093">
        <v>1392.76</v>
      </c>
      <c r="D3093">
        <v>1369.57</v>
      </c>
      <c r="E3093">
        <v>1390.78</v>
      </c>
      <c r="F3093">
        <v>3456200000</v>
      </c>
      <c r="G3093">
        <v>1390.78</v>
      </c>
    </row>
    <row r="3094" spans="1:7" x14ac:dyDescent="0.3">
      <c r="A3094" s="1">
        <v>41017</v>
      </c>
      <c r="B3094">
        <v>1390.78</v>
      </c>
      <c r="C3094">
        <v>1390.78</v>
      </c>
      <c r="D3094">
        <v>1383.29</v>
      </c>
      <c r="E3094">
        <v>1385.14</v>
      </c>
      <c r="F3094">
        <v>3463140000</v>
      </c>
      <c r="G3094">
        <v>1385.14</v>
      </c>
    </row>
    <row r="3095" spans="1:7" x14ac:dyDescent="0.3">
      <c r="A3095" s="1">
        <v>41018</v>
      </c>
      <c r="B3095">
        <v>1385.08</v>
      </c>
      <c r="C3095">
        <v>1390.46</v>
      </c>
      <c r="D3095">
        <v>1370.3</v>
      </c>
      <c r="E3095">
        <v>1376.92</v>
      </c>
      <c r="F3095">
        <v>4180020000</v>
      </c>
      <c r="G3095">
        <v>1376.92</v>
      </c>
    </row>
    <row r="3096" spans="1:7" x14ac:dyDescent="0.3">
      <c r="A3096" s="1">
        <v>41019</v>
      </c>
      <c r="B3096">
        <v>1376.96</v>
      </c>
      <c r="C3096">
        <v>1387.4</v>
      </c>
      <c r="D3096">
        <v>1376.96</v>
      </c>
      <c r="E3096">
        <v>1378.53</v>
      </c>
      <c r="F3096">
        <v>3833320000</v>
      </c>
      <c r="G3096">
        <v>1378.53</v>
      </c>
    </row>
    <row r="3097" spans="1:7" x14ac:dyDescent="0.3">
      <c r="A3097" s="1">
        <v>41022</v>
      </c>
      <c r="B3097">
        <v>1378.53</v>
      </c>
      <c r="C3097">
        <v>1378.53</v>
      </c>
      <c r="D3097">
        <v>1358.79</v>
      </c>
      <c r="E3097">
        <v>1366.94</v>
      </c>
      <c r="F3097">
        <v>3654860000</v>
      </c>
      <c r="G3097">
        <v>1366.94</v>
      </c>
    </row>
    <row r="3098" spans="1:7" x14ac:dyDescent="0.3">
      <c r="A3098" s="1">
        <v>41023</v>
      </c>
      <c r="B3098">
        <v>1366.97</v>
      </c>
      <c r="C3098">
        <v>1375.57</v>
      </c>
      <c r="D3098">
        <v>1366.82</v>
      </c>
      <c r="E3098">
        <v>1371.97</v>
      </c>
      <c r="F3098">
        <v>3617100000</v>
      </c>
      <c r="G3098">
        <v>1371.97</v>
      </c>
    </row>
    <row r="3099" spans="1:7" x14ac:dyDescent="0.3">
      <c r="A3099" s="1">
        <v>41024</v>
      </c>
      <c r="B3099">
        <v>1372.11</v>
      </c>
      <c r="C3099">
        <v>1391.37</v>
      </c>
      <c r="D3099">
        <v>1372.11</v>
      </c>
      <c r="E3099">
        <v>1390.69</v>
      </c>
      <c r="F3099">
        <v>3998430000</v>
      </c>
      <c r="G3099">
        <v>1390.69</v>
      </c>
    </row>
    <row r="3100" spans="1:7" x14ac:dyDescent="0.3">
      <c r="A3100" s="1">
        <v>41025</v>
      </c>
      <c r="B3100">
        <v>1390.64</v>
      </c>
      <c r="C3100">
        <v>1402.09</v>
      </c>
      <c r="D3100">
        <v>1387.28</v>
      </c>
      <c r="E3100">
        <v>1399.98</v>
      </c>
      <c r="F3100">
        <v>4034700000</v>
      </c>
      <c r="G3100">
        <v>1399.98</v>
      </c>
    </row>
    <row r="3101" spans="1:7" x14ac:dyDescent="0.3">
      <c r="A3101" s="1">
        <v>41026</v>
      </c>
      <c r="B3101">
        <v>1400.19</v>
      </c>
      <c r="C3101">
        <v>1406.64</v>
      </c>
      <c r="D3101">
        <v>1397.31</v>
      </c>
      <c r="E3101">
        <v>1403.36</v>
      </c>
      <c r="F3101">
        <v>3645830000</v>
      </c>
      <c r="G3101">
        <v>1403.36</v>
      </c>
    </row>
    <row r="3102" spans="1:7" x14ac:dyDescent="0.3">
      <c r="A3102" s="1">
        <v>41029</v>
      </c>
      <c r="B3102">
        <v>1403.26</v>
      </c>
      <c r="C3102">
        <v>1403.26</v>
      </c>
      <c r="D3102">
        <v>1394</v>
      </c>
      <c r="E3102">
        <v>1397.91</v>
      </c>
      <c r="F3102">
        <v>3574010000</v>
      </c>
      <c r="G3102">
        <v>1397.91</v>
      </c>
    </row>
    <row r="3103" spans="1:7" x14ac:dyDescent="0.3">
      <c r="A3103" s="1">
        <v>41030</v>
      </c>
      <c r="B3103">
        <v>1397.86</v>
      </c>
      <c r="C3103">
        <v>1415.32</v>
      </c>
      <c r="D3103">
        <v>1395.73</v>
      </c>
      <c r="E3103">
        <v>1405.82</v>
      </c>
      <c r="F3103">
        <v>3807950000</v>
      </c>
      <c r="G3103">
        <v>1405.82</v>
      </c>
    </row>
    <row r="3104" spans="1:7" x14ac:dyDescent="0.3">
      <c r="A3104" s="1">
        <v>41031</v>
      </c>
      <c r="B3104">
        <v>1405.5</v>
      </c>
      <c r="C3104">
        <v>1405.5</v>
      </c>
      <c r="D3104">
        <v>1393.92</v>
      </c>
      <c r="E3104">
        <v>1402.31</v>
      </c>
      <c r="F3104">
        <v>3803860000</v>
      </c>
      <c r="G3104">
        <v>1402.31</v>
      </c>
    </row>
    <row r="3105" spans="1:7" x14ac:dyDescent="0.3">
      <c r="A3105" s="1">
        <v>41032</v>
      </c>
      <c r="B3105">
        <v>1402.32</v>
      </c>
      <c r="C3105">
        <v>1403.07</v>
      </c>
      <c r="D3105">
        <v>1388.71</v>
      </c>
      <c r="E3105">
        <v>1391.57</v>
      </c>
      <c r="F3105">
        <v>4004910000</v>
      </c>
      <c r="G3105">
        <v>1391.57</v>
      </c>
    </row>
    <row r="3106" spans="1:7" x14ac:dyDescent="0.3">
      <c r="A3106" s="1">
        <v>41033</v>
      </c>
      <c r="B3106">
        <v>1391.51</v>
      </c>
      <c r="C3106">
        <v>1391.51</v>
      </c>
      <c r="D3106">
        <v>1367.96</v>
      </c>
      <c r="E3106">
        <v>1369.1</v>
      </c>
      <c r="F3106">
        <v>3975140000</v>
      </c>
      <c r="G3106">
        <v>1369.1</v>
      </c>
    </row>
    <row r="3107" spans="1:7" x14ac:dyDescent="0.3">
      <c r="A3107" s="1">
        <v>41036</v>
      </c>
      <c r="B3107">
        <v>1368.79</v>
      </c>
      <c r="C3107">
        <v>1373.91</v>
      </c>
      <c r="D3107">
        <v>1363.94</v>
      </c>
      <c r="E3107">
        <v>1369.58</v>
      </c>
      <c r="F3107">
        <v>3559390000</v>
      </c>
      <c r="G3107">
        <v>1369.58</v>
      </c>
    </row>
    <row r="3108" spans="1:7" x14ac:dyDescent="0.3">
      <c r="A3108" s="1">
        <v>41037</v>
      </c>
      <c r="B3108">
        <v>1369.16</v>
      </c>
      <c r="C3108">
        <v>1369.16</v>
      </c>
      <c r="D3108">
        <v>1347.75</v>
      </c>
      <c r="E3108">
        <v>1363.72</v>
      </c>
      <c r="F3108">
        <v>4261670000</v>
      </c>
      <c r="G3108">
        <v>1363.72</v>
      </c>
    </row>
    <row r="3109" spans="1:7" x14ac:dyDescent="0.3">
      <c r="A3109" s="1">
        <v>41038</v>
      </c>
      <c r="B3109">
        <v>1363.2</v>
      </c>
      <c r="C3109">
        <v>1363.73</v>
      </c>
      <c r="D3109">
        <v>1343.13</v>
      </c>
      <c r="E3109">
        <v>1354.58</v>
      </c>
      <c r="F3109">
        <v>4288540000</v>
      </c>
      <c r="G3109">
        <v>1354.58</v>
      </c>
    </row>
    <row r="3110" spans="1:7" x14ac:dyDescent="0.3">
      <c r="A3110" s="1">
        <v>41039</v>
      </c>
      <c r="B3110">
        <v>1354.58</v>
      </c>
      <c r="C3110">
        <v>1365.88</v>
      </c>
      <c r="D3110">
        <v>1354.58</v>
      </c>
      <c r="E3110">
        <v>1357.99</v>
      </c>
      <c r="F3110">
        <v>3727990000</v>
      </c>
      <c r="G3110">
        <v>1357.99</v>
      </c>
    </row>
    <row r="3111" spans="1:7" x14ac:dyDescent="0.3">
      <c r="A3111" s="1">
        <v>41040</v>
      </c>
      <c r="B3111">
        <v>1358.11</v>
      </c>
      <c r="C3111">
        <v>1365.66</v>
      </c>
      <c r="D3111">
        <v>1348.89</v>
      </c>
      <c r="E3111">
        <v>1353.39</v>
      </c>
      <c r="F3111">
        <v>3869070000</v>
      </c>
      <c r="G3111">
        <v>1353.39</v>
      </c>
    </row>
    <row r="3112" spans="1:7" x14ac:dyDescent="0.3">
      <c r="A3112" s="1">
        <v>41043</v>
      </c>
      <c r="B3112">
        <v>1351.93</v>
      </c>
      <c r="C3112">
        <v>1351.93</v>
      </c>
      <c r="D3112">
        <v>1336.61</v>
      </c>
      <c r="E3112">
        <v>1338.35</v>
      </c>
      <c r="F3112">
        <v>3688120000</v>
      </c>
      <c r="G3112">
        <v>1338.35</v>
      </c>
    </row>
    <row r="3113" spans="1:7" x14ac:dyDescent="0.3">
      <c r="A3113" s="1">
        <v>41044</v>
      </c>
      <c r="B3113">
        <v>1338.36</v>
      </c>
      <c r="C3113">
        <v>1344.94</v>
      </c>
      <c r="D3113">
        <v>1328.41</v>
      </c>
      <c r="E3113">
        <v>1330.66</v>
      </c>
      <c r="F3113">
        <v>4114040000</v>
      </c>
      <c r="G3113">
        <v>1330.66</v>
      </c>
    </row>
    <row r="3114" spans="1:7" x14ac:dyDescent="0.3">
      <c r="A3114" s="1">
        <v>41045</v>
      </c>
      <c r="B3114">
        <v>1330.78</v>
      </c>
      <c r="C3114">
        <v>1341.78</v>
      </c>
      <c r="D3114">
        <v>1324.79</v>
      </c>
      <c r="E3114">
        <v>1324.8</v>
      </c>
      <c r="F3114">
        <v>4280420000</v>
      </c>
      <c r="G3114">
        <v>1324.8</v>
      </c>
    </row>
    <row r="3115" spans="1:7" x14ac:dyDescent="0.3">
      <c r="A3115" s="1">
        <v>41046</v>
      </c>
      <c r="B3115">
        <v>1324.82</v>
      </c>
      <c r="C3115">
        <v>1326.36</v>
      </c>
      <c r="D3115">
        <v>1304.8599999999999</v>
      </c>
      <c r="E3115">
        <v>1304.8599999999999</v>
      </c>
      <c r="F3115">
        <v>4664280000</v>
      </c>
      <c r="G3115">
        <v>1304.8599999999999</v>
      </c>
    </row>
    <row r="3116" spans="1:7" x14ac:dyDescent="0.3">
      <c r="A3116" s="1">
        <v>41047</v>
      </c>
      <c r="B3116">
        <v>1305.05</v>
      </c>
      <c r="C3116">
        <v>1312.24</v>
      </c>
      <c r="D3116">
        <v>1291.98</v>
      </c>
      <c r="E3116">
        <v>1295.22</v>
      </c>
      <c r="F3116">
        <v>4512470000</v>
      </c>
      <c r="G3116">
        <v>1295.22</v>
      </c>
    </row>
    <row r="3117" spans="1:7" x14ac:dyDescent="0.3">
      <c r="A3117" s="1">
        <v>41050</v>
      </c>
      <c r="B3117">
        <v>1295.73</v>
      </c>
      <c r="C3117">
        <v>1316.39</v>
      </c>
      <c r="D3117">
        <v>1295.73</v>
      </c>
      <c r="E3117">
        <v>1315.99</v>
      </c>
      <c r="F3117">
        <v>3786750000</v>
      </c>
      <c r="G3117">
        <v>1315.99</v>
      </c>
    </row>
    <row r="3118" spans="1:7" x14ac:dyDescent="0.3">
      <c r="A3118" s="1">
        <v>41051</v>
      </c>
      <c r="B3118">
        <v>1316.09</v>
      </c>
      <c r="C3118">
        <v>1328.49</v>
      </c>
      <c r="D3118">
        <v>1310.04</v>
      </c>
      <c r="E3118">
        <v>1316.63</v>
      </c>
      <c r="F3118">
        <v>4123680000</v>
      </c>
      <c r="G3118">
        <v>1316.63</v>
      </c>
    </row>
    <row r="3119" spans="1:7" x14ac:dyDescent="0.3">
      <c r="A3119" s="1">
        <v>41052</v>
      </c>
      <c r="B3119">
        <v>1316.02</v>
      </c>
      <c r="C3119">
        <v>1320.71</v>
      </c>
      <c r="D3119">
        <v>1296.53</v>
      </c>
      <c r="E3119">
        <v>1318.86</v>
      </c>
      <c r="F3119">
        <v>4108330000</v>
      </c>
      <c r="G3119">
        <v>1318.86</v>
      </c>
    </row>
    <row r="3120" spans="1:7" x14ac:dyDescent="0.3">
      <c r="A3120" s="1">
        <v>41053</v>
      </c>
      <c r="B3120">
        <v>1318.72</v>
      </c>
      <c r="C3120">
        <v>1324.14</v>
      </c>
      <c r="D3120">
        <v>1310.5</v>
      </c>
      <c r="E3120">
        <v>1320.68</v>
      </c>
      <c r="F3120">
        <v>3937670000</v>
      </c>
      <c r="G3120">
        <v>1320.68</v>
      </c>
    </row>
    <row r="3121" spans="1:7" x14ac:dyDescent="0.3">
      <c r="A3121" s="1">
        <v>41054</v>
      </c>
      <c r="B3121">
        <v>1320.81</v>
      </c>
      <c r="C3121">
        <v>1324.2</v>
      </c>
      <c r="D3121">
        <v>1314.23</v>
      </c>
      <c r="E3121">
        <v>1317.82</v>
      </c>
      <c r="F3121">
        <v>2872660000</v>
      </c>
      <c r="G3121">
        <v>1317.82</v>
      </c>
    </row>
    <row r="3122" spans="1:7" x14ac:dyDescent="0.3">
      <c r="A3122" s="1">
        <v>41058</v>
      </c>
      <c r="B3122">
        <v>1318.9</v>
      </c>
      <c r="C3122">
        <v>1334.93</v>
      </c>
      <c r="D3122">
        <v>1318.9</v>
      </c>
      <c r="E3122">
        <v>1332.42</v>
      </c>
      <c r="F3122">
        <v>3441640000</v>
      </c>
      <c r="G3122">
        <v>1332.42</v>
      </c>
    </row>
    <row r="3123" spans="1:7" x14ac:dyDescent="0.3">
      <c r="A3123" s="1">
        <v>41059</v>
      </c>
      <c r="B3123">
        <v>1331.25</v>
      </c>
      <c r="C3123">
        <v>1331.25</v>
      </c>
      <c r="D3123">
        <v>1310.76</v>
      </c>
      <c r="E3123">
        <v>1313.32</v>
      </c>
      <c r="F3123">
        <v>3534290000</v>
      </c>
      <c r="G3123">
        <v>1313.32</v>
      </c>
    </row>
    <row r="3124" spans="1:7" x14ac:dyDescent="0.3">
      <c r="A3124" s="1">
        <v>41060</v>
      </c>
      <c r="B3124">
        <v>1313.09</v>
      </c>
      <c r="C3124">
        <v>1319.74</v>
      </c>
      <c r="D3124">
        <v>1298.9000000000001</v>
      </c>
      <c r="E3124">
        <v>1310.33</v>
      </c>
      <c r="F3124">
        <v>4557620000</v>
      </c>
      <c r="G3124">
        <v>1310.33</v>
      </c>
    </row>
    <row r="3125" spans="1:7" x14ac:dyDescent="0.3">
      <c r="A3125" s="1">
        <v>41061</v>
      </c>
      <c r="B3125">
        <v>1309.8699999999999</v>
      </c>
      <c r="C3125">
        <v>1309.8699999999999</v>
      </c>
      <c r="D3125">
        <v>1277.25</v>
      </c>
      <c r="E3125">
        <v>1278.04</v>
      </c>
      <c r="F3125">
        <v>4669350000</v>
      </c>
      <c r="G3125">
        <v>1278.04</v>
      </c>
    </row>
    <row r="3126" spans="1:7" x14ac:dyDescent="0.3">
      <c r="A3126" s="1">
        <v>41064</v>
      </c>
      <c r="B3126">
        <v>1278.29</v>
      </c>
      <c r="C3126">
        <v>1282.55</v>
      </c>
      <c r="D3126">
        <v>1266.74</v>
      </c>
      <c r="E3126">
        <v>1278.18</v>
      </c>
      <c r="F3126">
        <v>4011960000</v>
      </c>
      <c r="G3126">
        <v>1278.18</v>
      </c>
    </row>
    <row r="3127" spans="1:7" x14ac:dyDescent="0.3">
      <c r="A3127" s="1">
        <v>41065</v>
      </c>
      <c r="B3127">
        <v>1277.82</v>
      </c>
      <c r="C3127">
        <v>1287.6199999999999</v>
      </c>
      <c r="D3127">
        <v>1274.1600000000001</v>
      </c>
      <c r="E3127">
        <v>1285.5</v>
      </c>
      <c r="F3127">
        <v>3403230000</v>
      </c>
      <c r="G3127">
        <v>1285.5</v>
      </c>
    </row>
    <row r="3128" spans="1:7" x14ac:dyDescent="0.3">
      <c r="A3128" s="1">
        <v>41066</v>
      </c>
      <c r="B3128">
        <v>1285.6099999999999</v>
      </c>
      <c r="C3128">
        <v>1315.13</v>
      </c>
      <c r="D3128">
        <v>1285.6099999999999</v>
      </c>
      <c r="E3128">
        <v>1315.13</v>
      </c>
      <c r="F3128">
        <v>4268360000</v>
      </c>
      <c r="G3128">
        <v>1315.13</v>
      </c>
    </row>
    <row r="3129" spans="1:7" x14ac:dyDescent="0.3">
      <c r="A3129" s="1">
        <v>41067</v>
      </c>
      <c r="B3129">
        <v>1316.15</v>
      </c>
      <c r="C3129">
        <v>1329.05</v>
      </c>
      <c r="D3129">
        <v>1312.68</v>
      </c>
      <c r="E3129">
        <v>1314.99</v>
      </c>
      <c r="F3129">
        <v>4258140000</v>
      </c>
      <c r="G3129">
        <v>1314.99</v>
      </c>
    </row>
    <row r="3130" spans="1:7" x14ac:dyDescent="0.3">
      <c r="A3130" s="1">
        <v>41068</v>
      </c>
      <c r="B3130">
        <v>1314.99</v>
      </c>
      <c r="C3130">
        <v>1325.81</v>
      </c>
      <c r="D3130">
        <v>1307.77</v>
      </c>
      <c r="E3130">
        <v>1325.66</v>
      </c>
      <c r="F3130">
        <v>3497190000</v>
      </c>
      <c r="G3130">
        <v>1325.66</v>
      </c>
    </row>
    <row r="3131" spans="1:7" x14ac:dyDescent="0.3">
      <c r="A3131" s="1">
        <v>41071</v>
      </c>
      <c r="B3131">
        <v>1325.72</v>
      </c>
      <c r="C3131">
        <v>1335.52</v>
      </c>
      <c r="D3131">
        <v>1307.73</v>
      </c>
      <c r="E3131">
        <v>1308.93</v>
      </c>
      <c r="F3131">
        <v>3537530000</v>
      </c>
      <c r="G3131">
        <v>1308.93</v>
      </c>
    </row>
    <row r="3132" spans="1:7" x14ac:dyDescent="0.3">
      <c r="A3132" s="1">
        <v>41072</v>
      </c>
      <c r="B3132">
        <v>1309.4000000000001</v>
      </c>
      <c r="C3132">
        <v>1324.31</v>
      </c>
      <c r="D3132">
        <v>1306.6199999999999</v>
      </c>
      <c r="E3132">
        <v>1324.18</v>
      </c>
      <c r="F3132">
        <v>3442920000</v>
      </c>
      <c r="G3132">
        <v>1324.18</v>
      </c>
    </row>
    <row r="3133" spans="1:7" x14ac:dyDescent="0.3">
      <c r="A3133" s="1">
        <v>41073</v>
      </c>
      <c r="B3133">
        <v>1324.02</v>
      </c>
      <c r="C3133">
        <v>1327.28</v>
      </c>
      <c r="D3133">
        <v>1310.51</v>
      </c>
      <c r="E3133">
        <v>1314.88</v>
      </c>
      <c r="F3133">
        <v>3506510000</v>
      </c>
      <c r="G3133">
        <v>1314.88</v>
      </c>
    </row>
    <row r="3134" spans="1:7" x14ac:dyDescent="0.3">
      <c r="A3134" s="1">
        <v>41074</v>
      </c>
      <c r="B3134">
        <v>1314.88</v>
      </c>
      <c r="C3134">
        <v>1333.68</v>
      </c>
      <c r="D3134">
        <v>1314.14</v>
      </c>
      <c r="E3134">
        <v>1329.1</v>
      </c>
      <c r="F3134">
        <v>3687720000</v>
      </c>
      <c r="G3134">
        <v>1329.1</v>
      </c>
    </row>
    <row r="3135" spans="1:7" x14ac:dyDescent="0.3">
      <c r="A3135" s="1">
        <v>41075</v>
      </c>
      <c r="B3135">
        <v>1329.19</v>
      </c>
      <c r="C3135">
        <v>1343.32</v>
      </c>
      <c r="D3135">
        <v>1329.19</v>
      </c>
      <c r="E3135">
        <v>1342.84</v>
      </c>
      <c r="F3135">
        <v>4401570000</v>
      </c>
      <c r="G3135">
        <v>1342.84</v>
      </c>
    </row>
    <row r="3136" spans="1:7" x14ac:dyDescent="0.3">
      <c r="A3136" s="1">
        <v>41078</v>
      </c>
      <c r="B3136">
        <v>1342.42</v>
      </c>
      <c r="C3136">
        <v>1348.22</v>
      </c>
      <c r="D3136">
        <v>1334.46</v>
      </c>
      <c r="E3136">
        <v>1344.78</v>
      </c>
      <c r="F3136">
        <v>3259430000</v>
      </c>
      <c r="G3136">
        <v>1344.78</v>
      </c>
    </row>
    <row r="3137" spans="1:7" x14ac:dyDescent="0.3">
      <c r="A3137" s="1">
        <v>41079</v>
      </c>
      <c r="B3137">
        <v>1344.83</v>
      </c>
      <c r="C3137">
        <v>1363.46</v>
      </c>
      <c r="D3137">
        <v>1344.83</v>
      </c>
      <c r="E3137">
        <v>1357.98</v>
      </c>
      <c r="F3137">
        <v>3815350000</v>
      </c>
      <c r="G3137">
        <v>1357.98</v>
      </c>
    </row>
    <row r="3138" spans="1:7" x14ac:dyDescent="0.3">
      <c r="A3138" s="1">
        <v>41080</v>
      </c>
      <c r="B3138">
        <v>1358.04</v>
      </c>
      <c r="C3138">
        <v>1361.57</v>
      </c>
      <c r="D3138">
        <v>1346.45</v>
      </c>
      <c r="E3138">
        <v>1355.69</v>
      </c>
      <c r="F3138">
        <v>3695700000</v>
      </c>
      <c r="G3138">
        <v>1355.69</v>
      </c>
    </row>
    <row r="3139" spans="1:7" x14ac:dyDescent="0.3">
      <c r="A3139" s="1">
        <v>41081</v>
      </c>
      <c r="B3139">
        <v>1355.43</v>
      </c>
      <c r="C3139">
        <v>1358.27</v>
      </c>
      <c r="D3139">
        <v>1324.41</v>
      </c>
      <c r="E3139">
        <v>1325.51</v>
      </c>
      <c r="F3139">
        <v>4094470000</v>
      </c>
      <c r="G3139">
        <v>1325.51</v>
      </c>
    </row>
    <row r="3140" spans="1:7" x14ac:dyDescent="0.3">
      <c r="A3140" s="1">
        <v>41082</v>
      </c>
      <c r="B3140">
        <v>1325.92</v>
      </c>
      <c r="C3140">
        <v>1337.82</v>
      </c>
      <c r="D3140">
        <v>1325.92</v>
      </c>
      <c r="E3140">
        <v>1335.02</v>
      </c>
      <c r="F3140">
        <v>5271490000</v>
      </c>
      <c r="G3140">
        <v>1335.02</v>
      </c>
    </row>
    <row r="3141" spans="1:7" x14ac:dyDescent="0.3">
      <c r="A3141" s="1">
        <v>41085</v>
      </c>
      <c r="B3141">
        <v>1334.9</v>
      </c>
      <c r="C3141">
        <v>1334.9</v>
      </c>
      <c r="D3141">
        <v>1309.27</v>
      </c>
      <c r="E3141">
        <v>1313.72</v>
      </c>
      <c r="F3141">
        <v>3501820000</v>
      </c>
      <c r="G3141">
        <v>1313.72</v>
      </c>
    </row>
    <row r="3142" spans="1:7" x14ac:dyDescent="0.3">
      <c r="A3142" s="1">
        <v>41086</v>
      </c>
      <c r="B3142">
        <v>1314.09</v>
      </c>
      <c r="C3142">
        <v>1324.24</v>
      </c>
      <c r="D3142">
        <v>1310.3</v>
      </c>
      <c r="E3142">
        <v>1319.99</v>
      </c>
      <c r="F3142">
        <v>3412940000</v>
      </c>
      <c r="G3142">
        <v>1319.99</v>
      </c>
    </row>
    <row r="3143" spans="1:7" x14ac:dyDescent="0.3">
      <c r="A3143" s="1">
        <v>41087</v>
      </c>
      <c r="B3143">
        <v>1320.71</v>
      </c>
      <c r="C3143">
        <v>1334.4</v>
      </c>
      <c r="D3143">
        <v>1320.71</v>
      </c>
      <c r="E3143">
        <v>1331.85</v>
      </c>
      <c r="F3143">
        <v>3286910000</v>
      </c>
      <c r="G3143">
        <v>1331.85</v>
      </c>
    </row>
    <row r="3144" spans="1:7" x14ac:dyDescent="0.3">
      <c r="A3144" s="1">
        <v>41088</v>
      </c>
      <c r="B3144">
        <v>1331.52</v>
      </c>
      <c r="C3144">
        <v>1331.52</v>
      </c>
      <c r="D3144">
        <v>1313.29</v>
      </c>
      <c r="E3144">
        <v>1329.04</v>
      </c>
      <c r="F3144">
        <v>3969370000</v>
      </c>
      <c r="G3144">
        <v>1329.04</v>
      </c>
    </row>
    <row r="3145" spans="1:7" x14ac:dyDescent="0.3">
      <c r="A3145" s="1">
        <v>41089</v>
      </c>
      <c r="B3145">
        <v>1330.12</v>
      </c>
      <c r="C3145">
        <v>1362.17</v>
      </c>
      <c r="D3145">
        <v>1330.12</v>
      </c>
      <c r="E3145">
        <v>1362.16</v>
      </c>
      <c r="F3145">
        <v>4590480000</v>
      </c>
      <c r="G3145">
        <v>1362.16</v>
      </c>
    </row>
    <row r="3146" spans="1:7" x14ac:dyDescent="0.3">
      <c r="A3146" s="1">
        <v>41092</v>
      </c>
      <c r="B3146">
        <v>1362.33</v>
      </c>
      <c r="C3146">
        <v>1366.35</v>
      </c>
      <c r="D3146">
        <v>1355.7</v>
      </c>
      <c r="E3146">
        <v>1365.51</v>
      </c>
      <c r="F3146">
        <v>3301650000</v>
      </c>
      <c r="G3146">
        <v>1365.51</v>
      </c>
    </row>
    <row r="3147" spans="1:7" x14ac:dyDescent="0.3">
      <c r="A3147" s="1">
        <v>41093</v>
      </c>
      <c r="B3147">
        <v>1365.75</v>
      </c>
      <c r="C3147">
        <v>1374.81</v>
      </c>
      <c r="D3147">
        <v>1363.53</v>
      </c>
      <c r="E3147">
        <v>1374.02</v>
      </c>
      <c r="F3147">
        <v>2116390000</v>
      </c>
      <c r="G3147">
        <v>1374.02</v>
      </c>
    </row>
    <row r="3148" spans="1:7" x14ac:dyDescent="0.3">
      <c r="A3148" s="1">
        <v>41095</v>
      </c>
      <c r="B3148">
        <v>1373.72</v>
      </c>
      <c r="C3148">
        <v>1373.85</v>
      </c>
      <c r="D3148">
        <v>1363.02</v>
      </c>
      <c r="E3148">
        <v>1367.58</v>
      </c>
      <c r="F3148">
        <v>3041520000</v>
      </c>
      <c r="G3148">
        <v>1367.58</v>
      </c>
    </row>
    <row r="3149" spans="1:7" x14ac:dyDescent="0.3">
      <c r="A3149" s="1">
        <v>41096</v>
      </c>
      <c r="B3149">
        <v>1367.09</v>
      </c>
      <c r="C3149">
        <v>1367.09</v>
      </c>
      <c r="D3149">
        <v>1348.03</v>
      </c>
      <c r="E3149">
        <v>1354.68</v>
      </c>
      <c r="F3149">
        <v>2745140000</v>
      </c>
      <c r="G3149">
        <v>1354.68</v>
      </c>
    </row>
    <row r="3150" spans="1:7" x14ac:dyDescent="0.3">
      <c r="A3150" s="1">
        <v>41099</v>
      </c>
      <c r="B3150">
        <v>1354.66</v>
      </c>
      <c r="C3150">
        <v>1354.87</v>
      </c>
      <c r="D3150">
        <v>1346.65</v>
      </c>
      <c r="E3150">
        <v>1352.46</v>
      </c>
      <c r="F3150">
        <v>2904860000</v>
      </c>
      <c r="G3150">
        <v>1352.46</v>
      </c>
    </row>
    <row r="3151" spans="1:7" x14ac:dyDescent="0.3">
      <c r="A3151" s="1">
        <v>41100</v>
      </c>
      <c r="B3151">
        <v>1352.96</v>
      </c>
      <c r="C3151">
        <v>1361.54</v>
      </c>
      <c r="D3151">
        <v>1336.27</v>
      </c>
      <c r="E3151">
        <v>1341.47</v>
      </c>
      <c r="F3151">
        <v>3470600000</v>
      </c>
      <c r="G3151">
        <v>1341.47</v>
      </c>
    </row>
    <row r="3152" spans="1:7" x14ac:dyDescent="0.3">
      <c r="A3152" s="1">
        <v>41101</v>
      </c>
      <c r="B3152">
        <v>1341.4</v>
      </c>
      <c r="C3152">
        <v>1345</v>
      </c>
      <c r="D3152">
        <v>1333.25</v>
      </c>
      <c r="E3152">
        <v>1341.45</v>
      </c>
      <c r="F3152">
        <v>3426290000</v>
      </c>
      <c r="G3152">
        <v>1341.45</v>
      </c>
    </row>
    <row r="3153" spans="1:7" x14ac:dyDescent="0.3">
      <c r="A3153" s="1">
        <v>41102</v>
      </c>
      <c r="B3153">
        <v>1341.29</v>
      </c>
      <c r="C3153">
        <v>1341.29</v>
      </c>
      <c r="D3153">
        <v>1325.41</v>
      </c>
      <c r="E3153">
        <v>1334.76</v>
      </c>
      <c r="F3153">
        <v>3654440000</v>
      </c>
      <c r="G3153">
        <v>1334.76</v>
      </c>
    </row>
    <row r="3154" spans="1:7" x14ac:dyDescent="0.3">
      <c r="A3154" s="1">
        <v>41103</v>
      </c>
      <c r="B3154">
        <v>1334.81</v>
      </c>
      <c r="C3154">
        <v>1357.7</v>
      </c>
      <c r="D3154">
        <v>1334.81</v>
      </c>
      <c r="E3154">
        <v>1356.78</v>
      </c>
      <c r="F3154">
        <v>3212930000</v>
      </c>
      <c r="G3154">
        <v>1356.78</v>
      </c>
    </row>
    <row r="3155" spans="1:7" x14ac:dyDescent="0.3">
      <c r="A3155" s="1">
        <v>41106</v>
      </c>
      <c r="B3155">
        <v>1356.5</v>
      </c>
      <c r="C3155">
        <v>1357.26</v>
      </c>
      <c r="D3155">
        <v>1348.51</v>
      </c>
      <c r="E3155">
        <v>1353.64</v>
      </c>
      <c r="F3155">
        <v>2862720000</v>
      </c>
      <c r="G3155">
        <v>1353.64</v>
      </c>
    </row>
    <row r="3156" spans="1:7" x14ac:dyDescent="0.3">
      <c r="A3156" s="1">
        <v>41107</v>
      </c>
      <c r="B3156">
        <v>1353.68</v>
      </c>
      <c r="C3156">
        <v>1365.36</v>
      </c>
      <c r="D3156">
        <v>1345.07</v>
      </c>
      <c r="E3156">
        <v>1363.67</v>
      </c>
      <c r="F3156">
        <v>3566680000</v>
      </c>
      <c r="G3156">
        <v>1363.67</v>
      </c>
    </row>
    <row r="3157" spans="1:7" x14ac:dyDescent="0.3">
      <c r="A3157" s="1">
        <v>41108</v>
      </c>
      <c r="B3157">
        <v>1363.58</v>
      </c>
      <c r="C3157">
        <v>1375.26</v>
      </c>
      <c r="D3157">
        <v>1358.96</v>
      </c>
      <c r="E3157">
        <v>1372.78</v>
      </c>
      <c r="F3157">
        <v>3642630000</v>
      </c>
      <c r="G3157">
        <v>1372.78</v>
      </c>
    </row>
    <row r="3158" spans="1:7" x14ac:dyDescent="0.3">
      <c r="A3158" s="1">
        <v>41109</v>
      </c>
      <c r="B3158">
        <v>1373.01</v>
      </c>
      <c r="C3158">
        <v>1380.39</v>
      </c>
      <c r="D3158">
        <v>1371.21</v>
      </c>
      <c r="E3158">
        <v>1376.51</v>
      </c>
      <c r="F3158">
        <v>4043360000</v>
      </c>
      <c r="G3158">
        <v>1376.51</v>
      </c>
    </row>
    <row r="3159" spans="1:7" x14ac:dyDescent="0.3">
      <c r="A3159" s="1">
        <v>41110</v>
      </c>
      <c r="B3159">
        <v>1376.51</v>
      </c>
      <c r="C3159">
        <v>1376.51</v>
      </c>
      <c r="D3159">
        <v>1362.19</v>
      </c>
      <c r="E3159">
        <v>1362.66</v>
      </c>
      <c r="F3159">
        <v>3925020000</v>
      </c>
      <c r="G3159">
        <v>1362.66</v>
      </c>
    </row>
    <row r="3160" spans="1:7" x14ac:dyDescent="0.3">
      <c r="A3160" s="1">
        <v>41113</v>
      </c>
      <c r="B3160">
        <v>1362.34</v>
      </c>
      <c r="C3160">
        <v>1362.34</v>
      </c>
      <c r="D3160">
        <v>1337.56</v>
      </c>
      <c r="E3160">
        <v>1350.52</v>
      </c>
      <c r="F3160">
        <v>3717180000</v>
      </c>
      <c r="G3160">
        <v>1350.52</v>
      </c>
    </row>
    <row r="3161" spans="1:7" x14ac:dyDescent="0.3">
      <c r="A3161" s="1">
        <v>41114</v>
      </c>
      <c r="B3161">
        <v>1350.52</v>
      </c>
      <c r="C3161">
        <v>1351.53</v>
      </c>
      <c r="D3161">
        <v>1329.24</v>
      </c>
      <c r="E3161">
        <v>1338.31</v>
      </c>
      <c r="F3161">
        <v>3891290000</v>
      </c>
      <c r="G3161">
        <v>1338.31</v>
      </c>
    </row>
    <row r="3162" spans="1:7" x14ac:dyDescent="0.3">
      <c r="A3162" s="1">
        <v>41115</v>
      </c>
      <c r="B3162">
        <v>1338.35</v>
      </c>
      <c r="C3162">
        <v>1343.98</v>
      </c>
      <c r="D3162">
        <v>1331.5</v>
      </c>
      <c r="E3162">
        <v>1337.89</v>
      </c>
      <c r="F3162">
        <v>3719170000</v>
      </c>
      <c r="G3162">
        <v>1337.89</v>
      </c>
    </row>
    <row r="3163" spans="1:7" x14ac:dyDescent="0.3">
      <c r="A3163" s="1">
        <v>41116</v>
      </c>
      <c r="B3163">
        <v>1338.17</v>
      </c>
      <c r="C3163">
        <v>1363.13</v>
      </c>
      <c r="D3163">
        <v>1338.17</v>
      </c>
      <c r="E3163">
        <v>1360.02</v>
      </c>
      <c r="F3163">
        <v>4429300000</v>
      </c>
      <c r="G3163">
        <v>1360.02</v>
      </c>
    </row>
    <row r="3164" spans="1:7" x14ac:dyDescent="0.3">
      <c r="A3164" s="1">
        <v>41117</v>
      </c>
      <c r="B3164">
        <v>1360.05</v>
      </c>
      <c r="C3164">
        <v>1389.19</v>
      </c>
      <c r="D3164">
        <v>1360.05</v>
      </c>
      <c r="E3164">
        <v>1385.97</v>
      </c>
      <c r="F3164">
        <v>4399010000</v>
      </c>
      <c r="G3164">
        <v>1385.97</v>
      </c>
    </row>
    <row r="3165" spans="1:7" x14ac:dyDescent="0.3">
      <c r="A3165" s="1">
        <v>41120</v>
      </c>
      <c r="B3165">
        <v>1385.94</v>
      </c>
      <c r="C3165">
        <v>1391.74</v>
      </c>
      <c r="D3165">
        <v>1381.37</v>
      </c>
      <c r="E3165">
        <v>1385.3</v>
      </c>
      <c r="F3165">
        <v>3212060000</v>
      </c>
      <c r="G3165">
        <v>1385.3</v>
      </c>
    </row>
    <row r="3166" spans="1:7" x14ac:dyDescent="0.3">
      <c r="A3166" s="1">
        <v>41121</v>
      </c>
      <c r="B3166">
        <v>1385.27</v>
      </c>
      <c r="C3166">
        <v>1387.16</v>
      </c>
      <c r="D3166">
        <v>1379.17</v>
      </c>
      <c r="E3166">
        <v>1379.32</v>
      </c>
      <c r="F3166">
        <v>3821570000</v>
      </c>
      <c r="G3166">
        <v>1379.32</v>
      </c>
    </row>
    <row r="3167" spans="1:7" x14ac:dyDescent="0.3">
      <c r="A3167" s="1">
        <v>41122</v>
      </c>
      <c r="B3167">
        <v>1379.32</v>
      </c>
      <c r="C3167">
        <v>1385.03</v>
      </c>
      <c r="D3167">
        <v>1373.35</v>
      </c>
      <c r="E3167">
        <v>1375.32</v>
      </c>
      <c r="F3167">
        <v>4440920000</v>
      </c>
      <c r="G3167">
        <v>1375.32</v>
      </c>
    </row>
    <row r="3168" spans="1:7" x14ac:dyDescent="0.3">
      <c r="A3168" s="1">
        <v>41123</v>
      </c>
      <c r="B3168">
        <v>1375.13</v>
      </c>
      <c r="C3168">
        <v>1375.13</v>
      </c>
      <c r="D3168">
        <v>1354.65</v>
      </c>
      <c r="E3168">
        <v>1365</v>
      </c>
      <c r="F3168">
        <v>4193740000</v>
      </c>
      <c r="G3168">
        <v>1365</v>
      </c>
    </row>
    <row r="3169" spans="1:7" x14ac:dyDescent="0.3">
      <c r="A3169" s="1">
        <v>41124</v>
      </c>
      <c r="B3169">
        <v>1365.45</v>
      </c>
      <c r="C3169">
        <v>1394.16</v>
      </c>
      <c r="D3169">
        <v>1365.45</v>
      </c>
      <c r="E3169">
        <v>1390.99</v>
      </c>
      <c r="F3169">
        <v>3751170000</v>
      </c>
      <c r="G3169">
        <v>1390.99</v>
      </c>
    </row>
    <row r="3170" spans="1:7" x14ac:dyDescent="0.3">
      <c r="A3170" s="1">
        <v>41127</v>
      </c>
      <c r="B3170">
        <v>1391.04</v>
      </c>
      <c r="C3170">
        <v>1399.63</v>
      </c>
      <c r="D3170">
        <v>1391.04</v>
      </c>
      <c r="E3170">
        <v>1394.23</v>
      </c>
      <c r="F3170">
        <v>3122050000</v>
      </c>
      <c r="G3170">
        <v>1394.23</v>
      </c>
    </row>
    <row r="3171" spans="1:7" x14ac:dyDescent="0.3">
      <c r="A3171" s="1">
        <v>41128</v>
      </c>
      <c r="B3171">
        <v>1394.46</v>
      </c>
      <c r="C3171">
        <v>1407.14</v>
      </c>
      <c r="D3171">
        <v>1394.46</v>
      </c>
      <c r="E3171">
        <v>1401.35</v>
      </c>
      <c r="F3171">
        <v>3682490000</v>
      </c>
      <c r="G3171">
        <v>1401.35</v>
      </c>
    </row>
    <row r="3172" spans="1:7" x14ac:dyDescent="0.3">
      <c r="A3172" s="1">
        <v>41129</v>
      </c>
      <c r="B3172">
        <v>1401.23</v>
      </c>
      <c r="C3172">
        <v>1404.14</v>
      </c>
      <c r="D3172">
        <v>1396.13</v>
      </c>
      <c r="E3172">
        <v>1402.22</v>
      </c>
      <c r="F3172">
        <v>3221790000</v>
      </c>
      <c r="G3172">
        <v>1402.22</v>
      </c>
    </row>
    <row r="3173" spans="1:7" x14ac:dyDescent="0.3">
      <c r="A3173" s="1">
        <v>41130</v>
      </c>
      <c r="B3173">
        <v>1402.26</v>
      </c>
      <c r="C3173">
        <v>1405.95</v>
      </c>
      <c r="D3173">
        <v>1398.8</v>
      </c>
      <c r="E3173">
        <v>1402.8</v>
      </c>
      <c r="F3173">
        <v>3119610000</v>
      </c>
      <c r="G3173">
        <v>1402.8</v>
      </c>
    </row>
    <row r="3174" spans="1:7" x14ac:dyDescent="0.3">
      <c r="A3174" s="1">
        <v>41131</v>
      </c>
      <c r="B3174">
        <v>1402.58</v>
      </c>
      <c r="C3174">
        <v>1405.98</v>
      </c>
      <c r="D3174">
        <v>1395.62</v>
      </c>
      <c r="E3174">
        <v>1405.87</v>
      </c>
      <c r="F3174">
        <v>2767980000</v>
      </c>
      <c r="G3174">
        <v>1405.87</v>
      </c>
    </row>
    <row r="3175" spans="1:7" x14ac:dyDescent="0.3">
      <c r="A3175" s="1">
        <v>41134</v>
      </c>
      <c r="B3175">
        <v>1405.87</v>
      </c>
      <c r="C3175">
        <v>1405.87</v>
      </c>
      <c r="D3175">
        <v>1397.32</v>
      </c>
      <c r="E3175">
        <v>1404.11</v>
      </c>
      <c r="F3175">
        <v>2499990000</v>
      </c>
      <c r="G3175">
        <v>1404.11</v>
      </c>
    </row>
    <row r="3176" spans="1:7" x14ac:dyDescent="0.3">
      <c r="A3176" s="1">
        <v>41135</v>
      </c>
      <c r="B3176">
        <v>1404.36</v>
      </c>
      <c r="C3176">
        <v>1410.03</v>
      </c>
      <c r="D3176">
        <v>1400.6</v>
      </c>
      <c r="E3176">
        <v>1403.93</v>
      </c>
      <c r="F3176">
        <v>2930900000</v>
      </c>
      <c r="G3176">
        <v>1403.93</v>
      </c>
    </row>
    <row r="3177" spans="1:7" x14ac:dyDescent="0.3">
      <c r="A3177" s="1">
        <v>41136</v>
      </c>
      <c r="B3177">
        <v>1403.89</v>
      </c>
      <c r="C3177">
        <v>1407.73</v>
      </c>
      <c r="D3177">
        <v>1401.83</v>
      </c>
      <c r="E3177">
        <v>1405.53</v>
      </c>
      <c r="F3177">
        <v>2655750000</v>
      </c>
      <c r="G3177">
        <v>1405.53</v>
      </c>
    </row>
    <row r="3178" spans="1:7" x14ac:dyDescent="0.3">
      <c r="A3178" s="1">
        <v>41137</v>
      </c>
      <c r="B3178">
        <v>1405.57</v>
      </c>
      <c r="C3178">
        <v>1417.44</v>
      </c>
      <c r="D3178">
        <v>1404.15</v>
      </c>
      <c r="E3178">
        <v>1415.51</v>
      </c>
      <c r="F3178">
        <v>3114100000</v>
      </c>
      <c r="G3178">
        <v>1415.51</v>
      </c>
    </row>
    <row r="3179" spans="1:7" x14ac:dyDescent="0.3">
      <c r="A3179" s="1">
        <v>41138</v>
      </c>
      <c r="B3179">
        <v>1415.84</v>
      </c>
      <c r="C3179">
        <v>1418.71</v>
      </c>
      <c r="D3179">
        <v>1414.67</v>
      </c>
      <c r="E3179">
        <v>1418.16</v>
      </c>
      <c r="F3179">
        <v>2922990000</v>
      </c>
      <c r="G3179">
        <v>1418.16</v>
      </c>
    </row>
    <row r="3180" spans="1:7" x14ac:dyDescent="0.3">
      <c r="A3180" s="1">
        <v>41141</v>
      </c>
      <c r="B3180">
        <v>1417.85</v>
      </c>
      <c r="C3180">
        <v>1418.13</v>
      </c>
      <c r="D3180">
        <v>1412.12</v>
      </c>
      <c r="E3180">
        <v>1418.13</v>
      </c>
      <c r="F3180">
        <v>2766320000</v>
      </c>
      <c r="G3180">
        <v>1418.13</v>
      </c>
    </row>
    <row r="3181" spans="1:7" x14ac:dyDescent="0.3">
      <c r="A3181" s="1">
        <v>41142</v>
      </c>
      <c r="B3181">
        <v>1418.13</v>
      </c>
      <c r="C3181">
        <v>1426.68</v>
      </c>
      <c r="D3181">
        <v>1410.86</v>
      </c>
      <c r="E3181">
        <v>1413.17</v>
      </c>
      <c r="F3181">
        <v>3282950000</v>
      </c>
      <c r="G3181">
        <v>1413.17</v>
      </c>
    </row>
    <row r="3182" spans="1:7" x14ac:dyDescent="0.3">
      <c r="A3182" s="1">
        <v>41143</v>
      </c>
      <c r="B3182">
        <v>1413.09</v>
      </c>
      <c r="C3182">
        <v>1416.12</v>
      </c>
      <c r="D3182">
        <v>1406.78</v>
      </c>
      <c r="E3182">
        <v>1413.49</v>
      </c>
      <c r="F3182">
        <v>3062690000</v>
      </c>
      <c r="G3182">
        <v>1413.49</v>
      </c>
    </row>
    <row r="3183" spans="1:7" x14ac:dyDescent="0.3">
      <c r="A3183" s="1">
        <v>41144</v>
      </c>
      <c r="B3183">
        <v>1413.49</v>
      </c>
      <c r="C3183">
        <v>1413.49</v>
      </c>
      <c r="D3183">
        <v>1400.5</v>
      </c>
      <c r="E3183">
        <v>1402.08</v>
      </c>
      <c r="F3183">
        <v>3008240000</v>
      </c>
      <c r="G3183">
        <v>1402.08</v>
      </c>
    </row>
    <row r="3184" spans="1:7" x14ac:dyDescent="0.3">
      <c r="A3184" s="1">
        <v>41145</v>
      </c>
      <c r="B3184">
        <v>1401.99</v>
      </c>
      <c r="C3184">
        <v>1413.46</v>
      </c>
      <c r="D3184">
        <v>1398.04</v>
      </c>
      <c r="E3184">
        <v>1411.13</v>
      </c>
      <c r="F3184">
        <v>2598790000</v>
      </c>
      <c r="G3184">
        <v>1411.13</v>
      </c>
    </row>
    <row r="3185" spans="1:7" x14ac:dyDescent="0.3">
      <c r="A3185" s="1">
        <v>41148</v>
      </c>
      <c r="B3185">
        <v>1411.13</v>
      </c>
      <c r="C3185">
        <v>1416.17</v>
      </c>
      <c r="D3185">
        <v>1409.11</v>
      </c>
      <c r="E3185">
        <v>1410.44</v>
      </c>
      <c r="F3185">
        <v>2472500000</v>
      </c>
      <c r="G3185">
        <v>1410.44</v>
      </c>
    </row>
    <row r="3186" spans="1:7" x14ac:dyDescent="0.3">
      <c r="A3186" s="1">
        <v>41149</v>
      </c>
      <c r="B3186">
        <v>1410.44</v>
      </c>
      <c r="C3186">
        <v>1413.63</v>
      </c>
      <c r="D3186">
        <v>1405.59</v>
      </c>
      <c r="E3186">
        <v>1409.3</v>
      </c>
      <c r="F3186">
        <v>2629090000</v>
      </c>
      <c r="G3186">
        <v>1409.3</v>
      </c>
    </row>
    <row r="3187" spans="1:7" x14ac:dyDescent="0.3">
      <c r="A3187" s="1">
        <v>41150</v>
      </c>
      <c r="B3187">
        <v>1409.32</v>
      </c>
      <c r="C3187">
        <v>1413.95</v>
      </c>
      <c r="D3187">
        <v>1406.57</v>
      </c>
      <c r="E3187">
        <v>1410.49</v>
      </c>
      <c r="F3187">
        <v>2571220000</v>
      </c>
      <c r="G3187">
        <v>1410.49</v>
      </c>
    </row>
    <row r="3188" spans="1:7" x14ac:dyDescent="0.3">
      <c r="A3188" s="1">
        <v>41151</v>
      </c>
      <c r="B3188">
        <v>1410.08</v>
      </c>
      <c r="C3188">
        <v>1410.08</v>
      </c>
      <c r="D3188">
        <v>1397.01</v>
      </c>
      <c r="E3188">
        <v>1399.48</v>
      </c>
      <c r="F3188">
        <v>2530280000</v>
      </c>
      <c r="G3188">
        <v>1399.48</v>
      </c>
    </row>
    <row r="3189" spans="1:7" x14ac:dyDescent="0.3">
      <c r="A3189" s="1">
        <v>41152</v>
      </c>
      <c r="B3189">
        <v>1400.07</v>
      </c>
      <c r="C3189">
        <v>1413.09</v>
      </c>
      <c r="D3189">
        <v>1398.96</v>
      </c>
      <c r="E3189">
        <v>1406.58</v>
      </c>
      <c r="F3189">
        <v>2938250000</v>
      </c>
      <c r="G3189">
        <v>1406.58</v>
      </c>
    </row>
    <row r="3190" spans="1:7" x14ac:dyDescent="0.3">
      <c r="A3190" s="1">
        <v>41156</v>
      </c>
      <c r="B3190">
        <v>1406.54</v>
      </c>
      <c r="C3190">
        <v>1409.31</v>
      </c>
      <c r="D3190">
        <v>1396.56</v>
      </c>
      <c r="E3190">
        <v>1404.94</v>
      </c>
      <c r="F3190">
        <v>3200310000</v>
      </c>
      <c r="G3190">
        <v>1404.94</v>
      </c>
    </row>
    <row r="3191" spans="1:7" x14ac:dyDescent="0.3">
      <c r="A3191" s="1">
        <v>41157</v>
      </c>
      <c r="B3191">
        <v>1404.94</v>
      </c>
      <c r="C3191">
        <v>1408.81</v>
      </c>
      <c r="D3191">
        <v>1401.25</v>
      </c>
      <c r="E3191">
        <v>1403.44</v>
      </c>
      <c r="F3191">
        <v>3389110000</v>
      </c>
      <c r="G3191">
        <v>1403.44</v>
      </c>
    </row>
    <row r="3192" spans="1:7" x14ac:dyDescent="0.3">
      <c r="A3192" s="1">
        <v>41158</v>
      </c>
      <c r="B3192">
        <v>1403.74</v>
      </c>
      <c r="C3192">
        <v>1432.12</v>
      </c>
      <c r="D3192">
        <v>1403.74</v>
      </c>
      <c r="E3192">
        <v>1432.12</v>
      </c>
      <c r="F3192">
        <v>3952870000</v>
      </c>
      <c r="G3192">
        <v>1432.12</v>
      </c>
    </row>
    <row r="3193" spans="1:7" x14ac:dyDescent="0.3">
      <c r="A3193" s="1">
        <v>41159</v>
      </c>
      <c r="B3193">
        <v>1432.12</v>
      </c>
      <c r="C3193">
        <v>1437.92</v>
      </c>
      <c r="D3193">
        <v>1431.45</v>
      </c>
      <c r="E3193">
        <v>1437.92</v>
      </c>
      <c r="F3193">
        <v>3717620000</v>
      </c>
      <c r="G3193">
        <v>1437.92</v>
      </c>
    </row>
    <row r="3194" spans="1:7" x14ac:dyDescent="0.3">
      <c r="A3194" s="1">
        <v>41162</v>
      </c>
      <c r="B3194">
        <v>1437.92</v>
      </c>
      <c r="C3194">
        <v>1438.74</v>
      </c>
      <c r="D3194">
        <v>1428.98</v>
      </c>
      <c r="E3194">
        <v>1429.08</v>
      </c>
      <c r="F3194">
        <v>3223670000</v>
      </c>
      <c r="G3194">
        <v>1429.08</v>
      </c>
    </row>
    <row r="3195" spans="1:7" x14ac:dyDescent="0.3">
      <c r="A3195" s="1">
        <v>41163</v>
      </c>
      <c r="B3195">
        <v>1429.13</v>
      </c>
      <c r="C3195">
        <v>1437.76</v>
      </c>
      <c r="D3195">
        <v>1429.13</v>
      </c>
      <c r="E3195">
        <v>1433.56</v>
      </c>
      <c r="F3195">
        <v>3509630000</v>
      </c>
      <c r="G3195">
        <v>1433.56</v>
      </c>
    </row>
    <row r="3196" spans="1:7" x14ac:dyDescent="0.3">
      <c r="A3196" s="1">
        <v>41164</v>
      </c>
      <c r="B3196">
        <v>1433.56</v>
      </c>
      <c r="C3196">
        <v>1439.15</v>
      </c>
      <c r="D3196">
        <v>1432.99</v>
      </c>
      <c r="E3196">
        <v>1436.56</v>
      </c>
      <c r="F3196">
        <v>3641200000</v>
      </c>
      <c r="G3196">
        <v>1436.56</v>
      </c>
    </row>
    <row r="3197" spans="1:7" x14ac:dyDescent="0.3">
      <c r="A3197" s="1">
        <v>41165</v>
      </c>
      <c r="B3197">
        <v>1436.56</v>
      </c>
      <c r="C3197">
        <v>1463.76</v>
      </c>
      <c r="D3197">
        <v>1435.34</v>
      </c>
      <c r="E3197">
        <v>1459.99</v>
      </c>
      <c r="F3197">
        <v>4606550000</v>
      </c>
      <c r="G3197">
        <v>1459.99</v>
      </c>
    </row>
    <row r="3198" spans="1:7" x14ac:dyDescent="0.3">
      <c r="A3198" s="1">
        <v>41166</v>
      </c>
      <c r="B3198">
        <v>1460.07</v>
      </c>
      <c r="C3198">
        <v>1474.51</v>
      </c>
      <c r="D3198">
        <v>1460.07</v>
      </c>
      <c r="E3198">
        <v>1465.77</v>
      </c>
      <c r="F3198">
        <v>5041990000</v>
      </c>
      <c r="G3198">
        <v>1465.77</v>
      </c>
    </row>
    <row r="3199" spans="1:7" x14ac:dyDescent="0.3">
      <c r="A3199" s="1">
        <v>41169</v>
      </c>
      <c r="B3199">
        <v>1465.42</v>
      </c>
      <c r="C3199">
        <v>1465.63</v>
      </c>
      <c r="D3199">
        <v>1457.55</v>
      </c>
      <c r="E3199">
        <v>1461.19</v>
      </c>
      <c r="F3199">
        <v>3482430000</v>
      </c>
      <c r="G3199">
        <v>1461.19</v>
      </c>
    </row>
    <row r="3200" spans="1:7" x14ac:dyDescent="0.3">
      <c r="A3200" s="1">
        <v>41170</v>
      </c>
      <c r="B3200">
        <v>1461.19</v>
      </c>
      <c r="C3200">
        <v>1461.47</v>
      </c>
      <c r="D3200">
        <v>1456.13</v>
      </c>
      <c r="E3200">
        <v>1459.32</v>
      </c>
      <c r="F3200">
        <v>3377390000</v>
      </c>
      <c r="G3200">
        <v>1459.32</v>
      </c>
    </row>
    <row r="3201" spans="1:7" x14ac:dyDescent="0.3">
      <c r="A3201" s="1">
        <v>41171</v>
      </c>
      <c r="B3201">
        <v>1459.5</v>
      </c>
      <c r="C3201">
        <v>1465.15</v>
      </c>
      <c r="D3201">
        <v>1457.88</v>
      </c>
      <c r="E3201">
        <v>1461.05</v>
      </c>
      <c r="F3201">
        <v>3451360000</v>
      </c>
      <c r="G3201">
        <v>1461.05</v>
      </c>
    </row>
    <row r="3202" spans="1:7" x14ac:dyDescent="0.3">
      <c r="A3202" s="1">
        <v>41172</v>
      </c>
      <c r="B3202">
        <v>1461.05</v>
      </c>
      <c r="C3202">
        <v>1461.23</v>
      </c>
      <c r="D3202">
        <v>1449.98</v>
      </c>
      <c r="E3202">
        <v>1460.26</v>
      </c>
      <c r="F3202">
        <v>3382520000</v>
      </c>
      <c r="G3202">
        <v>1460.26</v>
      </c>
    </row>
    <row r="3203" spans="1:7" x14ac:dyDescent="0.3">
      <c r="A3203" s="1">
        <v>41173</v>
      </c>
      <c r="B3203">
        <v>1460.34</v>
      </c>
      <c r="C3203">
        <v>1467.07</v>
      </c>
      <c r="D3203">
        <v>1459.51</v>
      </c>
      <c r="E3203">
        <v>1460.15</v>
      </c>
      <c r="F3203">
        <v>4833870000</v>
      </c>
      <c r="G3203">
        <v>1460.15</v>
      </c>
    </row>
    <row r="3204" spans="1:7" x14ac:dyDescent="0.3">
      <c r="A3204" s="1">
        <v>41176</v>
      </c>
      <c r="B3204">
        <v>1459.76</v>
      </c>
      <c r="C3204">
        <v>1460.72</v>
      </c>
      <c r="D3204">
        <v>1452.06</v>
      </c>
      <c r="E3204">
        <v>1456.89</v>
      </c>
      <c r="F3204">
        <v>3008920000</v>
      </c>
      <c r="G3204">
        <v>1456.89</v>
      </c>
    </row>
    <row r="3205" spans="1:7" x14ac:dyDescent="0.3">
      <c r="A3205" s="1">
        <v>41177</v>
      </c>
      <c r="B3205">
        <v>1456.94</v>
      </c>
      <c r="C3205">
        <v>1463.24</v>
      </c>
      <c r="D3205">
        <v>1441.59</v>
      </c>
      <c r="E3205">
        <v>1441.59</v>
      </c>
      <c r="F3205">
        <v>3739900000</v>
      </c>
      <c r="G3205">
        <v>1441.59</v>
      </c>
    </row>
    <row r="3206" spans="1:7" x14ac:dyDescent="0.3">
      <c r="A3206" s="1">
        <v>41178</v>
      </c>
      <c r="B3206">
        <v>1441.6</v>
      </c>
      <c r="C3206">
        <v>1441.6</v>
      </c>
      <c r="D3206">
        <v>1430.53</v>
      </c>
      <c r="E3206">
        <v>1433.32</v>
      </c>
      <c r="F3206">
        <v>3565380000</v>
      </c>
      <c r="G3206">
        <v>1433.32</v>
      </c>
    </row>
    <row r="3207" spans="1:7" x14ac:dyDescent="0.3">
      <c r="A3207" s="1">
        <v>41179</v>
      </c>
      <c r="B3207">
        <v>1433.36</v>
      </c>
      <c r="C3207">
        <v>1450.2</v>
      </c>
      <c r="D3207">
        <v>1433.36</v>
      </c>
      <c r="E3207">
        <v>1447.15</v>
      </c>
      <c r="F3207">
        <v>3150330000</v>
      </c>
      <c r="G3207">
        <v>1447.15</v>
      </c>
    </row>
    <row r="3208" spans="1:7" x14ac:dyDescent="0.3">
      <c r="A3208" s="1">
        <v>41180</v>
      </c>
      <c r="B3208">
        <v>1447.13</v>
      </c>
      <c r="C3208">
        <v>1447.13</v>
      </c>
      <c r="D3208">
        <v>1435.6</v>
      </c>
      <c r="E3208">
        <v>1440.67</v>
      </c>
      <c r="F3208">
        <v>3509230000</v>
      </c>
      <c r="G3208">
        <v>1440.67</v>
      </c>
    </row>
    <row r="3209" spans="1:7" x14ac:dyDescent="0.3">
      <c r="A3209" s="1">
        <v>41183</v>
      </c>
      <c r="B3209">
        <v>1440.9</v>
      </c>
      <c r="C3209">
        <v>1457.14</v>
      </c>
      <c r="D3209">
        <v>1440.9</v>
      </c>
      <c r="E3209">
        <v>1444.49</v>
      </c>
      <c r="F3209">
        <v>3505080000</v>
      </c>
      <c r="G3209">
        <v>1444.49</v>
      </c>
    </row>
    <row r="3210" spans="1:7" x14ac:dyDescent="0.3">
      <c r="A3210" s="1">
        <v>41184</v>
      </c>
      <c r="B3210">
        <v>1444.99</v>
      </c>
      <c r="C3210">
        <v>1451.52</v>
      </c>
      <c r="D3210">
        <v>1439.01</v>
      </c>
      <c r="E3210">
        <v>1445.75</v>
      </c>
      <c r="F3210">
        <v>3321790000</v>
      </c>
      <c r="G3210">
        <v>1445.75</v>
      </c>
    </row>
    <row r="3211" spans="1:7" x14ac:dyDescent="0.3">
      <c r="A3211" s="1">
        <v>41185</v>
      </c>
      <c r="B3211">
        <v>1446.05</v>
      </c>
      <c r="C3211">
        <v>1454.3</v>
      </c>
      <c r="D3211">
        <v>1441.99</v>
      </c>
      <c r="E3211">
        <v>1450.99</v>
      </c>
      <c r="F3211">
        <v>3531640000</v>
      </c>
      <c r="G3211">
        <v>1450.99</v>
      </c>
    </row>
    <row r="3212" spans="1:7" x14ac:dyDescent="0.3">
      <c r="A3212" s="1">
        <v>41186</v>
      </c>
      <c r="B3212">
        <v>1451.08</v>
      </c>
      <c r="C3212">
        <v>1463.14</v>
      </c>
      <c r="D3212">
        <v>1451.08</v>
      </c>
      <c r="E3212">
        <v>1461.4</v>
      </c>
      <c r="F3212">
        <v>3615860000</v>
      </c>
      <c r="G3212">
        <v>1461.4</v>
      </c>
    </row>
    <row r="3213" spans="1:7" x14ac:dyDescent="0.3">
      <c r="A3213" s="1">
        <v>41187</v>
      </c>
      <c r="B3213">
        <v>1461.4</v>
      </c>
      <c r="C3213">
        <v>1470.96</v>
      </c>
      <c r="D3213">
        <v>1456.89</v>
      </c>
      <c r="E3213">
        <v>1460.93</v>
      </c>
      <c r="F3213">
        <v>3172940000</v>
      </c>
      <c r="G3213">
        <v>1460.93</v>
      </c>
    </row>
    <row r="3214" spans="1:7" x14ac:dyDescent="0.3">
      <c r="A3214" s="1">
        <v>41190</v>
      </c>
      <c r="B3214">
        <v>1460.93</v>
      </c>
      <c r="C3214">
        <v>1460.93</v>
      </c>
      <c r="D3214">
        <v>1453.1</v>
      </c>
      <c r="E3214">
        <v>1455.88</v>
      </c>
      <c r="F3214">
        <v>2328720000</v>
      </c>
      <c r="G3214">
        <v>1455.88</v>
      </c>
    </row>
    <row r="3215" spans="1:7" x14ac:dyDescent="0.3">
      <c r="A3215" s="1">
        <v>41191</v>
      </c>
      <c r="B3215">
        <v>1455.9</v>
      </c>
      <c r="C3215">
        <v>1455.9</v>
      </c>
      <c r="D3215">
        <v>1441.18</v>
      </c>
      <c r="E3215">
        <v>1441.48</v>
      </c>
      <c r="F3215">
        <v>3216320000</v>
      </c>
      <c r="G3215">
        <v>1441.48</v>
      </c>
    </row>
    <row r="3216" spans="1:7" x14ac:dyDescent="0.3">
      <c r="A3216" s="1">
        <v>41192</v>
      </c>
      <c r="B3216">
        <v>1441.48</v>
      </c>
      <c r="C3216">
        <v>1442.52</v>
      </c>
      <c r="D3216">
        <v>1430.64</v>
      </c>
      <c r="E3216">
        <v>1432.56</v>
      </c>
      <c r="F3216">
        <v>3225060000</v>
      </c>
      <c r="G3216">
        <v>1432.56</v>
      </c>
    </row>
    <row r="3217" spans="1:7" x14ac:dyDescent="0.3">
      <c r="A3217" s="1">
        <v>41193</v>
      </c>
      <c r="B3217">
        <v>1432.82</v>
      </c>
      <c r="C3217">
        <v>1443.9</v>
      </c>
      <c r="D3217">
        <v>1432.82</v>
      </c>
      <c r="E3217">
        <v>1432.84</v>
      </c>
      <c r="F3217">
        <v>3672540000</v>
      </c>
      <c r="G3217">
        <v>1432.84</v>
      </c>
    </row>
    <row r="3218" spans="1:7" x14ac:dyDescent="0.3">
      <c r="A3218" s="1">
        <v>41194</v>
      </c>
      <c r="B3218">
        <v>1432.84</v>
      </c>
      <c r="C3218">
        <v>1438.43</v>
      </c>
      <c r="D3218">
        <v>1425.53</v>
      </c>
      <c r="E3218">
        <v>1428.59</v>
      </c>
      <c r="F3218">
        <v>3134750000</v>
      </c>
      <c r="G3218">
        <v>1428.59</v>
      </c>
    </row>
    <row r="3219" spans="1:7" x14ac:dyDescent="0.3">
      <c r="A3219" s="1">
        <v>41197</v>
      </c>
      <c r="B3219">
        <v>1428.75</v>
      </c>
      <c r="C3219">
        <v>1441.31</v>
      </c>
      <c r="D3219">
        <v>1427.24</v>
      </c>
      <c r="E3219">
        <v>1440.13</v>
      </c>
      <c r="F3219">
        <v>3483810000</v>
      </c>
      <c r="G3219">
        <v>1440.13</v>
      </c>
    </row>
    <row r="3220" spans="1:7" x14ac:dyDescent="0.3">
      <c r="A3220" s="1">
        <v>41198</v>
      </c>
      <c r="B3220">
        <v>1440.31</v>
      </c>
      <c r="C3220">
        <v>1455.51</v>
      </c>
      <c r="D3220">
        <v>1440.31</v>
      </c>
      <c r="E3220">
        <v>1454.92</v>
      </c>
      <c r="F3220">
        <v>3568770000</v>
      </c>
      <c r="G3220">
        <v>1454.92</v>
      </c>
    </row>
    <row r="3221" spans="1:7" x14ac:dyDescent="0.3">
      <c r="A3221" s="1">
        <v>41199</v>
      </c>
      <c r="B3221">
        <v>1454.22</v>
      </c>
      <c r="C3221">
        <v>1462.2</v>
      </c>
      <c r="D3221">
        <v>1453.35</v>
      </c>
      <c r="E3221">
        <v>1460.91</v>
      </c>
      <c r="F3221">
        <v>3655320000</v>
      </c>
      <c r="G3221">
        <v>1460.91</v>
      </c>
    </row>
    <row r="3222" spans="1:7" x14ac:dyDescent="0.3">
      <c r="A3222" s="1">
        <v>41200</v>
      </c>
      <c r="B3222">
        <v>1460.94</v>
      </c>
      <c r="C3222">
        <v>1464.02</v>
      </c>
      <c r="D3222">
        <v>1452.63</v>
      </c>
      <c r="E3222">
        <v>1457.34</v>
      </c>
      <c r="F3222">
        <v>3880030000</v>
      </c>
      <c r="G3222">
        <v>1457.34</v>
      </c>
    </row>
    <row r="3223" spans="1:7" x14ac:dyDescent="0.3">
      <c r="A3223" s="1">
        <v>41201</v>
      </c>
      <c r="B3223">
        <v>1457.34</v>
      </c>
      <c r="C3223">
        <v>1457.34</v>
      </c>
      <c r="D3223">
        <v>1429.85</v>
      </c>
      <c r="E3223">
        <v>1433.19</v>
      </c>
      <c r="F3223">
        <v>3875170000</v>
      </c>
      <c r="G3223">
        <v>1433.19</v>
      </c>
    </row>
    <row r="3224" spans="1:7" x14ac:dyDescent="0.3">
      <c r="A3224" s="1">
        <v>41204</v>
      </c>
      <c r="B3224">
        <v>1433.21</v>
      </c>
      <c r="C3224">
        <v>1435.46</v>
      </c>
      <c r="D3224">
        <v>1422.06</v>
      </c>
      <c r="E3224">
        <v>1433.82</v>
      </c>
      <c r="F3224">
        <v>3216220000</v>
      </c>
      <c r="G3224">
        <v>1433.82</v>
      </c>
    </row>
    <row r="3225" spans="1:7" x14ac:dyDescent="0.3">
      <c r="A3225" s="1">
        <v>41205</v>
      </c>
      <c r="B3225">
        <v>1433.74</v>
      </c>
      <c r="C3225">
        <v>1433.74</v>
      </c>
      <c r="D3225">
        <v>1407.56</v>
      </c>
      <c r="E3225">
        <v>1413.11</v>
      </c>
      <c r="F3225">
        <v>3587670000</v>
      </c>
      <c r="G3225">
        <v>1413.11</v>
      </c>
    </row>
    <row r="3226" spans="1:7" x14ac:dyDescent="0.3">
      <c r="A3226" s="1">
        <v>41206</v>
      </c>
      <c r="B3226">
        <v>1413.2</v>
      </c>
      <c r="C3226">
        <v>1420.04</v>
      </c>
      <c r="D3226">
        <v>1407.1</v>
      </c>
      <c r="E3226">
        <v>1408.75</v>
      </c>
      <c r="F3226">
        <v>3385970000</v>
      </c>
      <c r="G3226">
        <v>1408.75</v>
      </c>
    </row>
    <row r="3227" spans="1:7" x14ac:dyDescent="0.3">
      <c r="A3227" s="1">
        <v>41207</v>
      </c>
      <c r="B3227">
        <v>1409.74</v>
      </c>
      <c r="C3227">
        <v>1421.12</v>
      </c>
      <c r="D3227">
        <v>1405.14</v>
      </c>
      <c r="E3227">
        <v>1412.97</v>
      </c>
      <c r="F3227">
        <v>3512640000</v>
      </c>
      <c r="G3227">
        <v>1412.97</v>
      </c>
    </row>
    <row r="3228" spans="1:7" x14ac:dyDescent="0.3">
      <c r="A3228" s="1">
        <v>41208</v>
      </c>
      <c r="B3228">
        <v>1412.97</v>
      </c>
      <c r="C3228">
        <v>1417.09</v>
      </c>
      <c r="D3228">
        <v>1403.28</v>
      </c>
      <c r="E3228">
        <v>1411.94</v>
      </c>
      <c r="F3228">
        <v>3284910000</v>
      </c>
      <c r="G3228">
        <v>1411.94</v>
      </c>
    </row>
    <row r="3229" spans="1:7" x14ac:dyDescent="0.3">
      <c r="A3229" s="1">
        <v>41213</v>
      </c>
      <c r="B3229">
        <v>1410.99</v>
      </c>
      <c r="C3229">
        <v>1418.76</v>
      </c>
      <c r="D3229">
        <v>1405.95</v>
      </c>
      <c r="E3229">
        <v>1412.16</v>
      </c>
      <c r="F3229">
        <v>3577110000</v>
      </c>
      <c r="G3229">
        <v>1412.16</v>
      </c>
    </row>
    <row r="3230" spans="1:7" x14ac:dyDescent="0.3">
      <c r="A3230" s="1">
        <v>41214</v>
      </c>
      <c r="B3230">
        <v>1412.2</v>
      </c>
      <c r="C3230">
        <v>1428.35</v>
      </c>
      <c r="D3230">
        <v>1412.2</v>
      </c>
      <c r="E3230">
        <v>1427.59</v>
      </c>
      <c r="F3230">
        <v>3929890000</v>
      </c>
      <c r="G3230">
        <v>1427.59</v>
      </c>
    </row>
    <row r="3231" spans="1:7" x14ac:dyDescent="0.3">
      <c r="A3231" s="1">
        <v>41215</v>
      </c>
      <c r="B3231">
        <v>1427.59</v>
      </c>
      <c r="C3231">
        <v>1434.27</v>
      </c>
      <c r="D3231">
        <v>1412.91</v>
      </c>
      <c r="E3231">
        <v>1414.2</v>
      </c>
      <c r="F3231">
        <v>3732480000</v>
      </c>
      <c r="G3231">
        <v>1414.2</v>
      </c>
    </row>
    <row r="3232" spans="1:7" x14ac:dyDescent="0.3">
      <c r="A3232" s="1">
        <v>41218</v>
      </c>
      <c r="B3232">
        <v>1414.02</v>
      </c>
      <c r="C3232">
        <v>1419.9</v>
      </c>
      <c r="D3232">
        <v>1408.13</v>
      </c>
      <c r="E3232">
        <v>1417.26</v>
      </c>
      <c r="F3232">
        <v>2921040000</v>
      </c>
      <c r="G3232">
        <v>1417.26</v>
      </c>
    </row>
    <row r="3233" spans="1:7" x14ac:dyDescent="0.3">
      <c r="A3233" s="1">
        <v>41219</v>
      </c>
      <c r="B3233">
        <v>1417.26</v>
      </c>
      <c r="C3233">
        <v>1433.38</v>
      </c>
      <c r="D3233">
        <v>1417.26</v>
      </c>
      <c r="E3233">
        <v>1428.39</v>
      </c>
      <c r="F3233">
        <v>3306970000</v>
      </c>
      <c r="G3233">
        <v>1428.39</v>
      </c>
    </row>
    <row r="3234" spans="1:7" x14ac:dyDescent="0.3">
      <c r="A3234" s="1">
        <v>41220</v>
      </c>
      <c r="B3234">
        <v>1428.27</v>
      </c>
      <c r="C3234">
        <v>1428.27</v>
      </c>
      <c r="D3234">
        <v>1388.14</v>
      </c>
      <c r="E3234">
        <v>1394.53</v>
      </c>
      <c r="F3234">
        <v>4356490000</v>
      </c>
      <c r="G3234">
        <v>1394.53</v>
      </c>
    </row>
    <row r="3235" spans="1:7" x14ac:dyDescent="0.3">
      <c r="A3235" s="1">
        <v>41221</v>
      </c>
      <c r="B3235">
        <v>1394.53</v>
      </c>
      <c r="C3235">
        <v>1401.23</v>
      </c>
      <c r="D3235">
        <v>1377.51</v>
      </c>
      <c r="E3235">
        <v>1377.51</v>
      </c>
      <c r="F3235">
        <v>3779520000</v>
      </c>
      <c r="G3235">
        <v>1377.51</v>
      </c>
    </row>
    <row r="3236" spans="1:7" x14ac:dyDescent="0.3">
      <c r="A3236" s="1">
        <v>41222</v>
      </c>
      <c r="B3236">
        <v>1377.55</v>
      </c>
      <c r="C3236">
        <v>1391.39</v>
      </c>
      <c r="D3236">
        <v>1373.03</v>
      </c>
      <c r="E3236">
        <v>1379.85</v>
      </c>
      <c r="F3236">
        <v>3647350000</v>
      </c>
      <c r="G3236">
        <v>1379.85</v>
      </c>
    </row>
    <row r="3237" spans="1:7" x14ac:dyDescent="0.3">
      <c r="A3237" s="1">
        <v>41225</v>
      </c>
      <c r="B3237">
        <v>1379.86</v>
      </c>
      <c r="C3237">
        <v>1384.87</v>
      </c>
      <c r="D3237">
        <v>1377.19</v>
      </c>
      <c r="E3237">
        <v>1380.03</v>
      </c>
      <c r="F3237">
        <v>2567540000</v>
      </c>
      <c r="G3237">
        <v>1380.03</v>
      </c>
    </row>
    <row r="3238" spans="1:7" x14ac:dyDescent="0.3">
      <c r="A3238" s="1">
        <v>41226</v>
      </c>
      <c r="B3238">
        <v>1380.03</v>
      </c>
      <c r="C3238">
        <v>1388.81</v>
      </c>
      <c r="D3238">
        <v>1371.39</v>
      </c>
      <c r="E3238">
        <v>1374.53</v>
      </c>
      <c r="F3238">
        <v>3455550000</v>
      </c>
      <c r="G3238">
        <v>1374.53</v>
      </c>
    </row>
    <row r="3239" spans="1:7" x14ac:dyDescent="0.3">
      <c r="A3239" s="1">
        <v>41227</v>
      </c>
      <c r="B3239">
        <v>1374.64</v>
      </c>
      <c r="C3239">
        <v>1380.13</v>
      </c>
      <c r="D3239">
        <v>1352.5</v>
      </c>
      <c r="E3239">
        <v>1355.49</v>
      </c>
      <c r="F3239">
        <v>4109510000</v>
      </c>
      <c r="G3239">
        <v>1355.49</v>
      </c>
    </row>
    <row r="3240" spans="1:7" x14ac:dyDescent="0.3">
      <c r="A3240" s="1">
        <v>41228</v>
      </c>
      <c r="B3240">
        <v>1355.41</v>
      </c>
      <c r="C3240">
        <v>1360.62</v>
      </c>
      <c r="D3240">
        <v>1348.05</v>
      </c>
      <c r="E3240">
        <v>1353.33</v>
      </c>
      <c r="F3240">
        <v>3928870000</v>
      </c>
      <c r="G3240">
        <v>1353.33</v>
      </c>
    </row>
    <row r="3241" spans="1:7" x14ac:dyDescent="0.3">
      <c r="A3241" s="1">
        <v>41229</v>
      </c>
      <c r="B3241">
        <v>1353.36</v>
      </c>
      <c r="C3241">
        <v>1362.03</v>
      </c>
      <c r="D3241">
        <v>1343.35</v>
      </c>
      <c r="E3241">
        <v>1359.88</v>
      </c>
      <c r="F3241">
        <v>4045910000</v>
      </c>
      <c r="G3241">
        <v>1359.88</v>
      </c>
    </row>
    <row r="3242" spans="1:7" x14ac:dyDescent="0.3">
      <c r="A3242" s="1">
        <v>41232</v>
      </c>
      <c r="B3242">
        <v>1359.88</v>
      </c>
      <c r="C3242">
        <v>1386.89</v>
      </c>
      <c r="D3242">
        <v>1359.88</v>
      </c>
      <c r="E3242">
        <v>1386.89</v>
      </c>
      <c r="F3242">
        <v>3374800000</v>
      </c>
      <c r="G3242">
        <v>1386.89</v>
      </c>
    </row>
    <row r="3243" spans="1:7" x14ac:dyDescent="0.3">
      <c r="A3243" s="1">
        <v>41233</v>
      </c>
      <c r="B3243">
        <v>1386.82</v>
      </c>
      <c r="C3243">
        <v>1389.77</v>
      </c>
      <c r="D3243">
        <v>1377.04</v>
      </c>
      <c r="E3243">
        <v>1387.81</v>
      </c>
      <c r="F3243">
        <v>3207160000</v>
      </c>
      <c r="G3243">
        <v>1387.81</v>
      </c>
    </row>
    <row r="3244" spans="1:7" x14ac:dyDescent="0.3">
      <c r="A3244" s="1">
        <v>41234</v>
      </c>
      <c r="B3244">
        <v>1387.79</v>
      </c>
      <c r="C3244">
        <v>1391.25</v>
      </c>
      <c r="D3244">
        <v>1386.39</v>
      </c>
      <c r="E3244">
        <v>1391.03</v>
      </c>
      <c r="F3244">
        <v>2667090000</v>
      </c>
      <c r="G3244">
        <v>1391.03</v>
      </c>
    </row>
    <row r="3245" spans="1:7" x14ac:dyDescent="0.3">
      <c r="A3245" s="1">
        <v>41236</v>
      </c>
      <c r="B3245">
        <v>1391.03</v>
      </c>
      <c r="C3245">
        <v>1409.16</v>
      </c>
      <c r="D3245">
        <v>1391.03</v>
      </c>
      <c r="E3245">
        <v>1409.15</v>
      </c>
      <c r="F3245">
        <v>1504960000</v>
      </c>
      <c r="G3245">
        <v>1409.15</v>
      </c>
    </row>
    <row r="3246" spans="1:7" x14ac:dyDescent="0.3">
      <c r="A3246" s="1">
        <v>41239</v>
      </c>
      <c r="B3246">
        <v>1409.15</v>
      </c>
      <c r="C3246">
        <v>1409.15</v>
      </c>
      <c r="D3246">
        <v>1397.68</v>
      </c>
      <c r="E3246">
        <v>1406.29</v>
      </c>
      <c r="F3246">
        <v>2948960000</v>
      </c>
      <c r="G3246">
        <v>1406.29</v>
      </c>
    </row>
    <row r="3247" spans="1:7" x14ac:dyDescent="0.3">
      <c r="A3247" s="1">
        <v>41240</v>
      </c>
      <c r="B3247">
        <v>1406.29</v>
      </c>
      <c r="C3247">
        <v>1409.01</v>
      </c>
      <c r="D3247">
        <v>1398.03</v>
      </c>
      <c r="E3247">
        <v>1398.94</v>
      </c>
      <c r="F3247">
        <v>3323120000</v>
      </c>
      <c r="G3247">
        <v>1398.94</v>
      </c>
    </row>
    <row r="3248" spans="1:7" x14ac:dyDescent="0.3">
      <c r="A3248" s="1">
        <v>41241</v>
      </c>
      <c r="B3248">
        <v>1398.77</v>
      </c>
      <c r="C3248">
        <v>1410.31</v>
      </c>
      <c r="D3248">
        <v>1385.43</v>
      </c>
      <c r="E3248">
        <v>1409.93</v>
      </c>
      <c r="F3248">
        <v>3359250000</v>
      </c>
      <c r="G3248">
        <v>1409.93</v>
      </c>
    </row>
    <row r="3249" spans="1:7" x14ac:dyDescent="0.3">
      <c r="A3249" s="1">
        <v>41242</v>
      </c>
      <c r="B3249">
        <v>1409.96</v>
      </c>
      <c r="C3249">
        <v>1419.7</v>
      </c>
      <c r="D3249">
        <v>1409.04</v>
      </c>
      <c r="E3249">
        <v>1415.95</v>
      </c>
      <c r="F3249">
        <v>3356850000</v>
      </c>
      <c r="G3249">
        <v>1415.95</v>
      </c>
    </row>
    <row r="3250" spans="1:7" x14ac:dyDescent="0.3">
      <c r="A3250" s="1">
        <v>41243</v>
      </c>
      <c r="B3250">
        <v>1415.95</v>
      </c>
      <c r="C3250">
        <v>1418.86</v>
      </c>
      <c r="D3250">
        <v>1411.63</v>
      </c>
      <c r="E3250">
        <v>1416.18</v>
      </c>
      <c r="F3250" s="2">
        <v>3966000000</v>
      </c>
      <c r="G3250">
        <v>1416.18</v>
      </c>
    </row>
    <row r="3251" spans="1:7" x14ac:dyDescent="0.3">
      <c r="A3251" s="1">
        <v>41246</v>
      </c>
      <c r="B3251">
        <v>1416.34</v>
      </c>
      <c r="C3251">
        <v>1423.73</v>
      </c>
      <c r="D3251">
        <v>1408.46</v>
      </c>
      <c r="E3251">
        <v>1409.46</v>
      </c>
      <c r="F3251">
        <v>3074280000</v>
      </c>
      <c r="G3251">
        <v>1409.46</v>
      </c>
    </row>
    <row r="3252" spans="1:7" x14ac:dyDescent="0.3">
      <c r="A3252" s="1">
        <v>41247</v>
      </c>
      <c r="B3252">
        <v>1409.46</v>
      </c>
      <c r="C3252">
        <v>1413.14</v>
      </c>
      <c r="D3252">
        <v>1403.65</v>
      </c>
      <c r="E3252">
        <v>1407.05</v>
      </c>
      <c r="F3252">
        <v>3247710000</v>
      </c>
      <c r="G3252">
        <v>1407.05</v>
      </c>
    </row>
    <row r="3253" spans="1:7" x14ac:dyDescent="0.3">
      <c r="A3253" s="1">
        <v>41248</v>
      </c>
      <c r="B3253">
        <v>1407.05</v>
      </c>
      <c r="C3253">
        <v>1415.56</v>
      </c>
      <c r="D3253">
        <v>1398.23</v>
      </c>
      <c r="E3253">
        <v>1409.28</v>
      </c>
      <c r="F3253">
        <v>4253920000</v>
      </c>
      <c r="G3253">
        <v>1409.28</v>
      </c>
    </row>
    <row r="3254" spans="1:7" x14ac:dyDescent="0.3">
      <c r="A3254" s="1">
        <v>41249</v>
      </c>
      <c r="B3254">
        <v>1409.43</v>
      </c>
      <c r="C3254">
        <v>1413.95</v>
      </c>
      <c r="D3254">
        <v>1405.93</v>
      </c>
      <c r="E3254">
        <v>1413.94</v>
      </c>
      <c r="F3254">
        <v>3229700000</v>
      </c>
      <c r="G3254">
        <v>1413.94</v>
      </c>
    </row>
    <row r="3255" spans="1:7" x14ac:dyDescent="0.3">
      <c r="A3255" s="1">
        <v>41250</v>
      </c>
      <c r="B3255">
        <v>1413.95</v>
      </c>
      <c r="C3255">
        <v>1420.34</v>
      </c>
      <c r="D3255">
        <v>1410.9</v>
      </c>
      <c r="E3255">
        <v>1418.07</v>
      </c>
      <c r="F3255">
        <v>3125160000</v>
      </c>
      <c r="G3255">
        <v>1418.07</v>
      </c>
    </row>
    <row r="3256" spans="1:7" x14ac:dyDescent="0.3">
      <c r="A3256" s="1">
        <v>41253</v>
      </c>
      <c r="B3256">
        <v>1418.07</v>
      </c>
      <c r="C3256">
        <v>1421.64</v>
      </c>
      <c r="D3256">
        <v>1415.64</v>
      </c>
      <c r="E3256">
        <v>1418.55</v>
      </c>
      <c r="F3256">
        <v>2999430000</v>
      </c>
      <c r="G3256">
        <v>1418.55</v>
      </c>
    </row>
    <row r="3257" spans="1:7" x14ac:dyDescent="0.3">
      <c r="A3257" s="1">
        <v>41254</v>
      </c>
      <c r="B3257">
        <v>1418.55</v>
      </c>
      <c r="C3257">
        <v>1434.27</v>
      </c>
      <c r="D3257">
        <v>1418.55</v>
      </c>
      <c r="E3257">
        <v>1427.84</v>
      </c>
      <c r="F3257">
        <v>3650230000</v>
      </c>
      <c r="G3257">
        <v>1427.84</v>
      </c>
    </row>
    <row r="3258" spans="1:7" x14ac:dyDescent="0.3">
      <c r="A3258" s="1">
        <v>41255</v>
      </c>
      <c r="B3258">
        <v>1427.84</v>
      </c>
      <c r="C3258">
        <v>1438.59</v>
      </c>
      <c r="D3258">
        <v>1426.76</v>
      </c>
      <c r="E3258">
        <v>1428.48</v>
      </c>
      <c r="F3258">
        <v>3709050000</v>
      </c>
      <c r="G3258">
        <v>1428.48</v>
      </c>
    </row>
    <row r="3259" spans="1:7" x14ac:dyDescent="0.3">
      <c r="A3259" s="1">
        <v>41256</v>
      </c>
      <c r="B3259">
        <v>1428.48</v>
      </c>
      <c r="C3259">
        <v>1431.36</v>
      </c>
      <c r="D3259">
        <v>1416</v>
      </c>
      <c r="E3259">
        <v>1419.45</v>
      </c>
      <c r="F3259">
        <v>3349960000</v>
      </c>
      <c r="G3259">
        <v>1419.45</v>
      </c>
    </row>
    <row r="3260" spans="1:7" x14ac:dyDescent="0.3">
      <c r="A3260" s="1">
        <v>41257</v>
      </c>
      <c r="B3260">
        <v>1419.45</v>
      </c>
      <c r="C3260">
        <v>1419.45</v>
      </c>
      <c r="D3260">
        <v>1411.88</v>
      </c>
      <c r="E3260">
        <v>1413.58</v>
      </c>
      <c r="F3260">
        <v>3210170000</v>
      </c>
      <c r="G3260">
        <v>1413.58</v>
      </c>
    </row>
    <row r="3261" spans="1:7" x14ac:dyDescent="0.3">
      <c r="A3261" s="1">
        <v>41260</v>
      </c>
      <c r="B3261">
        <v>1413.54</v>
      </c>
      <c r="C3261">
        <v>1430.67</v>
      </c>
      <c r="D3261">
        <v>1413.54</v>
      </c>
      <c r="E3261">
        <v>1430.36</v>
      </c>
      <c r="F3261">
        <v>3455610000</v>
      </c>
      <c r="G3261">
        <v>1430.36</v>
      </c>
    </row>
    <row r="3262" spans="1:7" x14ac:dyDescent="0.3">
      <c r="A3262" s="1">
        <v>41261</v>
      </c>
      <c r="B3262">
        <v>1430.47</v>
      </c>
      <c r="C3262">
        <v>1448</v>
      </c>
      <c r="D3262">
        <v>1430.47</v>
      </c>
      <c r="E3262">
        <v>1446.79</v>
      </c>
      <c r="F3262">
        <v>4302240000</v>
      </c>
      <c r="G3262">
        <v>1446.79</v>
      </c>
    </row>
    <row r="3263" spans="1:7" x14ac:dyDescent="0.3">
      <c r="A3263" s="1">
        <v>41262</v>
      </c>
      <c r="B3263">
        <v>1446.79</v>
      </c>
      <c r="C3263">
        <v>1447.75</v>
      </c>
      <c r="D3263">
        <v>1435.8</v>
      </c>
      <c r="E3263">
        <v>1435.81</v>
      </c>
      <c r="F3263">
        <v>3869800000</v>
      </c>
      <c r="G3263">
        <v>1435.81</v>
      </c>
    </row>
    <row r="3264" spans="1:7" x14ac:dyDescent="0.3">
      <c r="A3264" s="1">
        <v>41263</v>
      </c>
      <c r="B3264">
        <v>1435.81</v>
      </c>
      <c r="C3264">
        <v>1443.7</v>
      </c>
      <c r="D3264">
        <v>1432.82</v>
      </c>
      <c r="E3264">
        <v>1443.69</v>
      </c>
      <c r="F3264">
        <v>3686580000</v>
      </c>
      <c r="G3264">
        <v>1443.69</v>
      </c>
    </row>
    <row r="3265" spans="1:7" x14ac:dyDescent="0.3">
      <c r="A3265" s="1">
        <v>41264</v>
      </c>
      <c r="B3265">
        <v>1443.67</v>
      </c>
      <c r="C3265">
        <v>1443.67</v>
      </c>
      <c r="D3265">
        <v>1422.58</v>
      </c>
      <c r="E3265">
        <v>1430.15</v>
      </c>
      <c r="F3265">
        <v>5229160000</v>
      </c>
      <c r="G3265">
        <v>1430.15</v>
      </c>
    </row>
    <row r="3266" spans="1:7" x14ac:dyDescent="0.3">
      <c r="A3266" s="1">
        <v>41267</v>
      </c>
      <c r="B3266">
        <v>1430.15</v>
      </c>
      <c r="C3266">
        <v>1430.15</v>
      </c>
      <c r="D3266">
        <v>1424.66</v>
      </c>
      <c r="E3266">
        <v>1426.66</v>
      </c>
      <c r="F3266">
        <v>1248960000</v>
      </c>
      <c r="G3266">
        <v>1426.66</v>
      </c>
    </row>
    <row r="3267" spans="1:7" x14ac:dyDescent="0.3">
      <c r="A3267" s="1">
        <v>41269</v>
      </c>
      <c r="B3267">
        <v>1426.66</v>
      </c>
      <c r="C3267">
        <v>1429.42</v>
      </c>
      <c r="D3267">
        <v>1416.43</v>
      </c>
      <c r="E3267">
        <v>1419.83</v>
      </c>
      <c r="F3267">
        <v>2285030000</v>
      </c>
      <c r="G3267">
        <v>1419.83</v>
      </c>
    </row>
    <row r="3268" spans="1:7" x14ac:dyDescent="0.3">
      <c r="A3268" s="1">
        <v>41270</v>
      </c>
      <c r="B3268">
        <v>1419.83</v>
      </c>
      <c r="C3268">
        <v>1422.8</v>
      </c>
      <c r="D3268">
        <v>1401.8</v>
      </c>
      <c r="E3268">
        <v>1418.1</v>
      </c>
      <c r="F3268">
        <v>2830180000</v>
      </c>
      <c r="G3268">
        <v>1418.1</v>
      </c>
    </row>
    <row r="3269" spans="1:7" x14ac:dyDescent="0.3">
      <c r="A3269" s="1">
        <v>41271</v>
      </c>
      <c r="B3269">
        <v>1418.1</v>
      </c>
      <c r="C3269">
        <v>1418.1</v>
      </c>
      <c r="D3269">
        <v>1401.58</v>
      </c>
      <c r="E3269">
        <v>1402.43</v>
      </c>
      <c r="F3269">
        <v>2426680000</v>
      </c>
      <c r="G3269">
        <v>1402.43</v>
      </c>
    </row>
    <row r="3270" spans="1:7" x14ac:dyDescent="0.3">
      <c r="A3270" s="1">
        <v>41274</v>
      </c>
      <c r="B3270">
        <v>1402.43</v>
      </c>
      <c r="C3270">
        <v>1426.74</v>
      </c>
      <c r="D3270">
        <v>1398.11</v>
      </c>
      <c r="E3270">
        <v>1426.19</v>
      </c>
      <c r="F3270">
        <v>3204330000</v>
      </c>
      <c r="G3270">
        <v>1426.19</v>
      </c>
    </row>
    <row r="3271" spans="1:7" x14ac:dyDescent="0.3">
      <c r="A3271" s="1">
        <v>41276</v>
      </c>
      <c r="B3271">
        <v>1426.19</v>
      </c>
      <c r="C3271">
        <v>1462.43</v>
      </c>
      <c r="D3271">
        <v>1426.19</v>
      </c>
      <c r="E3271">
        <v>1462.42</v>
      </c>
      <c r="F3271">
        <v>4202600000</v>
      </c>
      <c r="G3271">
        <v>1462.42</v>
      </c>
    </row>
    <row r="3272" spans="1:7" x14ac:dyDescent="0.3">
      <c r="A3272" s="1">
        <v>41277</v>
      </c>
      <c r="B3272">
        <v>1462.42</v>
      </c>
      <c r="C3272">
        <v>1465.47</v>
      </c>
      <c r="D3272">
        <v>1455.53</v>
      </c>
      <c r="E3272">
        <v>1459.37</v>
      </c>
      <c r="F3272">
        <v>3829730000</v>
      </c>
      <c r="G3272">
        <v>1459.37</v>
      </c>
    </row>
    <row r="3273" spans="1:7" x14ac:dyDescent="0.3">
      <c r="A3273" s="1">
        <v>41278</v>
      </c>
      <c r="B3273">
        <v>1459.37</v>
      </c>
      <c r="C3273">
        <v>1467.94</v>
      </c>
      <c r="D3273">
        <v>1458.99</v>
      </c>
      <c r="E3273">
        <v>1466.47</v>
      </c>
      <c r="F3273">
        <v>3424290000</v>
      </c>
      <c r="G3273">
        <v>1466.47</v>
      </c>
    </row>
    <row r="3274" spans="1:7" x14ac:dyDescent="0.3">
      <c r="A3274" s="1">
        <v>41281</v>
      </c>
      <c r="B3274">
        <v>1466.47</v>
      </c>
      <c r="C3274">
        <v>1466.47</v>
      </c>
      <c r="D3274">
        <v>1456.62</v>
      </c>
      <c r="E3274">
        <v>1461.89</v>
      </c>
      <c r="F3274">
        <v>3304970000</v>
      </c>
      <c r="G3274">
        <v>1461.89</v>
      </c>
    </row>
    <row r="3275" spans="1:7" x14ac:dyDescent="0.3">
      <c r="A3275" s="1">
        <v>41282</v>
      </c>
      <c r="B3275">
        <v>1461.89</v>
      </c>
      <c r="C3275">
        <v>1461.89</v>
      </c>
      <c r="D3275">
        <v>1451.64</v>
      </c>
      <c r="E3275">
        <v>1457.15</v>
      </c>
      <c r="F3275">
        <v>3601600000</v>
      </c>
      <c r="G3275">
        <v>1457.15</v>
      </c>
    </row>
    <row r="3276" spans="1:7" x14ac:dyDescent="0.3">
      <c r="A3276" s="1">
        <v>41283</v>
      </c>
      <c r="B3276">
        <v>1457.15</v>
      </c>
      <c r="C3276">
        <v>1464.73</v>
      </c>
      <c r="D3276">
        <v>1457.15</v>
      </c>
      <c r="E3276">
        <v>1461.02</v>
      </c>
      <c r="F3276">
        <v>3674390000</v>
      </c>
      <c r="G3276">
        <v>1461.02</v>
      </c>
    </row>
    <row r="3277" spans="1:7" x14ac:dyDescent="0.3">
      <c r="A3277" s="1">
        <v>41284</v>
      </c>
      <c r="B3277">
        <v>1461.02</v>
      </c>
      <c r="C3277">
        <v>1472.3</v>
      </c>
      <c r="D3277">
        <v>1461.02</v>
      </c>
      <c r="E3277">
        <v>1472.12</v>
      </c>
      <c r="F3277">
        <v>4081840000</v>
      </c>
      <c r="G3277">
        <v>1472.12</v>
      </c>
    </row>
    <row r="3278" spans="1:7" x14ac:dyDescent="0.3">
      <c r="A3278" s="1">
        <v>41285</v>
      </c>
      <c r="B3278">
        <v>1472.12</v>
      </c>
      <c r="C3278">
        <v>1472.75</v>
      </c>
      <c r="D3278">
        <v>1467.58</v>
      </c>
      <c r="E3278">
        <v>1472.05</v>
      </c>
      <c r="F3278">
        <v>3340650000</v>
      </c>
      <c r="G3278">
        <v>1472.05</v>
      </c>
    </row>
    <row r="3279" spans="1:7" x14ac:dyDescent="0.3">
      <c r="A3279" s="1">
        <v>41288</v>
      </c>
      <c r="B3279">
        <v>1472.05</v>
      </c>
      <c r="C3279">
        <v>1472.05</v>
      </c>
      <c r="D3279">
        <v>1465.69</v>
      </c>
      <c r="E3279">
        <v>1470.68</v>
      </c>
      <c r="F3279">
        <v>3003010000</v>
      </c>
      <c r="G3279">
        <v>1470.68</v>
      </c>
    </row>
    <row r="3280" spans="1:7" x14ac:dyDescent="0.3">
      <c r="A3280" s="1">
        <v>41289</v>
      </c>
      <c r="B3280">
        <v>1470.67</v>
      </c>
      <c r="C3280">
        <v>1473.31</v>
      </c>
      <c r="D3280">
        <v>1463.76</v>
      </c>
      <c r="E3280">
        <v>1472.34</v>
      </c>
      <c r="F3280">
        <v>3135350000</v>
      </c>
      <c r="G3280">
        <v>1472.34</v>
      </c>
    </row>
    <row r="3281" spans="1:7" x14ac:dyDescent="0.3">
      <c r="A3281" s="1">
        <v>41290</v>
      </c>
      <c r="B3281">
        <v>1472.33</v>
      </c>
      <c r="C3281">
        <v>1473.96</v>
      </c>
      <c r="D3281">
        <v>1467.6</v>
      </c>
      <c r="E3281">
        <v>1472.63</v>
      </c>
      <c r="F3281">
        <v>3384080000</v>
      </c>
      <c r="G3281">
        <v>1472.63</v>
      </c>
    </row>
    <row r="3282" spans="1:7" x14ac:dyDescent="0.3">
      <c r="A3282" s="1">
        <v>41291</v>
      </c>
      <c r="B3282">
        <v>1472.63</v>
      </c>
      <c r="C3282">
        <v>1485.16</v>
      </c>
      <c r="D3282">
        <v>1472.63</v>
      </c>
      <c r="E3282">
        <v>1480.94</v>
      </c>
      <c r="F3282">
        <v>3706710000</v>
      </c>
      <c r="G3282">
        <v>1480.94</v>
      </c>
    </row>
    <row r="3283" spans="1:7" x14ac:dyDescent="0.3">
      <c r="A3283" s="1">
        <v>41292</v>
      </c>
      <c r="B3283">
        <v>1480.95</v>
      </c>
      <c r="C3283">
        <v>1485.98</v>
      </c>
      <c r="D3283">
        <v>1475.81</v>
      </c>
      <c r="E3283">
        <v>1485.98</v>
      </c>
      <c r="F3283">
        <v>3795740000</v>
      </c>
      <c r="G3283">
        <v>1485.98</v>
      </c>
    </row>
    <row r="3284" spans="1:7" x14ac:dyDescent="0.3">
      <c r="A3284" s="1">
        <v>41296</v>
      </c>
      <c r="B3284">
        <v>1485.98</v>
      </c>
      <c r="C3284">
        <v>1492.56</v>
      </c>
      <c r="D3284">
        <v>1481.16</v>
      </c>
      <c r="E3284">
        <v>1492.56</v>
      </c>
      <c r="F3284">
        <v>3570950000</v>
      </c>
      <c r="G3284">
        <v>1492.56</v>
      </c>
    </row>
    <row r="3285" spans="1:7" x14ac:dyDescent="0.3">
      <c r="A3285" s="1">
        <v>41297</v>
      </c>
      <c r="B3285">
        <v>1492.56</v>
      </c>
      <c r="C3285">
        <v>1496.13</v>
      </c>
      <c r="D3285">
        <v>1489.9</v>
      </c>
      <c r="E3285">
        <v>1494.81</v>
      </c>
      <c r="F3285">
        <v>3552010000</v>
      </c>
      <c r="G3285">
        <v>1494.81</v>
      </c>
    </row>
    <row r="3286" spans="1:7" x14ac:dyDescent="0.3">
      <c r="A3286" s="1">
        <v>41298</v>
      </c>
      <c r="B3286">
        <v>1494.81</v>
      </c>
      <c r="C3286">
        <v>1502.27</v>
      </c>
      <c r="D3286">
        <v>1489.46</v>
      </c>
      <c r="E3286">
        <v>1494.82</v>
      </c>
      <c r="F3286">
        <v>3699430000</v>
      </c>
      <c r="G3286">
        <v>1494.82</v>
      </c>
    </row>
    <row r="3287" spans="1:7" x14ac:dyDescent="0.3">
      <c r="A3287" s="1">
        <v>41299</v>
      </c>
      <c r="B3287">
        <v>1494.82</v>
      </c>
      <c r="C3287">
        <v>1503.26</v>
      </c>
      <c r="D3287">
        <v>1494.82</v>
      </c>
      <c r="E3287">
        <v>1502.96</v>
      </c>
      <c r="F3287">
        <v>3476290000</v>
      </c>
      <c r="G3287">
        <v>1502.96</v>
      </c>
    </row>
    <row r="3288" spans="1:7" x14ac:dyDescent="0.3">
      <c r="A3288" s="1">
        <v>41302</v>
      </c>
      <c r="B3288">
        <v>1502.96</v>
      </c>
      <c r="C3288">
        <v>1503.23</v>
      </c>
      <c r="D3288">
        <v>1496.33</v>
      </c>
      <c r="E3288">
        <v>1500.18</v>
      </c>
      <c r="F3288">
        <v>3388540000</v>
      </c>
      <c r="G3288">
        <v>1500.18</v>
      </c>
    </row>
    <row r="3289" spans="1:7" x14ac:dyDescent="0.3">
      <c r="A3289" s="1">
        <v>41303</v>
      </c>
      <c r="B3289">
        <v>1500.18</v>
      </c>
      <c r="C3289">
        <v>1509.35</v>
      </c>
      <c r="D3289">
        <v>1498.09</v>
      </c>
      <c r="E3289">
        <v>1507.84</v>
      </c>
      <c r="F3289">
        <v>3949640000</v>
      </c>
      <c r="G3289">
        <v>1507.84</v>
      </c>
    </row>
    <row r="3290" spans="1:7" x14ac:dyDescent="0.3">
      <c r="A3290" s="1">
        <v>41304</v>
      </c>
      <c r="B3290">
        <v>1507.84</v>
      </c>
      <c r="C3290">
        <v>1509.94</v>
      </c>
      <c r="D3290">
        <v>1500.11</v>
      </c>
      <c r="E3290">
        <v>1501.96</v>
      </c>
      <c r="F3290">
        <v>3726810000</v>
      </c>
      <c r="G3290">
        <v>1501.96</v>
      </c>
    </row>
    <row r="3291" spans="1:7" x14ac:dyDescent="0.3">
      <c r="A3291" s="1">
        <v>41305</v>
      </c>
      <c r="B3291">
        <v>1501.96</v>
      </c>
      <c r="C3291">
        <v>1504.19</v>
      </c>
      <c r="D3291">
        <v>1496.76</v>
      </c>
      <c r="E3291">
        <v>1498.11</v>
      </c>
      <c r="F3291">
        <v>3999880000</v>
      </c>
      <c r="G3291">
        <v>1498.11</v>
      </c>
    </row>
    <row r="3292" spans="1:7" x14ac:dyDescent="0.3">
      <c r="A3292" s="1">
        <v>41306</v>
      </c>
      <c r="B3292">
        <v>1498.11</v>
      </c>
      <c r="C3292">
        <v>1514.41</v>
      </c>
      <c r="D3292">
        <v>1498.11</v>
      </c>
      <c r="E3292">
        <v>1513.17</v>
      </c>
      <c r="F3292">
        <v>3836320000</v>
      </c>
      <c r="G3292">
        <v>1513.17</v>
      </c>
    </row>
    <row r="3293" spans="1:7" x14ac:dyDescent="0.3">
      <c r="A3293" s="1">
        <v>41309</v>
      </c>
      <c r="B3293">
        <v>1513.17</v>
      </c>
      <c r="C3293">
        <v>1513.17</v>
      </c>
      <c r="D3293">
        <v>1495.02</v>
      </c>
      <c r="E3293">
        <v>1495.71</v>
      </c>
      <c r="F3293" s="2">
        <v>3390000000</v>
      </c>
      <c r="G3293">
        <v>1495.71</v>
      </c>
    </row>
    <row r="3294" spans="1:7" x14ac:dyDescent="0.3">
      <c r="A3294" s="1">
        <v>41310</v>
      </c>
      <c r="B3294">
        <v>1495.71</v>
      </c>
      <c r="C3294">
        <v>1514.96</v>
      </c>
      <c r="D3294">
        <v>1495.71</v>
      </c>
      <c r="E3294">
        <v>1511.29</v>
      </c>
      <c r="F3294">
        <v>3618360000</v>
      </c>
      <c r="G3294">
        <v>1511.29</v>
      </c>
    </row>
    <row r="3295" spans="1:7" x14ac:dyDescent="0.3">
      <c r="A3295" s="1">
        <v>41311</v>
      </c>
      <c r="B3295">
        <v>1511.29</v>
      </c>
      <c r="C3295">
        <v>1512.53</v>
      </c>
      <c r="D3295">
        <v>1504.71</v>
      </c>
      <c r="E3295">
        <v>1512.12</v>
      </c>
      <c r="F3295">
        <v>3611570000</v>
      </c>
      <c r="G3295">
        <v>1512.12</v>
      </c>
    </row>
    <row r="3296" spans="1:7" x14ac:dyDescent="0.3">
      <c r="A3296" s="1">
        <v>41312</v>
      </c>
      <c r="B3296">
        <v>1512.12</v>
      </c>
      <c r="C3296">
        <v>1512.9</v>
      </c>
      <c r="D3296">
        <v>1498.49</v>
      </c>
      <c r="E3296">
        <v>1509.39</v>
      </c>
      <c r="F3296">
        <v>3614580000</v>
      </c>
      <c r="G3296">
        <v>1509.39</v>
      </c>
    </row>
    <row r="3297" spans="1:7" x14ac:dyDescent="0.3">
      <c r="A3297" s="1">
        <v>41313</v>
      </c>
      <c r="B3297">
        <v>1509.39</v>
      </c>
      <c r="C3297">
        <v>1518.31</v>
      </c>
      <c r="D3297">
        <v>1509.39</v>
      </c>
      <c r="E3297">
        <v>1517.93</v>
      </c>
      <c r="F3297">
        <v>2986150000</v>
      </c>
      <c r="G3297">
        <v>1517.93</v>
      </c>
    </row>
    <row r="3298" spans="1:7" x14ac:dyDescent="0.3">
      <c r="A3298" s="1">
        <v>41316</v>
      </c>
      <c r="B3298">
        <v>1517.93</v>
      </c>
      <c r="C3298">
        <v>1518.31</v>
      </c>
      <c r="D3298">
        <v>1513.61</v>
      </c>
      <c r="E3298">
        <v>1517.01</v>
      </c>
      <c r="F3298">
        <v>2684100000</v>
      </c>
      <c r="G3298">
        <v>1517.01</v>
      </c>
    </row>
    <row r="3299" spans="1:7" x14ac:dyDescent="0.3">
      <c r="A3299" s="1">
        <v>41317</v>
      </c>
      <c r="B3299">
        <v>1517.01</v>
      </c>
      <c r="C3299">
        <v>1522.29</v>
      </c>
      <c r="D3299">
        <v>1515.61</v>
      </c>
      <c r="E3299">
        <v>1519.43</v>
      </c>
      <c r="F3299">
        <v>3414370000</v>
      </c>
      <c r="G3299">
        <v>1519.43</v>
      </c>
    </row>
    <row r="3300" spans="1:7" x14ac:dyDescent="0.3">
      <c r="A3300" s="1">
        <v>41318</v>
      </c>
      <c r="B3300">
        <v>1519.43</v>
      </c>
      <c r="C3300">
        <v>1524.69</v>
      </c>
      <c r="D3300">
        <v>1515.93</v>
      </c>
      <c r="E3300">
        <v>1520.33</v>
      </c>
      <c r="F3300">
        <v>3385880000</v>
      </c>
      <c r="G3300">
        <v>1520.33</v>
      </c>
    </row>
    <row r="3301" spans="1:7" x14ac:dyDescent="0.3">
      <c r="A3301" s="1">
        <v>41319</v>
      </c>
      <c r="B3301">
        <v>1520.33</v>
      </c>
      <c r="C3301">
        <v>1523.14</v>
      </c>
      <c r="D3301">
        <v>1514.02</v>
      </c>
      <c r="E3301">
        <v>1521.38</v>
      </c>
      <c r="F3301">
        <v>3759740000</v>
      </c>
      <c r="G3301">
        <v>1521.38</v>
      </c>
    </row>
    <row r="3302" spans="1:7" x14ac:dyDescent="0.3">
      <c r="A3302" s="1">
        <v>41320</v>
      </c>
      <c r="B3302">
        <v>1521.38</v>
      </c>
      <c r="C3302">
        <v>1524.24</v>
      </c>
      <c r="D3302">
        <v>1514.14</v>
      </c>
      <c r="E3302">
        <v>1519.79</v>
      </c>
      <c r="F3302">
        <v>3838510000</v>
      </c>
      <c r="G3302">
        <v>1519.79</v>
      </c>
    </row>
    <row r="3303" spans="1:7" x14ac:dyDescent="0.3">
      <c r="A3303" s="1">
        <v>41324</v>
      </c>
      <c r="B3303">
        <v>1519.79</v>
      </c>
      <c r="C3303">
        <v>1530.94</v>
      </c>
      <c r="D3303">
        <v>1519.79</v>
      </c>
      <c r="E3303">
        <v>1530.94</v>
      </c>
      <c r="F3303">
        <v>3748910000</v>
      </c>
      <c r="G3303">
        <v>1530.94</v>
      </c>
    </row>
    <row r="3304" spans="1:7" x14ac:dyDescent="0.3">
      <c r="A3304" s="1">
        <v>41325</v>
      </c>
      <c r="B3304">
        <v>1530.94</v>
      </c>
      <c r="C3304">
        <v>1530.94</v>
      </c>
      <c r="D3304">
        <v>1511.41</v>
      </c>
      <c r="E3304">
        <v>1511.95</v>
      </c>
      <c r="F3304">
        <v>4240570000</v>
      </c>
      <c r="G3304">
        <v>1511.95</v>
      </c>
    </row>
    <row r="3305" spans="1:7" x14ac:dyDescent="0.3">
      <c r="A3305" s="1">
        <v>41326</v>
      </c>
      <c r="B3305">
        <v>1511.95</v>
      </c>
      <c r="C3305">
        <v>1511.95</v>
      </c>
      <c r="D3305">
        <v>1497.29</v>
      </c>
      <c r="E3305">
        <v>1502.42</v>
      </c>
      <c r="F3305">
        <v>4274600000</v>
      </c>
      <c r="G3305">
        <v>1502.42</v>
      </c>
    </row>
    <row r="3306" spans="1:7" x14ac:dyDescent="0.3">
      <c r="A3306" s="1">
        <v>41327</v>
      </c>
      <c r="B3306">
        <v>1502.42</v>
      </c>
      <c r="C3306">
        <v>1515.64</v>
      </c>
      <c r="D3306">
        <v>1502.42</v>
      </c>
      <c r="E3306">
        <v>1515.6</v>
      </c>
      <c r="F3306">
        <v>3419320000</v>
      </c>
      <c r="G3306">
        <v>1515.6</v>
      </c>
    </row>
    <row r="3307" spans="1:7" x14ac:dyDescent="0.3">
      <c r="A3307" s="1">
        <v>41330</v>
      </c>
      <c r="B3307">
        <v>1515.6</v>
      </c>
      <c r="C3307">
        <v>1525.84</v>
      </c>
      <c r="D3307">
        <v>1487.85</v>
      </c>
      <c r="E3307">
        <v>1487.85</v>
      </c>
      <c r="F3307">
        <v>4011050000</v>
      </c>
      <c r="G3307">
        <v>1487.85</v>
      </c>
    </row>
    <row r="3308" spans="1:7" x14ac:dyDescent="0.3">
      <c r="A3308" s="1">
        <v>41331</v>
      </c>
      <c r="B3308">
        <v>1487.85</v>
      </c>
      <c r="C3308">
        <v>1498.99</v>
      </c>
      <c r="D3308">
        <v>1485.01</v>
      </c>
      <c r="E3308">
        <v>1496.94</v>
      </c>
      <c r="F3308">
        <v>3975280000</v>
      </c>
      <c r="G3308">
        <v>1496.94</v>
      </c>
    </row>
    <row r="3309" spans="1:7" x14ac:dyDescent="0.3">
      <c r="A3309" s="1">
        <v>41332</v>
      </c>
      <c r="B3309">
        <v>1496.94</v>
      </c>
      <c r="C3309">
        <v>1520.08</v>
      </c>
      <c r="D3309">
        <v>1494.88</v>
      </c>
      <c r="E3309">
        <v>1515.99</v>
      </c>
      <c r="F3309">
        <v>3551850000</v>
      </c>
      <c r="G3309">
        <v>1515.99</v>
      </c>
    </row>
    <row r="3310" spans="1:7" x14ac:dyDescent="0.3">
      <c r="A3310" s="1">
        <v>41333</v>
      </c>
      <c r="B3310">
        <v>1515.99</v>
      </c>
      <c r="C3310">
        <v>1525.34</v>
      </c>
      <c r="D3310">
        <v>1514.46</v>
      </c>
      <c r="E3310">
        <v>1514.68</v>
      </c>
      <c r="F3310">
        <v>3912320000</v>
      </c>
      <c r="G3310">
        <v>1514.68</v>
      </c>
    </row>
    <row r="3311" spans="1:7" x14ac:dyDescent="0.3">
      <c r="A3311" s="1">
        <v>41334</v>
      </c>
      <c r="B3311">
        <v>1514.68</v>
      </c>
      <c r="C3311">
        <v>1519.99</v>
      </c>
      <c r="D3311">
        <v>1501.48</v>
      </c>
      <c r="E3311">
        <v>1518.2</v>
      </c>
      <c r="F3311">
        <v>3695610000</v>
      </c>
      <c r="G3311">
        <v>1518.2</v>
      </c>
    </row>
    <row r="3312" spans="1:7" x14ac:dyDescent="0.3">
      <c r="A3312" s="1">
        <v>41337</v>
      </c>
      <c r="B3312">
        <v>1518.2</v>
      </c>
      <c r="C3312">
        <v>1525.27</v>
      </c>
      <c r="D3312">
        <v>1512.29</v>
      </c>
      <c r="E3312">
        <v>1525.2</v>
      </c>
      <c r="F3312">
        <v>3414430000</v>
      </c>
      <c r="G3312">
        <v>1525.2</v>
      </c>
    </row>
    <row r="3313" spans="1:7" x14ac:dyDescent="0.3">
      <c r="A3313" s="1">
        <v>41338</v>
      </c>
      <c r="B3313">
        <v>1525.2</v>
      </c>
      <c r="C3313">
        <v>1543.47</v>
      </c>
      <c r="D3313">
        <v>1525.2</v>
      </c>
      <c r="E3313">
        <v>1539.79</v>
      </c>
      <c r="F3313">
        <v>3610690000</v>
      </c>
      <c r="G3313">
        <v>1539.79</v>
      </c>
    </row>
    <row r="3314" spans="1:7" x14ac:dyDescent="0.3">
      <c r="A3314" s="1">
        <v>41339</v>
      </c>
      <c r="B3314">
        <v>1539.79</v>
      </c>
      <c r="C3314">
        <v>1545.25</v>
      </c>
      <c r="D3314">
        <v>1538.11</v>
      </c>
      <c r="E3314">
        <v>1541.46</v>
      </c>
      <c r="F3314">
        <v>3676890000</v>
      </c>
      <c r="G3314">
        <v>1541.46</v>
      </c>
    </row>
    <row r="3315" spans="1:7" x14ac:dyDescent="0.3">
      <c r="A3315" s="1">
        <v>41340</v>
      </c>
      <c r="B3315">
        <v>1541.46</v>
      </c>
      <c r="C3315">
        <v>1545.78</v>
      </c>
      <c r="D3315">
        <v>1541.46</v>
      </c>
      <c r="E3315">
        <v>1544.26</v>
      </c>
      <c r="F3315">
        <v>3634710000</v>
      </c>
      <c r="G3315">
        <v>1544.26</v>
      </c>
    </row>
    <row r="3316" spans="1:7" x14ac:dyDescent="0.3">
      <c r="A3316" s="1">
        <v>41341</v>
      </c>
      <c r="B3316">
        <v>1544.26</v>
      </c>
      <c r="C3316">
        <v>1552.48</v>
      </c>
      <c r="D3316">
        <v>1542.94</v>
      </c>
      <c r="E3316">
        <v>1551.18</v>
      </c>
      <c r="F3316">
        <v>3652260000</v>
      </c>
      <c r="G3316">
        <v>1551.18</v>
      </c>
    </row>
    <row r="3317" spans="1:7" x14ac:dyDescent="0.3">
      <c r="A3317" s="1">
        <v>41344</v>
      </c>
      <c r="B3317">
        <v>1551.15</v>
      </c>
      <c r="C3317">
        <v>1556.27</v>
      </c>
      <c r="D3317">
        <v>1547.36</v>
      </c>
      <c r="E3317">
        <v>1556.22</v>
      </c>
      <c r="F3317">
        <v>3091080000</v>
      </c>
      <c r="G3317">
        <v>1556.22</v>
      </c>
    </row>
    <row r="3318" spans="1:7" x14ac:dyDescent="0.3">
      <c r="A3318" s="1">
        <v>41345</v>
      </c>
      <c r="B3318">
        <v>1556.22</v>
      </c>
      <c r="C3318">
        <v>1556.77</v>
      </c>
      <c r="D3318">
        <v>1548.24</v>
      </c>
      <c r="E3318">
        <v>1552.48</v>
      </c>
      <c r="F3318">
        <v>3274910000</v>
      </c>
      <c r="G3318">
        <v>1552.48</v>
      </c>
    </row>
    <row r="3319" spans="1:7" x14ac:dyDescent="0.3">
      <c r="A3319" s="1">
        <v>41346</v>
      </c>
      <c r="B3319">
        <v>1552.48</v>
      </c>
      <c r="C3319">
        <v>1556.39</v>
      </c>
      <c r="D3319">
        <v>1548.25</v>
      </c>
      <c r="E3319">
        <v>1554.52</v>
      </c>
      <c r="F3319">
        <v>3073830000</v>
      </c>
      <c r="G3319">
        <v>1554.52</v>
      </c>
    </row>
    <row r="3320" spans="1:7" x14ac:dyDescent="0.3">
      <c r="A3320" s="1">
        <v>41347</v>
      </c>
      <c r="B3320">
        <v>1554.52</v>
      </c>
      <c r="C3320">
        <v>1563.32</v>
      </c>
      <c r="D3320">
        <v>1554.52</v>
      </c>
      <c r="E3320">
        <v>1563.23</v>
      </c>
      <c r="F3320">
        <v>3459260000</v>
      </c>
      <c r="G3320">
        <v>1563.23</v>
      </c>
    </row>
    <row r="3321" spans="1:7" x14ac:dyDescent="0.3">
      <c r="A3321" s="1">
        <v>41348</v>
      </c>
      <c r="B3321">
        <v>1563.21</v>
      </c>
      <c r="C3321">
        <v>1563.62</v>
      </c>
      <c r="D3321">
        <v>1555.74</v>
      </c>
      <c r="E3321">
        <v>1560.7</v>
      </c>
      <c r="F3321">
        <v>5175850000</v>
      </c>
      <c r="G3321">
        <v>1560.7</v>
      </c>
    </row>
    <row r="3322" spans="1:7" x14ac:dyDescent="0.3">
      <c r="A3322" s="1">
        <v>41351</v>
      </c>
      <c r="B3322">
        <v>1560.7</v>
      </c>
      <c r="C3322">
        <v>1560.7</v>
      </c>
      <c r="D3322">
        <v>1545.13</v>
      </c>
      <c r="E3322">
        <v>1552.1</v>
      </c>
      <c r="F3322">
        <v>3164560000</v>
      </c>
      <c r="G3322">
        <v>1552.1</v>
      </c>
    </row>
    <row r="3323" spans="1:7" x14ac:dyDescent="0.3">
      <c r="A3323" s="1">
        <v>41352</v>
      </c>
      <c r="B3323">
        <v>1552.1</v>
      </c>
      <c r="C3323">
        <v>1557.25</v>
      </c>
      <c r="D3323">
        <v>1538.57</v>
      </c>
      <c r="E3323">
        <v>1548.34</v>
      </c>
      <c r="F3323">
        <v>3796210000</v>
      </c>
      <c r="G3323">
        <v>1548.34</v>
      </c>
    </row>
    <row r="3324" spans="1:7" x14ac:dyDescent="0.3">
      <c r="A3324" s="1">
        <v>41353</v>
      </c>
      <c r="B3324">
        <v>1548.34</v>
      </c>
      <c r="C3324">
        <v>1561.56</v>
      </c>
      <c r="D3324">
        <v>1548.34</v>
      </c>
      <c r="E3324">
        <v>1558.71</v>
      </c>
      <c r="F3324">
        <v>3349090000</v>
      </c>
      <c r="G3324">
        <v>1558.71</v>
      </c>
    </row>
    <row r="3325" spans="1:7" x14ac:dyDescent="0.3">
      <c r="A3325" s="1">
        <v>41354</v>
      </c>
      <c r="B3325">
        <v>1558.71</v>
      </c>
      <c r="C3325">
        <v>1558.71</v>
      </c>
      <c r="D3325">
        <v>1543.55</v>
      </c>
      <c r="E3325">
        <v>1545.8</v>
      </c>
      <c r="F3325">
        <v>3243270000</v>
      </c>
      <c r="G3325">
        <v>1545.8</v>
      </c>
    </row>
    <row r="3326" spans="1:7" x14ac:dyDescent="0.3">
      <c r="A3326" s="1">
        <v>41355</v>
      </c>
      <c r="B3326">
        <v>1545.9</v>
      </c>
      <c r="C3326">
        <v>1557.74</v>
      </c>
      <c r="D3326">
        <v>1545.9</v>
      </c>
      <c r="E3326">
        <v>1556.89</v>
      </c>
      <c r="F3326">
        <v>2948380000</v>
      </c>
      <c r="G3326">
        <v>1556.89</v>
      </c>
    </row>
    <row r="3327" spans="1:7" x14ac:dyDescent="0.3">
      <c r="A3327" s="1">
        <v>41358</v>
      </c>
      <c r="B3327">
        <v>1556.89</v>
      </c>
      <c r="C3327">
        <v>1564.91</v>
      </c>
      <c r="D3327">
        <v>1546.22</v>
      </c>
      <c r="E3327">
        <v>1551.69</v>
      </c>
      <c r="F3327">
        <v>3178170000</v>
      </c>
      <c r="G3327">
        <v>1551.69</v>
      </c>
    </row>
    <row r="3328" spans="1:7" x14ac:dyDescent="0.3">
      <c r="A3328" s="1">
        <v>41359</v>
      </c>
      <c r="B3328">
        <v>1551.69</v>
      </c>
      <c r="C3328">
        <v>1563.95</v>
      </c>
      <c r="D3328">
        <v>1551.69</v>
      </c>
      <c r="E3328">
        <v>1563.77</v>
      </c>
      <c r="F3328">
        <v>2869260000</v>
      </c>
      <c r="G3328">
        <v>1563.77</v>
      </c>
    </row>
    <row r="3329" spans="1:7" x14ac:dyDescent="0.3">
      <c r="A3329" s="1">
        <v>41360</v>
      </c>
      <c r="B3329">
        <v>1563.75</v>
      </c>
      <c r="C3329">
        <v>1564.07</v>
      </c>
      <c r="D3329">
        <v>1551.9</v>
      </c>
      <c r="E3329">
        <v>1562.85</v>
      </c>
      <c r="F3329">
        <v>2914210000</v>
      </c>
      <c r="G3329">
        <v>1562.85</v>
      </c>
    </row>
    <row r="3330" spans="1:7" x14ac:dyDescent="0.3">
      <c r="A3330" s="1">
        <v>41361</v>
      </c>
      <c r="B3330">
        <v>1562.86</v>
      </c>
      <c r="C3330">
        <v>1570.28</v>
      </c>
      <c r="D3330">
        <v>1561.08</v>
      </c>
      <c r="E3330">
        <v>1569.19</v>
      </c>
      <c r="F3330">
        <v>3304440000</v>
      </c>
      <c r="G3330">
        <v>1569.19</v>
      </c>
    </row>
    <row r="3331" spans="1:7" x14ac:dyDescent="0.3">
      <c r="A3331" s="1">
        <v>41365</v>
      </c>
      <c r="B3331">
        <v>1569.18</v>
      </c>
      <c r="C3331">
        <v>1570.57</v>
      </c>
      <c r="D3331">
        <v>1558.47</v>
      </c>
      <c r="E3331">
        <v>1562.17</v>
      </c>
      <c r="F3331">
        <v>2753110000</v>
      </c>
      <c r="G3331">
        <v>1562.17</v>
      </c>
    </row>
    <row r="3332" spans="1:7" x14ac:dyDescent="0.3">
      <c r="A3332" s="1">
        <v>41366</v>
      </c>
      <c r="B3332">
        <v>1562.17</v>
      </c>
      <c r="C3332">
        <v>1573.66</v>
      </c>
      <c r="D3332">
        <v>1562.17</v>
      </c>
      <c r="E3332">
        <v>1570.25</v>
      </c>
      <c r="F3332">
        <v>3312160000</v>
      </c>
      <c r="G3332">
        <v>1570.25</v>
      </c>
    </row>
    <row r="3333" spans="1:7" x14ac:dyDescent="0.3">
      <c r="A3333" s="1">
        <v>41367</v>
      </c>
      <c r="B3333">
        <v>1570.25</v>
      </c>
      <c r="C3333">
        <v>1571.47</v>
      </c>
      <c r="D3333">
        <v>1549.8</v>
      </c>
      <c r="E3333">
        <v>1553.69</v>
      </c>
      <c r="F3333">
        <v>4060610000</v>
      </c>
      <c r="G3333">
        <v>1553.69</v>
      </c>
    </row>
    <row r="3334" spans="1:7" x14ac:dyDescent="0.3">
      <c r="A3334" s="1">
        <v>41368</v>
      </c>
      <c r="B3334">
        <v>1553.69</v>
      </c>
      <c r="C3334">
        <v>1562.6</v>
      </c>
      <c r="D3334">
        <v>1552.52</v>
      </c>
      <c r="E3334">
        <v>1559.98</v>
      </c>
      <c r="F3334">
        <v>3350670000</v>
      </c>
      <c r="G3334">
        <v>1559.98</v>
      </c>
    </row>
    <row r="3335" spans="1:7" x14ac:dyDescent="0.3">
      <c r="A3335" s="1">
        <v>41369</v>
      </c>
      <c r="B3335">
        <v>1559.98</v>
      </c>
      <c r="C3335">
        <v>1559.98</v>
      </c>
      <c r="D3335">
        <v>1539.5</v>
      </c>
      <c r="E3335">
        <v>1553.28</v>
      </c>
      <c r="F3335">
        <v>3515410000</v>
      </c>
      <c r="G3335">
        <v>1553.28</v>
      </c>
    </row>
    <row r="3336" spans="1:7" x14ac:dyDescent="0.3">
      <c r="A3336" s="1">
        <v>41372</v>
      </c>
      <c r="B3336">
        <v>1553.26</v>
      </c>
      <c r="C3336">
        <v>1563.07</v>
      </c>
      <c r="D3336">
        <v>1548.63</v>
      </c>
      <c r="E3336">
        <v>1563.07</v>
      </c>
      <c r="F3336">
        <v>2887120000</v>
      </c>
      <c r="G3336">
        <v>1563.07</v>
      </c>
    </row>
    <row r="3337" spans="1:7" x14ac:dyDescent="0.3">
      <c r="A3337" s="1">
        <v>41373</v>
      </c>
      <c r="B3337">
        <v>1563.11</v>
      </c>
      <c r="C3337">
        <v>1573.89</v>
      </c>
      <c r="D3337">
        <v>1560.92</v>
      </c>
      <c r="E3337">
        <v>1568.61</v>
      </c>
      <c r="F3337">
        <v>3252780000</v>
      </c>
      <c r="G3337">
        <v>1568.61</v>
      </c>
    </row>
    <row r="3338" spans="1:7" x14ac:dyDescent="0.3">
      <c r="A3338" s="1">
        <v>41374</v>
      </c>
      <c r="B3338">
        <v>1568.61</v>
      </c>
      <c r="C3338">
        <v>1589.07</v>
      </c>
      <c r="D3338">
        <v>1568.61</v>
      </c>
      <c r="E3338">
        <v>1587.73</v>
      </c>
      <c r="F3338">
        <v>3453350000</v>
      </c>
      <c r="G3338">
        <v>1587.73</v>
      </c>
    </row>
    <row r="3339" spans="1:7" x14ac:dyDescent="0.3">
      <c r="A3339" s="1">
        <v>41375</v>
      </c>
      <c r="B3339">
        <v>1587.73</v>
      </c>
      <c r="C3339">
        <v>1597.35</v>
      </c>
      <c r="D3339">
        <v>1586.17</v>
      </c>
      <c r="E3339">
        <v>1593.37</v>
      </c>
      <c r="F3339">
        <v>3393950000</v>
      </c>
      <c r="G3339">
        <v>1593.37</v>
      </c>
    </row>
    <row r="3340" spans="1:7" x14ac:dyDescent="0.3">
      <c r="A3340" s="1">
        <v>41376</v>
      </c>
      <c r="B3340">
        <v>1593.3</v>
      </c>
      <c r="C3340">
        <v>1593.3</v>
      </c>
      <c r="D3340">
        <v>1579.97</v>
      </c>
      <c r="E3340">
        <v>1588.85</v>
      </c>
      <c r="F3340">
        <v>3206290000</v>
      </c>
      <c r="G3340">
        <v>1588.85</v>
      </c>
    </row>
    <row r="3341" spans="1:7" x14ac:dyDescent="0.3">
      <c r="A3341" s="1">
        <v>41379</v>
      </c>
      <c r="B3341">
        <v>1588.84</v>
      </c>
      <c r="C3341">
        <v>1588.84</v>
      </c>
      <c r="D3341">
        <v>1552.28</v>
      </c>
      <c r="E3341">
        <v>1552.36</v>
      </c>
      <c r="F3341">
        <v>4660130000</v>
      </c>
      <c r="G3341">
        <v>1552.36</v>
      </c>
    </row>
    <row r="3342" spans="1:7" x14ac:dyDescent="0.3">
      <c r="A3342" s="1">
        <v>41380</v>
      </c>
      <c r="B3342">
        <v>1552.36</v>
      </c>
      <c r="C3342">
        <v>1575.35</v>
      </c>
      <c r="D3342">
        <v>1552.36</v>
      </c>
      <c r="E3342">
        <v>1574.57</v>
      </c>
      <c r="F3342">
        <v>3654700000</v>
      </c>
      <c r="G3342">
        <v>1574.57</v>
      </c>
    </row>
    <row r="3343" spans="1:7" x14ac:dyDescent="0.3">
      <c r="A3343" s="1">
        <v>41381</v>
      </c>
      <c r="B3343">
        <v>1574.57</v>
      </c>
      <c r="C3343">
        <v>1574.57</v>
      </c>
      <c r="D3343">
        <v>1543.69</v>
      </c>
      <c r="E3343">
        <v>1552.01</v>
      </c>
      <c r="F3343">
        <v>4250310000</v>
      </c>
      <c r="G3343">
        <v>1552.01</v>
      </c>
    </row>
    <row r="3344" spans="1:7" x14ac:dyDescent="0.3">
      <c r="A3344" s="1">
        <v>41382</v>
      </c>
      <c r="B3344">
        <v>1552.03</v>
      </c>
      <c r="C3344">
        <v>1554.38</v>
      </c>
      <c r="D3344">
        <v>1536.03</v>
      </c>
      <c r="E3344">
        <v>1541.61</v>
      </c>
      <c r="F3344">
        <v>3890800000</v>
      </c>
      <c r="G3344">
        <v>1541.61</v>
      </c>
    </row>
    <row r="3345" spans="1:7" x14ac:dyDescent="0.3">
      <c r="A3345" s="1">
        <v>41383</v>
      </c>
      <c r="B3345">
        <v>1541.61</v>
      </c>
      <c r="C3345">
        <v>1555.89</v>
      </c>
      <c r="D3345">
        <v>1539.4</v>
      </c>
      <c r="E3345">
        <v>1555.25</v>
      </c>
      <c r="F3345">
        <v>3569870000</v>
      </c>
      <c r="G3345">
        <v>1555.25</v>
      </c>
    </row>
    <row r="3346" spans="1:7" x14ac:dyDescent="0.3">
      <c r="A3346" s="1">
        <v>41386</v>
      </c>
      <c r="B3346">
        <v>1555.25</v>
      </c>
      <c r="C3346">
        <v>1565.55</v>
      </c>
      <c r="D3346">
        <v>1548.19</v>
      </c>
      <c r="E3346">
        <v>1562.5</v>
      </c>
      <c r="F3346">
        <v>2979880000</v>
      </c>
      <c r="G3346">
        <v>1562.5</v>
      </c>
    </row>
    <row r="3347" spans="1:7" x14ac:dyDescent="0.3">
      <c r="A3347" s="1">
        <v>41387</v>
      </c>
      <c r="B3347">
        <v>1562.5</v>
      </c>
      <c r="C3347">
        <v>1579.58</v>
      </c>
      <c r="D3347">
        <v>1562.5</v>
      </c>
      <c r="E3347">
        <v>1578.78</v>
      </c>
      <c r="F3347">
        <v>3565150000</v>
      </c>
      <c r="G3347">
        <v>1578.78</v>
      </c>
    </row>
    <row r="3348" spans="1:7" x14ac:dyDescent="0.3">
      <c r="A3348" s="1">
        <v>41388</v>
      </c>
      <c r="B3348">
        <v>1578.78</v>
      </c>
      <c r="C3348">
        <v>1583</v>
      </c>
      <c r="D3348">
        <v>1575.8</v>
      </c>
      <c r="E3348">
        <v>1578.79</v>
      </c>
      <c r="F3348">
        <v>3598240000</v>
      </c>
      <c r="G3348">
        <v>1578.79</v>
      </c>
    </row>
    <row r="3349" spans="1:7" x14ac:dyDescent="0.3">
      <c r="A3349" s="1">
        <v>41389</v>
      </c>
      <c r="B3349">
        <v>1578.93</v>
      </c>
      <c r="C3349">
        <v>1592.64</v>
      </c>
      <c r="D3349">
        <v>1578.93</v>
      </c>
      <c r="E3349">
        <v>1585.16</v>
      </c>
      <c r="F3349">
        <v>3908580000</v>
      </c>
      <c r="G3349">
        <v>1585.16</v>
      </c>
    </row>
    <row r="3350" spans="1:7" x14ac:dyDescent="0.3">
      <c r="A3350" s="1">
        <v>41390</v>
      </c>
      <c r="B3350">
        <v>1585.16</v>
      </c>
      <c r="C3350">
        <v>1585.78</v>
      </c>
      <c r="D3350">
        <v>1577.56</v>
      </c>
      <c r="E3350">
        <v>1582.24</v>
      </c>
      <c r="F3350">
        <v>3198620000</v>
      </c>
      <c r="G3350">
        <v>1582.24</v>
      </c>
    </row>
    <row r="3351" spans="1:7" x14ac:dyDescent="0.3">
      <c r="A3351" s="1">
        <v>41393</v>
      </c>
      <c r="B3351">
        <v>1582.34</v>
      </c>
      <c r="C3351">
        <v>1596.65</v>
      </c>
      <c r="D3351">
        <v>1582.34</v>
      </c>
      <c r="E3351">
        <v>1593.61</v>
      </c>
      <c r="F3351">
        <v>2891200000</v>
      </c>
      <c r="G3351">
        <v>1593.61</v>
      </c>
    </row>
    <row r="3352" spans="1:7" x14ac:dyDescent="0.3">
      <c r="A3352" s="1">
        <v>41394</v>
      </c>
      <c r="B3352">
        <v>1593.58</v>
      </c>
      <c r="C3352">
        <v>1597.57</v>
      </c>
      <c r="D3352">
        <v>1586.5</v>
      </c>
      <c r="E3352">
        <v>1597.57</v>
      </c>
      <c r="F3352">
        <v>3745070000</v>
      </c>
      <c r="G3352">
        <v>1597.57</v>
      </c>
    </row>
    <row r="3353" spans="1:7" x14ac:dyDescent="0.3">
      <c r="A3353" s="1">
        <v>41395</v>
      </c>
      <c r="B3353">
        <v>1597.55</v>
      </c>
      <c r="C3353">
        <v>1597.55</v>
      </c>
      <c r="D3353">
        <v>1581.28</v>
      </c>
      <c r="E3353">
        <v>1582.7</v>
      </c>
      <c r="F3353">
        <v>3530320000</v>
      </c>
      <c r="G3353">
        <v>1582.7</v>
      </c>
    </row>
    <row r="3354" spans="1:7" x14ac:dyDescent="0.3">
      <c r="A3354" s="1">
        <v>41396</v>
      </c>
      <c r="B3354">
        <v>1582.77</v>
      </c>
      <c r="C3354">
        <v>1598.6</v>
      </c>
      <c r="D3354">
        <v>1582.77</v>
      </c>
      <c r="E3354">
        <v>1597.59</v>
      </c>
      <c r="F3354">
        <v>3366950000</v>
      </c>
      <c r="G3354">
        <v>1597.59</v>
      </c>
    </row>
    <row r="3355" spans="1:7" x14ac:dyDescent="0.3">
      <c r="A3355" s="1">
        <v>41397</v>
      </c>
      <c r="B3355">
        <v>1597.6</v>
      </c>
      <c r="C3355">
        <v>1618.46</v>
      </c>
      <c r="D3355">
        <v>1597.6</v>
      </c>
      <c r="E3355">
        <v>1614.42</v>
      </c>
      <c r="F3355">
        <v>3603910000</v>
      </c>
      <c r="G3355">
        <v>1614.42</v>
      </c>
    </row>
    <row r="3356" spans="1:7" x14ac:dyDescent="0.3">
      <c r="A3356" s="1">
        <v>41400</v>
      </c>
      <c r="B3356">
        <v>1614.4</v>
      </c>
      <c r="C3356">
        <v>1619.77</v>
      </c>
      <c r="D3356">
        <v>1614.21</v>
      </c>
      <c r="E3356">
        <v>1617.5</v>
      </c>
      <c r="F3356">
        <v>3062240000</v>
      </c>
      <c r="G3356">
        <v>1617.5</v>
      </c>
    </row>
    <row r="3357" spans="1:7" x14ac:dyDescent="0.3">
      <c r="A3357" s="1">
        <v>41401</v>
      </c>
      <c r="B3357">
        <v>1617.55</v>
      </c>
      <c r="C3357">
        <v>1626.03</v>
      </c>
      <c r="D3357">
        <v>1616.64</v>
      </c>
      <c r="E3357">
        <v>1625.96</v>
      </c>
      <c r="F3357">
        <v>3309580000</v>
      </c>
      <c r="G3357">
        <v>1625.96</v>
      </c>
    </row>
    <row r="3358" spans="1:7" x14ac:dyDescent="0.3">
      <c r="A3358" s="1">
        <v>41402</v>
      </c>
      <c r="B3358">
        <v>1625.95</v>
      </c>
      <c r="C3358">
        <v>1632.78</v>
      </c>
      <c r="D3358">
        <v>1622.7</v>
      </c>
      <c r="E3358">
        <v>1632.69</v>
      </c>
      <c r="F3358">
        <v>3554700000</v>
      </c>
      <c r="G3358">
        <v>1632.69</v>
      </c>
    </row>
    <row r="3359" spans="1:7" x14ac:dyDescent="0.3">
      <c r="A3359" s="1">
        <v>41403</v>
      </c>
      <c r="B3359">
        <v>1632.69</v>
      </c>
      <c r="C3359">
        <v>1635.01</v>
      </c>
      <c r="D3359">
        <v>1623.09</v>
      </c>
      <c r="E3359">
        <v>1626.67</v>
      </c>
      <c r="F3359">
        <v>3457400000</v>
      </c>
      <c r="G3359">
        <v>1626.67</v>
      </c>
    </row>
    <row r="3360" spans="1:7" x14ac:dyDescent="0.3">
      <c r="A3360" s="1">
        <v>41404</v>
      </c>
      <c r="B3360">
        <v>1626.69</v>
      </c>
      <c r="C3360">
        <v>1633.7</v>
      </c>
      <c r="D3360">
        <v>1623.71</v>
      </c>
      <c r="E3360">
        <v>1633.7</v>
      </c>
      <c r="F3360">
        <v>3086470000</v>
      </c>
      <c r="G3360">
        <v>1633.7</v>
      </c>
    </row>
    <row r="3361" spans="1:7" x14ac:dyDescent="0.3">
      <c r="A3361" s="1">
        <v>41407</v>
      </c>
      <c r="B3361">
        <v>1632.1</v>
      </c>
      <c r="C3361">
        <v>1636</v>
      </c>
      <c r="D3361">
        <v>1626.74</v>
      </c>
      <c r="E3361">
        <v>1633.77</v>
      </c>
      <c r="F3361">
        <v>2910600000</v>
      </c>
      <c r="G3361">
        <v>1633.77</v>
      </c>
    </row>
    <row r="3362" spans="1:7" x14ac:dyDescent="0.3">
      <c r="A3362" s="1">
        <v>41408</v>
      </c>
      <c r="B3362">
        <v>1633.75</v>
      </c>
      <c r="C3362">
        <v>1651.1</v>
      </c>
      <c r="D3362">
        <v>1633.75</v>
      </c>
      <c r="E3362">
        <v>1650.34</v>
      </c>
      <c r="F3362">
        <v>3457790000</v>
      </c>
      <c r="G3362">
        <v>1650.34</v>
      </c>
    </row>
    <row r="3363" spans="1:7" x14ac:dyDescent="0.3">
      <c r="A3363" s="1">
        <v>41409</v>
      </c>
      <c r="B3363">
        <v>1649.13</v>
      </c>
      <c r="C3363">
        <v>1661.49</v>
      </c>
      <c r="D3363">
        <v>1646.68</v>
      </c>
      <c r="E3363">
        <v>1658.78</v>
      </c>
      <c r="F3363">
        <v>3657440000</v>
      </c>
      <c r="G3363">
        <v>1658.78</v>
      </c>
    </row>
    <row r="3364" spans="1:7" x14ac:dyDescent="0.3">
      <c r="A3364" s="1">
        <v>41410</v>
      </c>
      <c r="B3364">
        <v>1658.07</v>
      </c>
      <c r="C3364">
        <v>1660.51</v>
      </c>
      <c r="D3364">
        <v>1648.6</v>
      </c>
      <c r="E3364">
        <v>1650.47</v>
      </c>
      <c r="F3364">
        <v>3513130000</v>
      </c>
      <c r="G3364">
        <v>1650.47</v>
      </c>
    </row>
    <row r="3365" spans="1:7" x14ac:dyDescent="0.3">
      <c r="A3365" s="1">
        <v>41411</v>
      </c>
      <c r="B3365">
        <v>1652.45</v>
      </c>
      <c r="C3365">
        <v>1667.47</v>
      </c>
      <c r="D3365">
        <v>1652.45</v>
      </c>
      <c r="E3365">
        <v>1667.47</v>
      </c>
      <c r="F3365">
        <v>3440710000</v>
      </c>
      <c r="G3365">
        <v>1667.47</v>
      </c>
    </row>
    <row r="3366" spans="1:7" x14ac:dyDescent="0.3">
      <c r="A3366" s="1">
        <v>41414</v>
      </c>
      <c r="B3366">
        <v>1665.71</v>
      </c>
      <c r="C3366">
        <v>1672.84</v>
      </c>
      <c r="D3366">
        <v>1663.52</v>
      </c>
      <c r="E3366">
        <v>1666.29</v>
      </c>
      <c r="F3366">
        <v>3275080000</v>
      </c>
      <c r="G3366">
        <v>1666.29</v>
      </c>
    </row>
    <row r="3367" spans="1:7" x14ac:dyDescent="0.3">
      <c r="A3367" s="1">
        <v>41415</v>
      </c>
      <c r="B3367">
        <v>1666.2</v>
      </c>
      <c r="C3367">
        <v>1674.93</v>
      </c>
      <c r="D3367">
        <v>1662.67</v>
      </c>
      <c r="E3367">
        <v>1669.16</v>
      </c>
      <c r="F3367">
        <v>3513560000</v>
      </c>
      <c r="G3367">
        <v>1669.16</v>
      </c>
    </row>
    <row r="3368" spans="1:7" x14ac:dyDescent="0.3">
      <c r="A3368" s="1">
        <v>41416</v>
      </c>
      <c r="B3368">
        <v>1669.39</v>
      </c>
      <c r="C3368">
        <v>1687.18</v>
      </c>
      <c r="D3368">
        <v>1648.86</v>
      </c>
      <c r="E3368">
        <v>1655.35</v>
      </c>
      <c r="F3368">
        <v>4361020000</v>
      </c>
      <c r="G3368">
        <v>1655.35</v>
      </c>
    </row>
    <row r="3369" spans="1:7" x14ac:dyDescent="0.3">
      <c r="A3369" s="1">
        <v>41417</v>
      </c>
      <c r="B3369">
        <v>1651.62</v>
      </c>
      <c r="C3369">
        <v>1655.5</v>
      </c>
      <c r="D3369">
        <v>1635.53</v>
      </c>
      <c r="E3369">
        <v>1650.51</v>
      </c>
      <c r="F3369">
        <v>3945510000</v>
      </c>
      <c r="G3369">
        <v>1650.51</v>
      </c>
    </row>
    <row r="3370" spans="1:7" x14ac:dyDescent="0.3">
      <c r="A3370" s="1">
        <v>41418</v>
      </c>
      <c r="B3370">
        <v>1646.67</v>
      </c>
      <c r="C3370">
        <v>1649.78</v>
      </c>
      <c r="D3370">
        <v>1636.88</v>
      </c>
      <c r="E3370">
        <v>1649.6</v>
      </c>
      <c r="F3370">
        <v>2758080000</v>
      </c>
      <c r="G3370">
        <v>1649.6</v>
      </c>
    </row>
    <row r="3371" spans="1:7" x14ac:dyDescent="0.3">
      <c r="A3371" s="1">
        <v>41422</v>
      </c>
      <c r="B3371">
        <v>1652.63</v>
      </c>
      <c r="C3371">
        <v>1674.21</v>
      </c>
      <c r="D3371">
        <v>1652.63</v>
      </c>
      <c r="E3371">
        <v>1660.06</v>
      </c>
      <c r="F3371">
        <v>3457400000</v>
      </c>
      <c r="G3371">
        <v>1660.06</v>
      </c>
    </row>
    <row r="3372" spans="1:7" x14ac:dyDescent="0.3">
      <c r="A3372" s="1">
        <v>41423</v>
      </c>
      <c r="B3372">
        <v>1656.57</v>
      </c>
      <c r="C3372">
        <v>1656.57</v>
      </c>
      <c r="D3372">
        <v>1640.05</v>
      </c>
      <c r="E3372">
        <v>1648.36</v>
      </c>
      <c r="F3372">
        <v>3587140000</v>
      </c>
      <c r="G3372">
        <v>1648.36</v>
      </c>
    </row>
    <row r="3373" spans="1:7" x14ac:dyDescent="0.3">
      <c r="A3373" s="1">
        <v>41424</v>
      </c>
      <c r="B3373">
        <v>1649.14</v>
      </c>
      <c r="C3373">
        <v>1661.91</v>
      </c>
      <c r="D3373">
        <v>1648.61</v>
      </c>
      <c r="E3373">
        <v>1654.41</v>
      </c>
      <c r="F3373">
        <v>3498620000</v>
      </c>
      <c r="G3373">
        <v>1654.41</v>
      </c>
    </row>
    <row r="3374" spans="1:7" x14ac:dyDescent="0.3">
      <c r="A3374" s="1">
        <v>41425</v>
      </c>
      <c r="B3374">
        <v>1652.13</v>
      </c>
      <c r="C3374">
        <v>1658.99</v>
      </c>
      <c r="D3374">
        <v>1630.74</v>
      </c>
      <c r="E3374">
        <v>1630.74</v>
      </c>
      <c r="F3374">
        <v>4099600000</v>
      </c>
      <c r="G3374">
        <v>1630.74</v>
      </c>
    </row>
    <row r="3375" spans="1:7" x14ac:dyDescent="0.3">
      <c r="A3375" s="1">
        <v>41428</v>
      </c>
      <c r="B3375">
        <v>1631.71</v>
      </c>
      <c r="C3375">
        <v>1640.42</v>
      </c>
      <c r="D3375">
        <v>1622.72</v>
      </c>
      <c r="E3375">
        <v>1640.42</v>
      </c>
      <c r="F3375">
        <v>3952070000</v>
      </c>
      <c r="G3375">
        <v>1640.42</v>
      </c>
    </row>
    <row r="3376" spans="1:7" x14ac:dyDescent="0.3">
      <c r="A3376" s="1">
        <v>41429</v>
      </c>
      <c r="B3376">
        <v>1640.73</v>
      </c>
      <c r="C3376">
        <v>1646.53</v>
      </c>
      <c r="D3376">
        <v>1623.62</v>
      </c>
      <c r="E3376">
        <v>1631.38</v>
      </c>
      <c r="F3376">
        <v>3653840000</v>
      </c>
      <c r="G3376">
        <v>1631.38</v>
      </c>
    </row>
    <row r="3377" spans="1:7" x14ac:dyDescent="0.3">
      <c r="A3377" s="1">
        <v>41430</v>
      </c>
      <c r="B3377">
        <v>1629.05</v>
      </c>
      <c r="C3377">
        <v>1629.31</v>
      </c>
      <c r="D3377">
        <v>1607.09</v>
      </c>
      <c r="E3377">
        <v>1608.9</v>
      </c>
      <c r="F3377">
        <v>3632350000</v>
      </c>
      <c r="G3377">
        <v>1608.9</v>
      </c>
    </row>
    <row r="3378" spans="1:7" x14ac:dyDescent="0.3">
      <c r="A3378" s="1">
        <v>41431</v>
      </c>
      <c r="B3378">
        <v>1609.29</v>
      </c>
      <c r="C3378">
        <v>1622.56</v>
      </c>
      <c r="D3378">
        <v>1598.23</v>
      </c>
      <c r="E3378">
        <v>1622.56</v>
      </c>
      <c r="F3378">
        <v>3547380000</v>
      </c>
      <c r="G3378">
        <v>1622.56</v>
      </c>
    </row>
    <row r="3379" spans="1:7" x14ac:dyDescent="0.3">
      <c r="A3379" s="1">
        <v>41432</v>
      </c>
      <c r="B3379">
        <v>1625.27</v>
      </c>
      <c r="C3379">
        <v>1644.4</v>
      </c>
      <c r="D3379">
        <v>1625.27</v>
      </c>
      <c r="E3379">
        <v>1643.38</v>
      </c>
      <c r="F3379">
        <v>3371990000</v>
      </c>
      <c r="G3379">
        <v>1643.38</v>
      </c>
    </row>
    <row r="3380" spans="1:7" x14ac:dyDescent="0.3">
      <c r="A3380" s="1">
        <v>41435</v>
      </c>
      <c r="B3380">
        <v>1644.67</v>
      </c>
      <c r="C3380">
        <v>1648.69</v>
      </c>
      <c r="D3380">
        <v>1639.26</v>
      </c>
      <c r="E3380">
        <v>1642.81</v>
      </c>
      <c r="F3380">
        <v>2978730000</v>
      </c>
      <c r="G3380">
        <v>1642.81</v>
      </c>
    </row>
    <row r="3381" spans="1:7" x14ac:dyDescent="0.3">
      <c r="A3381" s="1">
        <v>41436</v>
      </c>
      <c r="B3381">
        <v>1638.64</v>
      </c>
      <c r="C3381">
        <v>1640.13</v>
      </c>
      <c r="D3381">
        <v>1622.92</v>
      </c>
      <c r="E3381">
        <v>1626.13</v>
      </c>
      <c r="F3381">
        <v>3435710000</v>
      </c>
      <c r="G3381">
        <v>1626.13</v>
      </c>
    </row>
    <row r="3382" spans="1:7" x14ac:dyDescent="0.3">
      <c r="A3382" s="1">
        <v>41437</v>
      </c>
      <c r="B3382">
        <v>1629.94</v>
      </c>
      <c r="C3382">
        <v>1637.71</v>
      </c>
      <c r="D3382">
        <v>1610.92</v>
      </c>
      <c r="E3382">
        <v>1612.52</v>
      </c>
      <c r="F3382">
        <v>3202550000</v>
      </c>
      <c r="G3382">
        <v>1612.52</v>
      </c>
    </row>
    <row r="3383" spans="1:7" x14ac:dyDescent="0.3">
      <c r="A3383" s="1">
        <v>41438</v>
      </c>
      <c r="B3383">
        <v>1612.15</v>
      </c>
      <c r="C3383">
        <v>1639.25</v>
      </c>
      <c r="D3383">
        <v>1608.07</v>
      </c>
      <c r="E3383">
        <v>1636.36</v>
      </c>
      <c r="F3383">
        <v>3378620000</v>
      </c>
      <c r="G3383">
        <v>1636.36</v>
      </c>
    </row>
    <row r="3384" spans="1:7" x14ac:dyDescent="0.3">
      <c r="A3384" s="1">
        <v>41439</v>
      </c>
      <c r="B3384">
        <v>1635.52</v>
      </c>
      <c r="C3384">
        <v>1640.8</v>
      </c>
      <c r="D3384">
        <v>1623.96</v>
      </c>
      <c r="E3384">
        <v>1626.73</v>
      </c>
      <c r="F3384">
        <v>2939400000</v>
      </c>
      <c r="G3384">
        <v>1626.73</v>
      </c>
    </row>
    <row r="3385" spans="1:7" x14ac:dyDescent="0.3">
      <c r="A3385" s="1">
        <v>41442</v>
      </c>
      <c r="B3385">
        <v>1630.64</v>
      </c>
      <c r="C3385">
        <v>1646.5</v>
      </c>
      <c r="D3385">
        <v>1630.34</v>
      </c>
      <c r="E3385">
        <v>1639.04</v>
      </c>
      <c r="F3385">
        <v>3137080000</v>
      </c>
      <c r="G3385">
        <v>1639.04</v>
      </c>
    </row>
    <row r="3386" spans="1:7" x14ac:dyDescent="0.3">
      <c r="A3386" s="1">
        <v>41443</v>
      </c>
      <c r="B3386">
        <v>1639.77</v>
      </c>
      <c r="C3386">
        <v>1654.19</v>
      </c>
      <c r="D3386">
        <v>1639.77</v>
      </c>
      <c r="E3386">
        <v>1651.81</v>
      </c>
      <c r="F3386">
        <v>3120980000</v>
      </c>
      <c r="G3386">
        <v>1651.81</v>
      </c>
    </row>
    <row r="3387" spans="1:7" x14ac:dyDescent="0.3">
      <c r="A3387" s="1">
        <v>41444</v>
      </c>
      <c r="B3387">
        <v>1651.83</v>
      </c>
      <c r="C3387">
        <v>1652.45</v>
      </c>
      <c r="D3387">
        <v>1628.91</v>
      </c>
      <c r="E3387">
        <v>1628.93</v>
      </c>
      <c r="F3387">
        <v>3545060000</v>
      </c>
      <c r="G3387">
        <v>1628.93</v>
      </c>
    </row>
    <row r="3388" spans="1:7" x14ac:dyDescent="0.3">
      <c r="A3388" s="1">
        <v>41445</v>
      </c>
      <c r="B3388">
        <v>1624.62</v>
      </c>
      <c r="C3388">
        <v>1624.62</v>
      </c>
      <c r="D3388">
        <v>1584.32</v>
      </c>
      <c r="E3388">
        <v>1588.19</v>
      </c>
      <c r="F3388">
        <v>4858850000</v>
      </c>
      <c r="G3388">
        <v>1588.19</v>
      </c>
    </row>
    <row r="3389" spans="1:7" x14ac:dyDescent="0.3">
      <c r="A3389" s="1">
        <v>41446</v>
      </c>
      <c r="B3389">
        <v>1588.62</v>
      </c>
      <c r="C3389">
        <v>1599.19</v>
      </c>
      <c r="D3389">
        <v>1577.7</v>
      </c>
      <c r="E3389">
        <v>1592.43</v>
      </c>
      <c r="F3389">
        <v>5797280000</v>
      </c>
      <c r="G3389">
        <v>1592.43</v>
      </c>
    </row>
    <row r="3390" spans="1:7" x14ac:dyDescent="0.3">
      <c r="A3390" s="1">
        <v>41449</v>
      </c>
      <c r="B3390">
        <v>1588.77</v>
      </c>
      <c r="C3390">
        <v>1588.77</v>
      </c>
      <c r="D3390">
        <v>1560.33</v>
      </c>
      <c r="E3390">
        <v>1573.09</v>
      </c>
      <c r="F3390">
        <v>4733660000</v>
      </c>
      <c r="G3390">
        <v>1573.09</v>
      </c>
    </row>
    <row r="3391" spans="1:7" x14ac:dyDescent="0.3">
      <c r="A3391" s="1">
        <v>41450</v>
      </c>
      <c r="B3391">
        <v>1577.52</v>
      </c>
      <c r="C3391">
        <v>1593.79</v>
      </c>
      <c r="D3391">
        <v>1577.09</v>
      </c>
      <c r="E3391">
        <v>1588.03</v>
      </c>
      <c r="F3391">
        <v>3761170000</v>
      </c>
      <c r="G3391">
        <v>1588.03</v>
      </c>
    </row>
    <row r="3392" spans="1:7" x14ac:dyDescent="0.3">
      <c r="A3392" s="1">
        <v>41451</v>
      </c>
      <c r="B3392">
        <v>1592.27</v>
      </c>
      <c r="C3392">
        <v>1606.83</v>
      </c>
      <c r="D3392">
        <v>1592.27</v>
      </c>
      <c r="E3392">
        <v>1603.26</v>
      </c>
      <c r="F3392">
        <v>3558340000</v>
      </c>
      <c r="G3392">
        <v>1603.26</v>
      </c>
    </row>
    <row r="3393" spans="1:7" x14ac:dyDescent="0.3">
      <c r="A3393" s="1">
        <v>41452</v>
      </c>
      <c r="B3393">
        <v>1606.44</v>
      </c>
      <c r="C3393">
        <v>1620.07</v>
      </c>
      <c r="D3393">
        <v>1606.44</v>
      </c>
      <c r="E3393">
        <v>1613.2</v>
      </c>
      <c r="F3393">
        <v>3364540000</v>
      </c>
      <c r="G3393">
        <v>1613.2</v>
      </c>
    </row>
    <row r="3394" spans="1:7" x14ac:dyDescent="0.3">
      <c r="A3394" s="1">
        <v>41453</v>
      </c>
      <c r="B3394">
        <v>1611.12</v>
      </c>
      <c r="C3394">
        <v>1615.94</v>
      </c>
      <c r="D3394">
        <v>1601.06</v>
      </c>
      <c r="E3394">
        <v>1606.28</v>
      </c>
      <c r="F3394">
        <v>4977190000</v>
      </c>
      <c r="G3394">
        <v>1606.28</v>
      </c>
    </row>
    <row r="3395" spans="1:7" x14ac:dyDescent="0.3">
      <c r="A3395" s="1">
        <v>41456</v>
      </c>
      <c r="B3395">
        <v>1609.78</v>
      </c>
      <c r="C3395">
        <v>1626.61</v>
      </c>
      <c r="D3395">
        <v>1609.78</v>
      </c>
      <c r="E3395">
        <v>1614.96</v>
      </c>
      <c r="F3395">
        <v>3104690000</v>
      </c>
      <c r="G3395">
        <v>1614.96</v>
      </c>
    </row>
    <row r="3396" spans="1:7" x14ac:dyDescent="0.3">
      <c r="A3396" s="1">
        <v>41457</v>
      </c>
      <c r="B3396">
        <v>1614.29</v>
      </c>
      <c r="C3396">
        <v>1624.26</v>
      </c>
      <c r="D3396">
        <v>1606.77</v>
      </c>
      <c r="E3396">
        <v>1614.08</v>
      </c>
      <c r="F3396">
        <v>3317130000</v>
      </c>
      <c r="G3396">
        <v>1614.08</v>
      </c>
    </row>
    <row r="3397" spans="1:7" x14ac:dyDescent="0.3">
      <c r="A3397" s="1">
        <v>41458</v>
      </c>
      <c r="B3397">
        <v>1611.48</v>
      </c>
      <c r="C3397">
        <v>1618.97</v>
      </c>
      <c r="D3397">
        <v>1604.57</v>
      </c>
      <c r="E3397">
        <v>1615.41</v>
      </c>
      <c r="F3397">
        <v>1966050000</v>
      </c>
      <c r="G3397">
        <v>1615.41</v>
      </c>
    </row>
    <row r="3398" spans="1:7" x14ac:dyDescent="0.3">
      <c r="A3398" s="1">
        <v>41460</v>
      </c>
      <c r="B3398">
        <v>1618.65</v>
      </c>
      <c r="C3398">
        <v>1632.07</v>
      </c>
      <c r="D3398">
        <v>1614.71</v>
      </c>
      <c r="E3398">
        <v>1631.89</v>
      </c>
      <c r="F3398">
        <v>2634140000</v>
      </c>
      <c r="G3398">
        <v>1631.89</v>
      </c>
    </row>
    <row r="3399" spans="1:7" x14ac:dyDescent="0.3">
      <c r="A3399" s="1">
        <v>41463</v>
      </c>
      <c r="B3399">
        <v>1634.2</v>
      </c>
      <c r="C3399">
        <v>1644.68</v>
      </c>
      <c r="D3399">
        <v>1634.2</v>
      </c>
      <c r="E3399">
        <v>1640.46</v>
      </c>
      <c r="F3399">
        <v>3514590000</v>
      </c>
      <c r="G3399">
        <v>1640.46</v>
      </c>
    </row>
    <row r="3400" spans="1:7" x14ac:dyDescent="0.3">
      <c r="A3400" s="1">
        <v>41464</v>
      </c>
      <c r="B3400">
        <v>1642.89</v>
      </c>
      <c r="C3400">
        <v>1654.18</v>
      </c>
      <c r="D3400">
        <v>1642.89</v>
      </c>
      <c r="E3400">
        <v>1652.32</v>
      </c>
      <c r="F3400">
        <v>3155360000</v>
      </c>
      <c r="G3400">
        <v>1652.32</v>
      </c>
    </row>
    <row r="3401" spans="1:7" x14ac:dyDescent="0.3">
      <c r="A3401" s="1">
        <v>41465</v>
      </c>
      <c r="B3401">
        <v>1651.56</v>
      </c>
      <c r="C3401">
        <v>1657.92</v>
      </c>
      <c r="D3401">
        <v>1647.66</v>
      </c>
      <c r="E3401">
        <v>1652.62</v>
      </c>
      <c r="F3401">
        <v>3011010000</v>
      </c>
      <c r="G3401">
        <v>1652.62</v>
      </c>
    </row>
    <row r="3402" spans="1:7" x14ac:dyDescent="0.3">
      <c r="A3402" s="1">
        <v>41466</v>
      </c>
      <c r="B3402">
        <v>1657.41</v>
      </c>
      <c r="C3402">
        <v>1676.63</v>
      </c>
      <c r="D3402">
        <v>1657.41</v>
      </c>
      <c r="E3402">
        <v>1675.02</v>
      </c>
      <c r="F3402">
        <v>3446340000</v>
      </c>
      <c r="G3402">
        <v>1675.02</v>
      </c>
    </row>
    <row r="3403" spans="1:7" x14ac:dyDescent="0.3">
      <c r="A3403" s="1">
        <v>41467</v>
      </c>
      <c r="B3403">
        <v>1675.26</v>
      </c>
      <c r="C3403">
        <v>1680.19</v>
      </c>
      <c r="D3403">
        <v>1672.33</v>
      </c>
      <c r="E3403">
        <v>1680.19</v>
      </c>
      <c r="F3403">
        <v>3039070000</v>
      </c>
      <c r="G3403">
        <v>1680.19</v>
      </c>
    </row>
    <row r="3404" spans="1:7" x14ac:dyDescent="0.3">
      <c r="A3404" s="1">
        <v>41470</v>
      </c>
      <c r="B3404">
        <v>1679.59</v>
      </c>
      <c r="C3404">
        <v>1684.51</v>
      </c>
      <c r="D3404">
        <v>1677.89</v>
      </c>
      <c r="E3404">
        <v>1682.5</v>
      </c>
      <c r="F3404">
        <v>2623200000</v>
      </c>
      <c r="G3404">
        <v>1682.5</v>
      </c>
    </row>
    <row r="3405" spans="1:7" x14ac:dyDescent="0.3">
      <c r="A3405" s="1">
        <v>41471</v>
      </c>
      <c r="B3405">
        <v>1682.7</v>
      </c>
      <c r="C3405">
        <v>1683.73</v>
      </c>
      <c r="D3405">
        <v>1671.84</v>
      </c>
      <c r="E3405">
        <v>1676.26</v>
      </c>
      <c r="F3405">
        <v>3081710000</v>
      </c>
      <c r="G3405">
        <v>1676.26</v>
      </c>
    </row>
    <row r="3406" spans="1:7" x14ac:dyDescent="0.3">
      <c r="A3406" s="1">
        <v>41472</v>
      </c>
      <c r="B3406">
        <v>1677.91</v>
      </c>
      <c r="C3406">
        <v>1684.75</v>
      </c>
      <c r="D3406">
        <v>1677.91</v>
      </c>
      <c r="E3406">
        <v>1680.91</v>
      </c>
      <c r="F3406">
        <v>3153440000</v>
      </c>
      <c r="G3406">
        <v>1680.91</v>
      </c>
    </row>
    <row r="3407" spans="1:7" x14ac:dyDescent="0.3">
      <c r="A3407" s="1">
        <v>41473</v>
      </c>
      <c r="B3407">
        <v>1681.05</v>
      </c>
      <c r="C3407">
        <v>1693.12</v>
      </c>
      <c r="D3407">
        <v>1681.05</v>
      </c>
      <c r="E3407">
        <v>1689.37</v>
      </c>
      <c r="F3407">
        <v>3452370000</v>
      </c>
      <c r="G3407">
        <v>1689.37</v>
      </c>
    </row>
    <row r="3408" spans="1:7" x14ac:dyDescent="0.3">
      <c r="A3408" s="1">
        <v>41474</v>
      </c>
      <c r="B3408">
        <v>1686.15</v>
      </c>
      <c r="C3408">
        <v>1692.09</v>
      </c>
      <c r="D3408">
        <v>1684.08</v>
      </c>
      <c r="E3408">
        <v>1692.09</v>
      </c>
      <c r="F3408">
        <v>3302580000</v>
      </c>
      <c r="G3408">
        <v>1692.09</v>
      </c>
    </row>
    <row r="3409" spans="1:7" x14ac:dyDescent="0.3">
      <c r="A3409" s="1">
        <v>41477</v>
      </c>
      <c r="B3409">
        <v>1694.41</v>
      </c>
      <c r="C3409">
        <v>1697.61</v>
      </c>
      <c r="D3409">
        <v>1690.67</v>
      </c>
      <c r="E3409">
        <v>1695.53</v>
      </c>
      <c r="F3409">
        <v>2779130000</v>
      </c>
      <c r="G3409">
        <v>1695.53</v>
      </c>
    </row>
    <row r="3410" spans="1:7" x14ac:dyDescent="0.3">
      <c r="A3410" s="1">
        <v>41478</v>
      </c>
      <c r="B3410">
        <v>1696.63</v>
      </c>
      <c r="C3410">
        <v>1698.78</v>
      </c>
      <c r="D3410">
        <v>1691.13</v>
      </c>
      <c r="E3410">
        <v>1692.39</v>
      </c>
      <c r="F3410">
        <v>3096180000</v>
      </c>
      <c r="G3410">
        <v>1692.39</v>
      </c>
    </row>
    <row r="3411" spans="1:7" x14ac:dyDescent="0.3">
      <c r="A3411" s="1">
        <v>41479</v>
      </c>
      <c r="B3411">
        <v>1696.06</v>
      </c>
      <c r="C3411">
        <v>1698.38</v>
      </c>
      <c r="D3411">
        <v>1682.57</v>
      </c>
      <c r="E3411">
        <v>1685.94</v>
      </c>
      <c r="F3411">
        <v>3336120000</v>
      </c>
      <c r="G3411">
        <v>1685.94</v>
      </c>
    </row>
    <row r="3412" spans="1:7" x14ac:dyDescent="0.3">
      <c r="A3412" s="1">
        <v>41480</v>
      </c>
      <c r="B3412">
        <v>1685.21</v>
      </c>
      <c r="C3412">
        <v>1690.94</v>
      </c>
      <c r="D3412">
        <v>1680.07</v>
      </c>
      <c r="E3412">
        <v>1690.25</v>
      </c>
      <c r="F3412">
        <v>3322500000</v>
      </c>
      <c r="G3412">
        <v>1690.25</v>
      </c>
    </row>
    <row r="3413" spans="1:7" x14ac:dyDescent="0.3">
      <c r="A3413" s="1">
        <v>41481</v>
      </c>
      <c r="B3413">
        <v>1687.31</v>
      </c>
      <c r="C3413">
        <v>1691.85</v>
      </c>
      <c r="D3413">
        <v>1676.03</v>
      </c>
      <c r="E3413">
        <v>1691.65</v>
      </c>
      <c r="F3413">
        <v>2762770000</v>
      </c>
      <c r="G3413">
        <v>1691.65</v>
      </c>
    </row>
    <row r="3414" spans="1:7" x14ac:dyDescent="0.3">
      <c r="A3414" s="1">
        <v>41484</v>
      </c>
      <c r="B3414">
        <v>1690.32</v>
      </c>
      <c r="C3414">
        <v>1690.92</v>
      </c>
      <c r="D3414">
        <v>1681.86</v>
      </c>
      <c r="E3414">
        <v>1685.33</v>
      </c>
      <c r="F3414">
        <v>2840520000</v>
      </c>
      <c r="G3414">
        <v>1685.33</v>
      </c>
    </row>
    <row r="3415" spans="1:7" x14ac:dyDescent="0.3">
      <c r="A3415" s="1">
        <v>41485</v>
      </c>
      <c r="B3415">
        <v>1687.92</v>
      </c>
      <c r="C3415">
        <v>1693.19</v>
      </c>
      <c r="D3415">
        <v>1682.42</v>
      </c>
      <c r="E3415">
        <v>1685.96</v>
      </c>
      <c r="F3415">
        <v>3320530000</v>
      </c>
      <c r="G3415">
        <v>1685.96</v>
      </c>
    </row>
    <row r="3416" spans="1:7" x14ac:dyDescent="0.3">
      <c r="A3416" s="1">
        <v>41486</v>
      </c>
      <c r="B3416">
        <v>1687.76</v>
      </c>
      <c r="C3416">
        <v>1698.43</v>
      </c>
      <c r="D3416">
        <v>1684.94</v>
      </c>
      <c r="E3416">
        <v>1685.73</v>
      </c>
      <c r="F3416">
        <v>3847390000</v>
      </c>
      <c r="G3416">
        <v>1685.73</v>
      </c>
    </row>
    <row r="3417" spans="1:7" x14ac:dyDescent="0.3">
      <c r="A3417" s="1">
        <v>41487</v>
      </c>
      <c r="B3417">
        <v>1689.42</v>
      </c>
      <c r="C3417">
        <v>1707.85</v>
      </c>
      <c r="D3417">
        <v>1689.42</v>
      </c>
      <c r="E3417">
        <v>1706.87</v>
      </c>
      <c r="F3417">
        <v>3775170000</v>
      </c>
      <c r="G3417">
        <v>1706.87</v>
      </c>
    </row>
    <row r="3418" spans="1:7" x14ac:dyDescent="0.3">
      <c r="A3418" s="1">
        <v>41488</v>
      </c>
      <c r="B3418">
        <v>1706.1</v>
      </c>
      <c r="C3418">
        <v>1709.67</v>
      </c>
      <c r="D3418">
        <v>1700.68</v>
      </c>
      <c r="E3418">
        <v>1709.67</v>
      </c>
      <c r="F3418">
        <v>3136630000</v>
      </c>
      <c r="G3418">
        <v>1709.67</v>
      </c>
    </row>
    <row r="3419" spans="1:7" x14ac:dyDescent="0.3">
      <c r="A3419" s="1">
        <v>41491</v>
      </c>
      <c r="B3419">
        <v>1708.01</v>
      </c>
      <c r="C3419">
        <v>1709.24</v>
      </c>
      <c r="D3419">
        <v>1703.55</v>
      </c>
      <c r="E3419">
        <v>1707.14</v>
      </c>
      <c r="F3419">
        <v>2529300000</v>
      </c>
      <c r="G3419">
        <v>1707.14</v>
      </c>
    </row>
    <row r="3420" spans="1:7" x14ac:dyDescent="0.3">
      <c r="A3420" s="1">
        <v>41492</v>
      </c>
      <c r="B3420">
        <v>1705.79</v>
      </c>
      <c r="C3420">
        <v>1705.79</v>
      </c>
      <c r="D3420">
        <v>1693.29</v>
      </c>
      <c r="E3420">
        <v>1697.37</v>
      </c>
      <c r="F3420">
        <v>3141210000</v>
      </c>
      <c r="G3420">
        <v>1697.37</v>
      </c>
    </row>
    <row r="3421" spans="1:7" x14ac:dyDescent="0.3">
      <c r="A3421" s="1">
        <v>41493</v>
      </c>
      <c r="B3421">
        <v>1695.3</v>
      </c>
      <c r="C3421">
        <v>1695.3</v>
      </c>
      <c r="D3421">
        <v>1684.91</v>
      </c>
      <c r="E3421">
        <v>1690.91</v>
      </c>
      <c r="F3421">
        <v>3010230000</v>
      </c>
      <c r="G3421">
        <v>1690.91</v>
      </c>
    </row>
    <row r="3422" spans="1:7" x14ac:dyDescent="0.3">
      <c r="A3422" s="1">
        <v>41494</v>
      </c>
      <c r="B3422">
        <v>1693.35</v>
      </c>
      <c r="C3422">
        <v>1700.18</v>
      </c>
      <c r="D3422">
        <v>1688.38</v>
      </c>
      <c r="E3422">
        <v>1697.48</v>
      </c>
      <c r="F3422">
        <v>3271660000</v>
      </c>
      <c r="G3422">
        <v>1697.48</v>
      </c>
    </row>
    <row r="3423" spans="1:7" x14ac:dyDescent="0.3">
      <c r="A3423" s="1">
        <v>41495</v>
      </c>
      <c r="B3423">
        <v>1696.1</v>
      </c>
      <c r="C3423">
        <v>1699.42</v>
      </c>
      <c r="D3423">
        <v>1686.02</v>
      </c>
      <c r="E3423">
        <v>1691.42</v>
      </c>
      <c r="F3423">
        <v>2957670000</v>
      </c>
      <c r="G3423">
        <v>1691.42</v>
      </c>
    </row>
    <row r="3424" spans="1:7" x14ac:dyDescent="0.3">
      <c r="A3424" s="1">
        <v>41498</v>
      </c>
      <c r="B3424">
        <v>1688.37</v>
      </c>
      <c r="C3424">
        <v>1691.49</v>
      </c>
      <c r="D3424">
        <v>1683.35</v>
      </c>
      <c r="E3424">
        <v>1689.47</v>
      </c>
      <c r="F3424">
        <v>2789160000</v>
      </c>
      <c r="G3424">
        <v>1689.47</v>
      </c>
    </row>
    <row r="3425" spans="1:7" x14ac:dyDescent="0.3">
      <c r="A3425" s="1">
        <v>41499</v>
      </c>
      <c r="B3425">
        <v>1690.65</v>
      </c>
      <c r="C3425">
        <v>1696.81</v>
      </c>
      <c r="D3425">
        <v>1682.62</v>
      </c>
      <c r="E3425">
        <v>1694.16</v>
      </c>
      <c r="F3425">
        <v>3035560000</v>
      </c>
      <c r="G3425">
        <v>1694.16</v>
      </c>
    </row>
    <row r="3426" spans="1:7" x14ac:dyDescent="0.3">
      <c r="A3426" s="1">
        <v>41500</v>
      </c>
      <c r="B3426">
        <v>1693.88</v>
      </c>
      <c r="C3426">
        <v>1695.52</v>
      </c>
      <c r="D3426">
        <v>1684.83</v>
      </c>
      <c r="E3426">
        <v>1685.39</v>
      </c>
      <c r="F3426">
        <v>2871430000</v>
      </c>
      <c r="G3426">
        <v>1685.39</v>
      </c>
    </row>
    <row r="3427" spans="1:7" x14ac:dyDescent="0.3">
      <c r="A3427" s="1">
        <v>41501</v>
      </c>
      <c r="B3427">
        <v>1679.61</v>
      </c>
      <c r="C3427">
        <v>1679.61</v>
      </c>
      <c r="D3427">
        <v>1658.59</v>
      </c>
      <c r="E3427">
        <v>1661.32</v>
      </c>
      <c r="F3427">
        <v>3426690000</v>
      </c>
      <c r="G3427">
        <v>1661.32</v>
      </c>
    </row>
    <row r="3428" spans="1:7" x14ac:dyDescent="0.3">
      <c r="A3428" s="1">
        <v>41502</v>
      </c>
      <c r="B3428">
        <v>1661.22</v>
      </c>
      <c r="C3428">
        <v>1663.6</v>
      </c>
      <c r="D3428">
        <v>1652.61</v>
      </c>
      <c r="E3428">
        <v>1655.83</v>
      </c>
      <c r="F3428">
        <v>3211450000</v>
      </c>
      <c r="G3428">
        <v>1655.83</v>
      </c>
    </row>
    <row r="3429" spans="1:7" x14ac:dyDescent="0.3">
      <c r="A3429" s="1">
        <v>41505</v>
      </c>
      <c r="B3429">
        <v>1655.25</v>
      </c>
      <c r="C3429">
        <v>1659.18</v>
      </c>
      <c r="D3429">
        <v>1645.84</v>
      </c>
      <c r="E3429">
        <v>1646.06</v>
      </c>
      <c r="F3429">
        <v>2904530000</v>
      </c>
      <c r="G3429">
        <v>1646.06</v>
      </c>
    </row>
    <row r="3430" spans="1:7" x14ac:dyDescent="0.3">
      <c r="A3430" s="1">
        <v>41506</v>
      </c>
      <c r="B3430">
        <v>1646.81</v>
      </c>
      <c r="C3430">
        <v>1658.92</v>
      </c>
      <c r="D3430">
        <v>1646.08</v>
      </c>
      <c r="E3430">
        <v>1652.35</v>
      </c>
      <c r="F3430">
        <v>2994090000</v>
      </c>
      <c r="G3430">
        <v>1652.35</v>
      </c>
    </row>
    <row r="3431" spans="1:7" x14ac:dyDescent="0.3">
      <c r="A3431" s="1">
        <v>41507</v>
      </c>
      <c r="B3431">
        <v>1650.66</v>
      </c>
      <c r="C3431">
        <v>1656.99</v>
      </c>
      <c r="D3431">
        <v>1639.43</v>
      </c>
      <c r="E3431">
        <v>1642.8</v>
      </c>
      <c r="F3431">
        <v>2932180000</v>
      </c>
      <c r="G3431">
        <v>1642.8</v>
      </c>
    </row>
    <row r="3432" spans="1:7" x14ac:dyDescent="0.3">
      <c r="A3432" s="1">
        <v>41508</v>
      </c>
      <c r="B3432">
        <v>1645.03</v>
      </c>
      <c r="C3432">
        <v>1659.55</v>
      </c>
      <c r="D3432">
        <v>1645.03</v>
      </c>
      <c r="E3432">
        <v>1656.96</v>
      </c>
      <c r="F3432">
        <v>2537460000</v>
      </c>
      <c r="G3432">
        <v>1656.96</v>
      </c>
    </row>
    <row r="3433" spans="1:7" x14ac:dyDescent="0.3">
      <c r="A3433" s="1">
        <v>41509</v>
      </c>
      <c r="B3433">
        <v>1659.92</v>
      </c>
      <c r="C3433">
        <v>1664.85</v>
      </c>
      <c r="D3433">
        <v>1654.81</v>
      </c>
      <c r="E3433">
        <v>1663.5</v>
      </c>
      <c r="F3433">
        <v>2582670000</v>
      </c>
      <c r="G3433">
        <v>1663.5</v>
      </c>
    </row>
    <row r="3434" spans="1:7" x14ac:dyDescent="0.3">
      <c r="A3434" s="1">
        <v>41512</v>
      </c>
      <c r="B3434">
        <v>1664.29</v>
      </c>
      <c r="C3434">
        <v>1669.51</v>
      </c>
      <c r="D3434">
        <v>1656.02</v>
      </c>
      <c r="E3434">
        <v>1656.78</v>
      </c>
      <c r="F3434">
        <v>2430670000</v>
      </c>
      <c r="G3434">
        <v>1656.78</v>
      </c>
    </row>
    <row r="3435" spans="1:7" x14ac:dyDescent="0.3">
      <c r="A3435" s="1">
        <v>41513</v>
      </c>
      <c r="B3435">
        <v>1652.54</v>
      </c>
      <c r="C3435">
        <v>1652.54</v>
      </c>
      <c r="D3435">
        <v>1629.05</v>
      </c>
      <c r="E3435">
        <v>1630.48</v>
      </c>
      <c r="F3435">
        <v>3219190000</v>
      </c>
      <c r="G3435">
        <v>1630.48</v>
      </c>
    </row>
    <row r="3436" spans="1:7" x14ac:dyDescent="0.3">
      <c r="A3436" s="1">
        <v>41514</v>
      </c>
      <c r="B3436">
        <v>1630.25</v>
      </c>
      <c r="C3436">
        <v>1641.18</v>
      </c>
      <c r="D3436">
        <v>1627.47</v>
      </c>
      <c r="E3436">
        <v>1634.96</v>
      </c>
      <c r="F3436">
        <v>2784010000</v>
      </c>
      <c r="G3436">
        <v>1634.96</v>
      </c>
    </row>
    <row r="3437" spans="1:7" x14ac:dyDescent="0.3">
      <c r="A3437" s="1">
        <v>41515</v>
      </c>
      <c r="B3437">
        <v>1633.5</v>
      </c>
      <c r="C3437">
        <v>1646.41</v>
      </c>
      <c r="D3437">
        <v>1630.88</v>
      </c>
      <c r="E3437">
        <v>1638.17</v>
      </c>
      <c r="F3437">
        <v>2527550000</v>
      </c>
      <c r="G3437">
        <v>1638.17</v>
      </c>
    </row>
    <row r="3438" spans="1:7" x14ac:dyDescent="0.3">
      <c r="A3438" s="1">
        <v>41516</v>
      </c>
      <c r="B3438">
        <v>1638.89</v>
      </c>
      <c r="C3438">
        <v>1640.08</v>
      </c>
      <c r="D3438">
        <v>1628.05</v>
      </c>
      <c r="E3438">
        <v>1632.97</v>
      </c>
      <c r="F3438">
        <v>2734300000</v>
      </c>
      <c r="G3438">
        <v>1632.97</v>
      </c>
    </row>
    <row r="3439" spans="1:7" x14ac:dyDescent="0.3">
      <c r="A3439" s="1">
        <v>41520</v>
      </c>
      <c r="B3439">
        <v>1635.95</v>
      </c>
      <c r="C3439">
        <v>1651.35</v>
      </c>
      <c r="D3439">
        <v>1633.41</v>
      </c>
      <c r="E3439">
        <v>1639.77</v>
      </c>
      <c r="F3439">
        <v>3731610000</v>
      </c>
      <c r="G3439">
        <v>1639.77</v>
      </c>
    </row>
    <row r="3440" spans="1:7" x14ac:dyDescent="0.3">
      <c r="A3440" s="1">
        <v>41521</v>
      </c>
      <c r="B3440">
        <v>1640.72</v>
      </c>
      <c r="C3440">
        <v>1655.72</v>
      </c>
      <c r="D3440">
        <v>1637.41</v>
      </c>
      <c r="E3440">
        <v>1653.08</v>
      </c>
      <c r="F3440">
        <v>3312150000</v>
      </c>
      <c r="G3440">
        <v>1653.08</v>
      </c>
    </row>
    <row r="3441" spans="1:7" x14ac:dyDescent="0.3">
      <c r="A3441" s="1">
        <v>41522</v>
      </c>
      <c r="B3441">
        <v>1653.28</v>
      </c>
      <c r="C3441">
        <v>1659.17</v>
      </c>
      <c r="D3441">
        <v>1653.07</v>
      </c>
      <c r="E3441">
        <v>1655.08</v>
      </c>
      <c r="F3441">
        <v>2957110000</v>
      </c>
      <c r="G3441">
        <v>1655.08</v>
      </c>
    </row>
    <row r="3442" spans="1:7" x14ac:dyDescent="0.3">
      <c r="A3442" s="1">
        <v>41523</v>
      </c>
      <c r="B3442">
        <v>1657.44</v>
      </c>
      <c r="C3442">
        <v>1664.83</v>
      </c>
      <c r="D3442">
        <v>1640.62</v>
      </c>
      <c r="E3442">
        <v>1655.17</v>
      </c>
      <c r="F3442">
        <v>3123880000</v>
      </c>
      <c r="G3442">
        <v>1655.17</v>
      </c>
    </row>
    <row r="3443" spans="1:7" x14ac:dyDescent="0.3">
      <c r="A3443" s="1">
        <v>41526</v>
      </c>
      <c r="B3443">
        <v>1656.85</v>
      </c>
      <c r="C3443">
        <v>1672.4</v>
      </c>
      <c r="D3443">
        <v>1656.85</v>
      </c>
      <c r="E3443">
        <v>1671.71</v>
      </c>
      <c r="F3443">
        <v>3102780000</v>
      </c>
      <c r="G3443">
        <v>1671.71</v>
      </c>
    </row>
    <row r="3444" spans="1:7" x14ac:dyDescent="0.3">
      <c r="A3444" s="1">
        <v>41527</v>
      </c>
      <c r="B3444">
        <v>1675.11</v>
      </c>
      <c r="C3444">
        <v>1684.09</v>
      </c>
      <c r="D3444">
        <v>1675.11</v>
      </c>
      <c r="E3444">
        <v>1683.99</v>
      </c>
      <c r="F3444">
        <v>3691800000</v>
      </c>
      <c r="G3444">
        <v>1683.99</v>
      </c>
    </row>
    <row r="3445" spans="1:7" x14ac:dyDescent="0.3">
      <c r="A3445" s="1">
        <v>41528</v>
      </c>
      <c r="B3445">
        <v>1681.04</v>
      </c>
      <c r="C3445">
        <v>1689.13</v>
      </c>
      <c r="D3445">
        <v>1678.7</v>
      </c>
      <c r="E3445">
        <v>1689.13</v>
      </c>
      <c r="F3445">
        <v>3135460000</v>
      </c>
      <c r="G3445">
        <v>1689.13</v>
      </c>
    </row>
    <row r="3446" spans="1:7" x14ac:dyDescent="0.3">
      <c r="A3446" s="1">
        <v>41529</v>
      </c>
      <c r="B3446">
        <v>1689.21</v>
      </c>
      <c r="C3446">
        <v>1689.97</v>
      </c>
      <c r="D3446">
        <v>1681.96</v>
      </c>
      <c r="E3446">
        <v>1683.42</v>
      </c>
      <c r="F3446">
        <v>3106290000</v>
      </c>
      <c r="G3446">
        <v>1683.42</v>
      </c>
    </row>
    <row r="3447" spans="1:7" x14ac:dyDescent="0.3">
      <c r="A3447" s="1">
        <v>41530</v>
      </c>
      <c r="B3447">
        <v>1685.04</v>
      </c>
      <c r="C3447">
        <v>1688.73</v>
      </c>
      <c r="D3447">
        <v>1682.22</v>
      </c>
      <c r="E3447">
        <v>1687.99</v>
      </c>
      <c r="F3447">
        <v>2736500000</v>
      </c>
      <c r="G3447">
        <v>1687.99</v>
      </c>
    </row>
    <row r="3448" spans="1:7" x14ac:dyDescent="0.3">
      <c r="A3448" s="1">
        <v>41533</v>
      </c>
      <c r="B3448">
        <v>1691.7</v>
      </c>
      <c r="C3448">
        <v>1704.95</v>
      </c>
      <c r="D3448">
        <v>1691.7</v>
      </c>
      <c r="E3448">
        <v>1697.6</v>
      </c>
      <c r="F3448">
        <v>3079800000</v>
      </c>
      <c r="G3448">
        <v>1697.6</v>
      </c>
    </row>
    <row r="3449" spans="1:7" x14ac:dyDescent="0.3">
      <c r="A3449" s="1">
        <v>41534</v>
      </c>
      <c r="B3449">
        <v>1697.73</v>
      </c>
      <c r="C3449">
        <v>1705.52</v>
      </c>
      <c r="D3449">
        <v>1697.73</v>
      </c>
      <c r="E3449">
        <v>1704.76</v>
      </c>
      <c r="F3449">
        <v>2774240000</v>
      </c>
      <c r="G3449">
        <v>1704.76</v>
      </c>
    </row>
    <row r="3450" spans="1:7" x14ac:dyDescent="0.3">
      <c r="A3450" s="1">
        <v>41535</v>
      </c>
      <c r="B3450">
        <v>1705.74</v>
      </c>
      <c r="C3450">
        <v>1729.44</v>
      </c>
      <c r="D3450">
        <v>1700.35</v>
      </c>
      <c r="E3450">
        <v>1725.52</v>
      </c>
      <c r="F3450">
        <v>3989760000</v>
      </c>
      <c r="G3450">
        <v>1725.52</v>
      </c>
    </row>
    <row r="3451" spans="1:7" x14ac:dyDescent="0.3">
      <c r="A3451" s="1">
        <v>41536</v>
      </c>
      <c r="B3451">
        <v>1727.34</v>
      </c>
      <c r="C3451">
        <v>1729.86</v>
      </c>
      <c r="D3451">
        <v>1720.2</v>
      </c>
      <c r="E3451">
        <v>1722.34</v>
      </c>
      <c r="F3451">
        <v>3740130000</v>
      </c>
      <c r="G3451">
        <v>1722.34</v>
      </c>
    </row>
    <row r="3452" spans="1:7" x14ac:dyDescent="0.3">
      <c r="A3452" s="1">
        <v>41537</v>
      </c>
      <c r="B3452">
        <v>1722.44</v>
      </c>
      <c r="C3452">
        <v>1725.23</v>
      </c>
      <c r="D3452">
        <v>1708.89</v>
      </c>
      <c r="E3452">
        <v>1709.91</v>
      </c>
      <c r="F3452">
        <v>5074030000</v>
      </c>
      <c r="G3452">
        <v>1709.91</v>
      </c>
    </row>
    <row r="3453" spans="1:7" x14ac:dyDescent="0.3">
      <c r="A3453" s="1">
        <v>41540</v>
      </c>
      <c r="B3453">
        <v>1711.44</v>
      </c>
      <c r="C3453">
        <v>1711.44</v>
      </c>
      <c r="D3453">
        <v>1697.1</v>
      </c>
      <c r="E3453">
        <v>1701.84</v>
      </c>
      <c r="F3453">
        <v>3126950000</v>
      </c>
      <c r="G3453">
        <v>1701.84</v>
      </c>
    </row>
    <row r="3454" spans="1:7" x14ac:dyDescent="0.3">
      <c r="A3454" s="1">
        <v>41541</v>
      </c>
      <c r="B3454">
        <v>1702.6</v>
      </c>
      <c r="C3454">
        <v>1707.63</v>
      </c>
      <c r="D3454">
        <v>1694.9</v>
      </c>
      <c r="E3454">
        <v>1697.42</v>
      </c>
      <c r="F3454">
        <v>3268930000</v>
      </c>
      <c r="G3454">
        <v>1697.42</v>
      </c>
    </row>
    <row r="3455" spans="1:7" x14ac:dyDescent="0.3">
      <c r="A3455" s="1">
        <v>41542</v>
      </c>
      <c r="B3455">
        <v>1698.02</v>
      </c>
      <c r="C3455">
        <v>1701.71</v>
      </c>
      <c r="D3455">
        <v>1691.88</v>
      </c>
      <c r="E3455">
        <v>1692.77</v>
      </c>
      <c r="F3455">
        <v>3148730000</v>
      </c>
      <c r="G3455">
        <v>1692.77</v>
      </c>
    </row>
    <row r="3456" spans="1:7" x14ac:dyDescent="0.3">
      <c r="A3456" s="1">
        <v>41543</v>
      </c>
      <c r="B3456">
        <v>1694.05</v>
      </c>
      <c r="C3456">
        <v>1703.85</v>
      </c>
      <c r="D3456">
        <v>1693.11</v>
      </c>
      <c r="E3456">
        <v>1698.67</v>
      </c>
      <c r="F3456">
        <v>2813930000</v>
      </c>
      <c r="G3456">
        <v>1698.67</v>
      </c>
    </row>
    <row r="3457" spans="1:7" x14ac:dyDescent="0.3">
      <c r="A3457" s="1">
        <v>41544</v>
      </c>
      <c r="B3457">
        <v>1695.52</v>
      </c>
      <c r="C3457">
        <v>1695.52</v>
      </c>
      <c r="D3457">
        <v>1687.11</v>
      </c>
      <c r="E3457">
        <v>1691.75</v>
      </c>
      <c r="F3457">
        <v>2951700000</v>
      </c>
      <c r="G3457">
        <v>1691.75</v>
      </c>
    </row>
    <row r="3458" spans="1:7" x14ac:dyDescent="0.3">
      <c r="A3458" s="1">
        <v>41547</v>
      </c>
      <c r="B3458">
        <v>1687.26</v>
      </c>
      <c r="C3458">
        <v>1687.26</v>
      </c>
      <c r="D3458">
        <v>1674.99</v>
      </c>
      <c r="E3458">
        <v>1681.55</v>
      </c>
      <c r="F3458">
        <v>3308630000</v>
      </c>
      <c r="G3458">
        <v>1681.55</v>
      </c>
    </row>
    <row r="3459" spans="1:7" x14ac:dyDescent="0.3">
      <c r="A3459" s="1">
        <v>41548</v>
      </c>
      <c r="B3459">
        <v>1682.41</v>
      </c>
      <c r="C3459">
        <v>1696.55</v>
      </c>
      <c r="D3459">
        <v>1682.07</v>
      </c>
      <c r="E3459">
        <v>1695</v>
      </c>
      <c r="F3459">
        <v>3238690000</v>
      </c>
      <c r="G3459">
        <v>1695</v>
      </c>
    </row>
    <row r="3460" spans="1:7" x14ac:dyDescent="0.3">
      <c r="A3460" s="1">
        <v>41549</v>
      </c>
      <c r="B3460">
        <v>1691.9</v>
      </c>
      <c r="C3460">
        <v>1693.87</v>
      </c>
      <c r="D3460">
        <v>1680.34</v>
      </c>
      <c r="E3460">
        <v>1693.87</v>
      </c>
      <c r="F3460">
        <v>3148600000</v>
      </c>
      <c r="G3460">
        <v>1693.87</v>
      </c>
    </row>
    <row r="3461" spans="1:7" x14ac:dyDescent="0.3">
      <c r="A3461" s="1">
        <v>41550</v>
      </c>
      <c r="B3461">
        <v>1692.35</v>
      </c>
      <c r="C3461">
        <v>1692.35</v>
      </c>
      <c r="D3461">
        <v>1670.36</v>
      </c>
      <c r="E3461">
        <v>1678.66</v>
      </c>
      <c r="F3461">
        <v>3279650000</v>
      </c>
      <c r="G3461">
        <v>1678.66</v>
      </c>
    </row>
    <row r="3462" spans="1:7" x14ac:dyDescent="0.3">
      <c r="A3462" s="1">
        <v>41551</v>
      </c>
      <c r="B3462">
        <v>1678.79</v>
      </c>
      <c r="C3462">
        <v>1691.94</v>
      </c>
      <c r="D3462">
        <v>1677.33</v>
      </c>
      <c r="E3462">
        <v>1690.5</v>
      </c>
      <c r="F3462">
        <v>2880270000</v>
      </c>
      <c r="G3462">
        <v>1690.5</v>
      </c>
    </row>
    <row r="3463" spans="1:7" x14ac:dyDescent="0.3">
      <c r="A3463" s="1">
        <v>41554</v>
      </c>
      <c r="B3463">
        <v>1687.15</v>
      </c>
      <c r="C3463">
        <v>1687.15</v>
      </c>
      <c r="D3463">
        <v>1674.7</v>
      </c>
      <c r="E3463">
        <v>1676.12</v>
      </c>
      <c r="F3463">
        <v>2678490000</v>
      </c>
      <c r="G3463">
        <v>1676.12</v>
      </c>
    </row>
    <row r="3464" spans="1:7" x14ac:dyDescent="0.3">
      <c r="A3464" s="1">
        <v>41555</v>
      </c>
      <c r="B3464">
        <v>1676.22</v>
      </c>
      <c r="C3464">
        <v>1676.79</v>
      </c>
      <c r="D3464">
        <v>1655.03</v>
      </c>
      <c r="E3464">
        <v>1655.45</v>
      </c>
      <c r="F3464">
        <v>3569230000</v>
      </c>
      <c r="G3464">
        <v>1655.45</v>
      </c>
    </row>
    <row r="3465" spans="1:7" x14ac:dyDescent="0.3">
      <c r="A3465" s="1">
        <v>41556</v>
      </c>
      <c r="B3465">
        <v>1656.99</v>
      </c>
      <c r="C3465">
        <v>1662.47</v>
      </c>
      <c r="D3465">
        <v>1646.47</v>
      </c>
      <c r="E3465">
        <v>1656.4</v>
      </c>
      <c r="F3465">
        <v>3577840000</v>
      </c>
      <c r="G3465">
        <v>1656.4</v>
      </c>
    </row>
    <row r="3466" spans="1:7" x14ac:dyDescent="0.3">
      <c r="A3466" s="1">
        <v>41557</v>
      </c>
      <c r="B3466">
        <v>1660.88</v>
      </c>
      <c r="C3466">
        <v>1692.56</v>
      </c>
      <c r="D3466">
        <v>1660.88</v>
      </c>
      <c r="E3466">
        <v>1692.56</v>
      </c>
      <c r="F3466">
        <v>3362300000</v>
      </c>
      <c r="G3466">
        <v>1692.56</v>
      </c>
    </row>
    <row r="3467" spans="1:7" x14ac:dyDescent="0.3">
      <c r="A3467" s="1">
        <v>41558</v>
      </c>
      <c r="B3467">
        <v>1691.09</v>
      </c>
      <c r="C3467">
        <v>1703.44</v>
      </c>
      <c r="D3467">
        <v>1688.52</v>
      </c>
      <c r="E3467">
        <v>1703.2</v>
      </c>
      <c r="F3467">
        <v>2944670000</v>
      </c>
      <c r="G3467">
        <v>1703.2</v>
      </c>
    </row>
    <row r="3468" spans="1:7" x14ac:dyDescent="0.3">
      <c r="A3468" s="1">
        <v>41561</v>
      </c>
      <c r="B3468">
        <v>1699.86</v>
      </c>
      <c r="C3468">
        <v>1711.03</v>
      </c>
      <c r="D3468">
        <v>1692.13</v>
      </c>
      <c r="E3468">
        <v>1710.14</v>
      </c>
      <c r="F3468">
        <v>2580580000</v>
      </c>
      <c r="G3468">
        <v>1710.14</v>
      </c>
    </row>
    <row r="3469" spans="1:7" x14ac:dyDescent="0.3">
      <c r="A3469" s="1">
        <v>41562</v>
      </c>
      <c r="B3469">
        <v>1709.17</v>
      </c>
      <c r="C3469">
        <v>1711.57</v>
      </c>
      <c r="D3469">
        <v>1695.93</v>
      </c>
      <c r="E3469">
        <v>1698.06</v>
      </c>
      <c r="F3469">
        <v>3327740000</v>
      </c>
      <c r="G3469">
        <v>1698.06</v>
      </c>
    </row>
    <row r="3470" spans="1:7" x14ac:dyDescent="0.3">
      <c r="A3470" s="1">
        <v>41563</v>
      </c>
      <c r="B3470">
        <v>1700.49</v>
      </c>
      <c r="C3470">
        <v>1721.76</v>
      </c>
      <c r="D3470">
        <v>1700.49</v>
      </c>
      <c r="E3470">
        <v>1721.54</v>
      </c>
      <c r="F3470">
        <v>3486180000</v>
      </c>
      <c r="G3470">
        <v>1721.54</v>
      </c>
    </row>
    <row r="3471" spans="1:7" x14ac:dyDescent="0.3">
      <c r="A3471" s="1">
        <v>41564</v>
      </c>
      <c r="B3471">
        <v>1720.17</v>
      </c>
      <c r="C3471">
        <v>1733.45</v>
      </c>
      <c r="D3471">
        <v>1714.12</v>
      </c>
      <c r="E3471">
        <v>1733.15</v>
      </c>
      <c r="F3471">
        <v>3453590000</v>
      </c>
      <c r="G3471">
        <v>1733.15</v>
      </c>
    </row>
    <row r="3472" spans="1:7" x14ac:dyDescent="0.3">
      <c r="A3472" s="1">
        <v>41565</v>
      </c>
      <c r="B3472">
        <v>1736.72</v>
      </c>
      <c r="C3472">
        <v>1745.31</v>
      </c>
      <c r="D3472">
        <v>1735.74</v>
      </c>
      <c r="E3472">
        <v>1744.5</v>
      </c>
      <c r="F3472">
        <v>3664890000</v>
      </c>
      <c r="G3472">
        <v>1744.5</v>
      </c>
    </row>
    <row r="3473" spans="1:7" x14ac:dyDescent="0.3">
      <c r="A3473" s="1">
        <v>41568</v>
      </c>
      <c r="B3473">
        <v>1745.2</v>
      </c>
      <c r="C3473">
        <v>1747.79</v>
      </c>
      <c r="D3473">
        <v>1740.67</v>
      </c>
      <c r="E3473">
        <v>1744.66</v>
      </c>
      <c r="F3473">
        <v>3052710000</v>
      </c>
      <c r="G3473">
        <v>1744.66</v>
      </c>
    </row>
    <row r="3474" spans="1:7" x14ac:dyDescent="0.3">
      <c r="A3474" s="1">
        <v>41569</v>
      </c>
      <c r="B3474">
        <v>1746.48</v>
      </c>
      <c r="C3474">
        <v>1759.33</v>
      </c>
      <c r="D3474">
        <v>1746.48</v>
      </c>
      <c r="E3474">
        <v>1754.67</v>
      </c>
      <c r="F3474">
        <v>3850840000</v>
      </c>
      <c r="G3474">
        <v>1754.67</v>
      </c>
    </row>
    <row r="3475" spans="1:7" x14ac:dyDescent="0.3">
      <c r="A3475" s="1">
        <v>41570</v>
      </c>
      <c r="B3475">
        <v>1752.27</v>
      </c>
      <c r="C3475">
        <v>1752.27</v>
      </c>
      <c r="D3475">
        <v>1740.5</v>
      </c>
      <c r="E3475">
        <v>1746.38</v>
      </c>
      <c r="F3475">
        <v>3713380000</v>
      </c>
      <c r="G3475">
        <v>1746.38</v>
      </c>
    </row>
    <row r="3476" spans="1:7" x14ac:dyDescent="0.3">
      <c r="A3476" s="1">
        <v>41571</v>
      </c>
      <c r="B3476">
        <v>1747.48</v>
      </c>
      <c r="C3476">
        <v>1753.94</v>
      </c>
      <c r="D3476">
        <v>1745.5</v>
      </c>
      <c r="E3476">
        <v>1752.07</v>
      </c>
      <c r="F3476">
        <v>3671700000</v>
      </c>
      <c r="G3476">
        <v>1752.07</v>
      </c>
    </row>
    <row r="3477" spans="1:7" x14ac:dyDescent="0.3">
      <c r="A3477" s="1">
        <v>41572</v>
      </c>
      <c r="B3477">
        <v>1756.01</v>
      </c>
      <c r="C3477">
        <v>1759.82</v>
      </c>
      <c r="D3477">
        <v>1752.45</v>
      </c>
      <c r="E3477">
        <v>1759.77</v>
      </c>
      <c r="F3477">
        <v>3175720000</v>
      </c>
      <c r="G3477">
        <v>1759.77</v>
      </c>
    </row>
    <row r="3478" spans="1:7" x14ac:dyDescent="0.3">
      <c r="A3478" s="1">
        <v>41575</v>
      </c>
      <c r="B3478">
        <v>1759.42</v>
      </c>
      <c r="C3478">
        <v>1764.99</v>
      </c>
      <c r="D3478">
        <v>1757.67</v>
      </c>
      <c r="E3478">
        <v>1762.11</v>
      </c>
      <c r="F3478">
        <v>3282300000</v>
      </c>
      <c r="G3478">
        <v>1762.11</v>
      </c>
    </row>
    <row r="3479" spans="1:7" x14ac:dyDescent="0.3">
      <c r="A3479" s="1">
        <v>41576</v>
      </c>
      <c r="B3479">
        <v>1762.93</v>
      </c>
      <c r="C3479">
        <v>1772.09</v>
      </c>
      <c r="D3479">
        <v>1762.93</v>
      </c>
      <c r="E3479">
        <v>1771.95</v>
      </c>
      <c r="F3479">
        <v>3358460000</v>
      </c>
      <c r="G3479">
        <v>1771.95</v>
      </c>
    </row>
    <row r="3480" spans="1:7" x14ac:dyDescent="0.3">
      <c r="A3480" s="1">
        <v>41577</v>
      </c>
      <c r="B3480">
        <v>1772.27</v>
      </c>
      <c r="C3480">
        <v>1775.22</v>
      </c>
      <c r="D3480">
        <v>1757.24</v>
      </c>
      <c r="E3480">
        <v>1763.31</v>
      </c>
      <c r="F3480">
        <v>3523040000</v>
      </c>
      <c r="G3480">
        <v>1763.31</v>
      </c>
    </row>
    <row r="3481" spans="1:7" x14ac:dyDescent="0.3">
      <c r="A3481" s="1">
        <v>41578</v>
      </c>
      <c r="B3481">
        <v>1763.24</v>
      </c>
      <c r="C3481">
        <v>1768.53</v>
      </c>
      <c r="D3481">
        <v>1755.72</v>
      </c>
      <c r="E3481">
        <v>1756.54</v>
      </c>
      <c r="F3481">
        <v>3826530000</v>
      </c>
      <c r="G3481">
        <v>1756.54</v>
      </c>
    </row>
    <row r="3482" spans="1:7" x14ac:dyDescent="0.3">
      <c r="A3482" s="1">
        <v>41579</v>
      </c>
      <c r="B3482">
        <v>1758.7</v>
      </c>
      <c r="C3482">
        <v>1765.67</v>
      </c>
      <c r="D3482">
        <v>1752.7</v>
      </c>
      <c r="E3482">
        <v>1761.64</v>
      </c>
      <c r="F3482">
        <v>3686290000</v>
      </c>
      <c r="G3482">
        <v>1761.64</v>
      </c>
    </row>
    <row r="3483" spans="1:7" x14ac:dyDescent="0.3">
      <c r="A3483" s="1">
        <v>41582</v>
      </c>
      <c r="B3483">
        <v>1763.4</v>
      </c>
      <c r="C3483">
        <v>1768.78</v>
      </c>
      <c r="D3483">
        <v>1761.56</v>
      </c>
      <c r="E3483">
        <v>1767.93</v>
      </c>
      <c r="F3483">
        <v>3194870000</v>
      </c>
      <c r="G3483">
        <v>1767.93</v>
      </c>
    </row>
    <row r="3484" spans="1:7" x14ac:dyDescent="0.3">
      <c r="A3484" s="1">
        <v>41583</v>
      </c>
      <c r="B3484">
        <v>1765.67</v>
      </c>
      <c r="C3484">
        <v>1767.03</v>
      </c>
      <c r="D3484">
        <v>1755.76</v>
      </c>
      <c r="E3484">
        <v>1762.97</v>
      </c>
      <c r="F3484">
        <v>3516680000</v>
      </c>
      <c r="G3484">
        <v>1762.97</v>
      </c>
    </row>
    <row r="3485" spans="1:7" x14ac:dyDescent="0.3">
      <c r="A3485" s="1">
        <v>41584</v>
      </c>
      <c r="B3485">
        <v>1765</v>
      </c>
      <c r="C3485">
        <v>1773.74</v>
      </c>
      <c r="D3485">
        <v>1764.4</v>
      </c>
      <c r="E3485">
        <v>1770.49</v>
      </c>
      <c r="F3485">
        <v>3322100000</v>
      </c>
      <c r="G3485">
        <v>1770.49</v>
      </c>
    </row>
    <row r="3486" spans="1:7" x14ac:dyDescent="0.3">
      <c r="A3486" s="1">
        <v>41585</v>
      </c>
      <c r="B3486">
        <v>1770.74</v>
      </c>
      <c r="C3486">
        <v>1774.54</v>
      </c>
      <c r="D3486">
        <v>1746.2</v>
      </c>
      <c r="E3486">
        <v>1747.15</v>
      </c>
      <c r="F3486">
        <v>4143200000</v>
      </c>
      <c r="G3486">
        <v>1747.15</v>
      </c>
    </row>
    <row r="3487" spans="1:7" x14ac:dyDescent="0.3">
      <c r="A3487" s="1">
        <v>41586</v>
      </c>
      <c r="B3487">
        <v>1748.37</v>
      </c>
      <c r="C3487">
        <v>1770.78</v>
      </c>
      <c r="D3487">
        <v>1747.63</v>
      </c>
      <c r="E3487">
        <v>1770.61</v>
      </c>
      <c r="F3487">
        <v>3837170000</v>
      </c>
      <c r="G3487">
        <v>1770.61</v>
      </c>
    </row>
    <row r="3488" spans="1:7" x14ac:dyDescent="0.3">
      <c r="A3488" s="1">
        <v>41589</v>
      </c>
      <c r="B3488">
        <v>1769.96</v>
      </c>
      <c r="C3488">
        <v>1773.44</v>
      </c>
      <c r="D3488">
        <v>1767.85</v>
      </c>
      <c r="E3488">
        <v>1771.89</v>
      </c>
      <c r="F3488">
        <v>2534060000</v>
      </c>
      <c r="G3488">
        <v>1771.89</v>
      </c>
    </row>
    <row r="3489" spans="1:7" x14ac:dyDescent="0.3">
      <c r="A3489" s="1">
        <v>41590</v>
      </c>
      <c r="B3489">
        <v>1769.51</v>
      </c>
      <c r="C3489">
        <v>1771.78</v>
      </c>
      <c r="D3489">
        <v>1762.29</v>
      </c>
      <c r="E3489">
        <v>1767.69</v>
      </c>
      <c r="F3489">
        <v>3221030000</v>
      </c>
      <c r="G3489">
        <v>1767.69</v>
      </c>
    </row>
    <row r="3490" spans="1:7" x14ac:dyDescent="0.3">
      <c r="A3490" s="1">
        <v>41591</v>
      </c>
      <c r="B3490">
        <v>1764.37</v>
      </c>
      <c r="C3490">
        <v>1782</v>
      </c>
      <c r="D3490">
        <v>1760.64</v>
      </c>
      <c r="E3490">
        <v>1782</v>
      </c>
      <c r="F3490">
        <v>3327480000</v>
      </c>
      <c r="G3490">
        <v>1782</v>
      </c>
    </row>
    <row r="3491" spans="1:7" x14ac:dyDescent="0.3">
      <c r="A3491" s="1">
        <v>41592</v>
      </c>
      <c r="B3491">
        <v>1782.75</v>
      </c>
      <c r="C3491">
        <v>1791.53</v>
      </c>
      <c r="D3491">
        <v>1780.22</v>
      </c>
      <c r="E3491">
        <v>1790.62</v>
      </c>
      <c r="F3491">
        <v>3139060000</v>
      </c>
      <c r="G3491">
        <v>1790.62</v>
      </c>
    </row>
    <row r="3492" spans="1:7" x14ac:dyDescent="0.3">
      <c r="A3492" s="1">
        <v>41593</v>
      </c>
      <c r="B3492">
        <v>1790.66</v>
      </c>
      <c r="C3492">
        <v>1798.22</v>
      </c>
      <c r="D3492">
        <v>1790.66</v>
      </c>
      <c r="E3492">
        <v>1798.18</v>
      </c>
      <c r="F3492">
        <v>3254820000</v>
      </c>
      <c r="G3492">
        <v>1798.18</v>
      </c>
    </row>
    <row r="3493" spans="1:7" x14ac:dyDescent="0.3">
      <c r="A3493" s="1">
        <v>41596</v>
      </c>
      <c r="B3493">
        <v>1798.82</v>
      </c>
      <c r="C3493">
        <v>1802.33</v>
      </c>
      <c r="D3493">
        <v>1788</v>
      </c>
      <c r="E3493">
        <v>1791.53</v>
      </c>
      <c r="F3493">
        <v>3168520000</v>
      </c>
      <c r="G3493">
        <v>1791.53</v>
      </c>
    </row>
    <row r="3494" spans="1:7" x14ac:dyDescent="0.3">
      <c r="A3494" s="1">
        <v>41597</v>
      </c>
      <c r="B3494">
        <v>1790.79</v>
      </c>
      <c r="C3494">
        <v>1795.51</v>
      </c>
      <c r="D3494">
        <v>1784.72</v>
      </c>
      <c r="E3494">
        <v>1787.87</v>
      </c>
      <c r="F3494">
        <v>3224450000</v>
      </c>
      <c r="G3494">
        <v>1787.87</v>
      </c>
    </row>
    <row r="3495" spans="1:7" x14ac:dyDescent="0.3">
      <c r="A3495" s="1">
        <v>41598</v>
      </c>
      <c r="B3495">
        <v>1789.59</v>
      </c>
      <c r="C3495">
        <v>1795.73</v>
      </c>
      <c r="D3495">
        <v>1777.23</v>
      </c>
      <c r="E3495">
        <v>1781.37</v>
      </c>
      <c r="F3495">
        <v>3109140000</v>
      </c>
      <c r="G3495">
        <v>1781.37</v>
      </c>
    </row>
    <row r="3496" spans="1:7" x14ac:dyDescent="0.3">
      <c r="A3496" s="1">
        <v>41599</v>
      </c>
      <c r="B3496">
        <v>1783.52</v>
      </c>
      <c r="C3496">
        <v>1797.16</v>
      </c>
      <c r="D3496">
        <v>1783.52</v>
      </c>
      <c r="E3496">
        <v>1795.85</v>
      </c>
      <c r="F3496">
        <v>3256630000</v>
      </c>
      <c r="G3496">
        <v>1795.85</v>
      </c>
    </row>
    <row r="3497" spans="1:7" x14ac:dyDescent="0.3">
      <c r="A3497" s="1">
        <v>41600</v>
      </c>
      <c r="B3497">
        <v>1797.21</v>
      </c>
      <c r="C3497">
        <v>1804.84</v>
      </c>
      <c r="D3497">
        <v>1794.7</v>
      </c>
      <c r="E3497">
        <v>1804.76</v>
      </c>
      <c r="F3497">
        <v>3055140000</v>
      </c>
      <c r="G3497">
        <v>1804.76</v>
      </c>
    </row>
    <row r="3498" spans="1:7" x14ac:dyDescent="0.3">
      <c r="A3498" s="1">
        <v>41603</v>
      </c>
      <c r="B3498">
        <v>1806.33</v>
      </c>
      <c r="C3498">
        <v>1808.1</v>
      </c>
      <c r="D3498">
        <v>1800.58</v>
      </c>
      <c r="E3498">
        <v>1802.48</v>
      </c>
      <c r="F3498">
        <v>2998540000</v>
      </c>
      <c r="G3498">
        <v>1802.48</v>
      </c>
    </row>
    <row r="3499" spans="1:7" x14ac:dyDescent="0.3">
      <c r="A3499" s="1">
        <v>41604</v>
      </c>
      <c r="B3499">
        <v>1802.87</v>
      </c>
      <c r="C3499">
        <v>1808.42</v>
      </c>
      <c r="D3499">
        <v>1800.77</v>
      </c>
      <c r="E3499">
        <v>1802.75</v>
      </c>
      <c r="F3499">
        <v>3427120000</v>
      </c>
      <c r="G3499">
        <v>1802.75</v>
      </c>
    </row>
    <row r="3500" spans="1:7" x14ac:dyDescent="0.3">
      <c r="A3500" s="1">
        <v>41605</v>
      </c>
      <c r="B3500">
        <v>1803.48</v>
      </c>
      <c r="C3500">
        <v>1808.27</v>
      </c>
      <c r="D3500">
        <v>1802.77</v>
      </c>
      <c r="E3500">
        <v>1807.23</v>
      </c>
      <c r="F3500">
        <v>2613590000</v>
      </c>
      <c r="G3500">
        <v>1807.23</v>
      </c>
    </row>
    <row r="3501" spans="1:7" x14ac:dyDescent="0.3">
      <c r="A3501" s="1">
        <v>41607</v>
      </c>
      <c r="B3501">
        <v>1808.69</v>
      </c>
      <c r="C3501">
        <v>1813.55</v>
      </c>
      <c r="D3501">
        <v>1803.98</v>
      </c>
      <c r="E3501">
        <v>1805.81</v>
      </c>
      <c r="F3501">
        <v>1598300000</v>
      </c>
      <c r="G3501">
        <v>1805.81</v>
      </c>
    </row>
    <row r="3502" spans="1:7" x14ac:dyDescent="0.3">
      <c r="A3502" s="1">
        <v>41610</v>
      </c>
      <c r="B3502">
        <v>1806.55</v>
      </c>
      <c r="C3502">
        <v>1810.02</v>
      </c>
      <c r="D3502">
        <v>1798.6</v>
      </c>
      <c r="E3502">
        <v>1800.9</v>
      </c>
      <c r="F3502">
        <v>3095430000</v>
      </c>
      <c r="G3502">
        <v>1800.9</v>
      </c>
    </row>
    <row r="3503" spans="1:7" x14ac:dyDescent="0.3">
      <c r="A3503" s="1">
        <v>41611</v>
      </c>
      <c r="B3503">
        <v>1800.1</v>
      </c>
      <c r="C3503">
        <v>1800.1</v>
      </c>
      <c r="D3503">
        <v>1787.85</v>
      </c>
      <c r="E3503">
        <v>1795.15</v>
      </c>
      <c r="F3503">
        <v>3475680000</v>
      </c>
      <c r="G3503">
        <v>1795.15</v>
      </c>
    </row>
    <row r="3504" spans="1:7" x14ac:dyDescent="0.3">
      <c r="A3504" s="1">
        <v>41612</v>
      </c>
      <c r="B3504">
        <v>1793.15</v>
      </c>
      <c r="C3504">
        <v>1799.8</v>
      </c>
      <c r="D3504">
        <v>1779.09</v>
      </c>
      <c r="E3504">
        <v>1792.81</v>
      </c>
      <c r="F3504">
        <v>3610540000</v>
      </c>
      <c r="G3504">
        <v>1792.81</v>
      </c>
    </row>
    <row r="3505" spans="1:7" x14ac:dyDescent="0.3">
      <c r="A3505" s="1">
        <v>41613</v>
      </c>
      <c r="B3505">
        <v>1792.82</v>
      </c>
      <c r="C3505">
        <v>1792.82</v>
      </c>
      <c r="D3505">
        <v>1783.38</v>
      </c>
      <c r="E3505">
        <v>1785.03</v>
      </c>
      <c r="F3505">
        <v>3336880000</v>
      </c>
      <c r="G3505">
        <v>1785.03</v>
      </c>
    </row>
    <row r="3506" spans="1:7" x14ac:dyDescent="0.3">
      <c r="A3506" s="1">
        <v>41614</v>
      </c>
      <c r="B3506">
        <v>1788.36</v>
      </c>
      <c r="C3506">
        <v>1806.04</v>
      </c>
      <c r="D3506">
        <v>1788.36</v>
      </c>
      <c r="E3506">
        <v>1805.09</v>
      </c>
      <c r="F3506">
        <v>3150030000</v>
      </c>
      <c r="G3506">
        <v>1805.09</v>
      </c>
    </row>
    <row r="3507" spans="1:7" x14ac:dyDescent="0.3">
      <c r="A3507" s="1">
        <v>41617</v>
      </c>
      <c r="B3507">
        <v>1806.21</v>
      </c>
      <c r="C3507">
        <v>1811.52</v>
      </c>
      <c r="D3507">
        <v>1806.21</v>
      </c>
      <c r="E3507">
        <v>1808.37</v>
      </c>
      <c r="F3507">
        <v>3129500000</v>
      </c>
      <c r="G3507">
        <v>1808.37</v>
      </c>
    </row>
    <row r="3508" spans="1:7" x14ac:dyDescent="0.3">
      <c r="A3508" s="1">
        <v>41618</v>
      </c>
      <c r="B3508">
        <v>1807.6</v>
      </c>
      <c r="C3508">
        <v>1808.52</v>
      </c>
      <c r="D3508">
        <v>1801.75</v>
      </c>
      <c r="E3508">
        <v>1802.62</v>
      </c>
      <c r="F3508">
        <v>3117150000</v>
      </c>
      <c r="G3508">
        <v>1802.62</v>
      </c>
    </row>
    <row r="3509" spans="1:7" x14ac:dyDescent="0.3">
      <c r="A3509" s="1">
        <v>41619</v>
      </c>
      <c r="B3509">
        <v>1802.76</v>
      </c>
      <c r="C3509">
        <v>1802.97</v>
      </c>
      <c r="D3509">
        <v>1780.09</v>
      </c>
      <c r="E3509">
        <v>1782.22</v>
      </c>
      <c r="F3509">
        <v>3472240000</v>
      </c>
      <c r="G3509">
        <v>1782.22</v>
      </c>
    </row>
    <row r="3510" spans="1:7" x14ac:dyDescent="0.3">
      <c r="A3510" s="1">
        <v>41620</v>
      </c>
      <c r="B3510">
        <v>1781.71</v>
      </c>
      <c r="C3510">
        <v>1782.99</v>
      </c>
      <c r="D3510">
        <v>1772.28</v>
      </c>
      <c r="E3510">
        <v>1775.5</v>
      </c>
      <c r="F3510">
        <v>3306640000</v>
      </c>
      <c r="G3510">
        <v>1775.5</v>
      </c>
    </row>
    <row r="3511" spans="1:7" x14ac:dyDescent="0.3">
      <c r="A3511" s="1">
        <v>41621</v>
      </c>
      <c r="B3511">
        <v>1777.98</v>
      </c>
      <c r="C3511">
        <v>1780.92</v>
      </c>
      <c r="D3511">
        <v>1772.45</v>
      </c>
      <c r="E3511">
        <v>1775.32</v>
      </c>
      <c r="F3511">
        <v>3061070000</v>
      </c>
      <c r="G3511">
        <v>1775.32</v>
      </c>
    </row>
    <row r="3512" spans="1:7" x14ac:dyDescent="0.3">
      <c r="A3512" s="1">
        <v>41624</v>
      </c>
      <c r="B3512">
        <v>1777.48</v>
      </c>
      <c r="C3512">
        <v>1792.22</v>
      </c>
      <c r="D3512">
        <v>1777.48</v>
      </c>
      <c r="E3512">
        <v>1786.54</v>
      </c>
      <c r="F3512">
        <v>3209890000</v>
      </c>
      <c r="G3512">
        <v>1786.54</v>
      </c>
    </row>
    <row r="3513" spans="1:7" x14ac:dyDescent="0.3">
      <c r="A3513" s="1">
        <v>41625</v>
      </c>
      <c r="B3513">
        <v>1786.47</v>
      </c>
      <c r="C3513">
        <v>1786.77</v>
      </c>
      <c r="D3513">
        <v>1777.05</v>
      </c>
      <c r="E3513">
        <v>1781</v>
      </c>
      <c r="F3513">
        <v>3270030000</v>
      </c>
      <c r="G3513">
        <v>1781</v>
      </c>
    </row>
    <row r="3514" spans="1:7" x14ac:dyDescent="0.3">
      <c r="A3514" s="1">
        <v>41626</v>
      </c>
      <c r="B3514">
        <v>1781.46</v>
      </c>
      <c r="C3514">
        <v>1811.08</v>
      </c>
      <c r="D3514">
        <v>1767.99</v>
      </c>
      <c r="E3514">
        <v>1810.65</v>
      </c>
      <c r="F3514">
        <v>4327770000</v>
      </c>
      <c r="G3514">
        <v>1810.65</v>
      </c>
    </row>
    <row r="3515" spans="1:7" x14ac:dyDescent="0.3">
      <c r="A3515" s="1">
        <v>41627</v>
      </c>
      <c r="B3515">
        <v>1809</v>
      </c>
      <c r="C3515">
        <v>1810.88</v>
      </c>
      <c r="D3515">
        <v>1801.35</v>
      </c>
      <c r="E3515">
        <v>1809.6</v>
      </c>
      <c r="F3515">
        <v>3497210000</v>
      </c>
      <c r="G3515">
        <v>1809.6</v>
      </c>
    </row>
    <row r="3516" spans="1:7" x14ac:dyDescent="0.3">
      <c r="A3516" s="1">
        <v>41628</v>
      </c>
      <c r="B3516">
        <v>1810.39</v>
      </c>
      <c r="C3516">
        <v>1823.75</v>
      </c>
      <c r="D3516">
        <v>1810.25</v>
      </c>
      <c r="E3516">
        <v>1818.32</v>
      </c>
      <c r="F3516">
        <v>5097700000</v>
      </c>
      <c r="G3516">
        <v>1818.32</v>
      </c>
    </row>
    <row r="3517" spans="1:7" x14ac:dyDescent="0.3">
      <c r="A3517" s="1">
        <v>41631</v>
      </c>
      <c r="B3517">
        <v>1822.92</v>
      </c>
      <c r="C3517">
        <v>1829.75</v>
      </c>
      <c r="D3517">
        <v>1822.92</v>
      </c>
      <c r="E3517">
        <v>1827.99</v>
      </c>
      <c r="F3517">
        <v>2851540000</v>
      </c>
      <c r="G3517">
        <v>1827.99</v>
      </c>
    </row>
    <row r="3518" spans="1:7" x14ac:dyDescent="0.3">
      <c r="A3518" s="1">
        <v>41632</v>
      </c>
      <c r="B3518">
        <v>1828.02</v>
      </c>
      <c r="C3518">
        <v>1833.32</v>
      </c>
      <c r="D3518">
        <v>1828.02</v>
      </c>
      <c r="E3518">
        <v>1833.32</v>
      </c>
      <c r="F3518">
        <v>1307630000</v>
      </c>
      <c r="G3518">
        <v>1833.32</v>
      </c>
    </row>
    <row r="3519" spans="1:7" x14ac:dyDescent="0.3">
      <c r="A3519" s="1">
        <v>41634</v>
      </c>
      <c r="B3519">
        <v>1834.96</v>
      </c>
      <c r="C3519">
        <v>1842.84</v>
      </c>
      <c r="D3519">
        <v>1834.96</v>
      </c>
      <c r="E3519">
        <v>1842.02</v>
      </c>
      <c r="F3519">
        <v>1982270000</v>
      </c>
      <c r="G3519">
        <v>1842.02</v>
      </c>
    </row>
    <row r="3520" spans="1:7" x14ac:dyDescent="0.3">
      <c r="A3520" s="1">
        <v>41635</v>
      </c>
      <c r="B3520">
        <v>1842.97</v>
      </c>
      <c r="C3520">
        <v>1844.89</v>
      </c>
      <c r="D3520">
        <v>1839.81</v>
      </c>
      <c r="E3520">
        <v>1841.4</v>
      </c>
      <c r="F3520">
        <v>2052920000</v>
      </c>
      <c r="G3520">
        <v>1841.4</v>
      </c>
    </row>
    <row r="3521" spans="1:7" x14ac:dyDescent="0.3">
      <c r="A3521" s="1">
        <v>41638</v>
      </c>
      <c r="B3521">
        <v>1841.47</v>
      </c>
      <c r="C3521">
        <v>1842.47</v>
      </c>
      <c r="D3521">
        <v>1838.77</v>
      </c>
      <c r="E3521">
        <v>1841.07</v>
      </c>
      <c r="F3521">
        <v>2293860000</v>
      </c>
      <c r="G3521">
        <v>1841.07</v>
      </c>
    </row>
    <row r="3522" spans="1:7" x14ac:dyDescent="0.3">
      <c r="A3522" s="1">
        <v>41639</v>
      </c>
      <c r="B3522">
        <v>1842.61</v>
      </c>
      <c r="C3522">
        <v>1849.44</v>
      </c>
      <c r="D3522">
        <v>1842.41</v>
      </c>
      <c r="E3522">
        <v>1848.36</v>
      </c>
      <c r="F3522">
        <v>2312840000</v>
      </c>
      <c r="G3522">
        <v>1848.36</v>
      </c>
    </row>
    <row r="3523" spans="1:7" x14ac:dyDescent="0.3">
      <c r="A3523" s="1">
        <v>41641</v>
      </c>
      <c r="B3523">
        <v>1845.86</v>
      </c>
      <c r="C3523">
        <v>1845.86</v>
      </c>
      <c r="D3523">
        <v>1827.74</v>
      </c>
      <c r="E3523">
        <v>1831.98</v>
      </c>
      <c r="F3523">
        <v>3080600000</v>
      </c>
      <c r="G3523">
        <v>1831.98</v>
      </c>
    </row>
    <row r="3524" spans="1:7" x14ac:dyDescent="0.3">
      <c r="A3524" s="1">
        <v>41642</v>
      </c>
      <c r="B3524">
        <v>1833.21</v>
      </c>
      <c r="C3524">
        <v>1838.24</v>
      </c>
      <c r="D3524">
        <v>1829.13</v>
      </c>
      <c r="E3524">
        <v>1831.37</v>
      </c>
      <c r="F3524">
        <v>2774270000</v>
      </c>
      <c r="G3524">
        <v>1831.37</v>
      </c>
    </row>
    <row r="3525" spans="1:7" x14ac:dyDescent="0.3">
      <c r="A3525" s="1">
        <v>41645</v>
      </c>
      <c r="B3525">
        <v>1832.31</v>
      </c>
      <c r="C3525">
        <v>1837.16</v>
      </c>
      <c r="D3525">
        <v>1823.73</v>
      </c>
      <c r="E3525">
        <v>1826.77</v>
      </c>
      <c r="F3525">
        <v>3294850000</v>
      </c>
      <c r="G3525">
        <v>1826.77</v>
      </c>
    </row>
    <row r="3526" spans="1:7" x14ac:dyDescent="0.3">
      <c r="A3526" s="1">
        <v>41646</v>
      </c>
      <c r="B3526">
        <v>1828.71</v>
      </c>
      <c r="C3526">
        <v>1840.1</v>
      </c>
      <c r="D3526">
        <v>1828.71</v>
      </c>
      <c r="E3526">
        <v>1837.88</v>
      </c>
      <c r="F3526">
        <v>3511750000</v>
      </c>
      <c r="G3526">
        <v>1837.88</v>
      </c>
    </row>
    <row r="3527" spans="1:7" x14ac:dyDescent="0.3">
      <c r="A3527" s="1">
        <v>41647</v>
      </c>
      <c r="B3527">
        <v>1837.9</v>
      </c>
      <c r="C3527">
        <v>1840.02</v>
      </c>
      <c r="D3527">
        <v>1831.4</v>
      </c>
      <c r="E3527">
        <v>1837.49</v>
      </c>
      <c r="F3527">
        <v>3652140000</v>
      </c>
      <c r="G3527">
        <v>1837.49</v>
      </c>
    </row>
    <row r="3528" spans="1:7" x14ac:dyDescent="0.3">
      <c r="A3528" s="1">
        <v>41648</v>
      </c>
      <c r="B3528">
        <v>1839</v>
      </c>
      <c r="C3528">
        <v>1843.23</v>
      </c>
      <c r="D3528">
        <v>1830.38</v>
      </c>
      <c r="E3528">
        <v>1838.13</v>
      </c>
      <c r="F3528">
        <v>3581150000</v>
      </c>
      <c r="G3528">
        <v>1838.13</v>
      </c>
    </row>
    <row r="3529" spans="1:7" x14ac:dyDescent="0.3">
      <c r="A3529" s="1">
        <v>41649</v>
      </c>
      <c r="B3529">
        <v>1840.06</v>
      </c>
      <c r="C3529">
        <v>1843.15</v>
      </c>
      <c r="D3529">
        <v>1832.43</v>
      </c>
      <c r="E3529">
        <v>1842.37</v>
      </c>
      <c r="F3529">
        <v>3335710000</v>
      </c>
      <c r="G3529">
        <v>1842.37</v>
      </c>
    </row>
    <row r="3530" spans="1:7" x14ac:dyDescent="0.3">
      <c r="A3530" s="1">
        <v>41652</v>
      </c>
      <c r="B3530">
        <v>1841.26</v>
      </c>
      <c r="C3530">
        <v>1843.45</v>
      </c>
      <c r="D3530">
        <v>1815.52</v>
      </c>
      <c r="E3530">
        <v>1819.2</v>
      </c>
      <c r="F3530">
        <v>3591350000</v>
      </c>
      <c r="G3530">
        <v>1819.2</v>
      </c>
    </row>
    <row r="3531" spans="1:7" x14ac:dyDescent="0.3">
      <c r="A3531" s="1">
        <v>41653</v>
      </c>
      <c r="B3531">
        <v>1821.36</v>
      </c>
      <c r="C3531">
        <v>1839.26</v>
      </c>
      <c r="D3531">
        <v>1821.36</v>
      </c>
      <c r="E3531">
        <v>1838.88</v>
      </c>
      <c r="F3531">
        <v>3353270000</v>
      </c>
      <c r="G3531">
        <v>1838.88</v>
      </c>
    </row>
    <row r="3532" spans="1:7" x14ac:dyDescent="0.3">
      <c r="A3532" s="1">
        <v>41654</v>
      </c>
      <c r="B3532">
        <v>1840.52</v>
      </c>
      <c r="C3532">
        <v>1850.84</v>
      </c>
      <c r="D3532">
        <v>1840.52</v>
      </c>
      <c r="E3532">
        <v>1848.38</v>
      </c>
      <c r="F3532">
        <v>3777800000</v>
      </c>
      <c r="G3532">
        <v>1848.38</v>
      </c>
    </row>
    <row r="3533" spans="1:7" x14ac:dyDescent="0.3">
      <c r="A3533" s="1">
        <v>41655</v>
      </c>
      <c r="B3533">
        <v>1847.99</v>
      </c>
      <c r="C3533">
        <v>1847.99</v>
      </c>
      <c r="D3533">
        <v>1840.3</v>
      </c>
      <c r="E3533">
        <v>1845.89</v>
      </c>
      <c r="F3533">
        <v>3491310000</v>
      </c>
      <c r="G3533">
        <v>1845.89</v>
      </c>
    </row>
    <row r="3534" spans="1:7" x14ac:dyDescent="0.3">
      <c r="A3534" s="1">
        <v>41656</v>
      </c>
      <c r="B3534">
        <v>1844.23</v>
      </c>
      <c r="C3534">
        <v>1846.04</v>
      </c>
      <c r="D3534">
        <v>1835.23</v>
      </c>
      <c r="E3534">
        <v>1838.7</v>
      </c>
      <c r="F3534">
        <v>3626120000</v>
      </c>
      <c r="G3534">
        <v>1838.7</v>
      </c>
    </row>
    <row r="3535" spans="1:7" x14ac:dyDescent="0.3">
      <c r="A3535" s="1">
        <v>41660</v>
      </c>
      <c r="B3535">
        <v>1841.05</v>
      </c>
      <c r="C3535">
        <v>1849.31</v>
      </c>
      <c r="D3535">
        <v>1832.38</v>
      </c>
      <c r="E3535">
        <v>1843.8</v>
      </c>
      <c r="F3535">
        <v>3782470000</v>
      </c>
      <c r="G3535">
        <v>1843.8</v>
      </c>
    </row>
    <row r="3536" spans="1:7" x14ac:dyDescent="0.3">
      <c r="A3536" s="1">
        <v>41661</v>
      </c>
      <c r="B3536">
        <v>1844.71</v>
      </c>
      <c r="C3536">
        <v>1846.87</v>
      </c>
      <c r="D3536">
        <v>1840.88</v>
      </c>
      <c r="E3536">
        <v>1844.86</v>
      </c>
      <c r="F3536">
        <v>3374170000</v>
      </c>
      <c r="G3536">
        <v>1844.86</v>
      </c>
    </row>
    <row r="3537" spans="1:7" x14ac:dyDescent="0.3">
      <c r="A3537" s="1">
        <v>41662</v>
      </c>
      <c r="B3537">
        <v>1842.29</v>
      </c>
      <c r="C3537">
        <v>1842.29</v>
      </c>
      <c r="D3537">
        <v>1820.06</v>
      </c>
      <c r="E3537">
        <v>1828.46</v>
      </c>
      <c r="F3537">
        <v>3972250000</v>
      </c>
      <c r="G3537">
        <v>1828.46</v>
      </c>
    </row>
    <row r="3538" spans="1:7" x14ac:dyDescent="0.3">
      <c r="A3538" s="1">
        <v>41663</v>
      </c>
      <c r="B3538">
        <v>1826.96</v>
      </c>
      <c r="C3538">
        <v>1826.96</v>
      </c>
      <c r="D3538">
        <v>1790.29</v>
      </c>
      <c r="E3538">
        <v>1790.29</v>
      </c>
      <c r="F3538">
        <v>4618450000</v>
      </c>
      <c r="G3538">
        <v>1790.29</v>
      </c>
    </row>
    <row r="3539" spans="1:7" x14ac:dyDescent="0.3">
      <c r="A3539" s="1">
        <v>41666</v>
      </c>
      <c r="B3539">
        <v>1791.03</v>
      </c>
      <c r="C3539">
        <v>1795.98</v>
      </c>
      <c r="D3539">
        <v>1772.88</v>
      </c>
      <c r="E3539">
        <v>1781.56</v>
      </c>
      <c r="F3539">
        <v>4045200000</v>
      </c>
      <c r="G3539">
        <v>1781.56</v>
      </c>
    </row>
    <row r="3540" spans="1:7" x14ac:dyDescent="0.3">
      <c r="A3540" s="1">
        <v>41667</v>
      </c>
      <c r="B3540">
        <v>1783</v>
      </c>
      <c r="C3540">
        <v>1793.87</v>
      </c>
      <c r="D3540">
        <v>1779.49</v>
      </c>
      <c r="E3540">
        <v>1792.5</v>
      </c>
      <c r="F3540">
        <v>3437830000</v>
      </c>
      <c r="G3540">
        <v>1792.5</v>
      </c>
    </row>
    <row r="3541" spans="1:7" x14ac:dyDescent="0.3">
      <c r="A3541" s="1">
        <v>41668</v>
      </c>
      <c r="B3541">
        <v>1790.15</v>
      </c>
      <c r="C3541">
        <v>1790.15</v>
      </c>
      <c r="D3541">
        <v>1770.45</v>
      </c>
      <c r="E3541">
        <v>1774.2</v>
      </c>
      <c r="F3541">
        <v>3964020000</v>
      </c>
      <c r="G3541">
        <v>1774.2</v>
      </c>
    </row>
    <row r="3542" spans="1:7" x14ac:dyDescent="0.3">
      <c r="A3542" s="1">
        <v>41669</v>
      </c>
      <c r="B3542">
        <v>1777.17</v>
      </c>
      <c r="C3542">
        <v>1798.77</v>
      </c>
      <c r="D3542">
        <v>1777.17</v>
      </c>
      <c r="E3542">
        <v>1794.19</v>
      </c>
      <c r="F3542">
        <v>3547510000</v>
      </c>
      <c r="G3542">
        <v>1794.19</v>
      </c>
    </row>
    <row r="3543" spans="1:7" x14ac:dyDescent="0.3">
      <c r="A3543" s="1">
        <v>41670</v>
      </c>
      <c r="B3543">
        <v>1790.88</v>
      </c>
      <c r="C3543">
        <v>1793.88</v>
      </c>
      <c r="D3543">
        <v>1772.26</v>
      </c>
      <c r="E3543">
        <v>1782.59</v>
      </c>
      <c r="F3543">
        <v>4059690000</v>
      </c>
      <c r="G3543">
        <v>1782.59</v>
      </c>
    </row>
    <row r="3544" spans="1:7" x14ac:dyDescent="0.3">
      <c r="A3544" s="1">
        <v>41673</v>
      </c>
      <c r="B3544">
        <v>1782.68</v>
      </c>
      <c r="C3544">
        <v>1784.83</v>
      </c>
      <c r="D3544">
        <v>1739.66</v>
      </c>
      <c r="E3544">
        <v>1741.89</v>
      </c>
      <c r="F3544">
        <v>4726040000</v>
      </c>
      <c r="G3544">
        <v>1741.89</v>
      </c>
    </row>
    <row r="3545" spans="1:7" x14ac:dyDescent="0.3">
      <c r="A3545" s="1">
        <v>41674</v>
      </c>
      <c r="B3545">
        <v>1743.82</v>
      </c>
      <c r="C3545">
        <v>1758.73</v>
      </c>
      <c r="D3545">
        <v>1743.82</v>
      </c>
      <c r="E3545">
        <v>1755.2</v>
      </c>
      <c r="F3545">
        <v>4068410000</v>
      </c>
      <c r="G3545">
        <v>1755.2</v>
      </c>
    </row>
    <row r="3546" spans="1:7" x14ac:dyDescent="0.3">
      <c r="A3546" s="1">
        <v>41675</v>
      </c>
      <c r="B3546">
        <v>1753.38</v>
      </c>
      <c r="C3546">
        <v>1755.79</v>
      </c>
      <c r="D3546">
        <v>1737.92</v>
      </c>
      <c r="E3546">
        <v>1751.64</v>
      </c>
      <c r="F3546">
        <v>3984290000</v>
      </c>
      <c r="G3546">
        <v>1751.64</v>
      </c>
    </row>
    <row r="3547" spans="1:7" x14ac:dyDescent="0.3">
      <c r="A3547" s="1">
        <v>41676</v>
      </c>
      <c r="B3547">
        <v>1752.99</v>
      </c>
      <c r="C3547">
        <v>1774.06</v>
      </c>
      <c r="D3547">
        <v>1752.99</v>
      </c>
      <c r="E3547">
        <v>1773.43</v>
      </c>
      <c r="F3547">
        <v>3825410000</v>
      </c>
      <c r="G3547">
        <v>1773.43</v>
      </c>
    </row>
    <row r="3548" spans="1:7" x14ac:dyDescent="0.3">
      <c r="A3548" s="1">
        <v>41677</v>
      </c>
      <c r="B3548">
        <v>1776.01</v>
      </c>
      <c r="C3548">
        <v>1798.03</v>
      </c>
      <c r="D3548">
        <v>1776.01</v>
      </c>
      <c r="E3548">
        <v>1797.02</v>
      </c>
      <c r="F3548">
        <v>3775990000</v>
      </c>
      <c r="G3548">
        <v>1797.02</v>
      </c>
    </row>
    <row r="3549" spans="1:7" x14ac:dyDescent="0.3">
      <c r="A3549" s="1">
        <v>41680</v>
      </c>
      <c r="B3549">
        <v>1796.2</v>
      </c>
      <c r="C3549">
        <v>1799.94</v>
      </c>
      <c r="D3549">
        <v>1791.83</v>
      </c>
      <c r="E3549">
        <v>1799.84</v>
      </c>
      <c r="F3549">
        <v>3312160000</v>
      </c>
      <c r="G3549">
        <v>1799.84</v>
      </c>
    </row>
    <row r="3550" spans="1:7" x14ac:dyDescent="0.3">
      <c r="A3550" s="1">
        <v>41681</v>
      </c>
      <c r="B3550">
        <v>1800.45</v>
      </c>
      <c r="C3550">
        <v>1823.54</v>
      </c>
      <c r="D3550">
        <v>1800.41</v>
      </c>
      <c r="E3550">
        <v>1819.75</v>
      </c>
      <c r="F3550">
        <v>3699380000</v>
      </c>
      <c r="G3550">
        <v>1819.75</v>
      </c>
    </row>
    <row r="3551" spans="1:7" x14ac:dyDescent="0.3">
      <c r="A3551" s="1">
        <v>41682</v>
      </c>
      <c r="B3551">
        <v>1820.12</v>
      </c>
      <c r="C3551">
        <v>1826.55</v>
      </c>
      <c r="D3551">
        <v>1815.97</v>
      </c>
      <c r="E3551">
        <v>1819.26</v>
      </c>
      <c r="F3551">
        <v>3326380000</v>
      </c>
      <c r="G3551">
        <v>1819.26</v>
      </c>
    </row>
    <row r="3552" spans="1:7" x14ac:dyDescent="0.3">
      <c r="A3552" s="1">
        <v>41683</v>
      </c>
      <c r="B3552">
        <v>1814.82</v>
      </c>
      <c r="C3552">
        <v>1830.25</v>
      </c>
      <c r="D3552">
        <v>1809.22</v>
      </c>
      <c r="E3552">
        <v>1829.83</v>
      </c>
      <c r="F3552">
        <v>3289510000</v>
      </c>
      <c r="G3552">
        <v>1829.83</v>
      </c>
    </row>
    <row r="3553" spans="1:7" x14ac:dyDescent="0.3">
      <c r="A3553" s="1">
        <v>41684</v>
      </c>
      <c r="B3553">
        <v>1828.46</v>
      </c>
      <c r="C3553">
        <v>1841.65</v>
      </c>
      <c r="D3553">
        <v>1825.59</v>
      </c>
      <c r="E3553">
        <v>1838.63</v>
      </c>
      <c r="F3553">
        <v>3114750000</v>
      </c>
      <c r="G3553">
        <v>1838.63</v>
      </c>
    </row>
    <row r="3554" spans="1:7" x14ac:dyDescent="0.3">
      <c r="A3554" s="1">
        <v>41688</v>
      </c>
      <c r="B3554">
        <v>1839.03</v>
      </c>
      <c r="C3554">
        <v>1842.87</v>
      </c>
      <c r="D3554">
        <v>1835.01</v>
      </c>
      <c r="E3554">
        <v>1840.76</v>
      </c>
      <c r="F3554">
        <v>3421110000</v>
      </c>
      <c r="G3554">
        <v>1840.76</v>
      </c>
    </row>
    <row r="3555" spans="1:7" x14ac:dyDescent="0.3">
      <c r="A3555" s="1">
        <v>41689</v>
      </c>
      <c r="B3555">
        <v>1838.9</v>
      </c>
      <c r="C3555">
        <v>1847.5</v>
      </c>
      <c r="D3555">
        <v>1826.99</v>
      </c>
      <c r="E3555">
        <v>1828.75</v>
      </c>
      <c r="F3555">
        <v>3661570000</v>
      </c>
      <c r="G3555">
        <v>1828.75</v>
      </c>
    </row>
    <row r="3556" spans="1:7" x14ac:dyDescent="0.3">
      <c r="A3556" s="1">
        <v>41690</v>
      </c>
      <c r="B3556">
        <v>1829.24</v>
      </c>
      <c r="C3556">
        <v>1842.79</v>
      </c>
      <c r="D3556">
        <v>1824.58</v>
      </c>
      <c r="E3556">
        <v>1839.78</v>
      </c>
      <c r="F3556">
        <v>3404980000</v>
      </c>
      <c r="G3556">
        <v>1839.78</v>
      </c>
    </row>
    <row r="3557" spans="1:7" x14ac:dyDescent="0.3">
      <c r="A3557" s="1">
        <v>41691</v>
      </c>
      <c r="B3557">
        <v>1841.07</v>
      </c>
      <c r="C3557">
        <v>1846.13</v>
      </c>
      <c r="D3557">
        <v>1835.6</v>
      </c>
      <c r="E3557">
        <v>1836.25</v>
      </c>
      <c r="F3557">
        <v>3403880000</v>
      </c>
      <c r="G3557">
        <v>1836.25</v>
      </c>
    </row>
    <row r="3558" spans="1:7" x14ac:dyDescent="0.3">
      <c r="A3558" s="1">
        <v>41694</v>
      </c>
      <c r="B3558">
        <v>1836.78</v>
      </c>
      <c r="C3558">
        <v>1858.71</v>
      </c>
      <c r="D3558">
        <v>1836.78</v>
      </c>
      <c r="E3558">
        <v>1847.61</v>
      </c>
      <c r="F3558">
        <v>4014530000</v>
      </c>
      <c r="G3558">
        <v>1847.61</v>
      </c>
    </row>
    <row r="3559" spans="1:7" x14ac:dyDescent="0.3">
      <c r="A3559" s="1">
        <v>41695</v>
      </c>
      <c r="B3559">
        <v>1847.66</v>
      </c>
      <c r="C3559">
        <v>1852.91</v>
      </c>
      <c r="D3559">
        <v>1840.19</v>
      </c>
      <c r="E3559">
        <v>1845.12</v>
      </c>
      <c r="F3559">
        <v>3515560000</v>
      </c>
      <c r="G3559">
        <v>1845.12</v>
      </c>
    </row>
    <row r="3560" spans="1:7" x14ac:dyDescent="0.3">
      <c r="A3560" s="1">
        <v>41696</v>
      </c>
      <c r="B3560">
        <v>1845.79</v>
      </c>
      <c r="C3560">
        <v>1852.65</v>
      </c>
      <c r="D3560">
        <v>1840.66</v>
      </c>
      <c r="E3560">
        <v>1845.16</v>
      </c>
      <c r="F3560">
        <v>3716730000</v>
      </c>
      <c r="G3560">
        <v>1845.16</v>
      </c>
    </row>
    <row r="3561" spans="1:7" x14ac:dyDescent="0.3">
      <c r="A3561" s="1">
        <v>41697</v>
      </c>
      <c r="B3561">
        <v>1844.9</v>
      </c>
      <c r="C3561">
        <v>1854.53</v>
      </c>
      <c r="D3561">
        <v>1841.13</v>
      </c>
      <c r="E3561">
        <v>1854.29</v>
      </c>
      <c r="F3561">
        <v>3547460000</v>
      </c>
      <c r="G3561">
        <v>1854.29</v>
      </c>
    </row>
    <row r="3562" spans="1:7" x14ac:dyDescent="0.3">
      <c r="A3562" s="1">
        <v>41698</v>
      </c>
      <c r="B3562">
        <v>1855.12</v>
      </c>
      <c r="C3562">
        <v>1867.92</v>
      </c>
      <c r="D3562">
        <v>1847.67</v>
      </c>
      <c r="E3562">
        <v>1859.45</v>
      </c>
      <c r="F3562">
        <v>3917450000</v>
      </c>
      <c r="G3562">
        <v>1859.45</v>
      </c>
    </row>
    <row r="3563" spans="1:7" x14ac:dyDescent="0.3">
      <c r="A3563" s="1">
        <v>41701</v>
      </c>
      <c r="B3563">
        <v>1857.68</v>
      </c>
      <c r="C3563">
        <v>1857.68</v>
      </c>
      <c r="D3563">
        <v>1834.44</v>
      </c>
      <c r="E3563">
        <v>1845.73</v>
      </c>
      <c r="F3563">
        <v>3428220000</v>
      </c>
      <c r="G3563">
        <v>1845.73</v>
      </c>
    </row>
    <row r="3564" spans="1:7" x14ac:dyDescent="0.3">
      <c r="A3564" s="1">
        <v>41702</v>
      </c>
      <c r="B3564">
        <v>1849.23</v>
      </c>
      <c r="C3564">
        <v>1876.23</v>
      </c>
      <c r="D3564">
        <v>1849.23</v>
      </c>
      <c r="E3564">
        <v>1873.91</v>
      </c>
      <c r="F3564">
        <v>3765770000</v>
      </c>
      <c r="G3564">
        <v>1873.91</v>
      </c>
    </row>
    <row r="3565" spans="1:7" x14ac:dyDescent="0.3">
      <c r="A3565" s="1">
        <v>41703</v>
      </c>
      <c r="B3565">
        <v>1874.05</v>
      </c>
      <c r="C3565">
        <v>1876.53</v>
      </c>
      <c r="D3565">
        <v>1871.11</v>
      </c>
      <c r="E3565">
        <v>1873.81</v>
      </c>
      <c r="F3565">
        <v>3392990000</v>
      </c>
      <c r="G3565">
        <v>1873.81</v>
      </c>
    </row>
    <row r="3566" spans="1:7" x14ac:dyDescent="0.3">
      <c r="A3566" s="1">
        <v>41704</v>
      </c>
      <c r="B3566">
        <v>1874.18</v>
      </c>
      <c r="C3566">
        <v>1881.94</v>
      </c>
      <c r="D3566">
        <v>1874.18</v>
      </c>
      <c r="E3566">
        <v>1877.03</v>
      </c>
      <c r="F3566">
        <v>3360450000</v>
      </c>
      <c r="G3566">
        <v>1877.03</v>
      </c>
    </row>
    <row r="3567" spans="1:7" x14ac:dyDescent="0.3">
      <c r="A3567" s="1">
        <v>41705</v>
      </c>
      <c r="B3567">
        <v>1878.52</v>
      </c>
      <c r="C3567">
        <v>1883.57</v>
      </c>
      <c r="D3567">
        <v>1870.56</v>
      </c>
      <c r="E3567">
        <v>1878.04</v>
      </c>
      <c r="F3567">
        <v>3564740000</v>
      </c>
      <c r="G3567">
        <v>1878.04</v>
      </c>
    </row>
    <row r="3568" spans="1:7" x14ac:dyDescent="0.3">
      <c r="A3568" s="1">
        <v>41708</v>
      </c>
      <c r="B3568">
        <v>1877.86</v>
      </c>
      <c r="C3568">
        <v>1877.87</v>
      </c>
      <c r="D3568">
        <v>1867.04</v>
      </c>
      <c r="E3568">
        <v>1877.17</v>
      </c>
      <c r="F3568">
        <v>3021350000</v>
      </c>
      <c r="G3568">
        <v>1877.17</v>
      </c>
    </row>
    <row r="3569" spans="1:7" x14ac:dyDescent="0.3">
      <c r="A3569" s="1">
        <v>41709</v>
      </c>
      <c r="B3569">
        <v>1878.26</v>
      </c>
      <c r="C3569">
        <v>1882.35</v>
      </c>
      <c r="D3569">
        <v>1863.88</v>
      </c>
      <c r="E3569">
        <v>1867.63</v>
      </c>
      <c r="F3569">
        <v>3392400000</v>
      </c>
      <c r="G3569">
        <v>1867.63</v>
      </c>
    </row>
    <row r="3570" spans="1:7" x14ac:dyDescent="0.3">
      <c r="A3570" s="1">
        <v>41710</v>
      </c>
      <c r="B3570">
        <v>1866.15</v>
      </c>
      <c r="C3570">
        <v>1868.38</v>
      </c>
      <c r="D3570">
        <v>1854.38</v>
      </c>
      <c r="E3570">
        <v>1868.2</v>
      </c>
      <c r="F3570">
        <v>3270860000</v>
      </c>
      <c r="G3570">
        <v>1868.2</v>
      </c>
    </row>
    <row r="3571" spans="1:7" x14ac:dyDescent="0.3">
      <c r="A3571" s="1">
        <v>41711</v>
      </c>
      <c r="B3571">
        <v>1869.06</v>
      </c>
      <c r="C3571">
        <v>1874.4</v>
      </c>
      <c r="D3571">
        <v>1841.86</v>
      </c>
      <c r="E3571">
        <v>1846.34</v>
      </c>
      <c r="F3571">
        <v>3670990000</v>
      </c>
      <c r="G3571">
        <v>1846.34</v>
      </c>
    </row>
    <row r="3572" spans="1:7" x14ac:dyDescent="0.3">
      <c r="A3572" s="1">
        <v>41712</v>
      </c>
      <c r="B3572">
        <v>1845.07</v>
      </c>
      <c r="C3572">
        <v>1852.44</v>
      </c>
      <c r="D3572">
        <v>1839.57</v>
      </c>
      <c r="E3572">
        <v>1841.13</v>
      </c>
      <c r="F3572">
        <v>3285460000</v>
      </c>
      <c r="G3572">
        <v>1841.13</v>
      </c>
    </row>
    <row r="3573" spans="1:7" x14ac:dyDescent="0.3">
      <c r="A3573" s="1">
        <v>41715</v>
      </c>
      <c r="B3573">
        <v>1842.81</v>
      </c>
      <c r="C3573">
        <v>1862.3</v>
      </c>
      <c r="D3573">
        <v>1842.81</v>
      </c>
      <c r="E3573">
        <v>1858.83</v>
      </c>
      <c r="F3573">
        <v>2860490000</v>
      </c>
      <c r="G3573">
        <v>1858.83</v>
      </c>
    </row>
    <row r="3574" spans="1:7" x14ac:dyDescent="0.3">
      <c r="A3574" s="1">
        <v>41716</v>
      </c>
      <c r="B3574">
        <v>1858.92</v>
      </c>
      <c r="C3574">
        <v>1873.76</v>
      </c>
      <c r="D3574">
        <v>1858.92</v>
      </c>
      <c r="E3574">
        <v>1872.25</v>
      </c>
      <c r="F3574">
        <v>2930190000</v>
      </c>
      <c r="G3574">
        <v>1872.25</v>
      </c>
    </row>
    <row r="3575" spans="1:7" x14ac:dyDescent="0.3">
      <c r="A3575" s="1">
        <v>41717</v>
      </c>
      <c r="B3575">
        <v>1872.25</v>
      </c>
      <c r="C3575">
        <v>1874.14</v>
      </c>
      <c r="D3575">
        <v>1850.35</v>
      </c>
      <c r="E3575">
        <v>1860.77</v>
      </c>
      <c r="F3575">
        <v>3289210000</v>
      </c>
      <c r="G3575">
        <v>1860.77</v>
      </c>
    </row>
    <row r="3576" spans="1:7" x14ac:dyDescent="0.3">
      <c r="A3576" s="1">
        <v>41718</v>
      </c>
      <c r="B3576">
        <v>1860.09</v>
      </c>
      <c r="C3576">
        <v>1873.49</v>
      </c>
      <c r="D3576">
        <v>1854.63</v>
      </c>
      <c r="E3576">
        <v>1872.01</v>
      </c>
      <c r="F3576">
        <v>3327540000</v>
      </c>
      <c r="G3576">
        <v>1872.01</v>
      </c>
    </row>
    <row r="3577" spans="1:7" x14ac:dyDescent="0.3">
      <c r="A3577" s="1">
        <v>41719</v>
      </c>
      <c r="B3577">
        <v>1874.53</v>
      </c>
      <c r="C3577">
        <v>1883.97</v>
      </c>
      <c r="D3577">
        <v>1863.46</v>
      </c>
      <c r="E3577">
        <v>1866.52</v>
      </c>
      <c r="F3577">
        <v>5270710000</v>
      </c>
      <c r="G3577">
        <v>1866.52</v>
      </c>
    </row>
    <row r="3578" spans="1:7" x14ac:dyDescent="0.3">
      <c r="A3578" s="1">
        <v>41722</v>
      </c>
      <c r="B3578">
        <v>1867.67</v>
      </c>
      <c r="C3578">
        <v>1873.34</v>
      </c>
      <c r="D3578">
        <v>1849.69</v>
      </c>
      <c r="E3578">
        <v>1857.44</v>
      </c>
      <c r="F3578" s="2">
        <v>3409000000</v>
      </c>
      <c r="G3578">
        <v>1857.44</v>
      </c>
    </row>
    <row r="3579" spans="1:7" x14ac:dyDescent="0.3">
      <c r="A3579" s="1">
        <v>41723</v>
      </c>
      <c r="B3579">
        <v>1859.48</v>
      </c>
      <c r="C3579">
        <v>1871.87</v>
      </c>
      <c r="D3579">
        <v>1855.96</v>
      </c>
      <c r="E3579">
        <v>1865.62</v>
      </c>
      <c r="F3579">
        <v>3200560000</v>
      </c>
      <c r="G3579">
        <v>1865.62</v>
      </c>
    </row>
    <row r="3580" spans="1:7" x14ac:dyDescent="0.3">
      <c r="A3580" s="1">
        <v>41724</v>
      </c>
      <c r="B3580">
        <v>1867.09</v>
      </c>
      <c r="C3580">
        <v>1875.92</v>
      </c>
      <c r="D3580">
        <v>1852.56</v>
      </c>
      <c r="E3580">
        <v>1852.56</v>
      </c>
      <c r="F3580">
        <v>3480850000</v>
      </c>
      <c r="G3580">
        <v>1852.56</v>
      </c>
    </row>
    <row r="3581" spans="1:7" x14ac:dyDescent="0.3">
      <c r="A3581" s="1">
        <v>41725</v>
      </c>
      <c r="B3581">
        <v>1852.11</v>
      </c>
      <c r="C3581">
        <v>1855.55</v>
      </c>
      <c r="D3581">
        <v>1842.11</v>
      </c>
      <c r="E3581">
        <v>1849.04</v>
      </c>
      <c r="F3581">
        <v>3733430000</v>
      </c>
      <c r="G3581">
        <v>1849.04</v>
      </c>
    </row>
    <row r="3582" spans="1:7" x14ac:dyDescent="0.3">
      <c r="A3582" s="1">
        <v>41726</v>
      </c>
      <c r="B3582">
        <v>1850.07</v>
      </c>
      <c r="C3582">
        <v>1866.63</v>
      </c>
      <c r="D3582">
        <v>1850.07</v>
      </c>
      <c r="E3582">
        <v>1857.62</v>
      </c>
      <c r="F3582">
        <v>2955520000</v>
      </c>
      <c r="G3582">
        <v>1857.62</v>
      </c>
    </row>
    <row r="3583" spans="1:7" x14ac:dyDescent="0.3">
      <c r="A3583" s="1">
        <v>41729</v>
      </c>
      <c r="B3583">
        <v>1859.16</v>
      </c>
      <c r="C3583">
        <v>1875.18</v>
      </c>
      <c r="D3583">
        <v>1859.16</v>
      </c>
      <c r="E3583">
        <v>1872.34</v>
      </c>
      <c r="F3583">
        <v>3274300000</v>
      </c>
      <c r="G3583">
        <v>1872.34</v>
      </c>
    </row>
    <row r="3584" spans="1:7" x14ac:dyDescent="0.3">
      <c r="A3584" s="1">
        <v>41730</v>
      </c>
      <c r="B3584">
        <v>1873.96</v>
      </c>
      <c r="C3584">
        <v>1885.84</v>
      </c>
      <c r="D3584">
        <v>1873.96</v>
      </c>
      <c r="E3584">
        <v>1885.52</v>
      </c>
      <c r="F3584">
        <v>3336190000</v>
      </c>
      <c r="G3584">
        <v>1885.52</v>
      </c>
    </row>
    <row r="3585" spans="1:7" x14ac:dyDescent="0.3">
      <c r="A3585" s="1">
        <v>41731</v>
      </c>
      <c r="B3585">
        <v>1886.61</v>
      </c>
      <c r="C3585">
        <v>1893.17</v>
      </c>
      <c r="D3585">
        <v>1883.79</v>
      </c>
      <c r="E3585">
        <v>1890.9</v>
      </c>
      <c r="F3585">
        <v>3131660000</v>
      </c>
      <c r="G3585">
        <v>1890.9</v>
      </c>
    </row>
    <row r="3586" spans="1:7" x14ac:dyDescent="0.3">
      <c r="A3586" s="1">
        <v>41732</v>
      </c>
      <c r="B3586">
        <v>1891.43</v>
      </c>
      <c r="C3586">
        <v>1893.8</v>
      </c>
      <c r="D3586">
        <v>1882.65</v>
      </c>
      <c r="E3586">
        <v>1888.77</v>
      </c>
      <c r="F3586">
        <v>3055600000</v>
      </c>
      <c r="G3586">
        <v>1888.77</v>
      </c>
    </row>
    <row r="3587" spans="1:7" x14ac:dyDescent="0.3">
      <c r="A3587" s="1">
        <v>41733</v>
      </c>
      <c r="B3587">
        <v>1890.25</v>
      </c>
      <c r="C3587">
        <v>1897.28</v>
      </c>
      <c r="D3587">
        <v>1863.26</v>
      </c>
      <c r="E3587">
        <v>1865.09</v>
      </c>
      <c r="F3587">
        <v>3583750000</v>
      </c>
      <c r="G3587">
        <v>1865.09</v>
      </c>
    </row>
    <row r="3588" spans="1:7" x14ac:dyDescent="0.3">
      <c r="A3588" s="1">
        <v>41736</v>
      </c>
      <c r="B3588">
        <v>1863.92</v>
      </c>
      <c r="C3588">
        <v>1864.04</v>
      </c>
      <c r="D3588">
        <v>1841.48</v>
      </c>
      <c r="E3588">
        <v>1845.04</v>
      </c>
      <c r="F3588">
        <v>3801540000</v>
      </c>
      <c r="G3588">
        <v>1845.04</v>
      </c>
    </row>
    <row r="3589" spans="1:7" x14ac:dyDescent="0.3">
      <c r="A3589" s="1">
        <v>41737</v>
      </c>
      <c r="B3589">
        <v>1845.48</v>
      </c>
      <c r="C3589">
        <v>1854.95</v>
      </c>
      <c r="D3589">
        <v>1837.49</v>
      </c>
      <c r="E3589">
        <v>1851.96</v>
      </c>
      <c r="F3589">
        <v>3721450000</v>
      </c>
      <c r="G3589">
        <v>1851.96</v>
      </c>
    </row>
    <row r="3590" spans="1:7" x14ac:dyDescent="0.3">
      <c r="A3590" s="1">
        <v>41738</v>
      </c>
      <c r="B3590">
        <v>1852.64</v>
      </c>
      <c r="C3590">
        <v>1872.43</v>
      </c>
      <c r="D3590">
        <v>1852.38</v>
      </c>
      <c r="E3590">
        <v>1872.18</v>
      </c>
      <c r="F3590">
        <v>3308650000</v>
      </c>
      <c r="G3590">
        <v>1872.18</v>
      </c>
    </row>
    <row r="3591" spans="1:7" x14ac:dyDescent="0.3">
      <c r="A3591" s="1">
        <v>41739</v>
      </c>
      <c r="B3591">
        <v>1872.28</v>
      </c>
      <c r="C3591">
        <v>1872.53</v>
      </c>
      <c r="D3591">
        <v>1830.87</v>
      </c>
      <c r="E3591">
        <v>1833.08</v>
      </c>
      <c r="F3591">
        <v>3758780000</v>
      </c>
      <c r="G3591">
        <v>1833.08</v>
      </c>
    </row>
    <row r="3592" spans="1:7" x14ac:dyDescent="0.3">
      <c r="A3592" s="1">
        <v>41740</v>
      </c>
      <c r="B3592">
        <v>1830.65</v>
      </c>
      <c r="C3592">
        <v>1835.07</v>
      </c>
      <c r="D3592">
        <v>1814.36</v>
      </c>
      <c r="E3592">
        <v>1815.69</v>
      </c>
      <c r="F3592">
        <v>3743460000</v>
      </c>
      <c r="G3592">
        <v>1815.69</v>
      </c>
    </row>
    <row r="3593" spans="1:7" x14ac:dyDescent="0.3">
      <c r="A3593" s="1">
        <v>41743</v>
      </c>
      <c r="B3593">
        <v>1818.18</v>
      </c>
      <c r="C3593">
        <v>1834.19</v>
      </c>
      <c r="D3593">
        <v>1815.8</v>
      </c>
      <c r="E3593">
        <v>1830.61</v>
      </c>
      <c r="F3593">
        <v>3111540000</v>
      </c>
      <c r="G3593">
        <v>1830.61</v>
      </c>
    </row>
    <row r="3594" spans="1:7" x14ac:dyDescent="0.3">
      <c r="A3594" s="1">
        <v>41744</v>
      </c>
      <c r="B3594">
        <v>1831.45</v>
      </c>
      <c r="C3594">
        <v>1844.02</v>
      </c>
      <c r="D3594">
        <v>1816.29</v>
      </c>
      <c r="E3594">
        <v>1842.98</v>
      </c>
      <c r="F3594">
        <v>3736440000</v>
      </c>
      <c r="G3594">
        <v>1842.98</v>
      </c>
    </row>
    <row r="3595" spans="1:7" x14ac:dyDescent="0.3">
      <c r="A3595" s="1">
        <v>41745</v>
      </c>
      <c r="B3595">
        <v>1846.01</v>
      </c>
      <c r="C3595">
        <v>1862.31</v>
      </c>
      <c r="D3595">
        <v>1846.01</v>
      </c>
      <c r="E3595">
        <v>1862.31</v>
      </c>
      <c r="F3595">
        <v>3155080000</v>
      </c>
      <c r="G3595">
        <v>1862.31</v>
      </c>
    </row>
    <row r="3596" spans="1:7" x14ac:dyDescent="0.3">
      <c r="A3596" s="1">
        <v>41746</v>
      </c>
      <c r="B3596">
        <v>1861.73</v>
      </c>
      <c r="C3596">
        <v>1869.63</v>
      </c>
      <c r="D3596">
        <v>1856.72</v>
      </c>
      <c r="E3596">
        <v>1864.85</v>
      </c>
      <c r="F3596">
        <v>3341430000</v>
      </c>
      <c r="G3596">
        <v>1864.85</v>
      </c>
    </row>
    <row r="3597" spans="1:7" x14ac:dyDescent="0.3">
      <c r="A3597" s="1">
        <v>41750</v>
      </c>
      <c r="B3597">
        <v>1865.79</v>
      </c>
      <c r="C3597">
        <v>1871.89</v>
      </c>
      <c r="D3597">
        <v>1863.18</v>
      </c>
      <c r="E3597">
        <v>1871.89</v>
      </c>
      <c r="F3597">
        <v>2642500000</v>
      </c>
      <c r="G3597">
        <v>1871.89</v>
      </c>
    </row>
    <row r="3598" spans="1:7" x14ac:dyDescent="0.3">
      <c r="A3598" s="1">
        <v>41751</v>
      </c>
      <c r="B3598">
        <v>1872.57</v>
      </c>
      <c r="C3598">
        <v>1884.89</v>
      </c>
      <c r="D3598">
        <v>1872.57</v>
      </c>
      <c r="E3598">
        <v>1879.55</v>
      </c>
      <c r="F3598">
        <v>3215440000</v>
      </c>
      <c r="G3598">
        <v>1879.55</v>
      </c>
    </row>
    <row r="3599" spans="1:7" x14ac:dyDescent="0.3">
      <c r="A3599" s="1">
        <v>41752</v>
      </c>
      <c r="B3599">
        <v>1879.32</v>
      </c>
      <c r="C3599">
        <v>1879.75</v>
      </c>
      <c r="D3599">
        <v>1873.91</v>
      </c>
      <c r="E3599">
        <v>1875.39</v>
      </c>
      <c r="F3599">
        <v>3085720000</v>
      </c>
      <c r="G3599">
        <v>1875.39</v>
      </c>
    </row>
    <row r="3600" spans="1:7" x14ac:dyDescent="0.3">
      <c r="A3600" s="1">
        <v>41753</v>
      </c>
      <c r="B3600">
        <v>1881.97</v>
      </c>
      <c r="C3600">
        <v>1884.06</v>
      </c>
      <c r="D3600">
        <v>1870.24</v>
      </c>
      <c r="E3600">
        <v>1878.61</v>
      </c>
      <c r="F3600">
        <v>3191830000</v>
      </c>
      <c r="G3600">
        <v>1878.61</v>
      </c>
    </row>
    <row r="3601" spans="1:7" x14ac:dyDescent="0.3">
      <c r="A3601" s="1">
        <v>41754</v>
      </c>
      <c r="B3601">
        <v>1877.72</v>
      </c>
      <c r="C3601">
        <v>1877.72</v>
      </c>
      <c r="D3601">
        <v>1859.7</v>
      </c>
      <c r="E3601">
        <v>1863.4</v>
      </c>
      <c r="F3601">
        <v>3213020000</v>
      </c>
      <c r="G3601">
        <v>1863.4</v>
      </c>
    </row>
    <row r="3602" spans="1:7" x14ac:dyDescent="0.3">
      <c r="A3602" s="1">
        <v>41757</v>
      </c>
      <c r="B3602">
        <v>1865</v>
      </c>
      <c r="C3602">
        <v>1877.01</v>
      </c>
      <c r="D3602">
        <v>1850.61</v>
      </c>
      <c r="E3602">
        <v>1869.43</v>
      </c>
      <c r="F3602">
        <v>4034680000</v>
      </c>
      <c r="G3602">
        <v>1869.43</v>
      </c>
    </row>
    <row r="3603" spans="1:7" x14ac:dyDescent="0.3">
      <c r="A3603" s="1">
        <v>41758</v>
      </c>
      <c r="B3603">
        <v>1870.78</v>
      </c>
      <c r="C3603">
        <v>1880.6</v>
      </c>
      <c r="D3603">
        <v>1870.78</v>
      </c>
      <c r="E3603">
        <v>1878.33</v>
      </c>
      <c r="F3603">
        <v>3647820000</v>
      </c>
      <c r="G3603">
        <v>1878.33</v>
      </c>
    </row>
    <row r="3604" spans="1:7" x14ac:dyDescent="0.3">
      <c r="A3604" s="1">
        <v>41759</v>
      </c>
      <c r="B3604">
        <v>1877.1</v>
      </c>
      <c r="C3604">
        <v>1885.2</v>
      </c>
      <c r="D3604">
        <v>1872.69</v>
      </c>
      <c r="E3604">
        <v>1883.95</v>
      </c>
      <c r="F3604">
        <v>3779230000</v>
      </c>
      <c r="G3604">
        <v>1883.95</v>
      </c>
    </row>
    <row r="3605" spans="1:7" x14ac:dyDescent="0.3">
      <c r="A3605" s="1">
        <v>41760</v>
      </c>
      <c r="B3605">
        <v>1884.39</v>
      </c>
      <c r="C3605">
        <v>1888.59</v>
      </c>
      <c r="D3605">
        <v>1878.04</v>
      </c>
      <c r="E3605">
        <v>1883.68</v>
      </c>
      <c r="F3605">
        <v>3416740000</v>
      </c>
      <c r="G3605">
        <v>1883.68</v>
      </c>
    </row>
    <row r="3606" spans="1:7" x14ac:dyDescent="0.3">
      <c r="A3606" s="1">
        <v>41761</v>
      </c>
      <c r="B3606">
        <v>1885.3</v>
      </c>
      <c r="C3606">
        <v>1891.33</v>
      </c>
      <c r="D3606">
        <v>1878.5</v>
      </c>
      <c r="E3606">
        <v>1881.14</v>
      </c>
      <c r="F3606">
        <v>3159560000</v>
      </c>
      <c r="G3606">
        <v>1881.14</v>
      </c>
    </row>
    <row r="3607" spans="1:7" x14ac:dyDescent="0.3">
      <c r="A3607" s="1">
        <v>41764</v>
      </c>
      <c r="B3607">
        <v>1879.45</v>
      </c>
      <c r="C3607">
        <v>1885.51</v>
      </c>
      <c r="D3607">
        <v>1866.77</v>
      </c>
      <c r="E3607">
        <v>1884.66</v>
      </c>
      <c r="F3607">
        <v>2733730000</v>
      </c>
      <c r="G3607">
        <v>1884.66</v>
      </c>
    </row>
    <row r="3608" spans="1:7" x14ac:dyDescent="0.3">
      <c r="A3608" s="1">
        <v>41765</v>
      </c>
      <c r="B3608">
        <v>1883.69</v>
      </c>
      <c r="C3608">
        <v>1883.69</v>
      </c>
      <c r="D3608">
        <v>1867.72</v>
      </c>
      <c r="E3608">
        <v>1867.72</v>
      </c>
      <c r="F3608">
        <v>3327260000</v>
      </c>
      <c r="G3608">
        <v>1867.72</v>
      </c>
    </row>
    <row r="3609" spans="1:7" x14ac:dyDescent="0.3">
      <c r="A3609" s="1">
        <v>41766</v>
      </c>
      <c r="B3609">
        <v>1868.53</v>
      </c>
      <c r="C3609">
        <v>1878.83</v>
      </c>
      <c r="D3609">
        <v>1859.79</v>
      </c>
      <c r="E3609">
        <v>1878.21</v>
      </c>
      <c r="F3609">
        <v>3632950000</v>
      </c>
      <c r="G3609">
        <v>1878.21</v>
      </c>
    </row>
    <row r="3610" spans="1:7" x14ac:dyDescent="0.3">
      <c r="A3610" s="1">
        <v>41767</v>
      </c>
      <c r="B3610">
        <v>1877.39</v>
      </c>
      <c r="C3610">
        <v>1889.07</v>
      </c>
      <c r="D3610">
        <v>1870.05</v>
      </c>
      <c r="E3610">
        <v>1875.63</v>
      </c>
      <c r="F3610">
        <v>3393420000</v>
      </c>
      <c r="G3610">
        <v>1875.63</v>
      </c>
    </row>
    <row r="3611" spans="1:7" x14ac:dyDescent="0.3">
      <c r="A3611" s="1">
        <v>41768</v>
      </c>
      <c r="B3611">
        <v>1875.27</v>
      </c>
      <c r="C3611">
        <v>1878.57</v>
      </c>
      <c r="D3611">
        <v>1867.02</v>
      </c>
      <c r="E3611">
        <v>1878.48</v>
      </c>
      <c r="F3611">
        <v>3025020000</v>
      </c>
      <c r="G3611">
        <v>1878.48</v>
      </c>
    </row>
    <row r="3612" spans="1:7" x14ac:dyDescent="0.3">
      <c r="A3612" s="1">
        <v>41771</v>
      </c>
      <c r="B3612">
        <v>1880.03</v>
      </c>
      <c r="C3612">
        <v>1897.13</v>
      </c>
      <c r="D3612">
        <v>1880.03</v>
      </c>
      <c r="E3612">
        <v>1896.65</v>
      </c>
      <c r="F3612">
        <v>3005740000</v>
      </c>
      <c r="G3612">
        <v>1896.65</v>
      </c>
    </row>
    <row r="3613" spans="1:7" x14ac:dyDescent="0.3">
      <c r="A3613" s="1">
        <v>41772</v>
      </c>
      <c r="B3613">
        <v>1896.75</v>
      </c>
      <c r="C3613">
        <v>1902.17</v>
      </c>
      <c r="D3613">
        <v>1896.06</v>
      </c>
      <c r="E3613">
        <v>1897.45</v>
      </c>
      <c r="F3613">
        <v>2915680000</v>
      </c>
      <c r="G3613">
        <v>1897.45</v>
      </c>
    </row>
    <row r="3614" spans="1:7" x14ac:dyDescent="0.3">
      <c r="A3614" s="1">
        <v>41773</v>
      </c>
      <c r="B3614">
        <v>1897.13</v>
      </c>
      <c r="C3614">
        <v>1897.13</v>
      </c>
      <c r="D3614">
        <v>1885.77</v>
      </c>
      <c r="E3614">
        <v>1888.53</v>
      </c>
      <c r="F3614">
        <v>2822060000</v>
      </c>
      <c r="G3614">
        <v>1888.53</v>
      </c>
    </row>
    <row r="3615" spans="1:7" x14ac:dyDescent="0.3">
      <c r="A3615" s="1">
        <v>41774</v>
      </c>
      <c r="B3615">
        <v>1888.16</v>
      </c>
      <c r="C3615">
        <v>1888.16</v>
      </c>
      <c r="D3615">
        <v>1862.36</v>
      </c>
      <c r="E3615">
        <v>1870.85</v>
      </c>
      <c r="F3615">
        <v>3552640000</v>
      </c>
      <c r="G3615">
        <v>1870.85</v>
      </c>
    </row>
    <row r="3616" spans="1:7" x14ac:dyDescent="0.3">
      <c r="A3616" s="1">
        <v>41775</v>
      </c>
      <c r="B3616">
        <v>1871.19</v>
      </c>
      <c r="C3616">
        <v>1878.28</v>
      </c>
      <c r="D3616">
        <v>1864.82</v>
      </c>
      <c r="E3616">
        <v>1877.86</v>
      </c>
      <c r="F3616">
        <v>3173650000</v>
      </c>
      <c r="G3616">
        <v>1877.86</v>
      </c>
    </row>
    <row r="3617" spans="1:7" x14ac:dyDescent="0.3">
      <c r="A3617" s="1">
        <v>41778</v>
      </c>
      <c r="B3617">
        <v>1876.66</v>
      </c>
      <c r="C3617">
        <v>1886</v>
      </c>
      <c r="D3617">
        <v>1872.42</v>
      </c>
      <c r="E3617">
        <v>1885.08</v>
      </c>
      <c r="F3617">
        <v>2664250000</v>
      </c>
      <c r="G3617">
        <v>1885.08</v>
      </c>
    </row>
    <row r="3618" spans="1:7" x14ac:dyDescent="0.3">
      <c r="A3618" s="1">
        <v>41779</v>
      </c>
      <c r="B3618">
        <v>1884.88</v>
      </c>
      <c r="C3618">
        <v>1884.88</v>
      </c>
      <c r="D3618">
        <v>1868.14</v>
      </c>
      <c r="E3618">
        <v>1872.83</v>
      </c>
      <c r="F3618">
        <v>3007700000</v>
      </c>
      <c r="G3618">
        <v>1872.83</v>
      </c>
    </row>
    <row r="3619" spans="1:7" x14ac:dyDescent="0.3">
      <c r="A3619" s="1">
        <v>41780</v>
      </c>
      <c r="B3619">
        <v>1873.34</v>
      </c>
      <c r="C3619">
        <v>1888.8</v>
      </c>
      <c r="D3619">
        <v>1873.34</v>
      </c>
      <c r="E3619">
        <v>1888.03</v>
      </c>
      <c r="F3619">
        <v>2777140000</v>
      </c>
      <c r="G3619">
        <v>1888.03</v>
      </c>
    </row>
    <row r="3620" spans="1:7" x14ac:dyDescent="0.3">
      <c r="A3620" s="1">
        <v>41781</v>
      </c>
      <c r="B3620">
        <v>1888.19</v>
      </c>
      <c r="C3620">
        <v>1896.33</v>
      </c>
      <c r="D3620">
        <v>1885.39</v>
      </c>
      <c r="E3620">
        <v>1892.49</v>
      </c>
      <c r="F3620">
        <v>2759800000</v>
      </c>
      <c r="G3620">
        <v>1892.49</v>
      </c>
    </row>
    <row r="3621" spans="1:7" x14ac:dyDescent="0.3">
      <c r="A3621" s="1">
        <v>41782</v>
      </c>
      <c r="B3621">
        <v>1893.32</v>
      </c>
      <c r="C3621">
        <v>1901.26</v>
      </c>
      <c r="D3621">
        <v>1893.32</v>
      </c>
      <c r="E3621">
        <v>1900.53</v>
      </c>
      <c r="F3621">
        <v>2396280000</v>
      </c>
      <c r="G3621">
        <v>1900.53</v>
      </c>
    </row>
    <row r="3622" spans="1:7" x14ac:dyDescent="0.3">
      <c r="A3622" s="1">
        <v>41786</v>
      </c>
      <c r="B3622">
        <v>1902.01</v>
      </c>
      <c r="C3622">
        <v>1912.28</v>
      </c>
      <c r="D3622">
        <v>1902.01</v>
      </c>
      <c r="E3622">
        <v>1911.91</v>
      </c>
      <c r="F3622">
        <v>2911020000</v>
      </c>
      <c r="G3622">
        <v>1911.91</v>
      </c>
    </row>
    <row r="3623" spans="1:7" x14ac:dyDescent="0.3">
      <c r="A3623" s="1">
        <v>41787</v>
      </c>
      <c r="B3623">
        <v>1911.77</v>
      </c>
      <c r="C3623">
        <v>1914.46</v>
      </c>
      <c r="D3623">
        <v>1907.3</v>
      </c>
      <c r="E3623">
        <v>1909.78</v>
      </c>
      <c r="F3623">
        <v>2976450000</v>
      </c>
      <c r="G3623">
        <v>1909.78</v>
      </c>
    </row>
    <row r="3624" spans="1:7" x14ac:dyDescent="0.3">
      <c r="A3624" s="1">
        <v>41788</v>
      </c>
      <c r="B3624">
        <v>1910.6</v>
      </c>
      <c r="C3624">
        <v>1920.03</v>
      </c>
      <c r="D3624">
        <v>1909.82</v>
      </c>
      <c r="E3624">
        <v>1920.03</v>
      </c>
      <c r="F3624">
        <v>2709050000</v>
      </c>
      <c r="G3624">
        <v>1920.03</v>
      </c>
    </row>
    <row r="3625" spans="1:7" x14ac:dyDescent="0.3">
      <c r="A3625" s="1">
        <v>41789</v>
      </c>
      <c r="B3625">
        <v>1920.33</v>
      </c>
      <c r="C3625">
        <v>1924.03</v>
      </c>
      <c r="D3625">
        <v>1916.64</v>
      </c>
      <c r="E3625">
        <v>1923.57</v>
      </c>
      <c r="F3625">
        <v>3263490000</v>
      </c>
      <c r="G3625">
        <v>1923.57</v>
      </c>
    </row>
    <row r="3626" spans="1:7" x14ac:dyDescent="0.3">
      <c r="A3626" s="1">
        <v>41792</v>
      </c>
      <c r="B3626">
        <v>1923.87</v>
      </c>
      <c r="C3626">
        <v>1925.88</v>
      </c>
      <c r="D3626">
        <v>1915.98</v>
      </c>
      <c r="E3626">
        <v>1924.97</v>
      </c>
      <c r="F3626">
        <v>2509020000</v>
      </c>
      <c r="G3626">
        <v>1924.97</v>
      </c>
    </row>
    <row r="3627" spans="1:7" x14ac:dyDescent="0.3">
      <c r="A3627" s="1">
        <v>41793</v>
      </c>
      <c r="B3627">
        <v>1923.07</v>
      </c>
      <c r="C3627">
        <v>1925.07</v>
      </c>
      <c r="D3627">
        <v>1918.79</v>
      </c>
      <c r="E3627">
        <v>1924.24</v>
      </c>
      <c r="F3627">
        <v>2867180000</v>
      </c>
      <c r="G3627">
        <v>1924.24</v>
      </c>
    </row>
    <row r="3628" spans="1:7" x14ac:dyDescent="0.3">
      <c r="A3628" s="1">
        <v>41794</v>
      </c>
      <c r="B3628">
        <v>1923.06</v>
      </c>
      <c r="C3628">
        <v>1928.63</v>
      </c>
      <c r="D3628">
        <v>1918.6</v>
      </c>
      <c r="E3628">
        <v>1927.88</v>
      </c>
      <c r="F3628">
        <v>2793920000</v>
      </c>
      <c r="G3628">
        <v>1927.88</v>
      </c>
    </row>
    <row r="3629" spans="1:7" x14ac:dyDescent="0.3">
      <c r="A3629" s="1">
        <v>41795</v>
      </c>
      <c r="B3629">
        <v>1928.52</v>
      </c>
      <c r="C3629">
        <v>1941.74</v>
      </c>
      <c r="D3629">
        <v>1922.93</v>
      </c>
      <c r="E3629">
        <v>1940.46</v>
      </c>
      <c r="F3629">
        <v>3113270000</v>
      </c>
      <c r="G3629">
        <v>1940.46</v>
      </c>
    </row>
    <row r="3630" spans="1:7" x14ac:dyDescent="0.3">
      <c r="A3630" s="1">
        <v>41796</v>
      </c>
      <c r="B3630">
        <v>1942.41</v>
      </c>
      <c r="C3630">
        <v>1949.44</v>
      </c>
      <c r="D3630">
        <v>1942.41</v>
      </c>
      <c r="E3630">
        <v>1949.44</v>
      </c>
      <c r="F3630">
        <v>2864300000</v>
      </c>
      <c r="G3630">
        <v>1949.44</v>
      </c>
    </row>
    <row r="3631" spans="1:7" x14ac:dyDescent="0.3">
      <c r="A3631" s="1">
        <v>41799</v>
      </c>
      <c r="B3631">
        <v>1948.97</v>
      </c>
      <c r="C3631">
        <v>1955.55</v>
      </c>
      <c r="D3631">
        <v>1947.16</v>
      </c>
      <c r="E3631">
        <v>1951.27</v>
      </c>
      <c r="F3631">
        <v>2812180000</v>
      </c>
      <c r="G3631">
        <v>1951.27</v>
      </c>
    </row>
    <row r="3632" spans="1:7" x14ac:dyDescent="0.3">
      <c r="A3632" s="1">
        <v>41800</v>
      </c>
      <c r="B3632">
        <v>1950.34</v>
      </c>
      <c r="C3632">
        <v>1950.86</v>
      </c>
      <c r="D3632">
        <v>1944.64</v>
      </c>
      <c r="E3632">
        <v>1950.79</v>
      </c>
      <c r="F3632">
        <v>2702360000</v>
      </c>
      <c r="G3632">
        <v>1950.79</v>
      </c>
    </row>
    <row r="3633" spans="1:7" x14ac:dyDescent="0.3">
      <c r="A3633" s="1">
        <v>41801</v>
      </c>
      <c r="B3633">
        <v>1949.37</v>
      </c>
      <c r="C3633">
        <v>1949.37</v>
      </c>
      <c r="D3633">
        <v>1940.08</v>
      </c>
      <c r="E3633">
        <v>1943.89</v>
      </c>
      <c r="F3633">
        <v>2710620000</v>
      </c>
      <c r="G3633">
        <v>1943.89</v>
      </c>
    </row>
    <row r="3634" spans="1:7" x14ac:dyDescent="0.3">
      <c r="A3634" s="1">
        <v>41802</v>
      </c>
      <c r="B3634">
        <v>1943.35</v>
      </c>
      <c r="C3634">
        <v>1943.35</v>
      </c>
      <c r="D3634">
        <v>1925.78</v>
      </c>
      <c r="E3634">
        <v>1930.11</v>
      </c>
      <c r="F3634">
        <v>3040480000</v>
      </c>
      <c r="G3634">
        <v>1930.11</v>
      </c>
    </row>
    <row r="3635" spans="1:7" x14ac:dyDescent="0.3">
      <c r="A3635" s="1">
        <v>41803</v>
      </c>
      <c r="B3635">
        <v>1930.8</v>
      </c>
      <c r="C3635">
        <v>1937.3</v>
      </c>
      <c r="D3635">
        <v>1927.69</v>
      </c>
      <c r="E3635">
        <v>1936.16</v>
      </c>
      <c r="F3635">
        <v>2598230000</v>
      </c>
      <c r="G3635">
        <v>1936.16</v>
      </c>
    </row>
    <row r="3636" spans="1:7" x14ac:dyDescent="0.3">
      <c r="A3636" s="1">
        <v>41806</v>
      </c>
      <c r="B3636">
        <v>1934.84</v>
      </c>
      <c r="C3636">
        <v>1941.15</v>
      </c>
      <c r="D3636">
        <v>1930.91</v>
      </c>
      <c r="E3636">
        <v>1937.78</v>
      </c>
      <c r="F3636">
        <v>2926130000</v>
      </c>
      <c r="G3636">
        <v>1937.78</v>
      </c>
    </row>
    <row r="3637" spans="1:7" x14ac:dyDescent="0.3">
      <c r="A3637" s="1">
        <v>41807</v>
      </c>
      <c r="B3637">
        <v>1937.15</v>
      </c>
      <c r="C3637">
        <v>1943.69</v>
      </c>
      <c r="D3637">
        <v>1933.55</v>
      </c>
      <c r="E3637">
        <v>1941.99</v>
      </c>
      <c r="F3637">
        <v>2971260000</v>
      </c>
      <c r="G3637">
        <v>1941.99</v>
      </c>
    </row>
    <row r="3638" spans="1:7" x14ac:dyDescent="0.3">
      <c r="A3638" s="1">
        <v>41808</v>
      </c>
      <c r="B3638">
        <v>1942.73</v>
      </c>
      <c r="C3638">
        <v>1957.74</v>
      </c>
      <c r="D3638">
        <v>1939.29</v>
      </c>
      <c r="E3638">
        <v>1956.98</v>
      </c>
      <c r="F3638">
        <v>3065220000</v>
      </c>
      <c r="G3638">
        <v>1956.98</v>
      </c>
    </row>
    <row r="3639" spans="1:7" x14ac:dyDescent="0.3">
      <c r="A3639" s="1">
        <v>41809</v>
      </c>
      <c r="B3639">
        <v>1957.5</v>
      </c>
      <c r="C3639">
        <v>1959.87</v>
      </c>
      <c r="D3639">
        <v>1952.26</v>
      </c>
      <c r="E3639">
        <v>1959.48</v>
      </c>
      <c r="F3639">
        <v>2952150000</v>
      </c>
      <c r="G3639">
        <v>1959.48</v>
      </c>
    </row>
    <row r="3640" spans="1:7" x14ac:dyDescent="0.3">
      <c r="A3640" s="1">
        <v>41810</v>
      </c>
      <c r="B3640">
        <v>1960.45</v>
      </c>
      <c r="C3640">
        <v>1963.91</v>
      </c>
      <c r="D3640">
        <v>1959.17</v>
      </c>
      <c r="E3640">
        <v>1962.87</v>
      </c>
      <c r="F3640">
        <v>4336240000</v>
      </c>
      <c r="G3640">
        <v>1962.87</v>
      </c>
    </row>
    <row r="3641" spans="1:7" x14ac:dyDescent="0.3">
      <c r="A3641" s="1">
        <v>41813</v>
      </c>
      <c r="B3641">
        <v>1962.92</v>
      </c>
      <c r="C3641">
        <v>1963.74</v>
      </c>
      <c r="D3641">
        <v>1958.89</v>
      </c>
      <c r="E3641">
        <v>1962.61</v>
      </c>
      <c r="F3641">
        <v>2717630000</v>
      </c>
      <c r="G3641">
        <v>1962.61</v>
      </c>
    </row>
    <row r="3642" spans="1:7" x14ac:dyDescent="0.3">
      <c r="A3642" s="1">
        <v>41814</v>
      </c>
      <c r="B3642">
        <v>1961.97</v>
      </c>
      <c r="C3642">
        <v>1968.17</v>
      </c>
      <c r="D3642">
        <v>1948.34</v>
      </c>
      <c r="E3642">
        <v>1949.98</v>
      </c>
      <c r="F3642">
        <v>3089700000</v>
      </c>
      <c r="G3642">
        <v>1949.98</v>
      </c>
    </row>
    <row r="3643" spans="1:7" x14ac:dyDescent="0.3">
      <c r="A3643" s="1">
        <v>41815</v>
      </c>
      <c r="B3643">
        <v>1949.27</v>
      </c>
      <c r="C3643">
        <v>1960.83</v>
      </c>
      <c r="D3643">
        <v>1947.49</v>
      </c>
      <c r="E3643">
        <v>1959.53</v>
      </c>
      <c r="F3643">
        <v>3106710000</v>
      </c>
      <c r="G3643">
        <v>1959.53</v>
      </c>
    </row>
    <row r="3644" spans="1:7" x14ac:dyDescent="0.3">
      <c r="A3644" s="1">
        <v>41816</v>
      </c>
      <c r="B3644">
        <v>1959.89</v>
      </c>
      <c r="C3644">
        <v>1959.89</v>
      </c>
      <c r="D3644">
        <v>1944.69</v>
      </c>
      <c r="E3644">
        <v>1957.22</v>
      </c>
      <c r="F3644">
        <v>2778840000</v>
      </c>
      <c r="G3644">
        <v>1957.22</v>
      </c>
    </row>
    <row r="3645" spans="1:7" x14ac:dyDescent="0.3">
      <c r="A3645" s="1">
        <v>41817</v>
      </c>
      <c r="B3645">
        <v>1956.56</v>
      </c>
      <c r="C3645">
        <v>1961.47</v>
      </c>
      <c r="D3645">
        <v>1952.18</v>
      </c>
      <c r="E3645">
        <v>1960.96</v>
      </c>
      <c r="F3645">
        <v>4290590000</v>
      </c>
      <c r="G3645">
        <v>1960.96</v>
      </c>
    </row>
    <row r="3646" spans="1:7" x14ac:dyDescent="0.3">
      <c r="A3646" s="1">
        <v>41820</v>
      </c>
      <c r="B3646">
        <v>1960.79</v>
      </c>
      <c r="C3646">
        <v>1964.24</v>
      </c>
      <c r="D3646">
        <v>1958.22</v>
      </c>
      <c r="E3646">
        <v>1960.23</v>
      </c>
      <c r="F3646">
        <v>3037350000</v>
      </c>
      <c r="G3646">
        <v>1960.23</v>
      </c>
    </row>
    <row r="3647" spans="1:7" x14ac:dyDescent="0.3">
      <c r="A3647" s="1">
        <v>41821</v>
      </c>
      <c r="B3647">
        <v>1962.29</v>
      </c>
      <c r="C3647">
        <v>1978.58</v>
      </c>
      <c r="D3647">
        <v>1962.29</v>
      </c>
      <c r="E3647">
        <v>1973.32</v>
      </c>
      <c r="F3647">
        <v>3188240000</v>
      </c>
      <c r="G3647">
        <v>1973.32</v>
      </c>
    </row>
    <row r="3648" spans="1:7" x14ac:dyDescent="0.3">
      <c r="A3648" s="1">
        <v>41822</v>
      </c>
      <c r="B3648">
        <v>1973.06</v>
      </c>
      <c r="C3648">
        <v>1976.67</v>
      </c>
      <c r="D3648">
        <v>1972.58</v>
      </c>
      <c r="E3648">
        <v>1974.62</v>
      </c>
      <c r="F3648">
        <v>2851480000</v>
      </c>
      <c r="G3648">
        <v>1974.62</v>
      </c>
    </row>
    <row r="3649" spans="1:7" x14ac:dyDescent="0.3">
      <c r="A3649" s="1">
        <v>41823</v>
      </c>
      <c r="B3649">
        <v>1975.88</v>
      </c>
      <c r="C3649">
        <v>1985.59</v>
      </c>
      <c r="D3649">
        <v>1975.88</v>
      </c>
      <c r="E3649">
        <v>1985.44</v>
      </c>
      <c r="F3649">
        <v>1998090000</v>
      </c>
      <c r="G3649">
        <v>1985.44</v>
      </c>
    </row>
    <row r="3650" spans="1:7" x14ac:dyDescent="0.3">
      <c r="A3650" s="1">
        <v>41827</v>
      </c>
      <c r="B3650">
        <v>1984.22</v>
      </c>
      <c r="C3650">
        <v>1984.22</v>
      </c>
      <c r="D3650">
        <v>1974.88</v>
      </c>
      <c r="E3650">
        <v>1977.65</v>
      </c>
      <c r="F3650">
        <v>2681260000</v>
      </c>
      <c r="G3650">
        <v>1977.65</v>
      </c>
    </row>
    <row r="3651" spans="1:7" x14ac:dyDescent="0.3">
      <c r="A3651" s="1">
        <v>41828</v>
      </c>
      <c r="B3651">
        <v>1976.39</v>
      </c>
      <c r="C3651">
        <v>1976.39</v>
      </c>
      <c r="D3651">
        <v>1959.46</v>
      </c>
      <c r="E3651">
        <v>1963.71</v>
      </c>
      <c r="F3651">
        <v>3302430000</v>
      </c>
      <c r="G3651">
        <v>1963.71</v>
      </c>
    </row>
    <row r="3652" spans="1:7" x14ac:dyDescent="0.3">
      <c r="A3652" s="1">
        <v>41829</v>
      </c>
      <c r="B3652">
        <v>1965.1</v>
      </c>
      <c r="C3652">
        <v>1974.15</v>
      </c>
      <c r="D3652">
        <v>1965.1</v>
      </c>
      <c r="E3652">
        <v>1972.83</v>
      </c>
      <c r="F3652">
        <v>2858800000</v>
      </c>
      <c r="G3652">
        <v>1972.83</v>
      </c>
    </row>
    <row r="3653" spans="1:7" x14ac:dyDescent="0.3">
      <c r="A3653" s="1">
        <v>41830</v>
      </c>
      <c r="B3653">
        <v>1966.67</v>
      </c>
      <c r="C3653">
        <v>1969.84</v>
      </c>
      <c r="D3653">
        <v>1952.86</v>
      </c>
      <c r="E3653">
        <v>1964.68</v>
      </c>
      <c r="F3653">
        <v>3165690000</v>
      </c>
      <c r="G3653">
        <v>1964.68</v>
      </c>
    </row>
    <row r="3654" spans="1:7" x14ac:dyDescent="0.3">
      <c r="A3654" s="1">
        <v>41831</v>
      </c>
      <c r="B3654">
        <v>1965.76</v>
      </c>
      <c r="C3654">
        <v>1968.67</v>
      </c>
      <c r="D3654">
        <v>1959.63</v>
      </c>
      <c r="E3654">
        <v>1967.57</v>
      </c>
      <c r="F3654">
        <v>2684630000</v>
      </c>
      <c r="G3654">
        <v>1967.57</v>
      </c>
    </row>
    <row r="3655" spans="1:7" x14ac:dyDescent="0.3">
      <c r="A3655" s="1">
        <v>41834</v>
      </c>
      <c r="B3655">
        <v>1969.86</v>
      </c>
      <c r="C3655">
        <v>1979.85</v>
      </c>
      <c r="D3655">
        <v>1969.86</v>
      </c>
      <c r="E3655">
        <v>1977.1</v>
      </c>
      <c r="F3655">
        <v>2744920000</v>
      </c>
      <c r="G3655">
        <v>1977.1</v>
      </c>
    </row>
    <row r="3656" spans="1:7" x14ac:dyDescent="0.3">
      <c r="A3656" s="1">
        <v>41835</v>
      </c>
      <c r="B3656">
        <v>1977.36</v>
      </c>
      <c r="C3656">
        <v>1982.52</v>
      </c>
      <c r="D3656">
        <v>1965.34</v>
      </c>
      <c r="E3656">
        <v>1973.28</v>
      </c>
      <c r="F3656">
        <v>3328740000</v>
      </c>
      <c r="G3656">
        <v>1973.28</v>
      </c>
    </row>
    <row r="3657" spans="1:7" x14ac:dyDescent="0.3">
      <c r="A3657" s="1">
        <v>41836</v>
      </c>
      <c r="B3657">
        <v>1976.35</v>
      </c>
      <c r="C3657">
        <v>1983.94</v>
      </c>
      <c r="D3657">
        <v>1975.67</v>
      </c>
      <c r="E3657">
        <v>1981.57</v>
      </c>
      <c r="F3657">
        <v>3390950000</v>
      </c>
      <c r="G3657">
        <v>1981.57</v>
      </c>
    </row>
    <row r="3658" spans="1:7" x14ac:dyDescent="0.3">
      <c r="A3658" s="1">
        <v>41837</v>
      </c>
      <c r="B3658">
        <v>1979.75</v>
      </c>
      <c r="C3658">
        <v>1981.8</v>
      </c>
      <c r="D3658">
        <v>1955.59</v>
      </c>
      <c r="E3658">
        <v>1958.12</v>
      </c>
      <c r="F3658">
        <v>3381680000</v>
      </c>
      <c r="G3658">
        <v>1958.12</v>
      </c>
    </row>
    <row r="3659" spans="1:7" x14ac:dyDescent="0.3">
      <c r="A3659" s="1">
        <v>41838</v>
      </c>
      <c r="B3659">
        <v>1961.54</v>
      </c>
      <c r="C3659">
        <v>1979.91</v>
      </c>
      <c r="D3659">
        <v>1960.82</v>
      </c>
      <c r="E3659">
        <v>1978.22</v>
      </c>
      <c r="F3659">
        <v>3106060000</v>
      </c>
      <c r="G3659">
        <v>1978.22</v>
      </c>
    </row>
    <row r="3660" spans="1:7" x14ac:dyDescent="0.3">
      <c r="A3660" s="1">
        <v>41841</v>
      </c>
      <c r="B3660">
        <v>1976.93</v>
      </c>
      <c r="C3660">
        <v>1976.93</v>
      </c>
      <c r="D3660">
        <v>1965.77</v>
      </c>
      <c r="E3660">
        <v>1973.63</v>
      </c>
      <c r="F3660">
        <v>2611160000</v>
      </c>
      <c r="G3660">
        <v>1973.63</v>
      </c>
    </row>
    <row r="3661" spans="1:7" x14ac:dyDescent="0.3">
      <c r="A3661" s="1">
        <v>41842</v>
      </c>
      <c r="B3661">
        <v>1975.65</v>
      </c>
      <c r="C3661">
        <v>1986.24</v>
      </c>
      <c r="D3661">
        <v>1975.65</v>
      </c>
      <c r="E3661">
        <v>1983.53</v>
      </c>
      <c r="F3661">
        <v>2890480000</v>
      </c>
      <c r="G3661">
        <v>1983.53</v>
      </c>
    </row>
    <row r="3662" spans="1:7" x14ac:dyDescent="0.3">
      <c r="A3662" s="1">
        <v>41843</v>
      </c>
      <c r="B3662">
        <v>1985.32</v>
      </c>
      <c r="C3662">
        <v>1989.23</v>
      </c>
      <c r="D3662">
        <v>1982.44</v>
      </c>
      <c r="E3662">
        <v>1987.01</v>
      </c>
      <c r="F3662">
        <v>2869720000</v>
      </c>
      <c r="G3662">
        <v>1987.01</v>
      </c>
    </row>
    <row r="3663" spans="1:7" x14ac:dyDescent="0.3">
      <c r="A3663" s="1">
        <v>41844</v>
      </c>
      <c r="B3663">
        <v>1988.07</v>
      </c>
      <c r="C3663">
        <v>1991.39</v>
      </c>
      <c r="D3663">
        <v>1985.79</v>
      </c>
      <c r="E3663">
        <v>1987.98</v>
      </c>
      <c r="F3663">
        <v>3203530000</v>
      </c>
      <c r="G3663">
        <v>1987.98</v>
      </c>
    </row>
    <row r="3664" spans="1:7" x14ac:dyDescent="0.3">
      <c r="A3664" s="1">
        <v>41845</v>
      </c>
      <c r="B3664">
        <v>1984.6</v>
      </c>
      <c r="C3664">
        <v>1984.6</v>
      </c>
      <c r="D3664">
        <v>1974.37</v>
      </c>
      <c r="E3664">
        <v>1978.34</v>
      </c>
      <c r="F3664">
        <v>2638960000</v>
      </c>
      <c r="G3664">
        <v>1978.34</v>
      </c>
    </row>
    <row r="3665" spans="1:7" x14ac:dyDescent="0.3">
      <c r="A3665" s="1">
        <v>41848</v>
      </c>
      <c r="B3665">
        <v>1978.25</v>
      </c>
      <c r="C3665">
        <v>1981.52</v>
      </c>
      <c r="D3665">
        <v>1967.31</v>
      </c>
      <c r="E3665">
        <v>1978.91</v>
      </c>
      <c r="F3665">
        <v>2803320000</v>
      </c>
      <c r="G3665">
        <v>1978.91</v>
      </c>
    </row>
    <row r="3666" spans="1:7" x14ac:dyDescent="0.3">
      <c r="A3666" s="1">
        <v>41849</v>
      </c>
      <c r="B3666">
        <v>1980.03</v>
      </c>
      <c r="C3666">
        <v>1984.85</v>
      </c>
      <c r="D3666">
        <v>1969.95</v>
      </c>
      <c r="E3666">
        <v>1969.95</v>
      </c>
      <c r="F3666">
        <v>3183300000</v>
      </c>
      <c r="G3666">
        <v>1969.95</v>
      </c>
    </row>
    <row r="3667" spans="1:7" x14ac:dyDescent="0.3">
      <c r="A3667" s="1">
        <v>41850</v>
      </c>
      <c r="B3667">
        <v>1973.21</v>
      </c>
      <c r="C3667">
        <v>1978.9</v>
      </c>
      <c r="D3667">
        <v>1962.42</v>
      </c>
      <c r="E3667">
        <v>1970.07</v>
      </c>
      <c r="F3667">
        <v>3448250000</v>
      </c>
      <c r="G3667">
        <v>1970.07</v>
      </c>
    </row>
    <row r="3668" spans="1:7" x14ac:dyDescent="0.3">
      <c r="A3668" s="1">
        <v>41851</v>
      </c>
      <c r="B3668">
        <v>1965.14</v>
      </c>
      <c r="C3668">
        <v>1965.14</v>
      </c>
      <c r="D3668">
        <v>1930.67</v>
      </c>
      <c r="E3668">
        <v>1930.67</v>
      </c>
      <c r="F3668" s="2">
        <v>4193000000</v>
      </c>
      <c r="G3668">
        <v>1930.67</v>
      </c>
    </row>
    <row r="3669" spans="1:7" x14ac:dyDescent="0.3">
      <c r="A3669" s="1">
        <v>41852</v>
      </c>
      <c r="B3669">
        <v>1929.8</v>
      </c>
      <c r="C3669">
        <v>1937.35</v>
      </c>
      <c r="D3669">
        <v>1916.37</v>
      </c>
      <c r="E3669">
        <v>1925.15</v>
      </c>
      <c r="F3669">
        <v>3789660000</v>
      </c>
      <c r="G3669">
        <v>1925.15</v>
      </c>
    </row>
    <row r="3670" spans="1:7" x14ac:dyDescent="0.3">
      <c r="A3670" s="1">
        <v>41855</v>
      </c>
      <c r="B3670">
        <v>1926.62</v>
      </c>
      <c r="C3670">
        <v>1942.92</v>
      </c>
      <c r="D3670">
        <v>1921.2</v>
      </c>
      <c r="E3670">
        <v>1938.99</v>
      </c>
      <c r="F3670">
        <v>3072920000</v>
      </c>
      <c r="G3670">
        <v>1938.99</v>
      </c>
    </row>
    <row r="3671" spans="1:7" x14ac:dyDescent="0.3">
      <c r="A3671" s="1">
        <v>41856</v>
      </c>
      <c r="B3671">
        <v>1936.34</v>
      </c>
      <c r="C3671">
        <v>1936.34</v>
      </c>
      <c r="D3671">
        <v>1913.77</v>
      </c>
      <c r="E3671">
        <v>1920.21</v>
      </c>
      <c r="F3671">
        <v>3462520000</v>
      </c>
      <c r="G3671">
        <v>1920.21</v>
      </c>
    </row>
    <row r="3672" spans="1:7" x14ac:dyDescent="0.3">
      <c r="A3672" s="1">
        <v>41857</v>
      </c>
      <c r="B3672">
        <v>1917.29</v>
      </c>
      <c r="C3672">
        <v>1927.91</v>
      </c>
      <c r="D3672">
        <v>1911.45</v>
      </c>
      <c r="E3672">
        <v>1920.24</v>
      </c>
      <c r="F3672">
        <v>3539150000</v>
      </c>
      <c r="G3672">
        <v>1920.24</v>
      </c>
    </row>
    <row r="3673" spans="1:7" x14ac:dyDescent="0.3">
      <c r="A3673" s="1">
        <v>41858</v>
      </c>
      <c r="B3673">
        <v>1923.03</v>
      </c>
      <c r="C3673">
        <v>1928.89</v>
      </c>
      <c r="D3673">
        <v>1904.78</v>
      </c>
      <c r="E3673">
        <v>1909.57</v>
      </c>
      <c r="F3673">
        <v>3230520000</v>
      </c>
      <c r="G3673">
        <v>1909.57</v>
      </c>
    </row>
    <row r="3674" spans="1:7" x14ac:dyDescent="0.3">
      <c r="A3674" s="1">
        <v>41859</v>
      </c>
      <c r="B3674">
        <v>1910.35</v>
      </c>
      <c r="C3674">
        <v>1932.38</v>
      </c>
      <c r="D3674">
        <v>1909.01</v>
      </c>
      <c r="E3674">
        <v>1931.59</v>
      </c>
      <c r="F3674">
        <v>2902280000</v>
      </c>
      <c r="G3674">
        <v>1931.59</v>
      </c>
    </row>
    <row r="3675" spans="1:7" x14ac:dyDescent="0.3">
      <c r="A3675" s="1">
        <v>41862</v>
      </c>
      <c r="B3675">
        <v>1933.43</v>
      </c>
      <c r="C3675">
        <v>1944.9</v>
      </c>
      <c r="D3675">
        <v>1933.43</v>
      </c>
      <c r="E3675">
        <v>1936.92</v>
      </c>
      <c r="F3675">
        <v>2784890000</v>
      </c>
      <c r="G3675">
        <v>1936.92</v>
      </c>
    </row>
    <row r="3676" spans="1:7" x14ac:dyDescent="0.3">
      <c r="A3676" s="1">
        <v>41863</v>
      </c>
      <c r="B3676">
        <v>1935.73</v>
      </c>
      <c r="C3676">
        <v>1939.65</v>
      </c>
      <c r="D3676">
        <v>1928.29</v>
      </c>
      <c r="E3676">
        <v>1933.75</v>
      </c>
      <c r="F3676">
        <v>2611700000</v>
      </c>
      <c r="G3676">
        <v>1933.75</v>
      </c>
    </row>
    <row r="3677" spans="1:7" x14ac:dyDescent="0.3">
      <c r="A3677" s="1">
        <v>41864</v>
      </c>
      <c r="B3677">
        <v>1935.6</v>
      </c>
      <c r="C3677">
        <v>1948.41</v>
      </c>
      <c r="D3677">
        <v>1935.6</v>
      </c>
      <c r="E3677">
        <v>1946.72</v>
      </c>
      <c r="F3677">
        <v>2718020000</v>
      </c>
      <c r="G3677">
        <v>1946.72</v>
      </c>
    </row>
    <row r="3678" spans="1:7" x14ac:dyDescent="0.3">
      <c r="A3678" s="1">
        <v>41865</v>
      </c>
      <c r="B3678">
        <v>1947.41</v>
      </c>
      <c r="C3678">
        <v>1955.23</v>
      </c>
      <c r="D3678">
        <v>1947.41</v>
      </c>
      <c r="E3678">
        <v>1955.18</v>
      </c>
      <c r="F3678">
        <v>2609460000</v>
      </c>
      <c r="G3678">
        <v>1955.18</v>
      </c>
    </row>
    <row r="3679" spans="1:7" x14ac:dyDescent="0.3">
      <c r="A3679" s="1">
        <v>41866</v>
      </c>
      <c r="B3679">
        <v>1958.87</v>
      </c>
      <c r="C3679">
        <v>1964.04</v>
      </c>
      <c r="D3679">
        <v>1941.5</v>
      </c>
      <c r="E3679">
        <v>1955.06</v>
      </c>
      <c r="F3679">
        <v>3023380000</v>
      </c>
      <c r="G3679">
        <v>1955.06</v>
      </c>
    </row>
    <row r="3680" spans="1:7" x14ac:dyDescent="0.3">
      <c r="A3680" s="1">
        <v>41869</v>
      </c>
      <c r="B3680">
        <v>1958.36</v>
      </c>
      <c r="C3680">
        <v>1971.99</v>
      </c>
      <c r="D3680">
        <v>1958.36</v>
      </c>
      <c r="E3680">
        <v>1971.74</v>
      </c>
      <c r="F3680">
        <v>2638160000</v>
      </c>
      <c r="G3680">
        <v>1971.74</v>
      </c>
    </row>
    <row r="3681" spans="1:7" x14ac:dyDescent="0.3">
      <c r="A3681" s="1">
        <v>41870</v>
      </c>
      <c r="B3681">
        <v>1972.73</v>
      </c>
      <c r="C3681">
        <v>1982.57</v>
      </c>
      <c r="D3681">
        <v>1972.73</v>
      </c>
      <c r="E3681">
        <v>1981.6</v>
      </c>
      <c r="F3681">
        <v>2656430000</v>
      </c>
      <c r="G3681">
        <v>1981.6</v>
      </c>
    </row>
    <row r="3682" spans="1:7" x14ac:dyDescent="0.3">
      <c r="A3682" s="1">
        <v>41871</v>
      </c>
      <c r="B3682">
        <v>1980.46</v>
      </c>
      <c r="C3682">
        <v>1988.57</v>
      </c>
      <c r="D3682">
        <v>1977.68</v>
      </c>
      <c r="E3682">
        <v>1986.51</v>
      </c>
      <c r="F3682">
        <v>2579560000</v>
      </c>
      <c r="G3682">
        <v>1986.51</v>
      </c>
    </row>
    <row r="3683" spans="1:7" x14ac:dyDescent="0.3">
      <c r="A3683" s="1">
        <v>41872</v>
      </c>
      <c r="B3683">
        <v>1986.82</v>
      </c>
      <c r="C3683">
        <v>1994.76</v>
      </c>
      <c r="D3683">
        <v>1986.82</v>
      </c>
      <c r="E3683">
        <v>1992.37</v>
      </c>
      <c r="F3683">
        <v>2638920000</v>
      </c>
      <c r="G3683">
        <v>1992.37</v>
      </c>
    </row>
    <row r="3684" spans="1:7" x14ac:dyDescent="0.3">
      <c r="A3684" s="1">
        <v>41873</v>
      </c>
      <c r="B3684">
        <v>1992.6</v>
      </c>
      <c r="C3684">
        <v>1993.54</v>
      </c>
      <c r="D3684">
        <v>1984.76</v>
      </c>
      <c r="E3684">
        <v>1988.4</v>
      </c>
      <c r="F3684">
        <v>2301860000</v>
      </c>
      <c r="G3684">
        <v>1988.4</v>
      </c>
    </row>
    <row r="3685" spans="1:7" x14ac:dyDescent="0.3">
      <c r="A3685" s="1">
        <v>41876</v>
      </c>
      <c r="B3685">
        <v>1991.74</v>
      </c>
      <c r="C3685">
        <v>2001.95</v>
      </c>
      <c r="D3685">
        <v>1991.74</v>
      </c>
      <c r="E3685">
        <v>1997.92</v>
      </c>
      <c r="F3685">
        <v>2233880000</v>
      </c>
      <c r="G3685">
        <v>1997.92</v>
      </c>
    </row>
    <row r="3686" spans="1:7" x14ac:dyDescent="0.3">
      <c r="A3686" s="1">
        <v>41877</v>
      </c>
      <c r="B3686">
        <v>1998.59</v>
      </c>
      <c r="C3686">
        <v>2005.04</v>
      </c>
      <c r="D3686">
        <v>1998.59</v>
      </c>
      <c r="E3686">
        <v>2000.02</v>
      </c>
      <c r="F3686">
        <v>2451950000</v>
      </c>
      <c r="G3686">
        <v>2000.02</v>
      </c>
    </row>
    <row r="3687" spans="1:7" x14ac:dyDescent="0.3">
      <c r="A3687" s="1">
        <v>41878</v>
      </c>
      <c r="B3687">
        <v>2000.54</v>
      </c>
      <c r="C3687">
        <v>2002.14</v>
      </c>
      <c r="D3687">
        <v>1996.2</v>
      </c>
      <c r="E3687">
        <v>2000.12</v>
      </c>
      <c r="F3687">
        <v>2344350000</v>
      </c>
      <c r="G3687">
        <v>2000.12</v>
      </c>
    </row>
    <row r="3688" spans="1:7" x14ac:dyDescent="0.3">
      <c r="A3688" s="1">
        <v>41879</v>
      </c>
      <c r="B3688">
        <v>1997.42</v>
      </c>
      <c r="C3688">
        <v>1998.55</v>
      </c>
      <c r="D3688">
        <v>1990.52</v>
      </c>
      <c r="E3688">
        <v>1996.74</v>
      </c>
      <c r="F3688">
        <v>2282400000</v>
      </c>
      <c r="G3688">
        <v>1996.74</v>
      </c>
    </row>
    <row r="3689" spans="1:7" x14ac:dyDescent="0.3">
      <c r="A3689" s="1">
        <v>41880</v>
      </c>
      <c r="B3689">
        <v>1998.45</v>
      </c>
      <c r="C3689">
        <v>2003.38</v>
      </c>
      <c r="D3689">
        <v>1994.65</v>
      </c>
      <c r="E3689">
        <v>2003.37</v>
      </c>
      <c r="F3689">
        <v>2259130000</v>
      </c>
      <c r="G3689">
        <v>2003.37</v>
      </c>
    </row>
    <row r="3690" spans="1:7" x14ac:dyDescent="0.3">
      <c r="A3690" s="1">
        <v>41884</v>
      </c>
      <c r="B3690">
        <v>2004.07</v>
      </c>
      <c r="C3690">
        <v>2006.12</v>
      </c>
      <c r="D3690">
        <v>1994.85</v>
      </c>
      <c r="E3690">
        <v>2002.28</v>
      </c>
      <c r="F3690">
        <v>2819980000</v>
      </c>
      <c r="G3690">
        <v>2002.28</v>
      </c>
    </row>
    <row r="3691" spans="1:7" x14ac:dyDescent="0.3">
      <c r="A3691" s="1">
        <v>41885</v>
      </c>
      <c r="B3691">
        <v>2003.57</v>
      </c>
      <c r="C3691">
        <v>2009.28</v>
      </c>
      <c r="D3691">
        <v>1998.14</v>
      </c>
      <c r="E3691">
        <v>2000.72</v>
      </c>
      <c r="F3691">
        <v>2809980000</v>
      </c>
      <c r="G3691">
        <v>2000.72</v>
      </c>
    </row>
    <row r="3692" spans="1:7" x14ac:dyDescent="0.3">
      <c r="A3692" s="1">
        <v>41886</v>
      </c>
      <c r="B3692">
        <v>2001.67</v>
      </c>
      <c r="C3692">
        <v>2011.17</v>
      </c>
      <c r="D3692">
        <v>1992.54</v>
      </c>
      <c r="E3692">
        <v>1997.65</v>
      </c>
      <c r="F3692">
        <v>3072410000</v>
      </c>
      <c r="G3692">
        <v>1997.65</v>
      </c>
    </row>
    <row r="3693" spans="1:7" x14ac:dyDescent="0.3">
      <c r="A3693" s="1">
        <v>41887</v>
      </c>
      <c r="B3693">
        <v>1998</v>
      </c>
      <c r="C3693">
        <v>2007.71</v>
      </c>
      <c r="D3693">
        <v>1990.1</v>
      </c>
      <c r="E3693">
        <v>2007.71</v>
      </c>
      <c r="F3693">
        <v>2818300000</v>
      </c>
      <c r="G3693">
        <v>2007.71</v>
      </c>
    </row>
    <row r="3694" spans="1:7" x14ac:dyDescent="0.3">
      <c r="A3694" s="1">
        <v>41890</v>
      </c>
      <c r="B3694">
        <v>2007.17</v>
      </c>
      <c r="C3694">
        <v>2007.17</v>
      </c>
      <c r="D3694">
        <v>1995.6</v>
      </c>
      <c r="E3694">
        <v>2001.54</v>
      </c>
      <c r="F3694">
        <v>2789090000</v>
      </c>
      <c r="G3694">
        <v>2001.54</v>
      </c>
    </row>
    <row r="3695" spans="1:7" x14ac:dyDescent="0.3">
      <c r="A3695" s="1">
        <v>41891</v>
      </c>
      <c r="B3695">
        <v>2000.73</v>
      </c>
      <c r="C3695">
        <v>2001.01</v>
      </c>
      <c r="D3695">
        <v>1984.61</v>
      </c>
      <c r="E3695">
        <v>1988.44</v>
      </c>
      <c r="F3695">
        <v>2882830000</v>
      </c>
      <c r="G3695">
        <v>1988.44</v>
      </c>
    </row>
    <row r="3696" spans="1:7" x14ac:dyDescent="0.3">
      <c r="A3696" s="1">
        <v>41892</v>
      </c>
      <c r="B3696">
        <v>1988.41</v>
      </c>
      <c r="C3696">
        <v>1996.66</v>
      </c>
      <c r="D3696">
        <v>1982.99</v>
      </c>
      <c r="E3696">
        <v>1995.69</v>
      </c>
      <c r="F3696">
        <v>2912430000</v>
      </c>
      <c r="G3696">
        <v>1995.69</v>
      </c>
    </row>
    <row r="3697" spans="1:7" x14ac:dyDescent="0.3">
      <c r="A3697" s="1">
        <v>41893</v>
      </c>
      <c r="B3697">
        <v>1992.85</v>
      </c>
      <c r="C3697">
        <v>1997.65</v>
      </c>
      <c r="D3697">
        <v>1985.93</v>
      </c>
      <c r="E3697">
        <v>1997.45</v>
      </c>
      <c r="F3697">
        <v>2941690000</v>
      </c>
      <c r="G3697">
        <v>1997.45</v>
      </c>
    </row>
    <row r="3698" spans="1:7" x14ac:dyDescent="0.3">
      <c r="A3698" s="1">
        <v>41894</v>
      </c>
      <c r="B3698">
        <v>1996.74</v>
      </c>
      <c r="C3698">
        <v>1996.74</v>
      </c>
      <c r="D3698">
        <v>1980.26</v>
      </c>
      <c r="E3698">
        <v>1985.54</v>
      </c>
      <c r="F3698">
        <v>3206570000</v>
      </c>
      <c r="G3698">
        <v>1985.54</v>
      </c>
    </row>
    <row r="3699" spans="1:7" x14ac:dyDescent="0.3">
      <c r="A3699" s="1">
        <v>41897</v>
      </c>
      <c r="B3699">
        <v>1986.04</v>
      </c>
      <c r="C3699">
        <v>1987.18</v>
      </c>
      <c r="D3699">
        <v>1978.48</v>
      </c>
      <c r="E3699">
        <v>1984.13</v>
      </c>
      <c r="F3699">
        <v>2776530000</v>
      </c>
      <c r="G3699">
        <v>1984.13</v>
      </c>
    </row>
    <row r="3700" spans="1:7" x14ac:dyDescent="0.3">
      <c r="A3700" s="1">
        <v>41898</v>
      </c>
      <c r="B3700">
        <v>1981.93</v>
      </c>
      <c r="C3700">
        <v>2002.28</v>
      </c>
      <c r="D3700">
        <v>1979.06</v>
      </c>
      <c r="E3700">
        <v>1998.98</v>
      </c>
      <c r="F3700">
        <v>3160310000</v>
      </c>
      <c r="G3700">
        <v>1998.98</v>
      </c>
    </row>
    <row r="3701" spans="1:7" x14ac:dyDescent="0.3">
      <c r="A3701" s="1">
        <v>41899</v>
      </c>
      <c r="B3701">
        <v>1999.3</v>
      </c>
      <c r="C3701">
        <v>2010.74</v>
      </c>
      <c r="D3701">
        <v>1993.29</v>
      </c>
      <c r="E3701">
        <v>2001.57</v>
      </c>
      <c r="F3701">
        <v>3209420000</v>
      </c>
      <c r="G3701">
        <v>2001.57</v>
      </c>
    </row>
    <row r="3702" spans="1:7" x14ac:dyDescent="0.3">
      <c r="A3702" s="1">
        <v>41900</v>
      </c>
      <c r="B3702">
        <v>2003.07</v>
      </c>
      <c r="C3702">
        <v>2012.34</v>
      </c>
      <c r="D3702">
        <v>2003.07</v>
      </c>
      <c r="E3702">
        <v>2011.36</v>
      </c>
      <c r="F3702">
        <v>3235340000</v>
      </c>
      <c r="G3702">
        <v>2011.36</v>
      </c>
    </row>
    <row r="3703" spans="1:7" x14ac:dyDescent="0.3">
      <c r="A3703" s="1">
        <v>41901</v>
      </c>
      <c r="B3703">
        <v>2012.74</v>
      </c>
      <c r="C3703">
        <v>2019.26</v>
      </c>
      <c r="D3703">
        <v>2006.59</v>
      </c>
      <c r="E3703">
        <v>2010.4</v>
      </c>
      <c r="F3703">
        <v>4880220000</v>
      </c>
      <c r="G3703">
        <v>2010.4</v>
      </c>
    </row>
    <row r="3704" spans="1:7" x14ac:dyDescent="0.3">
      <c r="A3704" s="1">
        <v>41904</v>
      </c>
      <c r="B3704">
        <v>2009.08</v>
      </c>
      <c r="C3704">
        <v>2009.08</v>
      </c>
      <c r="D3704">
        <v>1991.01</v>
      </c>
      <c r="E3704">
        <v>1994.29</v>
      </c>
      <c r="F3704">
        <v>3349670000</v>
      </c>
      <c r="G3704">
        <v>1994.29</v>
      </c>
    </row>
    <row r="3705" spans="1:7" x14ac:dyDescent="0.3">
      <c r="A3705" s="1">
        <v>41905</v>
      </c>
      <c r="B3705">
        <v>1992.78</v>
      </c>
      <c r="C3705">
        <v>1995.41</v>
      </c>
      <c r="D3705">
        <v>1982.77</v>
      </c>
      <c r="E3705">
        <v>1982.77</v>
      </c>
      <c r="F3705">
        <v>3279350000</v>
      </c>
      <c r="G3705">
        <v>1982.77</v>
      </c>
    </row>
    <row r="3706" spans="1:7" x14ac:dyDescent="0.3">
      <c r="A3706" s="1">
        <v>41906</v>
      </c>
      <c r="B3706">
        <v>1983.34</v>
      </c>
      <c r="C3706">
        <v>1999.79</v>
      </c>
      <c r="D3706">
        <v>1978.63</v>
      </c>
      <c r="E3706">
        <v>1998.3</v>
      </c>
      <c r="F3706">
        <v>3313850000</v>
      </c>
      <c r="G3706">
        <v>1998.3</v>
      </c>
    </row>
    <row r="3707" spans="1:7" x14ac:dyDescent="0.3">
      <c r="A3707" s="1">
        <v>41907</v>
      </c>
      <c r="B3707">
        <v>1997.32</v>
      </c>
      <c r="C3707">
        <v>1997.32</v>
      </c>
      <c r="D3707">
        <v>1965.99</v>
      </c>
      <c r="E3707">
        <v>1965.99</v>
      </c>
      <c r="F3707">
        <v>3273050000</v>
      </c>
      <c r="G3707">
        <v>1965.99</v>
      </c>
    </row>
    <row r="3708" spans="1:7" x14ac:dyDescent="0.3">
      <c r="A3708" s="1">
        <v>41908</v>
      </c>
      <c r="B3708">
        <v>1966.22</v>
      </c>
      <c r="C3708">
        <v>1986.37</v>
      </c>
      <c r="D3708">
        <v>1966.22</v>
      </c>
      <c r="E3708">
        <v>1982.85</v>
      </c>
      <c r="F3708">
        <v>2929440000</v>
      </c>
      <c r="G3708">
        <v>1982.85</v>
      </c>
    </row>
    <row r="3709" spans="1:7" x14ac:dyDescent="0.3">
      <c r="A3709" s="1">
        <v>41911</v>
      </c>
      <c r="B3709">
        <v>1978.96</v>
      </c>
      <c r="C3709">
        <v>1981.28</v>
      </c>
      <c r="D3709">
        <v>1964.04</v>
      </c>
      <c r="E3709">
        <v>1977.8</v>
      </c>
      <c r="F3709">
        <v>3094440000</v>
      </c>
      <c r="G3709">
        <v>1977.8</v>
      </c>
    </row>
    <row r="3710" spans="1:7" x14ac:dyDescent="0.3">
      <c r="A3710" s="1">
        <v>41912</v>
      </c>
      <c r="B3710">
        <v>1978.21</v>
      </c>
      <c r="C3710">
        <v>1985.17</v>
      </c>
      <c r="D3710">
        <v>1968.96</v>
      </c>
      <c r="E3710">
        <v>1972.29</v>
      </c>
      <c r="F3710">
        <v>3951100000</v>
      </c>
      <c r="G3710">
        <v>1972.29</v>
      </c>
    </row>
    <row r="3711" spans="1:7" x14ac:dyDescent="0.3">
      <c r="A3711" s="1">
        <v>41913</v>
      </c>
      <c r="B3711">
        <v>1971.44</v>
      </c>
      <c r="C3711">
        <v>1971.44</v>
      </c>
      <c r="D3711">
        <v>1941.72</v>
      </c>
      <c r="E3711">
        <v>1946.16</v>
      </c>
      <c r="F3711">
        <v>4188590000</v>
      </c>
      <c r="G3711">
        <v>1946.16</v>
      </c>
    </row>
    <row r="3712" spans="1:7" x14ac:dyDescent="0.3">
      <c r="A3712" s="1">
        <v>41914</v>
      </c>
      <c r="B3712">
        <v>1945.83</v>
      </c>
      <c r="C3712">
        <v>1952.32</v>
      </c>
      <c r="D3712">
        <v>1926.03</v>
      </c>
      <c r="E3712">
        <v>1946.17</v>
      </c>
      <c r="F3712">
        <v>4012510000</v>
      </c>
      <c r="G3712">
        <v>1946.17</v>
      </c>
    </row>
    <row r="3713" spans="1:7" x14ac:dyDescent="0.3">
      <c r="A3713" s="1">
        <v>41915</v>
      </c>
      <c r="B3713">
        <v>1948.12</v>
      </c>
      <c r="C3713">
        <v>1971.19</v>
      </c>
      <c r="D3713">
        <v>1948.12</v>
      </c>
      <c r="E3713">
        <v>1967.9</v>
      </c>
      <c r="F3713">
        <v>3560970000</v>
      </c>
      <c r="G3713">
        <v>1967.9</v>
      </c>
    </row>
    <row r="3714" spans="1:7" x14ac:dyDescent="0.3">
      <c r="A3714" s="1">
        <v>41918</v>
      </c>
      <c r="B3714">
        <v>1970.01</v>
      </c>
      <c r="C3714">
        <v>1977.84</v>
      </c>
      <c r="D3714">
        <v>1958.43</v>
      </c>
      <c r="E3714">
        <v>1964.82</v>
      </c>
      <c r="F3714">
        <v>3358220000</v>
      </c>
      <c r="G3714">
        <v>1964.82</v>
      </c>
    </row>
    <row r="3715" spans="1:7" x14ac:dyDescent="0.3">
      <c r="A3715" s="1">
        <v>41919</v>
      </c>
      <c r="B3715">
        <v>1962.36</v>
      </c>
      <c r="C3715">
        <v>1962.36</v>
      </c>
      <c r="D3715">
        <v>1934.87</v>
      </c>
      <c r="E3715">
        <v>1935.1</v>
      </c>
      <c r="F3715">
        <v>3687870000</v>
      </c>
      <c r="G3715">
        <v>1935.1</v>
      </c>
    </row>
    <row r="3716" spans="1:7" x14ac:dyDescent="0.3">
      <c r="A3716" s="1">
        <v>41920</v>
      </c>
      <c r="B3716">
        <v>1935.55</v>
      </c>
      <c r="C3716">
        <v>1970.36</v>
      </c>
      <c r="D3716">
        <v>1925.25</v>
      </c>
      <c r="E3716">
        <v>1968.89</v>
      </c>
      <c r="F3716">
        <v>4441890000</v>
      </c>
      <c r="G3716">
        <v>1968.89</v>
      </c>
    </row>
    <row r="3717" spans="1:7" x14ac:dyDescent="0.3">
      <c r="A3717" s="1">
        <v>41921</v>
      </c>
      <c r="B3717">
        <v>1967.68</v>
      </c>
      <c r="C3717">
        <v>1967.68</v>
      </c>
      <c r="D3717">
        <v>1927.56</v>
      </c>
      <c r="E3717">
        <v>1928.21</v>
      </c>
      <c r="F3717">
        <v>4344020000</v>
      </c>
      <c r="G3717">
        <v>1928.21</v>
      </c>
    </row>
    <row r="3718" spans="1:7" x14ac:dyDescent="0.3">
      <c r="A3718" s="1">
        <v>41922</v>
      </c>
      <c r="B3718">
        <v>1925.63</v>
      </c>
      <c r="C3718">
        <v>1936.98</v>
      </c>
      <c r="D3718">
        <v>1906.05</v>
      </c>
      <c r="E3718">
        <v>1906.13</v>
      </c>
      <c r="F3718">
        <v>4550540000</v>
      </c>
      <c r="G3718">
        <v>1906.13</v>
      </c>
    </row>
    <row r="3719" spans="1:7" x14ac:dyDescent="0.3">
      <c r="A3719" s="1">
        <v>41925</v>
      </c>
      <c r="B3719">
        <v>1905.65</v>
      </c>
      <c r="C3719">
        <v>1912.09</v>
      </c>
      <c r="D3719">
        <v>1874.14</v>
      </c>
      <c r="E3719">
        <v>1874.74</v>
      </c>
      <c r="F3719">
        <v>4352580000</v>
      </c>
      <c r="G3719">
        <v>1874.74</v>
      </c>
    </row>
    <row r="3720" spans="1:7" x14ac:dyDescent="0.3">
      <c r="A3720" s="1">
        <v>41926</v>
      </c>
      <c r="B3720">
        <v>1877.11</v>
      </c>
      <c r="C3720">
        <v>1898.71</v>
      </c>
      <c r="D3720">
        <v>1871.79</v>
      </c>
      <c r="E3720">
        <v>1877.7</v>
      </c>
      <c r="F3720">
        <v>4812010000</v>
      </c>
      <c r="G3720">
        <v>1877.7</v>
      </c>
    </row>
    <row r="3721" spans="1:7" x14ac:dyDescent="0.3">
      <c r="A3721" s="1">
        <v>41927</v>
      </c>
      <c r="B3721">
        <v>1874.18</v>
      </c>
      <c r="C3721">
        <v>1874.18</v>
      </c>
      <c r="D3721">
        <v>1820.66</v>
      </c>
      <c r="E3721">
        <v>1862.49</v>
      </c>
      <c r="F3721">
        <v>6090800000</v>
      </c>
      <c r="G3721">
        <v>1862.49</v>
      </c>
    </row>
    <row r="3722" spans="1:7" x14ac:dyDescent="0.3">
      <c r="A3722" s="1">
        <v>41928</v>
      </c>
      <c r="B3722">
        <v>1855.95</v>
      </c>
      <c r="C3722">
        <v>1876.01</v>
      </c>
      <c r="D3722">
        <v>1835.02</v>
      </c>
      <c r="E3722">
        <v>1862.76</v>
      </c>
      <c r="F3722">
        <v>5073150000</v>
      </c>
      <c r="G3722">
        <v>1862.76</v>
      </c>
    </row>
    <row r="3723" spans="1:7" x14ac:dyDescent="0.3">
      <c r="A3723" s="1">
        <v>41929</v>
      </c>
      <c r="B3723">
        <v>1864.91</v>
      </c>
      <c r="C3723">
        <v>1898.16</v>
      </c>
      <c r="D3723">
        <v>1864.91</v>
      </c>
      <c r="E3723">
        <v>1886.76</v>
      </c>
      <c r="F3723">
        <v>4482120000</v>
      </c>
      <c r="G3723">
        <v>1886.76</v>
      </c>
    </row>
    <row r="3724" spans="1:7" x14ac:dyDescent="0.3">
      <c r="A3724" s="1">
        <v>41932</v>
      </c>
      <c r="B3724">
        <v>1885.62</v>
      </c>
      <c r="C3724">
        <v>1905.03</v>
      </c>
      <c r="D3724">
        <v>1882.3</v>
      </c>
      <c r="E3724">
        <v>1904.01</v>
      </c>
      <c r="F3724">
        <v>3331210000</v>
      </c>
      <c r="G3724">
        <v>1904.01</v>
      </c>
    </row>
    <row r="3725" spans="1:7" x14ac:dyDescent="0.3">
      <c r="A3725" s="1">
        <v>41933</v>
      </c>
      <c r="B3725">
        <v>1909.38</v>
      </c>
      <c r="C3725">
        <v>1942.45</v>
      </c>
      <c r="D3725">
        <v>1909.38</v>
      </c>
      <c r="E3725">
        <v>1941.28</v>
      </c>
      <c r="F3725">
        <v>3987090000</v>
      </c>
      <c r="G3725">
        <v>1941.28</v>
      </c>
    </row>
    <row r="3726" spans="1:7" x14ac:dyDescent="0.3">
      <c r="A3726" s="1">
        <v>41934</v>
      </c>
      <c r="B3726">
        <v>1941.29</v>
      </c>
      <c r="C3726">
        <v>1949.31</v>
      </c>
      <c r="D3726">
        <v>1926.83</v>
      </c>
      <c r="E3726">
        <v>1927.11</v>
      </c>
      <c r="F3726">
        <v>3761930000</v>
      </c>
      <c r="G3726">
        <v>1927.11</v>
      </c>
    </row>
    <row r="3727" spans="1:7" x14ac:dyDescent="0.3">
      <c r="A3727" s="1">
        <v>41935</v>
      </c>
      <c r="B3727">
        <v>1931.02</v>
      </c>
      <c r="C3727">
        <v>1961.95</v>
      </c>
      <c r="D3727">
        <v>1931.02</v>
      </c>
      <c r="E3727">
        <v>1950.82</v>
      </c>
      <c r="F3727">
        <v>3789250000</v>
      </c>
      <c r="G3727">
        <v>1950.82</v>
      </c>
    </row>
    <row r="3728" spans="1:7" x14ac:dyDescent="0.3">
      <c r="A3728" s="1">
        <v>41936</v>
      </c>
      <c r="B3728">
        <v>1951.59</v>
      </c>
      <c r="C3728">
        <v>1965.27</v>
      </c>
      <c r="D3728">
        <v>1946.27</v>
      </c>
      <c r="E3728">
        <v>1964.58</v>
      </c>
      <c r="F3728">
        <v>3078380000</v>
      </c>
      <c r="G3728">
        <v>1964.58</v>
      </c>
    </row>
    <row r="3729" spans="1:7" x14ac:dyDescent="0.3">
      <c r="A3729" s="1">
        <v>41939</v>
      </c>
      <c r="B3729">
        <v>1962.97</v>
      </c>
      <c r="C3729">
        <v>1964.64</v>
      </c>
      <c r="D3729">
        <v>1951.37</v>
      </c>
      <c r="E3729">
        <v>1961.63</v>
      </c>
      <c r="F3729">
        <v>3538860000</v>
      </c>
      <c r="G3729">
        <v>1961.63</v>
      </c>
    </row>
    <row r="3730" spans="1:7" x14ac:dyDescent="0.3">
      <c r="A3730" s="1">
        <v>41940</v>
      </c>
      <c r="B3730">
        <v>1964.14</v>
      </c>
      <c r="C3730">
        <v>1985.05</v>
      </c>
      <c r="D3730">
        <v>1964.14</v>
      </c>
      <c r="E3730">
        <v>1985.05</v>
      </c>
      <c r="F3730">
        <v>3653260000</v>
      </c>
      <c r="G3730">
        <v>1985.05</v>
      </c>
    </row>
    <row r="3731" spans="1:7" x14ac:dyDescent="0.3">
      <c r="A3731" s="1">
        <v>41941</v>
      </c>
      <c r="B3731">
        <v>1983.29</v>
      </c>
      <c r="C3731">
        <v>1991.4</v>
      </c>
      <c r="D3731">
        <v>1969.04</v>
      </c>
      <c r="E3731">
        <v>1982.3</v>
      </c>
      <c r="F3731">
        <v>3740350000</v>
      </c>
      <c r="G3731">
        <v>1982.3</v>
      </c>
    </row>
    <row r="3732" spans="1:7" x14ac:dyDescent="0.3">
      <c r="A3732" s="1">
        <v>41942</v>
      </c>
      <c r="B3732">
        <v>1979.49</v>
      </c>
      <c r="C3732">
        <v>1999.4</v>
      </c>
      <c r="D3732">
        <v>1974.75</v>
      </c>
      <c r="E3732">
        <v>1994.65</v>
      </c>
      <c r="F3732">
        <v>3586150000</v>
      </c>
      <c r="G3732">
        <v>1994.65</v>
      </c>
    </row>
    <row r="3733" spans="1:7" x14ac:dyDescent="0.3">
      <c r="A3733" s="1">
        <v>41943</v>
      </c>
      <c r="B3733">
        <v>2001.2</v>
      </c>
      <c r="C3733">
        <v>2018.19</v>
      </c>
      <c r="D3733">
        <v>2001.2</v>
      </c>
      <c r="E3733">
        <v>2018.05</v>
      </c>
      <c r="F3733">
        <v>4292290000</v>
      </c>
      <c r="G3733">
        <v>2018.05</v>
      </c>
    </row>
    <row r="3734" spans="1:7" x14ac:dyDescent="0.3">
      <c r="A3734" s="1">
        <v>41946</v>
      </c>
      <c r="B3734">
        <v>2018.21</v>
      </c>
      <c r="C3734">
        <v>2024.46</v>
      </c>
      <c r="D3734">
        <v>2013.68</v>
      </c>
      <c r="E3734">
        <v>2017.81</v>
      </c>
      <c r="F3734">
        <v>3555440000</v>
      </c>
      <c r="G3734">
        <v>2017.81</v>
      </c>
    </row>
    <row r="3735" spans="1:7" x14ac:dyDescent="0.3">
      <c r="A3735" s="1">
        <v>41947</v>
      </c>
      <c r="B3735">
        <v>2015.81</v>
      </c>
      <c r="C3735">
        <v>2015.98</v>
      </c>
      <c r="D3735">
        <v>2001.01</v>
      </c>
      <c r="E3735">
        <v>2012.1</v>
      </c>
      <c r="F3735">
        <v>3956260000</v>
      </c>
      <c r="G3735">
        <v>2012.1</v>
      </c>
    </row>
    <row r="3736" spans="1:7" x14ac:dyDescent="0.3">
      <c r="A3736" s="1">
        <v>41948</v>
      </c>
      <c r="B3736">
        <v>2015.29</v>
      </c>
      <c r="C3736">
        <v>2023.77</v>
      </c>
      <c r="D3736">
        <v>2014.42</v>
      </c>
      <c r="E3736">
        <v>2023.57</v>
      </c>
      <c r="F3736">
        <v>3766590000</v>
      </c>
      <c r="G3736">
        <v>2023.57</v>
      </c>
    </row>
    <row r="3737" spans="1:7" x14ac:dyDescent="0.3">
      <c r="A3737" s="1">
        <v>41949</v>
      </c>
      <c r="B3737">
        <v>2023.33</v>
      </c>
      <c r="C3737">
        <v>2031.61</v>
      </c>
      <c r="D3737">
        <v>2015.86</v>
      </c>
      <c r="E3737">
        <v>2031.21</v>
      </c>
      <c r="F3737">
        <v>3669770000</v>
      </c>
      <c r="G3737">
        <v>2031.21</v>
      </c>
    </row>
    <row r="3738" spans="1:7" x14ac:dyDescent="0.3">
      <c r="A3738" s="1">
        <v>41950</v>
      </c>
      <c r="B3738">
        <v>2032.36</v>
      </c>
      <c r="C3738">
        <v>2034.26</v>
      </c>
      <c r="D3738">
        <v>2025.07</v>
      </c>
      <c r="E3738">
        <v>2031.92</v>
      </c>
      <c r="F3738">
        <v>3704280000</v>
      </c>
      <c r="G3738">
        <v>2031.92</v>
      </c>
    </row>
    <row r="3739" spans="1:7" x14ac:dyDescent="0.3">
      <c r="A3739" s="1">
        <v>41953</v>
      </c>
      <c r="B3739">
        <v>2032.01</v>
      </c>
      <c r="C3739">
        <v>2038.7</v>
      </c>
      <c r="D3739">
        <v>2030.17</v>
      </c>
      <c r="E3739">
        <v>2038.26</v>
      </c>
      <c r="F3739">
        <v>3284940000</v>
      </c>
      <c r="G3739">
        <v>2038.26</v>
      </c>
    </row>
    <row r="3740" spans="1:7" x14ac:dyDescent="0.3">
      <c r="A3740" s="1">
        <v>41954</v>
      </c>
      <c r="B3740">
        <v>2038.2</v>
      </c>
      <c r="C3740">
        <v>2041.28</v>
      </c>
      <c r="D3740">
        <v>2035.28</v>
      </c>
      <c r="E3740">
        <v>2039.68</v>
      </c>
      <c r="F3740">
        <v>2958320000</v>
      </c>
      <c r="G3740">
        <v>2039.68</v>
      </c>
    </row>
    <row r="3741" spans="1:7" x14ac:dyDescent="0.3">
      <c r="A3741" s="1">
        <v>41955</v>
      </c>
      <c r="B3741">
        <v>2037.75</v>
      </c>
      <c r="C3741">
        <v>2040.33</v>
      </c>
      <c r="D3741">
        <v>2031.95</v>
      </c>
      <c r="E3741">
        <v>2038.25</v>
      </c>
      <c r="F3741">
        <v>3246650000</v>
      </c>
      <c r="G3741">
        <v>2038.25</v>
      </c>
    </row>
    <row r="3742" spans="1:7" x14ac:dyDescent="0.3">
      <c r="A3742" s="1">
        <v>41956</v>
      </c>
      <c r="B3742">
        <v>2039.21</v>
      </c>
      <c r="C3742">
        <v>2046.18</v>
      </c>
      <c r="D3742">
        <v>2030.44</v>
      </c>
      <c r="E3742">
        <v>2039.33</v>
      </c>
      <c r="F3742">
        <v>3455270000</v>
      </c>
      <c r="G3742">
        <v>2039.33</v>
      </c>
    </row>
    <row r="3743" spans="1:7" x14ac:dyDescent="0.3">
      <c r="A3743" s="1">
        <v>41957</v>
      </c>
      <c r="B3743">
        <v>2039.74</v>
      </c>
      <c r="C3743">
        <v>2042.22</v>
      </c>
      <c r="D3743">
        <v>2035.2</v>
      </c>
      <c r="E3743">
        <v>2039.82</v>
      </c>
      <c r="F3743">
        <v>3227130000</v>
      </c>
      <c r="G3743">
        <v>2039.82</v>
      </c>
    </row>
    <row r="3744" spans="1:7" x14ac:dyDescent="0.3">
      <c r="A3744" s="1">
        <v>41960</v>
      </c>
      <c r="B3744">
        <v>2038.29</v>
      </c>
      <c r="C3744">
        <v>2043.07</v>
      </c>
      <c r="D3744">
        <v>2034.46</v>
      </c>
      <c r="E3744">
        <v>2041.32</v>
      </c>
      <c r="F3744">
        <v>3152890000</v>
      </c>
      <c r="G3744">
        <v>2041.32</v>
      </c>
    </row>
    <row r="3745" spans="1:7" x14ac:dyDescent="0.3">
      <c r="A3745" s="1">
        <v>41961</v>
      </c>
      <c r="B3745">
        <v>2041.48</v>
      </c>
      <c r="C3745">
        <v>2056.08</v>
      </c>
      <c r="D3745">
        <v>2041.48</v>
      </c>
      <c r="E3745">
        <v>2051.8000000000002</v>
      </c>
      <c r="F3745">
        <v>3416190000</v>
      </c>
      <c r="G3745">
        <v>2051.8000000000002</v>
      </c>
    </row>
    <row r="3746" spans="1:7" x14ac:dyDescent="0.3">
      <c r="A3746" s="1">
        <v>41962</v>
      </c>
      <c r="B3746">
        <v>2051.16</v>
      </c>
      <c r="C3746">
        <v>2052.14</v>
      </c>
      <c r="D3746">
        <v>2040.37</v>
      </c>
      <c r="E3746">
        <v>2048.7199999999998</v>
      </c>
      <c r="F3746">
        <v>3390850000</v>
      </c>
      <c r="G3746">
        <v>2048.7199999999998</v>
      </c>
    </row>
    <row r="3747" spans="1:7" x14ac:dyDescent="0.3">
      <c r="A3747" s="1">
        <v>41963</v>
      </c>
      <c r="B3747">
        <v>2045.87</v>
      </c>
      <c r="C3747">
        <v>2053.84</v>
      </c>
      <c r="D3747">
        <v>2040.49</v>
      </c>
      <c r="E3747">
        <v>2052.75</v>
      </c>
      <c r="F3747">
        <v>3128290000</v>
      </c>
      <c r="G3747">
        <v>2052.75</v>
      </c>
    </row>
    <row r="3748" spans="1:7" x14ac:dyDescent="0.3">
      <c r="A3748" s="1">
        <v>41964</v>
      </c>
      <c r="B3748">
        <v>2057.46</v>
      </c>
      <c r="C3748">
        <v>2071.46</v>
      </c>
      <c r="D3748">
        <v>2056.75</v>
      </c>
      <c r="E3748">
        <v>2063.5</v>
      </c>
      <c r="F3748">
        <v>3916420000</v>
      </c>
      <c r="G3748">
        <v>2063.5</v>
      </c>
    </row>
    <row r="3749" spans="1:7" x14ac:dyDescent="0.3">
      <c r="A3749" s="1">
        <v>41967</v>
      </c>
      <c r="B3749">
        <v>2065.0700000000002</v>
      </c>
      <c r="C3749">
        <v>2070.17</v>
      </c>
      <c r="D3749">
        <v>2065.0700000000002</v>
      </c>
      <c r="E3749">
        <v>2069.41</v>
      </c>
      <c r="F3749">
        <v>3128060000</v>
      </c>
      <c r="G3749">
        <v>2069.41</v>
      </c>
    </row>
    <row r="3750" spans="1:7" x14ac:dyDescent="0.3">
      <c r="A3750" s="1">
        <v>41968</v>
      </c>
      <c r="B3750">
        <v>2070.15</v>
      </c>
      <c r="C3750">
        <v>2074.21</v>
      </c>
      <c r="D3750">
        <v>2064.75</v>
      </c>
      <c r="E3750">
        <v>2067.0300000000002</v>
      </c>
      <c r="F3750">
        <v>3392940000</v>
      </c>
      <c r="G3750">
        <v>2067.0300000000002</v>
      </c>
    </row>
    <row r="3751" spans="1:7" x14ac:dyDescent="0.3">
      <c r="A3751" s="1">
        <v>41969</v>
      </c>
      <c r="B3751">
        <v>2067.36</v>
      </c>
      <c r="C3751">
        <v>2073.29</v>
      </c>
      <c r="D3751">
        <v>2066.62</v>
      </c>
      <c r="E3751">
        <v>2072.83</v>
      </c>
      <c r="F3751">
        <v>2745260000</v>
      </c>
      <c r="G3751">
        <v>2072.83</v>
      </c>
    </row>
    <row r="3752" spans="1:7" x14ac:dyDescent="0.3">
      <c r="A3752" s="1">
        <v>41971</v>
      </c>
      <c r="B3752">
        <v>2074.7800000000002</v>
      </c>
      <c r="C3752">
        <v>2075.7600000000002</v>
      </c>
      <c r="D3752">
        <v>2065.06</v>
      </c>
      <c r="E3752">
        <v>2067.56</v>
      </c>
      <c r="F3752">
        <v>2504640000</v>
      </c>
      <c r="G3752">
        <v>2067.56</v>
      </c>
    </row>
    <row r="3753" spans="1:7" x14ac:dyDescent="0.3">
      <c r="A3753" s="1">
        <v>41974</v>
      </c>
      <c r="B3753">
        <v>2065.7800000000002</v>
      </c>
      <c r="C3753">
        <v>2065.7800000000002</v>
      </c>
      <c r="D3753">
        <v>2049.5700000000002</v>
      </c>
      <c r="E3753">
        <v>2053.44</v>
      </c>
      <c r="F3753">
        <v>4159010000</v>
      </c>
      <c r="G3753">
        <v>2053.44</v>
      </c>
    </row>
    <row r="3754" spans="1:7" x14ac:dyDescent="0.3">
      <c r="A3754" s="1">
        <v>41975</v>
      </c>
      <c r="B3754">
        <v>2053.77</v>
      </c>
      <c r="C3754">
        <v>2068.77</v>
      </c>
      <c r="D3754">
        <v>2053.77</v>
      </c>
      <c r="E3754">
        <v>2066.5500000000002</v>
      </c>
      <c r="F3754">
        <v>3686650000</v>
      </c>
      <c r="G3754">
        <v>2066.5500000000002</v>
      </c>
    </row>
    <row r="3755" spans="1:7" x14ac:dyDescent="0.3">
      <c r="A3755" s="1">
        <v>41976</v>
      </c>
      <c r="B3755">
        <v>2067.4499999999998</v>
      </c>
      <c r="C3755">
        <v>2076.2800000000002</v>
      </c>
      <c r="D3755">
        <v>2066.65</v>
      </c>
      <c r="E3755">
        <v>2074.33</v>
      </c>
      <c r="F3755">
        <v>3612680000</v>
      </c>
      <c r="G3755">
        <v>2074.33</v>
      </c>
    </row>
    <row r="3756" spans="1:7" x14ac:dyDescent="0.3">
      <c r="A3756" s="1">
        <v>41977</v>
      </c>
      <c r="B3756">
        <v>2073.64</v>
      </c>
      <c r="C3756">
        <v>2077.34</v>
      </c>
      <c r="D3756">
        <v>2062.34</v>
      </c>
      <c r="E3756">
        <v>2071.92</v>
      </c>
      <c r="F3756">
        <v>3408340000</v>
      </c>
      <c r="G3756">
        <v>2071.92</v>
      </c>
    </row>
    <row r="3757" spans="1:7" x14ac:dyDescent="0.3">
      <c r="A3757" s="1">
        <v>41978</v>
      </c>
      <c r="B3757">
        <v>2072.7800000000002</v>
      </c>
      <c r="C3757">
        <v>2079.4699999999998</v>
      </c>
      <c r="D3757">
        <v>2070.81</v>
      </c>
      <c r="E3757">
        <v>2075.37</v>
      </c>
      <c r="F3757">
        <v>3419620000</v>
      </c>
      <c r="G3757">
        <v>2075.37</v>
      </c>
    </row>
    <row r="3758" spans="1:7" x14ac:dyDescent="0.3">
      <c r="A3758" s="1">
        <v>41981</v>
      </c>
      <c r="B3758">
        <v>2074.84</v>
      </c>
      <c r="C3758">
        <v>2075.7800000000002</v>
      </c>
      <c r="D3758">
        <v>2054.27</v>
      </c>
      <c r="E3758">
        <v>2060.31</v>
      </c>
      <c r="F3758">
        <v>3800990000</v>
      </c>
      <c r="G3758">
        <v>2060.31</v>
      </c>
    </row>
    <row r="3759" spans="1:7" x14ac:dyDescent="0.3">
      <c r="A3759" s="1">
        <v>41982</v>
      </c>
      <c r="B3759">
        <v>2056.5500000000002</v>
      </c>
      <c r="C3759">
        <v>2060.6</v>
      </c>
      <c r="D3759">
        <v>2034.17</v>
      </c>
      <c r="E3759">
        <v>2059.8200000000002</v>
      </c>
      <c r="F3759">
        <v>3970150000</v>
      </c>
      <c r="G3759">
        <v>2059.8200000000002</v>
      </c>
    </row>
    <row r="3760" spans="1:7" x14ac:dyDescent="0.3">
      <c r="A3760" s="1">
        <v>41983</v>
      </c>
      <c r="B3760">
        <v>2058.86</v>
      </c>
      <c r="C3760">
        <v>2058.86</v>
      </c>
      <c r="D3760">
        <v>2024.26</v>
      </c>
      <c r="E3760">
        <v>2026.14</v>
      </c>
      <c r="F3760">
        <v>4114440000</v>
      </c>
      <c r="G3760">
        <v>2026.14</v>
      </c>
    </row>
    <row r="3761" spans="1:7" x14ac:dyDescent="0.3">
      <c r="A3761" s="1">
        <v>41984</v>
      </c>
      <c r="B3761">
        <v>2027.92</v>
      </c>
      <c r="C3761">
        <v>2055.5300000000002</v>
      </c>
      <c r="D3761">
        <v>2027.92</v>
      </c>
      <c r="E3761">
        <v>2035.33</v>
      </c>
      <c r="F3761">
        <v>3917950000</v>
      </c>
      <c r="G3761">
        <v>2035.33</v>
      </c>
    </row>
    <row r="3762" spans="1:7" x14ac:dyDescent="0.3">
      <c r="A3762" s="1">
        <v>41985</v>
      </c>
      <c r="B3762">
        <v>2030.36</v>
      </c>
      <c r="C3762">
        <v>2032.25</v>
      </c>
      <c r="D3762">
        <v>2002.33</v>
      </c>
      <c r="E3762">
        <v>2002.33</v>
      </c>
      <c r="F3762">
        <v>4157650000</v>
      </c>
      <c r="G3762">
        <v>2002.33</v>
      </c>
    </row>
    <row r="3763" spans="1:7" x14ac:dyDescent="0.3">
      <c r="A3763" s="1">
        <v>41988</v>
      </c>
      <c r="B3763">
        <v>2005.03</v>
      </c>
      <c r="C3763">
        <v>2018.69</v>
      </c>
      <c r="D3763">
        <v>1982.26</v>
      </c>
      <c r="E3763">
        <v>1989.63</v>
      </c>
      <c r="F3763">
        <v>4361990000</v>
      </c>
      <c r="G3763">
        <v>1989.63</v>
      </c>
    </row>
    <row r="3764" spans="1:7" x14ac:dyDescent="0.3">
      <c r="A3764" s="1">
        <v>41989</v>
      </c>
      <c r="B3764">
        <v>1986.71</v>
      </c>
      <c r="C3764">
        <v>2016.89</v>
      </c>
      <c r="D3764">
        <v>1972.56</v>
      </c>
      <c r="E3764">
        <v>1972.74</v>
      </c>
      <c r="F3764">
        <v>4958680000</v>
      </c>
      <c r="G3764">
        <v>1972.74</v>
      </c>
    </row>
    <row r="3765" spans="1:7" x14ac:dyDescent="0.3">
      <c r="A3765" s="1">
        <v>41990</v>
      </c>
      <c r="B3765">
        <v>1973.77</v>
      </c>
      <c r="C3765">
        <v>2016.75</v>
      </c>
      <c r="D3765">
        <v>1973.77</v>
      </c>
      <c r="E3765">
        <v>2012.89</v>
      </c>
      <c r="F3765">
        <v>4942370000</v>
      </c>
      <c r="G3765">
        <v>2012.89</v>
      </c>
    </row>
    <row r="3766" spans="1:7" x14ac:dyDescent="0.3">
      <c r="A3766" s="1">
        <v>41991</v>
      </c>
      <c r="B3766">
        <v>2018.98</v>
      </c>
      <c r="C3766">
        <v>2061.23</v>
      </c>
      <c r="D3766">
        <v>2018.98</v>
      </c>
      <c r="E3766">
        <v>2061.23</v>
      </c>
      <c r="F3766">
        <v>4703380000</v>
      </c>
      <c r="G3766">
        <v>2061.23</v>
      </c>
    </row>
    <row r="3767" spans="1:7" x14ac:dyDescent="0.3">
      <c r="A3767" s="1">
        <v>41992</v>
      </c>
      <c r="B3767">
        <v>2061.04</v>
      </c>
      <c r="C3767">
        <v>2077.85</v>
      </c>
      <c r="D3767">
        <v>2061.0300000000002</v>
      </c>
      <c r="E3767">
        <v>2070.65</v>
      </c>
      <c r="F3767">
        <v>6465530000</v>
      </c>
      <c r="G3767">
        <v>2070.65</v>
      </c>
    </row>
    <row r="3768" spans="1:7" x14ac:dyDescent="0.3">
      <c r="A3768" s="1">
        <v>41995</v>
      </c>
      <c r="B3768">
        <v>2069.2800000000002</v>
      </c>
      <c r="C3768">
        <v>2078.7600000000002</v>
      </c>
      <c r="D3768">
        <v>2069.2800000000002</v>
      </c>
      <c r="E3768">
        <v>2078.54</v>
      </c>
      <c r="F3768">
        <v>3369520000</v>
      </c>
      <c r="G3768">
        <v>2078.54</v>
      </c>
    </row>
    <row r="3769" spans="1:7" x14ac:dyDescent="0.3">
      <c r="A3769" s="1">
        <v>41996</v>
      </c>
      <c r="B3769">
        <v>2081.48</v>
      </c>
      <c r="C3769">
        <v>2086.73</v>
      </c>
      <c r="D3769">
        <v>2079.77</v>
      </c>
      <c r="E3769">
        <v>2082.17</v>
      </c>
      <c r="F3769">
        <v>3043950000</v>
      </c>
      <c r="G3769">
        <v>2082.17</v>
      </c>
    </row>
    <row r="3770" spans="1:7" x14ac:dyDescent="0.3">
      <c r="A3770" s="1">
        <v>41997</v>
      </c>
      <c r="B3770">
        <v>2083.25</v>
      </c>
      <c r="C3770">
        <v>2087.56</v>
      </c>
      <c r="D3770">
        <v>2081.86</v>
      </c>
      <c r="E3770">
        <v>2081.88</v>
      </c>
      <c r="F3770">
        <v>1416980000</v>
      </c>
      <c r="G3770">
        <v>2081.88</v>
      </c>
    </row>
    <row r="3771" spans="1:7" x14ac:dyDescent="0.3">
      <c r="A3771" s="1">
        <v>41999</v>
      </c>
      <c r="B3771">
        <v>2084.3000000000002</v>
      </c>
      <c r="C3771">
        <v>2092.6999999999998</v>
      </c>
      <c r="D3771">
        <v>2084.3000000000002</v>
      </c>
      <c r="E3771">
        <v>2088.77</v>
      </c>
      <c r="F3771">
        <v>1735230000</v>
      </c>
      <c r="G3771">
        <v>2088.77</v>
      </c>
    </row>
    <row r="3772" spans="1:7" x14ac:dyDescent="0.3">
      <c r="A3772" s="1">
        <v>42002</v>
      </c>
      <c r="B3772">
        <v>2087.63</v>
      </c>
      <c r="C3772">
        <v>2093.5500000000002</v>
      </c>
      <c r="D3772">
        <v>2085.75</v>
      </c>
      <c r="E3772">
        <v>2090.5700000000002</v>
      </c>
      <c r="F3772">
        <v>2452360000</v>
      </c>
      <c r="G3772">
        <v>2090.5700000000002</v>
      </c>
    </row>
    <row r="3773" spans="1:7" x14ac:dyDescent="0.3">
      <c r="A3773" s="1">
        <v>42003</v>
      </c>
      <c r="B3773">
        <v>2088.4899999999998</v>
      </c>
      <c r="C3773">
        <v>2088.4899999999998</v>
      </c>
      <c r="D3773">
        <v>2079.5300000000002</v>
      </c>
      <c r="E3773">
        <v>2080.35</v>
      </c>
      <c r="F3773">
        <v>2440280000</v>
      </c>
      <c r="G3773">
        <v>2080.35</v>
      </c>
    </row>
    <row r="3774" spans="1:7" x14ac:dyDescent="0.3">
      <c r="A3774" s="1">
        <v>42004</v>
      </c>
      <c r="B3774">
        <v>2082.11</v>
      </c>
      <c r="C3774">
        <v>2085.58</v>
      </c>
      <c r="D3774">
        <v>2057.94</v>
      </c>
      <c r="E3774">
        <v>2058.9</v>
      </c>
      <c r="F3774">
        <v>2606070000</v>
      </c>
      <c r="G3774">
        <v>2058.9</v>
      </c>
    </row>
    <row r="3775" spans="1:7" x14ac:dyDescent="0.3">
      <c r="A3775" s="1">
        <v>42006</v>
      </c>
      <c r="B3775">
        <v>2058.9</v>
      </c>
      <c r="C3775">
        <v>2072.36</v>
      </c>
      <c r="D3775">
        <v>2046.04</v>
      </c>
      <c r="E3775">
        <v>2058.1999999999998</v>
      </c>
      <c r="F3775">
        <v>2708700000</v>
      </c>
      <c r="G3775">
        <v>2058.1999999999998</v>
      </c>
    </row>
    <row r="3776" spans="1:7" x14ac:dyDescent="0.3">
      <c r="A3776" s="1">
        <v>42009</v>
      </c>
      <c r="B3776">
        <v>2054.44</v>
      </c>
      <c r="C3776">
        <v>2054.44</v>
      </c>
      <c r="D3776">
        <v>2017.34</v>
      </c>
      <c r="E3776">
        <v>2020.58</v>
      </c>
      <c r="F3776">
        <v>3799120000</v>
      </c>
      <c r="G3776">
        <v>2020.58</v>
      </c>
    </row>
    <row r="3777" spans="1:7" x14ac:dyDescent="0.3">
      <c r="A3777" s="1">
        <v>42010</v>
      </c>
      <c r="B3777">
        <v>2022.15</v>
      </c>
      <c r="C3777">
        <v>2030.25</v>
      </c>
      <c r="D3777">
        <v>1992.44</v>
      </c>
      <c r="E3777">
        <v>2002.61</v>
      </c>
      <c r="F3777">
        <v>4460110000</v>
      </c>
      <c r="G3777">
        <v>2002.61</v>
      </c>
    </row>
    <row r="3778" spans="1:7" x14ac:dyDescent="0.3">
      <c r="A3778" s="1">
        <v>42011</v>
      </c>
      <c r="B3778">
        <v>2005.55</v>
      </c>
      <c r="C3778">
        <v>2029.61</v>
      </c>
      <c r="D3778">
        <v>2005.55</v>
      </c>
      <c r="E3778">
        <v>2025.9</v>
      </c>
      <c r="F3778">
        <v>3805480000</v>
      </c>
      <c r="G3778">
        <v>2025.9</v>
      </c>
    </row>
    <row r="3779" spans="1:7" x14ac:dyDescent="0.3">
      <c r="A3779" s="1">
        <v>42012</v>
      </c>
      <c r="B3779">
        <v>2030.61</v>
      </c>
      <c r="C3779">
        <v>2064.08</v>
      </c>
      <c r="D3779">
        <v>2030.61</v>
      </c>
      <c r="E3779">
        <v>2062.14</v>
      </c>
      <c r="F3779">
        <v>3934010000</v>
      </c>
      <c r="G3779">
        <v>2062.14</v>
      </c>
    </row>
    <row r="3780" spans="1:7" x14ac:dyDescent="0.3">
      <c r="A3780" s="1">
        <v>42013</v>
      </c>
      <c r="B3780">
        <v>2063.4499999999998</v>
      </c>
      <c r="C3780">
        <v>2064.4299999999998</v>
      </c>
      <c r="D3780">
        <v>2038.33</v>
      </c>
      <c r="E3780">
        <v>2044.81</v>
      </c>
      <c r="F3780">
        <v>3364140000</v>
      </c>
      <c r="G3780">
        <v>2044.81</v>
      </c>
    </row>
    <row r="3781" spans="1:7" x14ac:dyDescent="0.3">
      <c r="A3781" s="1">
        <v>42016</v>
      </c>
      <c r="B3781">
        <v>2046.13</v>
      </c>
      <c r="C3781">
        <v>2049.3000000000002</v>
      </c>
      <c r="D3781">
        <v>2022.58</v>
      </c>
      <c r="E3781">
        <v>2028.26</v>
      </c>
      <c r="F3781">
        <v>3456460000</v>
      </c>
      <c r="G3781">
        <v>2028.26</v>
      </c>
    </row>
    <row r="3782" spans="1:7" x14ac:dyDescent="0.3">
      <c r="A3782" s="1">
        <v>42017</v>
      </c>
      <c r="B3782">
        <v>2031.58</v>
      </c>
      <c r="C3782">
        <v>2056.9299999999998</v>
      </c>
      <c r="D3782">
        <v>2008.25</v>
      </c>
      <c r="E3782">
        <v>2023.03</v>
      </c>
      <c r="F3782">
        <v>4107300000</v>
      </c>
      <c r="G3782">
        <v>2023.03</v>
      </c>
    </row>
    <row r="3783" spans="1:7" x14ac:dyDescent="0.3">
      <c r="A3783" s="1">
        <v>42018</v>
      </c>
      <c r="B3783">
        <v>2018.4</v>
      </c>
      <c r="C3783">
        <v>2018.4</v>
      </c>
      <c r="D3783">
        <v>1988.44</v>
      </c>
      <c r="E3783">
        <v>2011.27</v>
      </c>
      <c r="F3783">
        <v>4378680000</v>
      </c>
      <c r="G3783">
        <v>2011.27</v>
      </c>
    </row>
    <row r="3784" spans="1:7" x14ac:dyDescent="0.3">
      <c r="A3784" s="1">
        <v>42019</v>
      </c>
      <c r="B3784">
        <v>2013.75</v>
      </c>
      <c r="C3784">
        <v>2021.35</v>
      </c>
      <c r="D3784">
        <v>1991.47</v>
      </c>
      <c r="E3784">
        <v>1992.67</v>
      </c>
      <c r="F3784">
        <v>4276720000</v>
      </c>
      <c r="G3784">
        <v>1992.67</v>
      </c>
    </row>
    <row r="3785" spans="1:7" x14ac:dyDescent="0.3">
      <c r="A3785" s="1">
        <v>42020</v>
      </c>
      <c r="B3785">
        <v>1992.25</v>
      </c>
      <c r="C3785">
        <v>2020.46</v>
      </c>
      <c r="D3785">
        <v>1988.12</v>
      </c>
      <c r="E3785">
        <v>2019.42</v>
      </c>
      <c r="F3785">
        <v>4056410000</v>
      </c>
      <c r="G3785">
        <v>2019.42</v>
      </c>
    </row>
    <row r="3786" spans="1:7" x14ac:dyDescent="0.3">
      <c r="A3786" s="1">
        <v>42024</v>
      </c>
      <c r="B3786">
        <v>2020.76</v>
      </c>
      <c r="C3786">
        <v>2028.94</v>
      </c>
      <c r="D3786">
        <v>2004.49</v>
      </c>
      <c r="E3786">
        <v>2022.55</v>
      </c>
      <c r="F3786">
        <v>3944340000</v>
      </c>
      <c r="G3786">
        <v>2022.55</v>
      </c>
    </row>
    <row r="3787" spans="1:7" x14ac:dyDescent="0.3">
      <c r="A3787" s="1">
        <v>42025</v>
      </c>
      <c r="B3787">
        <v>2020.19</v>
      </c>
      <c r="C3787">
        <v>2038.29</v>
      </c>
      <c r="D3787">
        <v>2012.04</v>
      </c>
      <c r="E3787">
        <v>2032.12</v>
      </c>
      <c r="F3787">
        <v>3730070000</v>
      </c>
      <c r="G3787">
        <v>2032.12</v>
      </c>
    </row>
    <row r="3788" spans="1:7" x14ac:dyDescent="0.3">
      <c r="A3788" s="1">
        <v>42026</v>
      </c>
      <c r="B3788">
        <v>2034.3</v>
      </c>
      <c r="C3788">
        <v>2064.62</v>
      </c>
      <c r="D3788">
        <v>2026.38</v>
      </c>
      <c r="E3788">
        <v>2063.15</v>
      </c>
      <c r="F3788">
        <v>4176050000</v>
      </c>
      <c r="G3788">
        <v>2063.15</v>
      </c>
    </row>
    <row r="3789" spans="1:7" x14ac:dyDescent="0.3">
      <c r="A3789" s="1">
        <v>42027</v>
      </c>
      <c r="B3789">
        <v>2062.98</v>
      </c>
      <c r="C3789">
        <v>2062.98</v>
      </c>
      <c r="D3789">
        <v>2050.54</v>
      </c>
      <c r="E3789">
        <v>2051.8200000000002</v>
      </c>
      <c r="F3789">
        <v>3573560000</v>
      </c>
      <c r="G3789">
        <v>2051.8200000000002</v>
      </c>
    </row>
    <row r="3790" spans="1:7" x14ac:dyDescent="0.3">
      <c r="A3790" s="1">
        <v>42030</v>
      </c>
      <c r="B3790">
        <v>2050.42</v>
      </c>
      <c r="C3790">
        <v>2057.62</v>
      </c>
      <c r="D3790">
        <v>2040.97</v>
      </c>
      <c r="E3790">
        <v>2057.09</v>
      </c>
      <c r="F3790">
        <v>3465760000</v>
      </c>
      <c r="G3790">
        <v>2057.09</v>
      </c>
    </row>
    <row r="3791" spans="1:7" x14ac:dyDescent="0.3">
      <c r="A3791" s="1">
        <v>42031</v>
      </c>
      <c r="B3791">
        <v>2047.86</v>
      </c>
      <c r="C3791">
        <v>2047.86</v>
      </c>
      <c r="D3791">
        <v>2019.91</v>
      </c>
      <c r="E3791">
        <v>2029.55</v>
      </c>
      <c r="F3791">
        <v>3329810000</v>
      </c>
      <c r="G3791">
        <v>2029.55</v>
      </c>
    </row>
    <row r="3792" spans="1:7" x14ac:dyDescent="0.3">
      <c r="A3792" s="1">
        <v>42032</v>
      </c>
      <c r="B3792">
        <v>2032.34</v>
      </c>
      <c r="C3792">
        <v>2042.49</v>
      </c>
      <c r="D3792">
        <v>2001.49</v>
      </c>
      <c r="E3792">
        <v>2002.16</v>
      </c>
      <c r="F3792">
        <v>4067530000</v>
      </c>
      <c r="G3792">
        <v>2002.16</v>
      </c>
    </row>
    <row r="3793" spans="1:7" x14ac:dyDescent="0.3">
      <c r="A3793" s="1">
        <v>42033</v>
      </c>
      <c r="B3793">
        <v>2002.45</v>
      </c>
      <c r="C3793">
        <v>2024.64</v>
      </c>
      <c r="D3793">
        <v>1989.18</v>
      </c>
      <c r="E3793">
        <v>2021.25</v>
      </c>
      <c r="F3793">
        <v>4127140000</v>
      </c>
      <c r="G3793">
        <v>2021.25</v>
      </c>
    </row>
    <row r="3794" spans="1:7" x14ac:dyDescent="0.3">
      <c r="A3794" s="1">
        <v>42034</v>
      </c>
      <c r="B3794">
        <v>2019.35</v>
      </c>
      <c r="C3794">
        <v>2023.32</v>
      </c>
      <c r="D3794">
        <v>1993.38</v>
      </c>
      <c r="E3794">
        <v>1994.99</v>
      </c>
      <c r="F3794">
        <v>4568650000</v>
      </c>
      <c r="G3794">
        <v>1994.99</v>
      </c>
    </row>
    <row r="3795" spans="1:7" x14ac:dyDescent="0.3">
      <c r="A3795" s="1">
        <v>42037</v>
      </c>
      <c r="B3795">
        <v>1996.67</v>
      </c>
      <c r="C3795">
        <v>2021.66</v>
      </c>
      <c r="D3795">
        <v>1980.9</v>
      </c>
      <c r="E3795">
        <v>2020.85</v>
      </c>
      <c r="F3795">
        <v>4008330000</v>
      </c>
      <c r="G3795">
        <v>2020.85</v>
      </c>
    </row>
    <row r="3796" spans="1:7" x14ac:dyDescent="0.3">
      <c r="A3796" s="1">
        <v>42038</v>
      </c>
      <c r="B3796">
        <v>2022.71</v>
      </c>
      <c r="C3796">
        <v>2050.3000000000002</v>
      </c>
      <c r="D3796">
        <v>2022.71</v>
      </c>
      <c r="E3796">
        <v>2050.0300000000002</v>
      </c>
      <c r="F3796">
        <v>4615900000</v>
      </c>
      <c r="G3796">
        <v>2050.0300000000002</v>
      </c>
    </row>
    <row r="3797" spans="1:7" x14ac:dyDescent="0.3">
      <c r="A3797" s="1">
        <v>42039</v>
      </c>
      <c r="B3797">
        <v>2048.86</v>
      </c>
      <c r="C3797">
        <v>2054.7399999999998</v>
      </c>
      <c r="D3797">
        <v>2036.72</v>
      </c>
      <c r="E3797">
        <v>2041.51</v>
      </c>
      <c r="F3797">
        <v>4141920000</v>
      </c>
      <c r="G3797">
        <v>2041.51</v>
      </c>
    </row>
    <row r="3798" spans="1:7" x14ac:dyDescent="0.3">
      <c r="A3798" s="1">
        <v>42040</v>
      </c>
      <c r="B3798">
        <v>2043.45</v>
      </c>
      <c r="C3798">
        <v>2063.5500000000002</v>
      </c>
      <c r="D3798">
        <v>2043.45</v>
      </c>
      <c r="E3798">
        <v>2062.52</v>
      </c>
      <c r="F3798">
        <v>3821990000</v>
      </c>
      <c r="G3798">
        <v>2062.52</v>
      </c>
    </row>
    <row r="3799" spans="1:7" x14ac:dyDescent="0.3">
      <c r="A3799" s="1">
        <v>42041</v>
      </c>
      <c r="B3799">
        <v>2062.2800000000002</v>
      </c>
      <c r="C3799">
        <v>2072.4</v>
      </c>
      <c r="D3799">
        <v>2049.9699999999998</v>
      </c>
      <c r="E3799">
        <v>2055.4699999999998</v>
      </c>
      <c r="F3799">
        <v>4232970000</v>
      </c>
      <c r="G3799">
        <v>2055.4699999999998</v>
      </c>
    </row>
    <row r="3800" spans="1:7" x14ac:dyDescent="0.3">
      <c r="A3800" s="1">
        <v>42044</v>
      </c>
      <c r="B3800">
        <v>2053.4699999999998</v>
      </c>
      <c r="C3800">
        <v>2056.16</v>
      </c>
      <c r="D3800">
        <v>2041.88</v>
      </c>
      <c r="E3800">
        <v>2046.74</v>
      </c>
      <c r="F3800">
        <v>3549540000</v>
      </c>
      <c r="G3800">
        <v>2046.74</v>
      </c>
    </row>
    <row r="3801" spans="1:7" x14ac:dyDescent="0.3">
      <c r="A3801" s="1">
        <v>42045</v>
      </c>
      <c r="B3801">
        <v>2049.38</v>
      </c>
      <c r="C3801">
        <v>2070.86</v>
      </c>
      <c r="D3801">
        <v>2048.62</v>
      </c>
      <c r="E3801">
        <v>2068.59</v>
      </c>
      <c r="F3801">
        <v>3669850000</v>
      </c>
      <c r="G3801">
        <v>2068.59</v>
      </c>
    </row>
    <row r="3802" spans="1:7" x14ac:dyDescent="0.3">
      <c r="A3802" s="1">
        <v>42046</v>
      </c>
      <c r="B3802">
        <v>2068.5500000000002</v>
      </c>
      <c r="C3802">
        <v>2073.48</v>
      </c>
      <c r="D3802">
        <v>2057.9899999999998</v>
      </c>
      <c r="E3802">
        <v>2068.5300000000002</v>
      </c>
      <c r="F3802">
        <v>3596860000</v>
      </c>
      <c r="G3802">
        <v>2068.5300000000002</v>
      </c>
    </row>
    <row r="3803" spans="1:7" x14ac:dyDescent="0.3">
      <c r="A3803" s="1">
        <v>42047</v>
      </c>
      <c r="B3803">
        <v>2069.98</v>
      </c>
      <c r="C3803">
        <v>2088.5300000000002</v>
      </c>
      <c r="D3803">
        <v>2069.98</v>
      </c>
      <c r="E3803">
        <v>2088.48</v>
      </c>
      <c r="F3803">
        <v>3788350000</v>
      </c>
      <c r="G3803">
        <v>2088.48</v>
      </c>
    </row>
    <row r="3804" spans="1:7" x14ac:dyDescent="0.3">
      <c r="A3804" s="1">
        <v>42048</v>
      </c>
      <c r="B3804">
        <v>2088.7800000000002</v>
      </c>
      <c r="C3804">
        <v>2097.0300000000002</v>
      </c>
      <c r="D3804">
        <v>2086.6999999999998</v>
      </c>
      <c r="E3804">
        <v>2096.9899999999998</v>
      </c>
      <c r="F3804">
        <v>3527450000</v>
      </c>
      <c r="G3804">
        <v>2096.9899999999998</v>
      </c>
    </row>
    <row r="3805" spans="1:7" x14ac:dyDescent="0.3">
      <c r="A3805" s="1">
        <v>42052</v>
      </c>
      <c r="B3805">
        <v>2096.4699999999998</v>
      </c>
      <c r="C3805">
        <v>2101.3000000000002</v>
      </c>
      <c r="D3805">
        <v>2089.8000000000002</v>
      </c>
      <c r="E3805">
        <v>2100.34</v>
      </c>
      <c r="F3805">
        <v>3361750000</v>
      </c>
      <c r="G3805">
        <v>2100.34</v>
      </c>
    </row>
    <row r="3806" spans="1:7" x14ac:dyDescent="0.3">
      <c r="A3806" s="1">
        <v>42053</v>
      </c>
      <c r="B3806">
        <v>2099.16</v>
      </c>
      <c r="C3806">
        <v>2100.23</v>
      </c>
      <c r="D3806">
        <v>2092.15</v>
      </c>
      <c r="E3806">
        <v>2099.6799999999998</v>
      </c>
      <c r="F3806">
        <v>3370020000</v>
      </c>
      <c r="G3806">
        <v>2099.6799999999998</v>
      </c>
    </row>
    <row r="3807" spans="1:7" x14ac:dyDescent="0.3">
      <c r="A3807" s="1">
        <v>42054</v>
      </c>
      <c r="B3807">
        <v>2099.25</v>
      </c>
      <c r="C3807">
        <v>2102.13</v>
      </c>
      <c r="D3807">
        <v>2090.79</v>
      </c>
      <c r="E3807">
        <v>2097.4499999999998</v>
      </c>
      <c r="F3807">
        <v>3247100000</v>
      </c>
      <c r="G3807">
        <v>2097.4499999999998</v>
      </c>
    </row>
    <row r="3808" spans="1:7" x14ac:dyDescent="0.3">
      <c r="A3808" s="1">
        <v>42055</v>
      </c>
      <c r="B3808">
        <v>2097.65</v>
      </c>
      <c r="C3808">
        <v>2110.61</v>
      </c>
      <c r="D3808">
        <v>2085.44</v>
      </c>
      <c r="E3808">
        <v>2110.3000000000002</v>
      </c>
      <c r="F3808">
        <v>3281600000</v>
      </c>
      <c r="G3808">
        <v>2110.3000000000002</v>
      </c>
    </row>
    <row r="3809" spans="1:7" x14ac:dyDescent="0.3">
      <c r="A3809" s="1">
        <v>42058</v>
      </c>
      <c r="B3809">
        <v>2109.83</v>
      </c>
      <c r="C3809">
        <v>2110.0500000000002</v>
      </c>
      <c r="D3809">
        <v>2103</v>
      </c>
      <c r="E3809">
        <v>2109.66</v>
      </c>
      <c r="F3809">
        <v>3093680000</v>
      </c>
      <c r="G3809">
        <v>2109.66</v>
      </c>
    </row>
    <row r="3810" spans="1:7" x14ac:dyDescent="0.3">
      <c r="A3810" s="1">
        <v>42059</v>
      </c>
      <c r="B3810">
        <v>2109.1</v>
      </c>
      <c r="C3810">
        <v>2117.94</v>
      </c>
      <c r="D3810">
        <v>2105.87</v>
      </c>
      <c r="E3810">
        <v>2115.48</v>
      </c>
      <c r="F3810">
        <v>3199840000</v>
      </c>
      <c r="G3810">
        <v>2115.48</v>
      </c>
    </row>
    <row r="3811" spans="1:7" x14ac:dyDescent="0.3">
      <c r="A3811" s="1">
        <v>42060</v>
      </c>
      <c r="B3811">
        <v>2115.3000000000002</v>
      </c>
      <c r="C3811">
        <v>2119.59</v>
      </c>
      <c r="D3811">
        <v>2109.89</v>
      </c>
      <c r="E3811">
        <v>2113.86</v>
      </c>
      <c r="F3811">
        <v>3312340000</v>
      </c>
      <c r="G3811">
        <v>2113.86</v>
      </c>
    </row>
    <row r="3812" spans="1:7" x14ac:dyDescent="0.3">
      <c r="A3812" s="1">
        <v>42061</v>
      </c>
      <c r="B3812">
        <v>2113.91</v>
      </c>
      <c r="C3812">
        <v>2113.91</v>
      </c>
      <c r="D3812">
        <v>2103.7600000000002</v>
      </c>
      <c r="E3812">
        <v>2110.7399999999998</v>
      </c>
      <c r="F3812">
        <v>3408690000</v>
      </c>
      <c r="G3812">
        <v>2110.7399999999998</v>
      </c>
    </row>
    <row r="3813" spans="1:7" x14ac:dyDescent="0.3">
      <c r="A3813" s="1">
        <v>42062</v>
      </c>
      <c r="B3813">
        <v>2110.88</v>
      </c>
      <c r="C3813">
        <v>2112.7399999999998</v>
      </c>
      <c r="D3813">
        <v>2103.75</v>
      </c>
      <c r="E3813">
        <v>2104.5</v>
      </c>
      <c r="F3813">
        <v>3547380000</v>
      </c>
      <c r="G3813">
        <v>2104.5</v>
      </c>
    </row>
    <row r="3814" spans="1:7" x14ac:dyDescent="0.3">
      <c r="A3814" s="1">
        <v>42065</v>
      </c>
      <c r="B3814">
        <v>2105.23</v>
      </c>
      <c r="C3814">
        <v>2117.52</v>
      </c>
      <c r="D3814">
        <v>2104.5</v>
      </c>
      <c r="E3814">
        <v>2117.39</v>
      </c>
      <c r="F3814">
        <v>3409490000</v>
      </c>
      <c r="G3814">
        <v>2117.39</v>
      </c>
    </row>
    <row r="3815" spans="1:7" x14ac:dyDescent="0.3">
      <c r="A3815" s="1">
        <v>42066</v>
      </c>
      <c r="B3815">
        <v>2115.7600000000002</v>
      </c>
      <c r="C3815">
        <v>2115.7600000000002</v>
      </c>
      <c r="D3815">
        <v>2098.2600000000002</v>
      </c>
      <c r="E3815">
        <v>2107.7800000000002</v>
      </c>
      <c r="F3815">
        <v>3262300000</v>
      </c>
      <c r="G3815">
        <v>2107.7800000000002</v>
      </c>
    </row>
    <row r="3816" spans="1:7" x14ac:dyDescent="0.3">
      <c r="A3816" s="1">
        <v>42067</v>
      </c>
      <c r="B3816">
        <v>2107.7199999999998</v>
      </c>
      <c r="C3816">
        <v>2107.7199999999998</v>
      </c>
      <c r="D3816">
        <v>2094.4899999999998</v>
      </c>
      <c r="E3816">
        <v>2098.5300000000002</v>
      </c>
      <c r="F3816">
        <v>3421110000</v>
      </c>
      <c r="G3816">
        <v>2098.5300000000002</v>
      </c>
    </row>
    <row r="3817" spans="1:7" x14ac:dyDescent="0.3">
      <c r="A3817" s="1">
        <v>42068</v>
      </c>
      <c r="B3817">
        <v>2098.54</v>
      </c>
      <c r="C3817">
        <v>2104.25</v>
      </c>
      <c r="D3817">
        <v>2095.2199999999998</v>
      </c>
      <c r="E3817">
        <v>2101.04</v>
      </c>
      <c r="F3817">
        <v>3103030000</v>
      </c>
      <c r="G3817">
        <v>2101.04</v>
      </c>
    </row>
    <row r="3818" spans="1:7" x14ac:dyDescent="0.3">
      <c r="A3818" s="1">
        <v>42069</v>
      </c>
      <c r="B3818">
        <v>2100.91</v>
      </c>
      <c r="C3818">
        <v>2100.91</v>
      </c>
      <c r="D3818">
        <v>2067.27</v>
      </c>
      <c r="E3818">
        <v>2071.2600000000002</v>
      </c>
      <c r="F3818">
        <v>3853570000</v>
      </c>
      <c r="G3818">
        <v>2071.2600000000002</v>
      </c>
    </row>
    <row r="3819" spans="1:7" x14ac:dyDescent="0.3">
      <c r="A3819" s="1">
        <v>42072</v>
      </c>
      <c r="B3819">
        <v>2072.25</v>
      </c>
      <c r="C3819">
        <v>2083.4899999999998</v>
      </c>
      <c r="D3819">
        <v>2072.21</v>
      </c>
      <c r="E3819">
        <v>2079.4299999999998</v>
      </c>
      <c r="F3819">
        <v>3349090000</v>
      </c>
      <c r="G3819">
        <v>2079.4299999999998</v>
      </c>
    </row>
    <row r="3820" spans="1:7" x14ac:dyDescent="0.3">
      <c r="A3820" s="1">
        <v>42073</v>
      </c>
      <c r="B3820">
        <v>2076.14</v>
      </c>
      <c r="C3820">
        <v>2076.14</v>
      </c>
      <c r="D3820">
        <v>2044.16</v>
      </c>
      <c r="E3820">
        <v>2044.16</v>
      </c>
      <c r="F3820">
        <v>3668900000</v>
      </c>
      <c r="G3820">
        <v>2044.16</v>
      </c>
    </row>
    <row r="3821" spans="1:7" x14ac:dyDescent="0.3">
      <c r="A3821" s="1">
        <v>42074</v>
      </c>
      <c r="B3821">
        <v>2044.69</v>
      </c>
      <c r="C3821">
        <v>2050.08</v>
      </c>
      <c r="D3821">
        <v>2039.69</v>
      </c>
      <c r="E3821">
        <v>2040.24</v>
      </c>
      <c r="F3821">
        <v>3406570000</v>
      </c>
      <c r="G3821">
        <v>2040.24</v>
      </c>
    </row>
    <row r="3822" spans="1:7" x14ac:dyDescent="0.3">
      <c r="A3822" s="1">
        <v>42075</v>
      </c>
      <c r="B3822">
        <v>2041.1</v>
      </c>
      <c r="C3822">
        <v>2066.41</v>
      </c>
      <c r="D3822">
        <v>2041.1</v>
      </c>
      <c r="E3822">
        <v>2065.9499999999998</v>
      </c>
      <c r="F3822">
        <v>3405860000</v>
      </c>
      <c r="G3822">
        <v>2065.9499999999998</v>
      </c>
    </row>
    <row r="3823" spans="1:7" x14ac:dyDescent="0.3">
      <c r="A3823" s="1">
        <v>42076</v>
      </c>
      <c r="B3823">
        <v>2064.56</v>
      </c>
      <c r="C3823">
        <v>2064.56</v>
      </c>
      <c r="D3823">
        <v>2041.17</v>
      </c>
      <c r="E3823">
        <v>2053.4</v>
      </c>
      <c r="F3823">
        <v>3498560000</v>
      </c>
      <c r="G3823">
        <v>2053.4</v>
      </c>
    </row>
    <row r="3824" spans="1:7" x14ac:dyDescent="0.3">
      <c r="A3824" s="1">
        <v>42079</v>
      </c>
      <c r="B3824">
        <v>2055.35</v>
      </c>
      <c r="C3824">
        <v>2081.41</v>
      </c>
      <c r="D3824">
        <v>2055.35</v>
      </c>
      <c r="E3824">
        <v>2081.19</v>
      </c>
      <c r="F3824">
        <v>3295600000</v>
      </c>
      <c r="G3824">
        <v>2081.19</v>
      </c>
    </row>
    <row r="3825" spans="1:7" x14ac:dyDescent="0.3">
      <c r="A3825" s="1">
        <v>42080</v>
      </c>
      <c r="B3825">
        <v>2080.59</v>
      </c>
      <c r="C3825">
        <v>2080.59</v>
      </c>
      <c r="D3825">
        <v>2065.08</v>
      </c>
      <c r="E3825">
        <v>2074.2800000000002</v>
      </c>
      <c r="F3825">
        <v>3221840000</v>
      </c>
      <c r="G3825">
        <v>2074.2800000000002</v>
      </c>
    </row>
    <row r="3826" spans="1:7" x14ac:dyDescent="0.3">
      <c r="A3826" s="1">
        <v>42081</v>
      </c>
      <c r="B3826">
        <v>2072.84</v>
      </c>
      <c r="C3826">
        <v>2106.85</v>
      </c>
      <c r="D3826">
        <v>2061.23</v>
      </c>
      <c r="E3826">
        <v>2099.5</v>
      </c>
      <c r="F3826">
        <v>4128210000</v>
      </c>
      <c r="G3826">
        <v>2099.5</v>
      </c>
    </row>
    <row r="3827" spans="1:7" x14ac:dyDescent="0.3">
      <c r="A3827" s="1">
        <v>42082</v>
      </c>
      <c r="B3827">
        <v>2098.69</v>
      </c>
      <c r="C3827">
        <v>2098.69</v>
      </c>
      <c r="D3827">
        <v>2085.56</v>
      </c>
      <c r="E3827">
        <v>2089.27</v>
      </c>
      <c r="F3827">
        <v>3305220000</v>
      </c>
      <c r="G3827">
        <v>2089.27</v>
      </c>
    </row>
    <row r="3828" spans="1:7" x14ac:dyDescent="0.3">
      <c r="A3828" s="1">
        <v>42083</v>
      </c>
      <c r="B3828">
        <v>2090.3200000000002</v>
      </c>
      <c r="C3828">
        <v>2113.92</v>
      </c>
      <c r="D3828">
        <v>2090.3200000000002</v>
      </c>
      <c r="E3828">
        <v>2108.1</v>
      </c>
      <c r="F3828">
        <v>5554120000</v>
      </c>
      <c r="G3828">
        <v>2108.1</v>
      </c>
    </row>
    <row r="3829" spans="1:7" x14ac:dyDescent="0.3">
      <c r="A3829" s="1">
        <v>42086</v>
      </c>
      <c r="B3829">
        <v>2107.9899999999998</v>
      </c>
      <c r="C3829">
        <v>2114.86</v>
      </c>
      <c r="D3829">
        <v>2104.42</v>
      </c>
      <c r="E3829">
        <v>2104.42</v>
      </c>
      <c r="F3829">
        <v>3267960000</v>
      </c>
      <c r="G3829">
        <v>2104.42</v>
      </c>
    </row>
    <row r="3830" spans="1:7" x14ac:dyDescent="0.3">
      <c r="A3830" s="1">
        <v>42087</v>
      </c>
      <c r="B3830">
        <v>2103.94</v>
      </c>
      <c r="C3830">
        <v>2107.63</v>
      </c>
      <c r="D3830">
        <v>2091.5</v>
      </c>
      <c r="E3830">
        <v>2091.5</v>
      </c>
      <c r="F3830">
        <v>3189820000</v>
      </c>
      <c r="G3830">
        <v>2091.5</v>
      </c>
    </row>
    <row r="3831" spans="1:7" x14ac:dyDescent="0.3">
      <c r="A3831" s="1">
        <v>42088</v>
      </c>
      <c r="B3831">
        <v>2093.1</v>
      </c>
      <c r="C3831">
        <v>2097.4299999999998</v>
      </c>
      <c r="D3831">
        <v>2061.0500000000002</v>
      </c>
      <c r="E3831">
        <v>2061.0500000000002</v>
      </c>
      <c r="F3831">
        <v>3521140000</v>
      </c>
      <c r="G3831">
        <v>2061.0500000000002</v>
      </c>
    </row>
    <row r="3832" spans="1:7" x14ac:dyDescent="0.3">
      <c r="A3832" s="1">
        <v>42089</v>
      </c>
      <c r="B3832">
        <v>2059.94</v>
      </c>
      <c r="C3832">
        <v>2067.15</v>
      </c>
      <c r="D3832">
        <v>2045.5</v>
      </c>
      <c r="E3832">
        <v>2056.15</v>
      </c>
      <c r="F3832">
        <v>3510670000</v>
      </c>
      <c r="G3832">
        <v>2056.15</v>
      </c>
    </row>
    <row r="3833" spans="1:7" x14ac:dyDescent="0.3">
      <c r="A3833" s="1">
        <v>42090</v>
      </c>
      <c r="B3833">
        <v>2055.7800000000002</v>
      </c>
      <c r="C3833">
        <v>2062.83</v>
      </c>
      <c r="D3833">
        <v>2052.96</v>
      </c>
      <c r="E3833">
        <v>2061.02</v>
      </c>
      <c r="F3833">
        <v>3008550000</v>
      </c>
      <c r="G3833">
        <v>2061.02</v>
      </c>
    </row>
    <row r="3834" spans="1:7" x14ac:dyDescent="0.3">
      <c r="A3834" s="1">
        <v>42093</v>
      </c>
      <c r="B3834">
        <v>2064.11</v>
      </c>
      <c r="C3834">
        <v>2088.9699999999998</v>
      </c>
      <c r="D3834">
        <v>2064.11</v>
      </c>
      <c r="E3834">
        <v>2086.2399999999998</v>
      </c>
      <c r="F3834">
        <v>2917690000</v>
      </c>
      <c r="G3834">
        <v>2086.2399999999998</v>
      </c>
    </row>
    <row r="3835" spans="1:7" x14ac:dyDescent="0.3">
      <c r="A3835" s="1">
        <v>42094</v>
      </c>
      <c r="B3835">
        <v>2084.0500000000002</v>
      </c>
      <c r="C3835">
        <v>2084.0500000000002</v>
      </c>
      <c r="D3835">
        <v>2067.04</v>
      </c>
      <c r="E3835">
        <v>2067.89</v>
      </c>
      <c r="F3835">
        <v>3376550000</v>
      </c>
      <c r="G3835">
        <v>2067.89</v>
      </c>
    </row>
    <row r="3836" spans="1:7" x14ac:dyDescent="0.3">
      <c r="A3836" s="1">
        <v>42095</v>
      </c>
      <c r="B3836">
        <v>2067.63</v>
      </c>
      <c r="C3836">
        <v>2067.63</v>
      </c>
      <c r="D3836">
        <v>2048.38</v>
      </c>
      <c r="E3836">
        <v>2059.69</v>
      </c>
      <c r="F3836">
        <v>3543270000</v>
      </c>
      <c r="G3836">
        <v>2059.69</v>
      </c>
    </row>
    <row r="3837" spans="1:7" x14ac:dyDescent="0.3">
      <c r="A3837" s="1">
        <v>42096</v>
      </c>
      <c r="B3837">
        <v>2060.0300000000002</v>
      </c>
      <c r="C3837">
        <v>2072.17</v>
      </c>
      <c r="D3837">
        <v>2057.3200000000002</v>
      </c>
      <c r="E3837">
        <v>2066.96</v>
      </c>
      <c r="F3837">
        <v>3095960000</v>
      </c>
      <c r="G3837">
        <v>2066.96</v>
      </c>
    </row>
    <row r="3838" spans="1:7" x14ac:dyDescent="0.3">
      <c r="A3838" s="1">
        <v>42100</v>
      </c>
      <c r="B3838">
        <v>2064.87</v>
      </c>
      <c r="C3838">
        <v>2086.9899999999998</v>
      </c>
      <c r="D3838">
        <v>2056.52</v>
      </c>
      <c r="E3838">
        <v>2080.62</v>
      </c>
      <c r="F3838">
        <v>3302970000</v>
      </c>
      <c r="G3838">
        <v>2080.62</v>
      </c>
    </row>
    <row r="3839" spans="1:7" x14ac:dyDescent="0.3">
      <c r="A3839" s="1">
        <v>42101</v>
      </c>
      <c r="B3839">
        <v>2080.79</v>
      </c>
      <c r="C3839">
        <v>2089.81</v>
      </c>
      <c r="D3839">
        <v>2076.1</v>
      </c>
      <c r="E3839">
        <v>2076.33</v>
      </c>
      <c r="F3839">
        <v>3065510000</v>
      </c>
      <c r="G3839">
        <v>2076.33</v>
      </c>
    </row>
    <row r="3840" spans="1:7" x14ac:dyDescent="0.3">
      <c r="A3840" s="1">
        <v>42102</v>
      </c>
      <c r="B3840">
        <v>2076.94</v>
      </c>
      <c r="C3840">
        <v>2086.69</v>
      </c>
      <c r="D3840">
        <v>2073.3000000000002</v>
      </c>
      <c r="E3840">
        <v>2081.9</v>
      </c>
      <c r="F3840">
        <v>3265330000</v>
      </c>
      <c r="G3840">
        <v>2081.9</v>
      </c>
    </row>
    <row r="3841" spans="1:7" x14ac:dyDescent="0.3">
      <c r="A3841" s="1">
        <v>42103</v>
      </c>
      <c r="B3841">
        <v>2081.29</v>
      </c>
      <c r="C3841">
        <v>2093.31</v>
      </c>
      <c r="D3841">
        <v>2074.29</v>
      </c>
      <c r="E3841">
        <v>2091.1799999999998</v>
      </c>
      <c r="F3841">
        <v>3172360000</v>
      </c>
      <c r="G3841">
        <v>2091.1799999999998</v>
      </c>
    </row>
    <row r="3842" spans="1:7" x14ac:dyDescent="0.3">
      <c r="A3842" s="1">
        <v>42104</v>
      </c>
      <c r="B3842">
        <v>2091.5100000000002</v>
      </c>
      <c r="C3842">
        <v>2102.61</v>
      </c>
      <c r="D3842">
        <v>2091.5100000000002</v>
      </c>
      <c r="E3842">
        <v>2102.06</v>
      </c>
      <c r="F3842">
        <v>3156200000</v>
      </c>
      <c r="G3842">
        <v>2102.06</v>
      </c>
    </row>
    <row r="3843" spans="1:7" x14ac:dyDescent="0.3">
      <c r="A3843" s="1">
        <v>42107</v>
      </c>
      <c r="B3843">
        <v>2102.0300000000002</v>
      </c>
      <c r="C3843">
        <v>2107.65</v>
      </c>
      <c r="D3843">
        <v>2092.33</v>
      </c>
      <c r="E3843">
        <v>2092.4299999999998</v>
      </c>
      <c r="F3843">
        <v>2908420000</v>
      </c>
      <c r="G3843">
        <v>2092.4299999999998</v>
      </c>
    </row>
    <row r="3844" spans="1:7" x14ac:dyDescent="0.3">
      <c r="A3844" s="1">
        <v>42108</v>
      </c>
      <c r="B3844">
        <v>2092.2800000000002</v>
      </c>
      <c r="C3844">
        <v>2098.62</v>
      </c>
      <c r="D3844">
        <v>2083.2399999999998</v>
      </c>
      <c r="E3844">
        <v>2095.84</v>
      </c>
      <c r="F3844">
        <v>3301270000</v>
      </c>
      <c r="G3844">
        <v>2095.84</v>
      </c>
    </row>
    <row r="3845" spans="1:7" x14ac:dyDescent="0.3">
      <c r="A3845" s="1">
        <v>42109</v>
      </c>
      <c r="B3845">
        <v>2097.8200000000002</v>
      </c>
      <c r="C3845">
        <v>2111.91</v>
      </c>
      <c r="D3845">
        <v>2097.8200000000002</v>
      </c>
      <c r="E3845">
        <v>2106.63</v>
      </c>
      <c r="F3845">
        <v>4013760000</v>
      </c>
      <c r="G3845">
        <v>2106.63</v>
      </c>
    </row>
    <row r="3846" spans="1:7" x14ac:dyDescent="0.3">
      <c r="A3846" s="1">
        <v>42110</v>
      </c>
      <c r="B3846">
        <v>2105.96</v>
      </c>
      <c r="C3846">
        <v>2111.3000000000002</v>
      </c>
      <c r="D3846">
        <v>2100.02</v>
      </c>
      <c r="E3846">
        <v>2104.9899999999998</v>
      </c>
      <c r="F3846">
        <v>3434120000</v>
      </c>
      <c r="G3846">
        <v>2104.9899999999998</v>
      </c>
    </row>
    <row r="3847" spans="1:7" x14ac:dyDescent="0.3">
      <c r="A3847" s="1">
        <v>42111</v>
      </c>
      <c r="B3847">
        <v>2102.58</v>
      </c>
      <c r="C3847">
        <v>2102.58</v>
      </c>
      <c r="D3847">
        <v>2072.37</v>
      </c>
      <c r="E3847">
        <v>2081.1799999999998</v>
      </c>
      <c r="F3847">
        <v>3627600000</v>
      </c>
      <c r="G3847">
        <v>2081.1799999999998</v>
      </c>
    </row>
    <row r="3848" spans="1:7" x14ac:dyDescent="0.3">
      <c r="A3848" s="1">
        <v>42114</v>
      </c>
      <c r="B3848">
        <v>2084.11</v>
      </c>
      <c r="C3848">
        <v>2103.94</v>
      </c>
      <c r="D3848">
        <v>2084.11</v>
      </c>
      <c r="E3848">
        <v>2100.4</v>
      </c>
      <c r="F3848">
        <v>3000160000</v>
      </c>
      <c r="G3848">
        <v>2100.4</v>
      </c>
    </row>
    <row r="3849" spans="1:7" x14ac:dyDescent="0.3">
      <c r="A3849" s="1">
        <v>42115</v>
      </c>
      <c r="B3849">
        <v>2102.8200000000002</v>
      </c>
      <c r="C3849">
        <v>2109.64</v>
      </c>
      <c r="D3849">
        <v>2094.38</v>
      </c>
      <c r="E3849">
        <v>2097.29</v>
      </c>
      <c r="F3849">
        <v>3243410000</v>
      </c>
      <c r="G3849">
        <v>2097.29</v>
      </c>
    </row>
    <row r="3850" spans="1:7" x14ac:dyDescent="0.3">
      <c r="A3850" s="1">
        <v>42116</v>
      </c>
      <c r="B3850">
        <v>2098.27</v>
      </c>
      <c r="C3850">
        <v>2109.98</v>
      </c>
      <c r="D3850">
        <v>2091.0500000000002</v>
      </c>
      <c r="E3850">
        <v>2107.96</v>
      </c>
      <c r="F3850">
        <v>3348480000</v>
      </c>
      <c r="G3850">
        <v>2107.96</v>
      </c>
    </row>
    <row r="3851" spans="1:7" x14ac:dyDescent="0.3">
      <c r="A3851" s="1">
        <v>42117</v>
      </c>
      <c r="B3851">
        <v>2107.21</v>
      </c>
      <c r="C3851">
        <v>2120.4899999999998</v>
      </c>
      <c r="D3851">
        <v>2103.19</v>
      </c>
      <c r="E3851">
        <v>2112.9299999999998</v>
      </c>
      <c r="F3851">
        <v>3636670000</v>
      </c>
      <c r="G3851">
        <v>2112.9299999999998</v>
      </c>
    </row>
    <row r="3852" spans="1:7" x14ac:dyDescent="0.3">
      <c r="A3852" s="1">
        <v>42118</v>
      </c>
      <c r="B3852">
        <v>2112.8000000000002</v>
      </c>
      <c r="C3852">
        <v>2120.92</v>
      </c>
      <c r="D3852">
        <v>2112.8000000000002</v>
      </c>
      <c r="E3852">
        <v>2117.69</v>
      </c>
      <c r="F3852">
        <v>3375780000</v>
      </c>
      <c r="G3852">
        <v>2117.69</v>
      </c>
    </row>
    <row r="3853" spans="1:7" x14ac:dyDescent="0.3">
      <c r="A3853" s="1">
        <v>42121</v>
      </c>
      <c r="B3853">
        <v>2119.29</v>
      </c>
      <c r="C3853">
        <v>2125.92</v>
      </c>
      <c r="D3853">
        <v>2107.04</v>
      </c>
      <c r="E3853">
        <v>2108.92</v>
      </c>
      <c r="F3853">
        <v>3438750000</v>
      </c>
      <c r="G3853">
        <v>2108.92</v>
      </c>
    </row>
    <row r="3854" spans="1:7" x14ac:dyDescent="0.3">
      <c r="A3854" s="1">
        <v>42122</v>
      </c>
      <c r="B3854">
        <v>2108.35</v>
      </c>
      <c r="C3854">
        <v>2116.04</v>
      </c>
      <c r="D3854">
        <v>2094.89</v>
      </c>
      <c r="E3854">
        <v>2114.7600000000002</v>
      </c>
      <c r="F3854">
        <v>3546270000</v>
      </c>
      <c r="G3854">
        <v>2114.7600000000002</v>
      </c>
    </row>
    <row r="3855" spans="1:7" x14ac:dyDescent="0.3">
      <c r="A3855" s="1">
        <v>42123</v>
      </c>
      <c r="B3855">
        <v>2112.4899999999998</v>
      </c>
      <c r="C3855">
        <v>2113.65</v>
      </c>
      <c r="D3855">
        <v>2097.41</v>
      </c>
      <c r="E3855">
        <v>2106.85</v>
      </c>
      <c r="F3855">
        <v>4074970000</v>
      </c>
      <c r="G3855">
        <v>2106.85</v>
      </c>
    </row>
    <row r="3856" spans="1:7" x14ac:dyDescent="0.3">
      <c r="A3856" s="1">
        <v>42124</v>
      </c>
      <c r="B3856">
        <v>2105.52</v>
      </c>
      <c r="C3856">
        <v>2105.52</v>
      </c>
      <c r="D3856">
        <v>2077.59</v>
      </c>
      <c r="E3856">
        <v>2085.5100000000002</v>
      </c>
      <c r="F3856">
        <v>4509680000</v>
      </c>
      <c r="G3856">
        <v>2085.5100000000002</v>
      </c>
    </row>
    <row r="3857" spans="1:7" x14ac:dyDescent="0.3">
      <c r="A3857" s="1">
        <v>42125</v>
      </c>
      <c r="B3857">
        <v>2087.38</v>
      </c>
      <c r="C3857">
        <v>2108.41</v>
      </c>
      <c r="D3857">
        <v>2087.38</v>
      </c>
      <c r="E3857">
        <v>2108.29</v>
      </c>
      <c r="F3857">
        <v>3379390000</v>
      </c>
      <c r="G3857">
        <v>2108.29</v>
      </c>
    </row>
    <row r="3858" spans="1:7" x14ac:dyDescent="0.3">
      <c r="A3858" s="1">
        <v>42128</v>
      </c>
      <c r="B3858">
        <v>2110.23</v>
      </c>
      <c r="C3858">
        <v>2120.9499999999998</v>
      </c>
      <c r="D3858">
        <v>2110.23</v>
      </c>
      <c r="E3858">
        <v>2114.4899999999998</v>
      </c>
      <c r="F3858">
        <v>3091580000</v>
      </c>
      <c r="G3858">
        <v>2114.4899999999998</v>
      </c>
    </row>
    <row r="3859" spans="1:7" x14ac:dyDescent="0.3">
      <c r="A3859" s="1">
        <v>42129</v>
      </c>
      <c r="B3859">
        <v>2112.63</v>
      </c>
      <c r="C3859">
        <v>2115.2399999999998</v>
      </c>
      <c r="D3859">
        <v>2088.46</v>
      </c>
      <c r="E3859">
        <v>2089.46</v>
      </c>
      <c r="F3859">
        <v>3793950000</v>
      </c>
      <c r="G3859">
        <v>2089.46</v>
      </c>
    </row>
    <row r="3860" spans="1:7" x14ac:dyDescent="0.3">
      <c r="A3860" s="1">
        <v>42130</v>
      </c>
      <c r="B3860">
        <v>2091.2600000000002</v>
      </c>
      <c r="C3860">
        <v>2098.42</v>
      </c>
      <c r="D3860">
        <v>2067.9299999999998</v>
      </c>
      <c r="E3860">
        <v>2080.15</v>
      </c>
      <c r="F3860">
        <v>3792210000</v>
      </c>
      <c r="G3860">
        <v>2080.15</v>
      </c>
    </row>
    <row r="3861" spans="1:7" x14ac:dyDescent="0.3">
      <c r="A3861" s="1">
        <v>42131</v>
      </c>
      <c r="B3861">
        <v>2079.96</v>
      </c>
      <c r="C3861">
        <v>2092.9</v>
      </c>
      <c r="D3861">
        <v>2074.9899999999998</v>
      </c>
      <c r="E3861">
        <v>2088</v>
      </c>
      <c r="F3861">
        <v>3676640000</v>
      </c>
      <c r="G3861">
        <v>2088</v>
      </c>
    </row>
    <row r="3862" spans="1:7" x14ac:dyDescent="0.3">
      <c r="A3862" s="1">
        <v>42132</v>
      </c>
      <c r="B3862">
        <v>2092.13</v>
      </c>
      <c r="C3862">
        <v>2117.66</v>
      </c>
      <c r="D3862">
        <v>2092.13</v>
      </c>
      <c r="E3862">
        <v>2116.1</v>
      </c>
      <c r="F3862">
        <v>3399440000</v>
      </c>
      <c r="G3862">
        <v>2116.1</v>
      </c>
    </row>
    <row r="3863" spans="1:7" x14ac:dyDescent="0.3">
      <c r="A3863" s="1">
        <v>42135</v>
      </c>
      <c r="B3863">
        <v>2115.56</v>
      </c>
      <c r="C3863">
        <v>2117.69</v>
      </c>
      <c r="D3863">
        <v>2104.58</v>
      </c>
      <c r="E3863">
        <v>2105.33</v>
      </c>
      <c r="F3863">
        <v>2992670000</v>
      </c>
      <c r="G3863">
        <v>2105.33</v>
      </c>
    </row>
    <row r="3864" spans="1:7" x14ac:dyDescent="0.3">
      <c r="A3864" s="1">
        <v>42136</v>
      </c>
      <c r="B3864">
        <v>2102.87</v>
      </c>
      <c r="C3864">
        <v>2105.06</v>
      </c>
      <c r="D3864">
        <v>2085.5700000000002</v>
      </c>
      <c r="E3864">
        <v>2099.12</v>
      </c>
      <c r="F3864">
        <v>3139520000</v>
      </c>
      <c r="G3864">
        <v>2099.12</v>
      </c>
    </row>
    <row r="3865" spans="1:7" x14ac:dyDescent="0.3">
      <c r="A3865" s="1">
        <v>42137</v>
      </c>
      <c r="B3865">
        <v>2099.62</v>
      </c>
      <c r="C3865">
        <v>2110.19</v>
      </c>
      <c r="D3865">
        <v>2096.04</v>
      </c>
      <c r="E3865">
        <v>2098.48</v>
      </c>
      <c r="F3865">
        <v>3374260000</v>
      </c>
      <c r="G3865">
        <v>2098.48</v>
      </c>
    </row>
    <row r="3866" spans="1:7" x14ac:dyDescent="0.3">
      <c r="A3866" s="1">
        <v>42138</v>
      </c>
      <c r="B3866">
        <v>2100.4299999999998</v>
      </c>
      <c r="C3866">
        <v>2121.4499999999998</v>
      </c>
      <c r="D3866">
        <v>2100.4299999999998</v>
      </c>
      <c r="E3866">
        <v>2121.1</v>
      </c>
      <c r="F3866">
        <v>3225740000</v>
      </c>
      <c r="G3866">
        <v>2121.1</v>
      </c>
    </row>
    <row r="3867" spans="1:7" x14ac:dyDescent="0.3">
      <c r="A3867" s="1">
        <v>42139</v>
      </c>
      <c r="B3867">
        <v>2122.0700000000002</v>
      </c>
      <c r="C3867">
        <v>2123.89</v>
      </c>
      <c r="D3867">
        <v>2116.81</v>
      </c>
      <c r="E3867">
        <v>2122.73</v>
      </c>
      <c r="F3867">
        <v>3092080000</v>
      </c>
      <c r="G3867">
        <v>2122.73</v>
      </c>
    </row>
    <row r="3868" spans="1:7" x14ac:dyDescent="0.3">
      <c r="A3868" s="1">
        <v>42142</v>
      </c>
      <c r="B3868">
        <v>2121.3000000000002</v>
      </c>
      <c r="C3868">
        <v>2131.7800000000002</v>
      </c>
      <c r="D3868">
        <v>2120.0100000000002</v>
      </c>
      <c r="E3868">
        <v>2129.1999999999998</v>
      </c>
      <c r="F3868">
        <v>2888190000</v>
      </c>
      <c r="G3868">
        <v>2129.1999999999998</v>
      </c>
    </row>
    <row r="3869" spans="1:7" x14ac:dyDescent="0.3">
      <c r="A3869" s="1">
        <v>42143</v>
      </c>
      <c r="B3869">
        <v>2129.4499999999998</v>
      </c>
      <c r="C3869">
        <v>2133.02</v>
      </c>
      <c r="D3869">
        <v>2124.5</v>
      </c>
      <c r="E3869">
        <v>2127.83</v>
      </c>
      <c r="F3869">
        <v>3296030000</v>
      </c>
      <c r="G3869">
        <v>2127.83</v>
      </c>
    </row>
    <row r="3870" spans="1:7" x14ac:dyDescent="0.3">
      <c r="A3870" s="1">
        <v>42144</v>
      </c>
      <c r="B3870">
        <v>2127.79</v>
      </c>
      <c r="C3870">
        <v>2134.7199999999998</v>
      </c>
      <c r="D3870">
        <v>2122.59</v>
      </c>
      <c r="E3870">
        <v>2125.85</v>
      </c>
      <c r="F3870">
        <v>3025880000</v>
      </c>
      <c r="G3870">
        <v>2125.85</v>
      </c>
    </row>
    <row r="3871" spans="1:7" x14ac:dyDescent="0.3">
      <c r="A3871" s="1">
        <v>42145</v>
      </c>
      <c r="B3871">
        <v>2125.5500000000002</v>
      </c>
      <c r="C3871">
        <v>2134.2800000000002</v>
      </c>
      <c r="D3871">
        <v>2122.9499999999998</v>
      </c>
      <c r="E3871">
        <v>2130.8200000000002</v>
      </c>
      <c r="F3871">
        <v>3070460000</v>
      </c>
      <c r="G3871">
        <v>2130.8200000000002</v>
      </c>
    </row>
    <row r="3872" spans="1:7" x14ac:dyDescent="0.3">
      <c r="A3872" s="1">
        <v>42146</v>
      </c>
      <c r="B3872">
        <v>2130.36</v>
      </c>
      <c r="C3872">
        <v>2132.15</v>
      </c>
      <c r="D3872">
        <v>2126.06</v>
      </c>
      <c r="E3872">
        <v>2126.06</v>
      </c>
      <c r="F3872">
        <v>2571860000</v>
      </c>
      <c r="G3872">
        <v>2126.06</v>
      </c>
    </row>
    <row r="3873" spans="1:7" x14ac:dyDescent="0.3">
      <c r="A3873" s="1">
        <v>42150</v>
      </c>
      <c r="B3873">
        <v>2125.34</v>
      </c>
      <c r="C3873">
        <v>2125.34</v>
      </c>
      <c r="D3873">
        <v>2099.1799999999998</v>
      </c>
      <c r="E3873">
        <v>2104.1999999999998</v>
      </c>
      <c r="F3873">
        <v>3342130000</v>
      </c>
      <c r="G3873">
        <v>2104.1999999999998</v>
      </c>
    </row>
    <row r="3874" spans="1:7" x14ac:dyDescent="0.3">
      <c r="A3874" s="1">
        <v>42151</v>
      </c>
      <c r="B3874">
        <v>2105.13</v>
      </c>
      <c r="C3874">
        <v>2126.2199999999998</v>
      </c>
      <c r="D3874">
        <v>2105.13</v>
      </c>
      <c r="E3874">
        <v>2123.48</v>
      </c>
      <c r="F3874">
        <v>3127960000</v>
      </c>
      <c r="G3874">
        <v>2123.48</v>
      </c>
    </row>
    <row r="3875" spans="1:7" x14ac:dyDescent="0.3">
      <c r="A3875" s="1">
        <v>42152</v>
      </c>
      <c r="B3875">
        <v>2122.27</v>
      </c>
      <c r="C3875">
        <v>2122.27</v>
      </c>
      <c r="D3875">
        <v>2112.86</v>
      </c>
      <c r="E3875">
        <v>2120.79</v>
      </c>
      <c r="F3875">
        <v>2980350000</v>
      </c>
      <c r="G3875">
        <v>2120.79</v>
      </c>
    </row>
    <row r="3876" spans="1:7" x14ac:dyDescent="0.3">
      <c r="A3876" s="1">
        <v>42153</v>
      </c>
      <c r="B3876">
        <v>2120.66</v>
      </c>
      <c r="C3876">
        <v>2120.66</v>
      </c>
      <c r="D3876">
        <v>2104.89</v>
      </c>
      <c r="E3876">
        <v>2107.39</v>
      </c>
      <c r="F3876">
        <v>3927390000</v>
      </c>
      <c r="G3876">
        <v>2107.39</v>
      </c>
    </row>
    <row r="3877" spans="1:7" x14ac:dyDescent="0.3">
      <c r="A3877" s="1">
        <v>42156</v>
      </c>
      <c r="B3877">
        <v>2108.64</v>
      </c>
      <c r="C3877">
        <v>2119.15</v>
      </c>
      <c r="D3877">
        <v>2102.54</v>
      </c>
      <c r="E3877">
        <v>2111.73</v>
      </c>
      <c r="F3877">
        <v>3011710000</v>
      </c>
      <c r="G3877">
        <v>2111.73</v>
      </c>
    </row>
    <row r="3878" spans="1:7" x14ac:dyDescent="0.3">
      <c r="A3878" s="1">
        <v>42157</v>
      </c>
      <c r="B3878">
        <v>2110.41</v>
      </c>
      <c r="C3878">
        <v>2117.59</v>
      </c>
      <c r="D3878">
        <v>2099.14</v>
      </c>
      <c r="E3878">
        <v>2109.6</v>
      </c>
      <c r="F3878">
        <v>3049350000</v>
      </c>
      <c r="G3878">
        <v>2109.6</v>
      </c>
    </row>
    <row r="3879" spans="1:7" x14ac:dyDescent="0.3">
      <c r="A3879" s="1">
        <v>42158</v>
      </c>
      <c r="B3879">
        <v>2110.64</v>
      </c>
      <c r="C3879">
        <v>2121.92</v>
      </c>
      <c r="D3879">
        <v>2109.61</v>
      </c>
      <c r="E3879">
        <v>2114.0700000000002</v>
      </c>
      <c r="F3879">
        <v>3099980000</v>
      </c>
      <c r="G3879">
        <v>2114.0700000000002</v>
      </c>
    </row>
    <row r="3880" spans="1:7" x14ac:dyDescent="0.3">
      <c r="A3880" s="1">
        <v>42159</v>
      </c>
      <c r="B3880">
        <v>2112.35</v>
      </c>
      <c r="C3880">
        <v>2112.89</v>
      </c>
      <c r="D3880">
        <v>2093.23</v>
      </c>
      <c r="E3880">
        <v>2095.84</v>
      </c>
      <c r="F3880">
        <v>3200050000</v>
      </c>
      <c r="G3880">
        <v>2095.84</v>
      </c>
    </row>
    <row r="3881" spans="1:7" x14ac:dyDescent="0.3">
      <c r="A3881" s="1">
        <v>42160</v>
      </c>
      <c r="B3881">
        <v>2095.09</v>
      </c>
      <c r="C3881">
        <v>2100.9899999999998</v>
      </c>
      <c r="D3881">
        <v>2085.67</v>
      </c>
      <c r="E3881">
        <v>2092.83</v>
      </c>
      <c r="F3881">
        <v>3243690000</v>
      </c>
      <c r="G3881">
        <v>2092.83</v>
      </c>
    </row>
    <row r="3882" spans="1:7" x14ac:dyDescent="0.3">
      <c r="A3882" s="1">
        <v>42163</v>
      </c>
      <c r="B3882">
        <v>2092.34</v>
      </c>
      <c r="C3882">
        <v>2093.0100000000002</v>
      </c>
      <c r="D3882">
        <v>2079.11</v>
      </c>
      <c r="E3882">
        <v>2079.2800000000002</v>
      </c>
      <c r="F3882">
        <v>2917150000</v>
      </c>
      <c r="G3882">
        <v>2079.2800000000002</v>
      </c>
    </row>
    <row r="3883" spans="1:7" x14ac:dyDescent="0.3">
      <c r="A3883" s="1">
        <v>42164</v>
      </c>
      <c r="B3883">
        <v>2079.0700000000002</v>
      </c>
      <c r="C3883">
        <v>2085.62</v>
      </c>
      <c r="D3883">
        <v>2072.14</v>
      </c>
      <c r="E3883">
        <v>2080.15</v>
      </c>
      <c r="F3883">
        <v>3034580000</v>
      </c>
      <c r="G3883">
        <v>2080.15</v>
      </c>
    </row>
    <row r="3884" spans="1:7" x14ac:dyDescent="0.3">
      <c r="A3884" s="1">
        <v>42165</v>
      </c>
      <c r="B3884">
        <v>2081.12</v>
      </c>
      <c r="C3884">
        <v>2108.5</v>
      </c>
      <c r="D3884">
        <v>2081.12</v>
      </c>
      <c r="E3884">
        <v>2105.1999999999998</v>
      </c>
      <c r="F3884">
        <v>3414320000</v>
      </c>
      <c r="G3884">
        <v>2105.1999999999998</v>
      </c>
    </row>
    <row r="3885" spans="1:7" x14ac:dyDescent="0.3">
      <c r="A3885" s="1">
        <v>42166</v>
      </c>
      <c r="B3885">
        <v>2106.2399999999998</v>
      </c>
      <c r="C3885">
        <v>2115.02</v>
      </c>
      <c r="D3885">
        <v>2106.2399999999998</v>
      </c>
      <c r="E3885">
        <v>2108.86</v>
      </c>
      <c r="F3885">
        <v>3128600000</v>
      </c>
      <c r="G3885">
        <v>2108.86</v>
      </c>
    </row>
    <row r="3886" spans="1:7" x14ac:dyDescent="0.3">
      <c r="A3886" s="1">
        <v>42167</v>
      </c>
      <c r="B3886">
        <v>2107.4299999999998</v>
      </c>
      <c r="C3886">
        <v>2107.4299999999998</v>
      </c>
      <c r="D3886">
        <v>2091.33</v>
      </c>
      <c r="E3886">
        <v>2094.11</v>
      </c>
      <c r="F3886">
        <v>2719400000</v>
      </c>
      <c r="G3886">
        <v>2094.11</v>
      </c>
    </row>
    <row r="3887" spans="1:7" x14ac:dyDescent="0.3">
      <c r="A3887" s="1">
        <v>42170</v>
      </c>
      <c r="B3887">
        <v>2091.34</v>
      </c>
      <c r="C3887">
        <v>2091.34</v>
      </c>
      <c r="D3887">
        <v>2072.4899999999998</v>
      </c>
      <c r="E3887">
        <v>2084.4299999999998</v>
      </c>
      <c r="F3887">
        <v>3061570000</v>
      </c>
      <c r="G3887">
        <v>2084.4299999999998</v>
      </c>
    </row>
    <row r="3888" spans="1:7" x14ac:dyDescent="0.3">
      <c r="A3888" s="1">
        <v>42171</v>
      </c>
      <c r="B3888">
        <v>2084.2600000000002</v>
      </c>
      <c r="C3888">
        <v>2097.4</v>
      </c>
      <c r="D3888">
        <v>2082.1</v>
      </c>
      <c r="E3888">
        <v>2096.29</v>
      </c>
      <c r="F3888">
        <v>2919900000</v>
      </c>
      <c r="G3888">
        <v>2096.29</v>
      </c>
    </row>
    <row r="3889" spans="1:7" x14ac:dyDescent="0.3">
      <c r="A3889" s="1">
        <v>42172</v>
      </c>
      <c r="B3889">
        <v>2097.4</v>
      </c>
      <c r="C3889">
        <v>2106.79</v>
      </c>
      <c r="D3889">
        <v>2088.86</v>
      </c>
      <c r="E3889">
        <v>2100.44</v>
      </c>
      <c r="F3889">
        <v>3222240000</v>
      </c>
      <c r="G3889">
        <v>2100.44</v>
      </c>
    </row>
    <row r="3890" spans="1:7" x14ac:dyDescent="0.3">
      <c r="A3890" s="1">
        <v>42173</v>
      </c>
      <c r="B3890">
        <v>2101.58</v>
      </c>
      <c r="C3890">
        <v>2126.65</v>
      </c>
      <c r="D3890">
        <v>2101.58</v>
      </c>
      <c r="E3890">
        <v>2121.2399999999998</v>
      </c>
      <c r="F3890">
        <v>3520360000</v>
      </c>
      <c r="G3890">
        <v>2121.2399999999998</v>
      </c>
    </row>
    <row r="3891" spans="1:7" x14ac:dyDescent="0.3">
      <c r="A3891" s="1">
        <v>42174</v>
      </c>
      <c r="B3891">
        <v>2121.06</v>
      </c>
      <c r="C3891">
        <v>2121.64</v>
      </c>
      <c r="D3891">
        <v>2109.4499999999998</v>
      </c>
      <c r="E3891">
        <v>2109.9899999999998</v>
      </c>
      <c r="F3891">
        <v>4449810000</v>
      </c>
      <c r="G3891">
        <v>2109.9899999999998</v>
      </c>
    </row>
    <row r="3892" spans="1:7" x14ac:dyDescent="0.3">
      <c r="A3892" s="1">
        <v>42177</v>
      </c>
      <c r="B3892">
        <v>2112.5</v>
      </c>
      <c r="C3892">
        <v>2129.87</v>
      </c>
      <c r="D3892">
        <v>2112.5</v>
      </c>
      <c r="E3892">
        <v>2122.85</v>
      </c>
      <c r="F3892">
        <v>3030020000</v>
      </c>
      <c r="G3892">
        <v>2122.85</v>
      </c>
    </row>
    <row r="3893" spans="1:7" x14ac:dyDescent="0.3">
      <c r="A3893" s="1">
        <v>42178</v>
      </c>
      <c r="B3893">
        <v>2123.16</v>
      </c>
      <c r="C3893">
        <v>2128.0300000000002</v>
      </c>
      <c r="D3893">
        <v>2119.89</v>
      </c>
      <c r="E3893">
        <v>2124.1999999999998</v>
      </c>
      <c r="F3893">
        <v>3091190000</v>
      </c>
      <c r="G3893">
        <v>2124.1999999999998</v>
      </c>
    </row>
    <row r="3894" spans="1:7" x14ac:dyDescent="0.3">
      <c r="A3894" s="1">
        <v>42179</v>
      </c>
      <c r="B3894">
        <v>2123.65</v>
      </c>
      <c r="C3894">
        <v>2125.1</v>
      </c>
      <c r="D3894">
        <v>2108.58</v>
      </c>
      <c r="E3894">
        <v>2108.58</v>
      </c>
      <c r="F3894">
        <v>3102480000</v>
      </c>
      <c r="G3894">
        <v>2108.58</v>
      </c>
    </row>
    <row r="3895" spans="1:7" x14ac:dyDescent="0.3">
      <c r="A3895" s="1">
        <v>42180</v>
      </c>
      <c r="B3895">
        <v>2109.96</v>
      </c>
      <c r="C3895">
        <v>2116.04</v>
      </c>
      <c r="D3895">
        <v>2101.7800000000002</v>
      </c>
      <c r="E3895">
        <v>2102.31</v>
      </c>
      <c r="F3895">
        <v>3214610000</v>
      </c>
      <c r="G3895">
        <v>2102.31</v>
      </c>
    </row>
    <row r="3896" spans="1:7" x14ac:dyDescent="0.3">
      <c r="A3896" s="1">
        <v>42181</v>
      </c>
      <c r="B3896">
        <v>2102.62</v>
      </c>
      <c r="C3896">
        <v>2108.92</v>
      </c>
      <c r="D3896">
        <v>2095.38</v>
      </c>
      <c r="E3896">
        <v>2101.4899999999998</v>
      </c>
      <c r="F3896">
        <v>5025470000</v>
      </c>
      <c r="G3896">
        <v>2101.4899999999998</v>
      </c>
    </row>
    <row r="3897" spans="1:7" x14ac:dyDescent="0.3">
      <c r="A3897" s="1">
        <v>42184</v>
      </c>
      <c r="B3897">
        <v>2098.63</v>
      </c>
      <c r="C3897">
        <v>2098.63</v>
      </c>
      <c r="D3897">
        <v>2056.64</v>
      </c>
      <c r="E3897">
        <v>2057.64</v>
      </c>
      <c r="F3897">
        <v>3678960000</v>
      </c>
      <c r="G3897">
        <v>2057.64</v>
      </c>
    </row>
    <row r="3898" spans="1:7" x14ac:dyDescent="0.3">
      <c r="A3898" s="1">
        <v>42185</v>
      </c>
      <c r="B3898">
        <v>2061.19</v>
      </c>
      <c r="C3898">
        <v>2074.2800000000002</v>
      </c>
      <c r="D3898">
        <v>2056.3200000000002</v>
      </c>
      <c r="E3898">
        <v>2063.11</v>
      </c>
      <c r="F3898">
        <v>4078540000</v>
      </c>
      <c r="G3898">
        <v>2063.11</v>
      </c>
    </row>
    <row r="3899" spans="1:7" x14ac:dyDescent="0.3">
      <c r="A3899" s="1">
        <v>42186</v>
      </c>
      <c r="B3899">
        <v>2067</v>
      </c>
      <c r="C3899">
        <v>2082.7800000000002</v>
      </c>
      <c r="D3899">
        <v>2067</v>
      </c>
      <c r="E3899">
        <v>2077.42</v>
      </c>
      <c r="F3899">
        <v>3727260000</v>
      </c>
      <c r="G3899">
        <v>2077.42</v>
      </c>
    </row>
    <row r="3900" spans="1:7" x14ac:dyDescent="0.3">
      <c r="A3900" s="1">
        <v>42187</v>
      </c>
      <c r="B3900">
        <v>2078.0300000000002</v>
      </c>
      <c r="C3900">
        <v>2085.06</v>
      </c>
      <c r="D3900">
        <v>2071.02</v>
      </c>
      <c r="E3900">
        <v>2076.7800000000002</v>
      </c>
      <c r="F3900">
        <v>2996540000</v>
      </c>
      <c r="G3900">
        <v>2076.7800000000002</v>
      </c>
    </row>
    <row r="3901" spans="1:7" x14ac:dyDescent="0.3">
      <c r="A3901" s="1">
        <v>42191</v>
      </c>
      <c r="B3901">
        <v>2073.9499999999998</v>
      </c>
      <c r="C3901">
        <v>2078.61</v>
      </c>
      <c r="D3901">
        <v>2058.4</v>
      </c>
      <c r="E3901">
        <v>2068.7600000000002</v>
      </c>
      <c r="F3901">
        <v>3486360000</v>
      </c>
      <c r="G3901">
        <v>2068.7600000000002</v>
      </c>
    </row>
    <row r="3902" spans="1:7" x14ac:dyDescent="0.3">
      <c r="A3902" s="1">
        <v>42192</v>
      </c>
      <c r="B3902">
        <v>2069.52</v>
      </c>
      <c r="C3902">
        <v>2083.7399999999998</v>
      </c>
      <c r="D3902">
        <v>2044.02</v>
      </c>
      <c r="E3902">
        <v>2081.34</v>
      </c>
      <c r="F3902">
        <v>4458660000</v>
      </c>
      <c r="G3902">
        <v>2081.34</v>
      </c>
    </row>
    <row r="3903" spans="1:7" x14ac:dyDescent="0.3">
      <c r="A3903" s="1">
        <v>42193</v>
      </c>
      <c r="B3903">
        <v>2077.66</v>
      </c>
      <c r="C3903">
        <v>2077.66</v>
      </c>
      <c r="D3903">
        <v>2044.66</v>
      </c>
      <c r="E3903">
        <v>2046.68</v>
      </c>
      <c r="F3903">
        <v>3608780000</v>
      </c>
      <c r="G3903">
        <v>2046.68</v>
      </c>
    </row>
    <row r="3904" spans="1:7" x14ac:dyDescent="0.3">
      <c r="A3904" s="1">
        <v>42194</v>
      </c>
      <c r="B3904">
        <v>2049.73</v>
      </c>
      <c r="C3904">
        <v>2074.2800000000002</v>
      </c>
      <c r="D3904">
        <v>2049.73</v>
      </c>
      <c r="E3904">
        <v>2051.31</v>
      </c>
      <c r="F3904">
        <v>3446810000</v>
      </c>
      <c r="G3904">
        <v>2051.31</v>
      </c>
    </row>
    <row r="3905" spans="1:7" x14ac:dyDescent="0.3">
      <c r="A3905" s="1">
        <v>42195</v>
      </c>
      <c r="B3905">
        <v>2052.7399999999998</v>
      </c>
      <c r="C3905">
        <v>2081.31</v>
      </c>
      <c r="D3905">
        <v>2052.7399999999998</v>
      </c>
      <c r="E3905">
        <v>2076.62</v>
      </c>
      <c r="F3905">
        <v>3065070000</v>
      </c>
      <c r="G3905">
        <v>2076.62</v>
      </c>
    </row>
    <row r="3906" spans="1:7" x14ac:dyDescent="0.3">
      <c r="A3906" s="1">
        <v>42198</v>
      </c>
      <c r="B3906">
        <v>2080.0300000000002</v>
      </c>
      <c r="C3906">
        <v>2100.67</v>
      </c>
      <c r="D3906">
        <v>2080.0300000000002</v>
      </c>
      <c r="E3906">
        <v>2099.6</v>
      </c>
      <c r="F3906">
        <v>3096730000</v>
      </c>
      <c r="G3906">
        <v>2099.6</v>
      </c>
    </row>
    <row r="3907" spans="1:7" x14ac:dyDescent="0.3">
      <c r="A3907" s="1">
        <v>42199</v>
      </c>
      <c r="B3907">
        <v>2099.7199999999998</v>
      </c>
      <c r="C3907">
        <v>2111.98</v>
      </c>
      <c r="D3907">
        <v>2098.1799999999998</v>
      </c>
      <c r="E3907">
        <v>2108.9499999999998</v>
      </c>
      <c r="F3907">
        <v>3002120000</v>
      </c>
      <c r="G3907">
        <v>2108.9499999999998</v>
      </c>
    </row>
    <row r="3908" spans="1:7" x14ac:dyDescent="0.3">
      <c r="A3908" s="1">
        <v>42200</v>
      </c>
      <c r="B3908">
        <v>2109.0100000000002</v>
      </c>
      <c r="C3908">
        <v>2114.14</v>
      </c>
      <c r="D3908">
        <v>2102.4899999999998</v>
      </c>
      <c r="E3908">
        <v>2107.4</v>
      </c>
      <c r="F3908">
        <v>3261810000</v>
      </c>
      <c r="G3908">
        <v>2107.4</v>
      </c>
    </row>
    <row r="3909" spans="1:7" x14ac:dyDescent="0.3">
      <c r="A3909" s="1">
        <v>42201</v>
      </c>
      <c r="B3909">
        <v>2110.5500000000002</v>
      </c>
      <c r="C3909">
        <v>2124.42</v>
      </c>
      <c r="D3909">
        <v>2110.5500000000002</v>
      </c>
      <c r="E3909">
        <v>2124.29</v>
      </c>
      <c r="F3909">
        <v>3227080000</v>
      </c>
      <c r="G3909">
        <v>2124.29</v>
      </c>
    </row>
    <row r="3910" spans="1:7" x14ac:dyDescent="0.3">
      <c r="A3910" s="1">
        <v>42202</v>
      </c>
      <c r="B3910">
        <v>2126.8000000000002</v>
      </c>
      <c r="C3910">
        <v>2128.91</v>
      </c>
      <c r="D3910">
        <v>2119.88</v>
      </c>
      <c r="E3910">
        <v>2126.64</v>
      </c>
      <c r="F3910">
        <v>3362750000</v>
      </c>
      <c r="G3910">
        <v>2126.64</v>
      </c>
    </row>
    <row r="3911" spans="1:7" x14ac:dyDescent="0.3">
      <c r="A3911" s="1">
        <v>42205</v>
      </c>
      <c r="B3911">
        <v>2126.85</v>
      </c>
      <c r="C3911">
        <v>2132.8200000000002</v>
      </c>
      <c r="D3911">
        <v>2123.66</v>
      </c>
      <c r="E3911">
        <v>2128.2800000000002</v>
      </c>
      <c r="F3911">
        <v>3245870000</v>
      </c>
      <c r="G3911">
        <v>2128.2800000000002</v>
      </c>
    </row>
    <row r="3912" spans="1:7" x14ac:dyDescent="0.3">
      <c r="A3912" s="1">
        <v>42206</v>
      </c>
      <c r="B3912">
        <v>2127.5500000000002</v>
      </c>
      <c r="C3912">
        <v>2128.4899999999998</v>
      </c>
      <c r="D3912">
        <v>2115.4</v>
      </c>
      <c r="E3912">
        <v>2119.21</v>
      </c>
      <c r="F3912">
        <v>3343690000</v>
      </c>
      <c r="G3912">
        <v>2119.21</v>
      </c>
    </row>
    <row r="3913" spans="1:7" x14ac:dyDescent="0.3">
      <c r="A3913" s="1">
        <v>42207</v>
      </c>
      <c r="B3913">
        <v>2118.21</v>
      </c>
      <c r="C3913">
        <v>2118.5100000000002</v>
      </c>
      <c r="D3913">
        <v>2110</v>
      </c>
      <c r="E3913">
        <v>2114.15</v>
      </c>
      <c r="F3913">
        <v>3694070000</v>
      </c>
      <c r="G3913">
        <v>2114.15</v>
      </c>
    </row>
    <row r="3914" spans="1:7" x14ac:dyDescent="0.3">
      <c r="A3914" s="1">
        <v>42208</v>
      </c>
      <c r="B3914">
        <v>2114.16</v>
      </c>
      <c r="C3914">
        <v>2116.87</v>
      </c>
      <c r="D3914">
        <v>2098.63</v>
      </c>
      <c r="E3914">
        <v>2102.15</v>
      </c>
      <c r="F3914">
        <v>3772810000</v>
      </c>
      <c r="G3914">
        <v>2102.15</v>
      </c>
    </row>
    <row r="3915" spans="1:7" x14ac:dyDescent="0.3">
      <c r="A3915" s="1">
        <v>42209</v>
      </c>
      <c r="B3915">
        <v>2102.2399999999998</v>
      </c>
      <c r="C3915">
        <v>2106.0100000000002</v>
      </c>
      <c r="D3915">
        <v>2077.09</v>
      </c>
      <c r="E3915">
        <v>2079.65</v>
      </c>
      <c r="F3915">
        <v>3870040000</v>
      </c>
      <c r="G3915">
        <v>2079.65</v>
      </c>
    </row>
    <row r="3916" spans="1:7" x14ac:dyDescent="0.3">
      <c r="A3916" s="1">
        <v>42212</v>
      </c>
      <c r="B3916">
        <v>2078.19</v>
      </c>
      <c r="C3916">
        <v>2078.19</v>
      </c>
      <c r="D3916">
        <v>2063.52</v>
      </c>
      <c r="E3916">
        <v>2067.64</v>
      </c>
      <c r="F3916">
        <v>3836750000</v>
      </c>
      <c r="G3916">
        <v>2067.64</v>
      </c>
    </row>
    <row r="3917" spans="1:7" x14ac:dyDescent="0.3">
      <c r="A3917" s="1">
        <v>42213</v>
      </c>
      <c r="B3917">
        <v>2070.75</v>
      </c>
      <c r="C3917">
        <v>2095.6</v>
      </c>
      <c r="D3917">
        <v>2069.09</v>
      </c>
      <c r="E3917">
        <v>2093.25</v>
      </c>
      <c r="F3917">
        <v>4117740000</v>
      </c>
      <c r="G3917">
        <v>2093.25</v>
      </c>
    </row>
    <row r="3918" spans="1:7" x14ac:dyDescent="0.3">
      <c r="A3918" s="1">
        <v>42214</v>
      </c>
      <c r="B3918">
        <v>2094.6999999999998</v>
      </c>
      <c r="C3918">
        <v>2110.6</v>
      </c>
      <c r="D3918">
        <v>2094.08</v>
      </c>
      <c r="E3918">
        <v>2108.5700000000002</v>
      </c>
      <c r="F3918">
        <v>4038900000</v>
      </c>
      <c r="G3918">
        <v>2108.5700000000002</v>
      </c>
    </row>
    <row r="3919" spans="1:7" x14ac:dyDescent="0.3">
      <c r="A3919" s="1">
        <v>42215</v>
      </c>
      <c r="B3919">
        <v>2106.7800000000002</v>
      </c>
      <c r="C3919">
        <v>2110.48</v>
      </c>
      <c r="D3919">
        <v>2094.9699999999998</v>
      </c>
      <c r="E3919">
        <v>2108.63</v>
      </c>
      <c r="F3919">
        <v>3579410000</v>
      </c>
      <c r="G3919">
        <v>2108.63</v>
      </c>
    </row>
    <row r="3920" spans="1:7" x14ac:dyDescent="0.3">
      <c r="A3920" s="1">
        <v>42216</v>
      </c>
      <c r="B3920">
        <v>2111.6</v>
      </c>
      <c r="C3920">
        <v>2114.2399999999998</v>
      </c>
      <c r="D3920">
        <v>2102.0700000000002</v>
      </c>
      <c r="E3920">
        <v>2103.84</v>
      </c>
      <c r="F3920">
        <v>3681340000</v>
      </c>
      <c r="G3920">
        <v>2103.84</v>
      </c>
    </row>
    <row r="3921" spans="1:7" x14ac:dyDescent="0.3">
      <c r="A3921" s="1">
        <v>42219</v>
      </c>
      <c r="B3921">
        <v>2104.4899999999998</v>
      </c>
      <c r="C3921">
        <v>2105.6999999999998</v>
      </c>
      <c r="D3921">
        <v>2087.31</v>
      </c>
      <c r="E3921">
        <v>2098.04</v>
      </c>
      <c r="F3921">
        <v>3476770000</v>
      </c>
      <c r="G3921">
        <v>2098.04</v>
      </c>
    </row>
    <row r="3922" spans="1:7" x14ac:dyDescent="0.3">
      <c r="A3922" s="1">
        <v>42220</v>
      </c>
      <c r="B3922">
        <v>2097.6799999999998</v>
      </c>
      <c r="C3922">
        <v>2102.5100000000002</v>
      </c>
      <c r="D3922">
        <v>2088.6</v>
      </c>
      <c r="E3922">
        <v>2093.3200000000002</v>
      </c>
      <c r="F3922">
        <v>3546710000</v>
      </c>
      <c r="G3922">
        <v>2093.3200000000002</v>
      </c>
    </row>
    <row r="3923" spans="1:7" x14ac:dyDescent="0.3">
      <c r="A3923" s="1">
        <v>42221</v>
      </c>
      <c r="B3923">
        <v>2095.27</v>
      </c>
      <c r="C3923">
        <v>2112.66</v>
      </c>
      <c r="D3923">
        <v>2095.27</v>
      </c>
      <c r="E3923">
        <v>2099.84</v>
      </c>
      <c r="F3923">
        <v>3968680000</v>
      </c>
      <c r="G3923">
        <v>2099.84</v>
      </c>
    </row>
    <row r="3924" spans="1:7" x14ac:dyDescent="0.3">
      <c r="A3924" s="1">
        <v>42222</v>
      </c>
      <c r="B3924">
        <v>2100.75</v>
      </c>
      <c r="C3924">
        <v>2103.3200000000002</v>
      </c>
      <c r="D3924">
        <v>2075.5300000000002</v>
      </c>
      <c r="E3924">
        <v>2083.56</v>
      </c>
      <c r="F3924">
        <v>4246570000</v>
      </c>
      <c r="G3924">
        <v>2083.56</v>
      </c>
    </row>
    <row r="3925" spans="1:7" x14ac:dyDescent="0.3">
      <c r="A3925" s="1">
        <v>42223</v>
      </c>
      <c r="B3925">
        <v>2082.61</v>
      </c>
      <c r="C3925">
        <v>2082.61</v>
      </c>
      <c r="D3925">
        <v>2067.91</v>
      </c>
      <c r="E3925">
        <v>2077.5700000000002</v>
      </c>
      <c r="F3925">
        <v>3602320000</v>
      </c>
      <c r="G3925">
        <v>2077.5700000000002</v>
      </c>
    </row>
    <row r="3926" spans="1:7" x14ac:dyDescent="0.3">
      <c r="A3926" s="1">
        <v>42226</v>
      </c>
      <c r="B3926">
        <v>2080.98</v>
      </c>
      <c r="C3926">
        <v>2105.35</v>
      </c>
      <c r="D3926">
        <v>2080.98</v>
      </c>
      <c r="E3926">
        <v>2104.1799999999998</v>
      </c>
      <c r="F3926">
        <v>3514460000</v>
      </c>
      <c r="G3926">
        <v>2104.1799999999998</v>
      </c>
    </row>
    <row r="3927" spans="1:7" x14ac:dyDescent="0.3">
      <c r="A3927" s="1">
        <v>42227</v>
      </c>
      <c r="B3927">
        <v>2102.66</v>
      </c>
      <c r="C3927">
        <v>2102.66</v>
      </c>
      <c r="D3927">
        <v>2076.4899999999998</v>
      </c>
      <c r="E3927">
        <v>2084.0700000000002</v>
      </c>
      <c r="F3927">
        <v>3708880000</v>
      </c>
      <c r="G3927">
        <v>2084.0700000000002</v>
      </c>
    </row>
    <row r="3928" spans="1:7" x14ac:dyDescent="0.3">
      <c r="A3928" s="1">
        <v>42228</v>
      </c>
      <c r="B3928">
        <v>2081.1</v>
      </c>
      <c r="C3928">
        <v>2089.06</v>
      </c>
      <c r="D3928">
        <v>2052.09</v>
      </c>
      <c r="E3928">
        <v>2086.0500000000002</v>
      </c>
      <c r="F3928">
        <v>4269130000</v>
      </c>
      <c r="G3928">
        <v>2086.0500000000002</v>
      </c>
    </row>
    <row r="3929" spans="1:7" x14ac:dyDescent="0.3">
      <c r="A3929" s="1">
        <v>42229</v>
      </c>
      <c r="B3929">
        <v>2086.19</v>
      </c>
      <c r="C3929">
        <v>2092.9299999999998</v>
      </c>
      <c r="D3929">
        <v>2078.2600000000002</v>
      </c>
      <c r="E3929">
        <v>2083.39</v>
      </c>
      <c r="F3929">
        <v>3221300000</v>
      </c>
      <c r="G3929">
        <v>2083.39</v>
      </c>
    </row>
    <row r="3930" spans="1:7" x14ac:dyDescent="0.3">
      <c r="A3930" s="1">
        <v>42230</v>
      </c>
      <c r="B3930">
        <v>2083.15</v>
      </c>
      <c r="C3930">
        <v>2092.4499999999998</v>
      </c>
      <c r="D3930">
        <v>2080.61</v>
      </c>
      <c r="E3930">
        <v>2091.54</v>
      </c>
      <c r="F3930">
        <v>2795590000</v>
      </c>
      <c r="G3930">
        <v>2091.54</v>
      </c>
    </row>
    <row r="3931" spans="1:7" x14ac:dyDescent="0.3">
      <c r="A3931" s="1">
        <v>42233</v>
      </c>
      <c r="B3931">
        <v>2089.6999999999998</v>
      </c>
      <c r="C3931">
        <v>2102.87</v>
      </c>
      <c r="D3931">
        <v>2079.3000000000002</v>
      </c>
      <c r="E3931">
        <v>2102.44</v>
      </c>
      <c r="F3931">
        <v>2867690000</v>
      </c>
      <c r="G3931">
        <v>2102.44</v>
      </c>
    </row>
    <row r="3932" spans="1:7" x14ac:dyDescent="0.3">
      <c r="A3932" s="1">
        <v>42234</v>
      </c>
      <c r="B3932">
        <v>2101.9899999999998</v>
      </c>
      <c r="C3932">
        <v>2103.4699999999998</v>
      </c>
      <c r="D3932">
        <v>2094.14</v>
      </c>
      <c r="E3932">
        <v>2096.92</v>
      </c>
      <c r="F3932">
        <v>2949990000</v>
      </c>
      <c r="G3932">
        <v>2096.92</v>
      </c>
    </row>
    <row r="3933" spans="1:7" x14ac:dyDescent="0.3">
      <c r="A3933" s="1">
        <v>42235</v>
      </c>
      <c r="B3933">
        <v>2095.69</v>
      </c>
      <c r="C3933">
        <v>2096.17</v>
      </c>
      <c r="D3933">
        <v>2070.5300000000002</v>
      </c>
      <c r="E3933">
        <v>2079.61</v>
      </c>
      <c r="F3933">
        <v>3512920000</v>
      </c>
      <c r="G3933">
        <v>2079.61</v>
      </c>
    </row>
    <row r="3934" spans="1:7" x14ac:dyDescent="0.3">
      <c r="A3934" s="1">
        <v>42236</v>
      </c>
      <c r="B3934">
        <v>2076.61</v>
      </c>
      <c r="C3934">
        <v>2076.61</v>
      </c>
      <c r="D3934">
        <v>2035.73</v>
      </c>
      <c r="E3934">
        <v>2035.73</v>
      </c>
      <c r="F3934">
        <v>3922470000</v>
      </c>
      <c r="G3934">
        <v>2035.73</v>
      </c>
    </row>
    <row r="3935" spans="1:7" x14ac:dyDescent="0.3">
      <c r="A3935" s="1">
        <v>42237</v>
      </c>
      <c r="B3935">
        <v>2034.08</v>
      </c>
      <c r="C3935">
        <v>2034.08</v>
      </c>
      <c r="D3935">
        <v>1970.89</v>
      </c>
      <c r="E3935">
        <v>1970.89</v>
      </c>
      <c r="F3935">
        <v>5018240000</v>
      </c>
      <c r="G3935">
        <v>1970.89</v>
      </c>
    </row>
    <row r="3936" spans="1:7" x14ac:dyDescent="0.3">
      <c r="A3936" s="1">
        <v>42240</v>
      </c>
      <c r="B3936">
        <v>1965.15</v>
      </c>
      <c r="C3936">
        <v>1965.15</v>
      </c>
      <c r="D3936">
        <v>1867.01</v>
      </c>
      <c r="E3936">
        <v>1893.21</v>
      </c>
      <c r="F3936">
        <v>6612690000</v>
      </c>
      <c r="G3936">
        <v>1893.21</v>
      </c>
    </row>
    <row r="3937" spans="1:7" x14ac:dyDescent="0.3">
      <c r="A3937" s="1">
        <v>42241</v>
      </c>
      <c r="B3937">
        <v>1898.08</v>
      </c>
      <c r="C3937">
        <v>1948.04</v>
      </c>
      <c r="D3937">
        <v>1867.08</v>
      </c>
      <c r="E3937">
        <v>1867.61</v>
      </c>
      <c r="F3937">
        <v>5183560000</v>
      </c>
      <c r="G3937">
        <v>1867.61</v>
      </c>
    </row>
    <row r="3938" spans="1:7" x14ac:dyDescent="0.3">
      <c r="A3938" s="1">
        <v>42242</v>
      </c>
      <c r="B3938">
        <v>1872.75</v>
      </c>
      <c r="C3938">
        <v>1943.09</v>
      </c>
      <c r="D3938">
        <v>1872.75</v>
      </c>
      <c r="E3938">
        <v>1940.51</v>
      </c>
      <c r="F3938">
        <v>5338250000</v>
      </c>
      <c r="G3938">
        <v>1940.51</v>
      </c>
    </row>
    <row r="3939" spans="1:7" x14ac:dyDescent="0.3">
      <c r="A3939" s="1">
        <v>42243</v>
      </c>
      <c r="B3939">
        <v>1942.77</v>
      </c>
      <c r="C3939">
        <v>1989.6</v>
      </c>
      <c r="D3939">
        <v>1942.77</v>
      </c>
      <c r="E3939">
        <v>1987.66</v>
      </c>
      <c r="F3939">
        <v>5006390000</v>
      </c>
      <c r="G3939">
        <v>1987.66</v>
      </c>
    </row>
    <row r="3940" spans="1:7" x14ac:dyDescent="0.3">
      <c r="A3940" s="1">
        <v>42244</v>
      </c>
      <c r="B3940">
        <v>1986.06</v>
      </c>
      <c r="C3940">
        <v>1993.48</v>
      </c>
      <c r="D3940">
        <v>1975.19</v>
      </c>
      <c r="E3940">
        <v>1988.87</v>
      </c>
      <c r="F3940">
        <v>3949080000</v>
      </c>
      <c r="G3940">
        <v>1988.87</v>
      </c>
    </row>
    <row r="3941" spans="1:7" x14ac:dyDescent="0.3">
      <c r="A3941" s="1">
        <v>42247</v>
      </c>
      <c r="B3941">
        <v>1986.73</v>
      </c>
      <c r="C3941">
        <v>1986.73</v>
      </c>
      <c r="D3941">
        <v>1965.98</v>
      </c>
      <c r="E3941">
        <v>1972.18</v>
      </c>
      <c r="F3941">
        <v>3915100000</v>
      </c>
      <c r="G3941">
        <v>1972.18</v>
      </c>
    </row>
    <row r="3942" spans="1:7" x14ac:dyDescent="0.3">
      <c r="A3942" s="1">
        <v>42248</v>
      </c>
      <c r="B3942">
        <v>1970.09</v>
      </c>
      <c r="C3942">
        <v>1970.09</v>
      </c>
      <c r="D3942">
        <v>1903.07</v>
      </c>
      <c r="E3942">
        <v>1913.85</v>
      </c>
      <c r="F3942">
        <v>4371850000</v>
      </c>
      <c r="G3942">
        <v>1913.85</v>
      </c>
    </row>
    <row r="3943" spans="1:7" x14ac:dyDescent="0.3">
      <c r="A3943" s="1">
        <v>42249</v>
      </c>
      <c r="B3943">
        <v>1916.52</v>
      </c>
      <c r="C3943">
        <v>1948.91</v>
      </c>
      <c r="D3943">
        <v>1916.52</v>
      </c>
      <c r="E3943">
        <v>1948.86</v>
      </c>
      <c r="F3943">
        <v>3742620000</v>
      </c>
      <c r="G3943">
        <v>1948.86</v>
      </c>
    </row>
    <row r="3944" spans="1:7" x14ac:dyDescent="0.3">
      <c r="A3944" s="1">
        <v>42250</v>
      </c>
      <c r="B3944">
        <v>1950.79</v>
      </c>
      <c r="C3944">
        <v>1975.01</v>
      </c>
      <c r="D3944">
        <v>1944.72</v>
      </c>
      <c r="E3944">
        <v>1951.13</v>
      </c>
      <c r="F3944">
        <v>3520700000</v>
      </c>
      <c r="G3944">
        <v>1951.13</v>
      </c>
    </row>
    <row r="3945" spans="1:7" x14ac:dyDescent="0.3">
      <c r="A3945" s="1">
        <v>42251</v>
      </c>
      <c r="B3945">
        <v>1947.76</v>
      </c>
      <c r="C3945">
        <v>1947.76</v>
      </c>
      <c r="D3945">
        <v>1911.21</v>
      </c>
      <c r="E3945">
        <v>1921.22</v>
      </c>
      <c r="F3945">
        <v>3167090000</v>
      </c>
      <c r="G3945">
        <v>1921.22</v>
      </c>
    </row>
    <row r="3946" spans="1:7" x14ac:dyDescent="0.3">
      <c r="A3946" s="1">
        <v>42255</v>
      </c>
      <c r="B3946">
        <v>1927.3</v>
      </c>
      <c r="C3946">
        <v>1970.42</v>
      </c>
      <c r="D3946">
        <v>1927.3</v>
      </c>
      <c r="E3946">
        <v>1969.41</v>
      </c>
      <c r="F3946">
        <v>3548650000</v>
      </c>
      <c r="G3946">
        <v>1969.41</v>
      </c>
    </row>
    <row r="3947" spans="1:7" x14ac:dyDescent="0.3">
      <c r="A3947" s="1">
        <v>42256</v>
      </c>
      <c r="B3947">
        <v>1971.45</v>
      </c>
      <c r="C3947">
        <v>1988.63</v>
      </c>
      <c r="D3947">
        <v>1937.88</v>
      </c>
      <c r="E3947">
        <v>1942.04</v>
      </c>
      <c r="F3947">
        <v>3652120000</v>
      </c>
      <c r="G3947">
        <v>1942.04</v>
      </c>
    </row>
    <row r="3948" spans="1:7" x14ac:dyDescent="0.3">
      <c r="A3948" s="1">
        <v>42257</v>
      </c>
      <c r="B3948">
        <v>1941.59</v>
      </c>
      <c r="C3948">
        <v>1965.29</v>
      </c>
      <c r="D3948">
        <v>1937.19</v>
      </c>
      <c r="E3948">
        <v>1952.29</v>
      </c>
      <c r="F3948">
        <v>3626320000</v>
      </c>
      <c r="G3948">
        <v>1952.29</v>
      </c>
    </row>
    <row r="3949" spans="1:7" x14ac:dyDescent="0.3">
      <c r="A3949" s="1">
        <v>42258</v>
      </c>
      <c r="B3949">
        <v>1951.45</v>
      </c>
      <c r="C3949">
        <v>1961.05</v>
      </c>
      <c r="D3949">
        <v>1939.19</v>
      </c>
      <c r="E3949">
        <v>1961.05</v>
      </c>
      <c r="F3949">
        <v>3218590000</v>
      </c>
      <c r="G3949">
        <v>1961.05</v>
      </c>
    </row>
    <row r="3950" spans="1:7" x14ac:dyDescent="0.3">
      <c r="A3950" s="1">
        <v>42261</v>
      </c>
      <c r="B3950">
        <v>1963.06</v>
      </c>
      <c r="C3950">
        <v>1963.06</v>
      </c>
      <c r="D3950">
        <v>1948.27</v>
      </c>
      <c r="E3950">
        <v>1953.03</v>
      </c>
      <c r="F3950">
        <v>3000200000</v>
      </c>
      <c r="G3950">
        <v>1953.03</v>
      </c>
    </row>
    <row r="3951" spans="1:7" x14ac:dyDescent="0.3">
      <c r="A3951" s="1">
        <v>42262</v>
      </c>
      <c r="B3951">
        <v>1955.1</v>
      </c>
      <c r="C3951">
        <v>1983.19</v>
      </c>
      <c r="D3951">
        <v>1954.3</v>
      </c>
      <c r="E3951">
        <v>1978.09</v>
      </c>
      <c r="F3951">
        <v>3239860000</v>
      </c>
      <c r="G3951">
        <v>1978.09</v>
      </c>
    </row>
    <row r="3952" spans="1:7" x14ac:dyDescent="0.3">
      <c r="A3952" s="1">
        <v>42263</v>
      </c>
      <c r="B3952">
        <v>1978.02</v>
      </c>
      <c r="C3952">
        <v>1997.26</v>
      </c>
      <c r="D3952">
        <v>1977.93</v>
      </c>
      <c r="E3952">
        <v>1995.31</v>
      </c>
      <c r="F3952">
        <v>3630680000</v>
      </c>
      <c r="G3952">
        <v>1995.31</v>
      </c>
    </row>
    <row r="3953" spans="1:7" x14ac:dyDescent="0.3">
      <c r="A3953" s="1">
        <v>42264</v>
      </c>
      <c r="B3953">
        <v>1995.33</v>
      </c>
      <c r="C3953">
        <v>2020.86</v>
      </c>
      <c r="D3953">
        <v>1986.73</v>
      </c>
      <c r="E3953">
        <v>1990.2</v>
      </c>
      <c r="F3953">
        <v>4183790000</v>
      </c>
      <c r="G3953">
        <v>1990.2</v>
      </c>
    </row>
    <row r="3954" spans="1:7" x14ac:dyDescent="0.3">
      <c r="A3954" s="1">
        <v>42265</v>
      </c>
      <c r="B3954">
        <v>1989.66</v>
      </c>
      <c r="C3954">
        <v>1989.66</v>
      </c>
      <c r="D3954">
        <v>1953.45</v>
      </c>
      <c r="E3954">
        <v>1958.03</v>
      </c>
      <c r="F3954">
        <v>6021240000</v>
      </c>
      <c r="G3954">
        <v>1958.03</v>
      </c>
    </row>
    <row r="3955" spans="1:7" x14ac:dyDescent="0.3">
      <c r="A3955" s="1">
        <v>42268</v>
      </c>
      <c r="B3955">
        <v>1960.84</v>
      </c>
      <c r="C3955">
        <v>1979.64</v>
      </c>
      <c r="D3955">
        <v>1955.8</v>
      </c>
      <c r="E3955">
        <v>1966.97</v>
      </c>
      <c r="F3955">
        <v>3269350000</v>
      </c>
      <c r="G3955">
        <v>1966.97</v>
      </c>
    </row>
    <row r="3956" spans="1:7" x14ac:dyDescent="0.3">
      <c r="A3956" s="1">
        <v>42269</v>
      </c>
      <c r="B3956">
        <v>1961.39</v>
      </c>
      <c r="C3956">
        <v>1961.39</v>
      </c>
      <c r="D3956">
        <v>1929.22</v>
      </c>
      <c r="E3956">
        <v>1942.74</v>
      </c>
      <c r="F3956">
        <v>3808260000</v>
      </c>
      <c r="G3956">
        <v>1942.74</v>
      </c>
    </row>
    <row r="3957" spans="1:7" x14ac:dyDescent="0.3">
      <c r="A3957" s="1">
        <v>42270</v>
      </c>
      <c r="B3957">
        <v>1943.24</v>
      </c>
      <c r="C3957">
        <v>1949.52</v>
      </c>
      <c r="D3957">
        <v>1932.57</v>
      </c>
      <c r="E3957">
        <v>1938.76</v>
      </c>
      <c r="F3957">
        <v>3190530000</v>
      </c>
      <c r="G3957">
        <v>1938.76</v>
      </c>
    </row>
    <row r="3958" spans="1:7" x14ac:dyDescent="0.3">
      <c r="A3958" s="1">
        <v>42271</v>
      </c>
      <c r="B3958">
        <v>1934.81</v>
      </c>
      <c r="C3958">
        <v>1937.17</v>
      </c>
      <c r="D3958">
        <v>1908.92</v>
      </c>
      <c r="E3958">
        <v>1932.24</v>
      </c>
      <c r="F3958">
        <v>4091530000</v>
      </c>
      <c r="G3958">
        <v>1932.24</v>
      </c>
    </row>
    <row r="3959" spans="1:7" x14ac:dyDescent="0.3">
      <c r="A3959" s="1">
        <v>42272</v>
      </c>
      <c r="B3959">
        <v>1935.93</v>
      </c>
      <c r="C3959">
        <v>1952.89</v>
      </c>
      <c r="D3959">
        <v>1921.5</v>
      </c>
      <c r="E3959">
        <v>1931.34</v>
      </c>
      <c r="F3959">
        <v>3721870000</v>
      </c>
      <c r="G3959">
        <v>1931.34</v>
      </c>
    </row>
    <row r="3960" spans="1:7" x14ac:dyDescent="0.3">
      <c r="A3960" s="1">
        <v>42275</v>
      </c>
      <c r="B3960">
        <v>1929.18</v>
      </c>
      <c r="C3960">
        <v>1929.18</v>
      </c>
      <c r="D3960">
        <v>1879.21</v>
      </c>
      <c r="E3960">
        <v>1881.77</v>
      </c>
      <c r="F3960">
        <v>4326660000</v>
      </c>
      <c r="G3960">
        <v>1881.77</v>
      </c>
    </row>
    <row r="3961" spans="1:7" x14ac:dyDescent="0.3">
      <c r="A3961" s="1">
        <v>42276</v>
      </c>
      <c r="B3961">
        <v>1881.9</v>
      </c>
      <c r="C3961">
        <v>1899.48</v>
      </c>
      <c r="D3961">
        <v>1871.91</v>
      </c>
      <c r="E3961">
        <v>1884.09</v>
      </c>
      <c r="F3961">
        <v>4132390000</v>
      </c>
      <c r="G3961">
        <v>1884.09</v>
      </c>
    </row>
    <row r="3962" spans="1:7" x14ac:dyDescent="0.3">
      <c r="A3962" s="1">
        <v>42277</v>
      </c>
      <c r="B3962">
        <v>1887.14</v>
      </c>
      <c r="C3962">
        <v>1920.53</v>
      </c>
      <c r="D3962">
        <v>1887.14</v>
      </c>
      <c r="E3962">
        <v>1920.03</v>
      </c>
      <c r="F3962">
        <v>4525070000</v>
      </c>
      <c r="G3962">
        <v>1920.03</v>
      </c>
    </row>
    <row r="3963" spans="1:7" x14ac:dyDescent="0.3">
      <c r="A3963" s="1">
        <v>42278</v>
      </c>
      <c r="B3963">
        <v>1919.65</v>
      </c>
      <c r="C3963">
        <v>1927.21</v>
      </c>
      <c r="D3963">
        <v>1900.7</v>
      </c>
      <c r="E3963">
        <v>1923.82</v>
      </c>
      <c r="F3963">
        <v>3983600000</v>
      </c>
      <c r="G3963">
        <v>1923.82</v>
      </c>
    </row>
    <row r="3964" spans="1:7" x14ac:dyDescent="0.3">
      <c r="A3964" s="1">
        <v>42279</v>
      </c>
      <c r="B3964">
        <v>1921.77</v>
      </c>
      <c r="C3964">
        <v>1951.36</v>
      </c>
      <c r="D3964">
        <v>1893.7</v>
      </c>
      <c r="E3964">
        <v>1951.36</v>
      </c>
      <c r="F3964">
        <v>4378570000</v>
      </c>
      <c r="G3964">
        <v>1951.36</v>
      </c>
    </row>
    <row r="3965" spans="1:7" x14ac:dyDescent="0.3">
      <c r="A3965" s="1">
        <v>42282</v>
      </c>
      <c r="B3965">
        <v>1954.33</v>
      </c>
      <c r="C3965">
        <v>1989.17</v>
      </c>
      <c r="D3965">
        <v>1954.33</v>
      </c>
      <c r="E3965">
        <v>1987.05</v>
      </c>
      <c r="F3965">
        <v>4334490000</v>
      </c>
      <c r="G3965">
        <v>1987.05</v>
      </c>
    </row>
    <row r="3966" spans="1:7" x14ac:dyDescent="0.3">
      <c r="A3966" s="1">
        <v>42283</v>
      </c>
      <c r="B3966">
        <v>1986.63</v>
      </c>
      <c r="C3966">
        <v>1991.62</v>
      </c>
      <c r="D3966">
        <v>1971.99</v>
      </c>
      <c r="E3966">
        <v>1979.92</v>
      </c>
      <c r="F3966">
        <v>4202400000</v>
      </c>
      <c r="G3966">
        <v>1979.92</v>
      </c>
    </row>
    <row r="3967" spans="1:7" x14ac:dyDescent="0.3">
      <c r="A3967" s="1">
        <v>42284</v>
      </c>
      <c r="B3967">
        <v>1982.34</v>
      </c>
      <c r="C3967">
        <v>1999.31</v>
      </c>
      <c r="D3967">
        <v>1976.44</v>
      </c>
      <c r="E3967">
        <v>1995.83</v>
      </c>
      <c r="F3967">
        <v>4666470000</v>
      </c>
      <c r="G3967">
        <v>1995.83</v>
      </c>
    </row>
    <row r="3968" spans="1:7" x14ac:dyDescent="0.3">
      <c r="A3968" s="1">
        <v>42285</v>
      </c>
      <c r="B3968">
        <v>1994.01</v>
      </c>
      <c r="C3968">
        <v>2016.5</v>
      </c>
      <c r="D3968">
        <v>1987.53</v>
      </c>
      <c r="E3968">
        <v>2013.43</v>
      </c>
      <c r="F3968">
        <v>3939140000</v>
      </c>
      <c r="G3968">
        <v>2013.43</v>
      </c>
    </row>
    <row r="3969" spans="1:7" x14ac:dyDescent="0.3">
      <c r="A3969" s="1">
        <v>42286</v>
      </c>
      <c r="B3969">
        <v>2013.73</v>
      </c>
      <c r="C3969">
        <v>2020.13</v>
      </c>
      <c r="D3969">
        <v>2007.61</v>
      </c>
      <c r="E3969">
        <v>2014.89</v>
      </c>
      <c r="F3969">
        <v>3706900000</v>
      </c>
      <c r="G3969">
        <v>2014.89</v>
      </c>
    </row>
    <row r="3970" spans="1:7" x14ac:dyDescent="0.3">
      <c r="A3970" s="1">
        <v>42289</v>
      </c>
      <c r="B3970">
        <v>2015.65</v>
      </c>
      <c r="C3970">
        <v>2018.66</v>
      </c>
      <c r="D3970">
        <v>2010.55</v>
      </c>
      <c r="E3970">
        <v>2017.46</v>
      </c>
      <c r="F3970">
        <v>2893250000</v>
      </c>
      <c r="G3970">
        <v>2017.46</v>
      </c>
    </row>
    <row r="3971" spans="1:7" x14ac:dyDescent="0.3">
      <c r="A3971" s="1">
        <v>42290</v>
      </c>
      <c r="B3971">
        <v>2015</v>
      </c>
      <c r="C3971">
        <v>2022.34</v>
      </c>
      <c r="D3971">
        <v>2001.78</v>
      </c>
      <c r="E3971">
        <v>2003.69</v>
      </c>
      <c r="F3971">
        <v>3401920000</v>
      </c>
      <c r="G3971">
        <v>2003.69</v>
      </c>
    </row>
    <row r="3972" spans="1:7" x14ac:dyDescent="0.3">
      <c r="A3972" s="1">
        <v>42291</v>
      </c>
      <c r="B3972">
        <v>2003.66</v>
      </c>
      <c r="C3972">
        <v>2009.56</v>
      </c>
      <c r="D3972">
        <v>1990.73</v>
      </c>
      <c r="E3972">
        <v>1994.24</v>
      </c>
      <c r="F3972">
        <v>3644590000</v>
      </c>
      <c r="G3972">
        <v>1994.24</v>
      </c>
    </row>
    <row r="3973" spans="1:7" x14ac:dyDescent="0.3">
      <c r="A3973" s="1">
        <v>42292</v>
      </c>
      <c r="B3973">
        <v>1996.47</v>
      </c>
      <c r="C3973">
        <v>2024.15</v>
      </c>
      <c r="D3973">
        <v>1996.47</v>
      </c>
      <c r="E3973">
        <v>2023.86</v>
      </c>
      <c r="F3973">
        <v>3746290000</v>
      </c>
      <c r="G3973">
        <v>2023.86</v>
      </c>
    </row>
    <row r="3974" spans="1:7" x14ac:dyDescent="0.3">
      <c r="A3974" s="1">
        <v>42293</v>
      </c>
      <c r="B3974">
        <v>2024.37</v>
      </c>
      <c r="C3974">
        <v>2033.54</v>
      </c>
      <c r="D3974">
        <v>2020.46</v>
      </c>
      <c r="E3974">
        <v>2033.11</v>
      </c>
      <c r="F3974">
        <v>3595430000</v>
      </c>
      <c r="G3974">
        <v>2033.11</v>
      </c>
    </row>
    <row r="3975" spans="1:7" x14ac:dyDescent="0.3">
      <c r="A3975" s="1">
        <v>42296</v>
      </c>
      <c r="B3975">
        <v>2031.73</v>
      </c>
      <c r="C3975">
        <v>2034.45</v>
      </c>
      <c r="D3975">
        <v>2022.31</v>
      </c>
      <c r="E3975">
        <v>2033.66</v>
      </c>
      <c r="F3975">
        <v>3287320000</v>
      </c>
      <c r="G3975">
        <v>2033.66</v>
      </c>
    </row>
    <row r="3976" spans="1:7" x14ac:dyDescent="0.3">
      <c r="A3976" s="1">
        <v>42297</v>
      </c>
      <c r="B3976">
        <v>2033.13</v>
      </c>
      <c r="C3976">
        <v>2039.12</v>
      </c>
      <c r="D3976">
        <v>2026.61</v>
      </c>
      <c r="E3976">
        <v>2030.77</v>
      </c>
      <c r="F3976">
        <v>3331500000</v>
      </c>
      <c r="G3976">
        <v>2030.77</v>
      </c>
    </row>
    <row r="3977" spans="1:7" x14ac:dyDescent="0.3">
      <c r="A3977" s="1">
        <v>42298</v>
      </c>
      <c r="B3977">
        <v>2033.47</v>
      </c>
      <c r="C3977">
        <v>2037.97</v>
      </c>
      <c r="D3977">
        <v>2017.22</v>
      </c>
      <c r="E3977">
        <v>2018.94</v>
      </c>
      <c r="F3977">
        <v>3627790000</v>
      </c>
      <c r="G3977">
        <v>2018.94</v>
      </c>
    </row>
    <row r="3978" spans="1:7" x14ac:dyDescent="0.3">
      <c r="A3978" s="1">
        <v>42299</v>
      </c>
      <c r="B3978">
        <v>2021.88</v>
      </c>
      <c r="C3978">
        <v>2055.1999999999998</v>
      </c>
      <c r="D3978">
        <v>2021.88</v>
      </c>
      <c r="E3978">
        <v>2052.5100000000002</v>
      </c>
      <c r="F3978">
        <v>4430850000</v>
      </c>
      <c r="G3978">
        <v>2052.5100000000002</v>
      </c>
    </row>
    <row r="3979" spans="1:7" x14ac:dyDescent="0.3">
      <c r="A3979" s="1">
        <v>42300</v>
      </c>
      <c r="B3979">
        <v>2058.19</v>
      </c>
      <c r="C3979">
        <v>2079.7399999999998</v>
      </c>
      <c r="D3979">
        <v>2058.19</v>
      </c>
      <c r="E3979">
        <v>2075.15</v>
      </c>
      <c r="F3979">
        <v>4108460000</v>
      </c>
      <c r="G3979">
        <v>2075.15</v>
      </c>
    </row>
    <row r="3980" spans="1:7" x14ac:dyDescent="0.3">
      <c r="A3980" s="1">
        <v>42303</v>
      </c>
      <c r="B3980">
        <v>2075.08</v>
      </c>
      <c r="C3980">
        <v>2075.14</v>
      </c>
      <c r="D3980">
        <v>2066.5300000000002</v>
      </c>
      <c r="E3980">
        <v>2071.1799999999998</v>
      </c>
      <c r="F3980">
        <v>3385800000</v>
      </c>
      <c r="G3980">
        <v>2071.1799999999998</v>
      </c>
    </row>
    <row r="3981" spans="1:7" x14ac:dyDescent="0.3">
      <c r="A3981" s="1">
        <v>42304</v>
      </c>
      <c r="B3981">
        <v>2068.75</v>
      </c>
      <c r="C3981">
        <v>2070.37</v>
      </c>
      <c r="D3981">
        <v>2058.84</v>
      </c>
      <c r="E3981">
        <v>2065.89</v>
      </c>
      <c r="F3981">
        <v>4216880000</v>
      </c>
      <c r="G3981">
        <v>2065.89</v>
      </c>
    </row>
    <row r="3982" spans="1:7" x14ac:dyDescent="0.3">
      <c r="A3982" s="1">
        <v>42305</v>
      </c>
      <c r="B3982">
        <v>2066.48</v>
      </c>
      <c r="C3982">
        <v>2090.35</v>
      </c>
      <c r="D3982">
        <v>2063.11</v>
      </c>
      <c r="E3982">
        <v>2090.35</v>
      </c>
      <c r="F3982">
        <v>4698110000</v>
      </c>
      <c r="G3982">
        <v>2090.35</v>
      </c>
    </row>
    <row r="3983" spans="1:7" x14ac:dyDescent="0.3">
      <c r="A3983" s="1">
        <v>42306</v>
      </c>
      <c r="B3983">
        <v>2088.35</v>
      </c>
      <c r="C3983">
        <v>2092.52</v>
      </c>
      <c r="D3983">
        <v>2082.63</v>
      </c>
      <c r="E3983">
        <v>2089.41</v>
      </c>
      <c r="F3983">
        <v>4008940000</v>
      </c>
      <c r="G3983">
        <v>2089.41</v>
      </c>
    </row>
    <row r="3984" spans="1:7" x14ac:dyDescent="0.3">
      <c r="A3984" s="1">
        <v>42307</v>
      </c>
      <c r="B3984">
        <v>2090</v>
      </c>
      <c r="C3984">
        <v>2094.3200000000002</v>
      </c>
      <c r="D3984">
        <v>2079.34</v>
      </c>
      <c r="E3984">
        <v>2079.36</v>
      </c>
      <c r="F3984">
        <v>4256200000</v>
      </c>
      <c r="G3984">
        <v>2079.36</v>
      </c>
    </row>
    <row r="3985" spans="1:7" x14ac:dyDescent="0.3">
      <c r="A3985" s="1">
        <v>42310</v>
      </c>
      <c r="B3985">
        <v>2080.7600000000002</v>
      </c>
      <c r="C3985">
        <v>2106.1999999999998</v>
      </c>
      <c r="D3985">
        <v>2080.7600000000002</v>
      </c>
      <c r="E3985">
        <v>2104.0500000000002</v>
      </c>
      <c r="F3985">
        <v>3760020000</v>
      </c>
      <c r="G3985">
        <v>2104.0500000000002</v>
      </c>
    </row>
    <row r="3986" spans="1:7" x14ac:dyDescent="0.3">
      <c r="A3986" s="1">
        <v>42311</v>
      </c>
      <c r="B3986">
        <v>2102.63</v>
      </c>
      <c r="C3986">
        <v>2116.48</v>
      </c>
      <c r="D3986">
        <v>2097.5100000000002</v>
      </c>
      <c r="E3986">
        <v>2109.79</v>
      </c>
      <c r="F3986">
        <v>4272060000</v>
      </c>
      <c r="G3986">
        <v>2109.79</v>
      </c>
    </row>
    <row r="3987" spans="1:7" x14ac:dyDescent="0.3">
      <c r="A3987" s="1">
        <v>42312</v>
      </c>
      <c r="B3987">
        <v>2110.6</v>
      </c>
      <c r="C3987">
        <v>2114.59</v>
      </c>
      <c r="D3987">
        <v>2096.98</v>
      </c>
      <c r="E3987">
        <v>2102.31</v>
      </c>
      <c r="F3987">
        <v>4078870000</v>
      </c>
      <c r="G3987">
        <v>2102.31</v>
      </c>
    </row>
    <row r="3988" spans="1:7" x14ac:dyDescent="0.3">
      <c r="A3988" s="1">
        <v>42313</v>
      </c>
      <c r="B3988">
        <v>2101.6799999999998</v>
      </c>
      <c r="C3988">
        <v>2108.7800000000002</v>
      </c>
      <c r="D3988">
        <v>2090.41</v>
      </c>
      <c r="E3988">
        <v>2099.9299999999998</v>
      </c>
      <c r="F3988">
        <v>4051890000</v>
      </c>
      <c r="G3988">
        <v>2099.9299999999998</v>
      </c>
    </row>
    <row r="3989" spans="1:7" x14ac:dyDescent="0.3">
      <c r="A3989" s="1">
        <v>42314</v>
      </c>
      <c r="B3989">
        <v>2098.6</v>
      </c>
      <c r="C3989">
        <v>2101.91</v>
      </c>
      <c r="D3989">
        <v>2083.7399999999998</v>
      </c>
      <c r="E3989">
        <v>2099.1999999999998</v>
      </c>
      <c r="F3989">
        <v>4369020000</v>
      </c>
      <c r="G3989">
        <v>2099.1999999999998</v>
      </c>
    </row>
    <row r="3990" spans="1:7" x14ac:dyDescent="0.3">
      <c r="A3990" s="1">
        <v>42317</v>
      </c>
      <c r="B3990">
        <v>2096.56</v>
      </c>
      <c r="C3990">
        <v>2096.56</v>
      </c>
      <c r="D3990">
        <v>2068.2399999999998</v>
      </c>
      <c r="E3990">
        <v>2078.58</v>
      </c>
      <c r="F3990">
        <v>3882350000</v>
      </c>
      <c r="G3990">
        <v>2078.58</v>
      </c>
    </row>
    <row r="3991" spans="1:7" x14ac:dyDescent="0.3">
      <c r="A3991" s="1">
        <v>42318</v>
      </c>
      <c r="B3991">
        <v>2077.19</v>
      </c>
      <c r="C3991">
        <v>2083.67</v>
      </c>
      <c r="D3991">
        <v>2069.91</v>
      </c>
      <c r="E3991">
        <v>2081.7199999999998</v>
      </c>
      <c r="F3991">
        <v>3821440000</v>
      </c>
      <c r="G3991">
        <v>2081.7199999999998</v>
      </c>
    </row>
    <row r="3992" spans="1:7" x14ac:dyDescent="0.3">
      <c r="A3992" s="1">
        <v>42319</v>
      </c>
      <c r="B3992">
        <v>2083.41</v>
      </c>
      <c r="C3992">
        <v>2086.94</v>
      </c>
      <c r="D3992">
        <v>2074.85</v>
      </c>
      <c r="E3992">
        <v>2075</v>
      </c>
      <c r="F3992">
        <v>3692410000</v>
      </c>
      <c r="G3992">
        <v>2075</v>
      </c>
    </row>
    <row r="3993" spans="1:7" x14ac:dyDescent="0.3">
      <c r="A3993" s="1">
        <v>42320</v>
      </c>
      <c r="B3993">
        <v>2072.29</v>
      </c>
      <c r="C3993">
        <v>2072.29</v>
      </c>
      <c r="D3993">
        <v>2045.66</v>
      </c>
      <c r="E3993">
        <v>2045.97</v>
      </c>
      <c r="F3993">
        <v>4016370000</v>
      </c>
      <c r="G3993">
        <v>2045.97</v>
      </c>
    </row>
    <row r="3994" spans="1:7" x14ac:dyDescent="0.3">
      <c r="A3994" s="1">
        <v>42321</v>
      </c>
      <c r="B3994">
        <v>2044.64</v>
      </c>
      <c r="C3994">
        <v>2044.64</v>
      </c>
      <c r="D3994">
        <v>2022.02</v>
      </c>
      <c r="E3994">
        <v>2023.04</v>
      </c>
      <c r="F3994">
        <v>4278750000</v>
      </c>
      <c r="G3994">
        <v>2023.04</v>
      </c>
    </row>
    <row r="3995" spans="1:7" x14ac:dyDescent="0.3">
      <c r="A3995" s="1">
        <v>42324</v>
      </c>
      <c r="B3995">
        <v>2022.08</v>
      </c>
      <c r="C3995">
        <v>2053.2199999999998</v>
      </c>
      <c r="D3995">
        <v>2019.39</v>
      </c>
      <c r="E3995">
        <v>2053.19</v>
      </c>
      <c r="F3995">
        <v>3741240000</v>
      </c>
      <c r="G3995">
        <v>2053.19</v>
      </c>
    </row>
    <row r="3996" spans="1:7" x14ac:dyDescent="0.3">
      <c r="A3996" s="1">
        <v>42325</v>
      </c>
      <c r="B3996">
        <v>2053.67</v>
      </c>
      <c r="C3996">
        <v>2066.69</v>
      </c>
      <c r="D3996">
        <v>2045.9</v>
      </c>
      <c r="E3996">
        <v>2050.44</v>
      </c>
      <c r="F3996">
        <v>4427350000</v>
      </c>
      <c r="G3996">
        <v>2050.44</v>
      </c>
    </row>
    <row r="3997" spans="1:7" x14ac:dyDescent="0.3">
      <c r="A3997" s="1">
        <v>42326</v>
      </c>
      <c r="B3997">
        <v>2051.9899999999998</v>
      </c>
      <c r="C3997">
        <v>2085.31</v>
      </c>
      <c r="D3997">
        <v>2051.9899999999998</v>
      </c>
      <c r="E3997">
        <v>2083.58</v>
      </c>
      <c r="F3997">
        <v>3926390000</v>
      </c>
      <c r="G3997">
        <v>2083.58</v>
      </c>
    </row>
    <row r="3998" spans="1:7" x14ac:dyDescent="0.3">
      <c r="A3998" s="1">
        <v>42327</v>
      </c>
      <c r="B3998">
        <v>2083.6999999999998</v>
      </c>
      <c r="C3998">
        <v>2086.7399999999998</v>
      </c>
      <c r="D3998">
        <v>2078.7600000000002</v>
      </c>
      <c r="E3998">
        <v>2081.2399999999998</v>
      </c>
      <c r="F3998">
        <v>3628110000</v>
      </c>
      <c r="G3998">
        <v>2081.2399999999998</v>
      </c>
    </row>
    <row r="3999" spans="1:7" x14ac:dyDescent="0.3">
      <c r="A3999" s="1">
        <v>42328</v>
      </c>
      <c r="B3999">
        <v>2082.8200000000002</v>
      </c>
      <c r="C3999">
        <v>2097.06</v>
      </c>
      <c r="D3999">
        <v>2082.8200000000002</v>
      </c>
      <c r="E3999">
        <v>2089.17</v>
      </c>
      <c r="F3999">
        <v>3929600000</v>
      </c>
      <c r="G3999">
        <v>2089.17</v>
      </c>
    </row>
    <row r="4000" spans="1:7" x14ac:dyDescent="0.3">
      <c r="A4000" s="1">
        <v>42331</v>
      </c>
      <c r="B4000">
        <v>2089.41</v>
      </c>
      <c r="C4000">
        <v>2095.61</v>
      </c>
      <c r="D4000">
        <v>2081.39</v>
      </c>
      <c r="E4000">
        <v>2086.59</v>
      </c>
      <c r="F4000">
        <v>3587980000</v>
      </c>
      <c r="G4000">
        <v>2086.59</v>
      </c>
    </row>
    <row r="4001" spans="1:7" x14ac:dyDescent="0.3">
      <c r="A4001" s="1">
        <v>42332</v>
      </c>
      <c r="B4001">
        <v>2084.42</v>
      </c>
      <c r="C4001">
        <v>2094.12</v>
      </c>
      <c r="D4001">
        <v>2070.29</v>
      </c>
      <c r="E4001">
        <v>2089.14</v>
      </c>
      <c r="F4001">
        <v>3884930000</v>
      </c>
      <c r="G4001">
        <v>2089.14</v>
      </c>
    </row>
    <row r="4002" spans="1:7" x14ac:dyDescent="0.3">
      <c r="A4002" s="1">
        <v>42333</v>
      </c>
      <c r="B4002">
        <v>2089.3000000000002</v>
      </c>
      <c r="C4002">
        <v>2093</v>
      </c>
      <c r="D4002">
        <v>2086.3000000000002</v>
      </c>
      <c r="E4002">
        <v>2088.87</v>
      </c>
      <c r="F4002">
        <v>2852940000</v>
      </c>
      <c r="G4002">
        <v>2088.87</v>
      </c>
    </row>
    <row r="4003" spans="1:7" x14ac:dyDescent="0.3">
      <c r="A4003" s="1">
        <v>42335</v>
      </c>
      <c r="B4003">
        <v>2088.8200000000002</v>
      </c>
      <c r="C4003">
        <v>2093.29</v>
      </c>
      <c r="D4003">
        <v>2084.13</v>
      </c>
      <c r="E4003">
        <v>2090.11</v>
      </c>
      <c r="F4003">
        <v>1466840000</v>
      </c>
      <c r="G4003">
        <v>2090.11</v>
      </c>
    </row>
    <row r="4004" spans="1:7" x14ac:dyDescent="0.3">
      <c r="A4004" s="1">
        <v>42338</v>
      </c>
      <c r="B4004">
        <v>2090.9499999999998</v>
      </c>
      <c r="C4004">
        <v>2093.81</v>
      </c>
      <c r="D4004">
        <v>2080.41</v>
      </c>
      <c r="E4004">
        <v>2080.41</v>
      </c>
      <c r="F4004">
        <v>4275030000</v>
      </c>
      <c r="G4004">
        <v>2080.41</v>
      </c>
    </row>
    <row r="4005" spans="1:7" x14ac:dyDescent="0.3">
      <c r="A4005" s="1">
        <v>42339</v>
      </c>
      <c r="B4005">
        <v>2082.9299999999998</v>
      </c>
      <c r="C4005">
        <v>2103.37</v>
      </c>
      <c r="D4005">
        <v>2082.9299999999998</v>
      </c>
      <c r="E4005">
        <v>2102.63</v>
      </c>
      <c r="F4005">
        <v>3712120000</v>
      </c>
      <c r="G4005">
        <v>2102.63</v>
      </c>
    </row>
    <row r="4006" spans="1:7" x14ac:dyDescent="0.3">
      <c r="A4006" s="1">
        <v>42340</v>
      </c>
      <c r="B4006">
        <v>2101.71</v>
      </c>
      <c r="C4006">
        <v>2104.27</v>
      </c>
      <c r="D4006">
        <v>2077.11</v>
      </c>
      <c r="E4006">
        <v>2079.5100000000002</v>
      </c>
      <c r="F4006">
        <v>3950640000</v>
      </c>
      <c r="G4006">
        <v>2079.5100000000002</v>
      </c>
    </row>
    <row r="4007" spans="1:7" x14ac:dyDescent="0.3">
      <c r="A4007" s="1">
        <v>42341</v>
      </c>
      <c r="B4007">
        <v>2080.71</v>
      </c>
      <c r="C4007">
        <v>2085</v>
      </c>
      <c r="D4007">
        <v>2042.35</v>
      </c>
      <c r="E4007">
        <v>2049.62</v>
      </c>
      <c r="F4007">
        <v>4306490000</v>
      </c>
      <c r="G4007">
        <v>2049.62</v>
      </c>
    </row>
    <row r="4008" spans="1:7" x14ac:dyDescent="0.3">
      <c r="A4008" s="1">
        <v>42342</v>
      </c>
      <c r="B4008">
        <v>2051.2399999999998</v>
      </c>
      <c r="C4008">
        <v>2093.84</v>
      </c>
      <c r="D4008">
        <v>2051.2399999999998</v>
      </c>
      <c r="E4008">
        <v>2091.69</v>
      </c>
      <c r="F4008">
        <v>4214910000</v>
      </c>
      <c r="G4008">
        <v>2091.69</v>
      </c>
    </row>
    <row r="4009" spans="1:7" x14ac:dyDescent="0.3">
      <c r="A4009" s="1">
        <v>42345</v>
      </c>
      <c r="B4009">
        <v>2090.42</v>
      </c>
      <c r="C4009">
        <v>2090.42</v>
      </c>
      <c r="D4009">
        <v>2066.7800000000002</v>
      </c>
      <c r="E4009">
        <v>2077.0700000000002</v>
      </c>
      <c r="F4009">
        <v>4043820000</v>
      </c>
      <c r="G4009">
        <v>2077.0700000000002</v>
      </c>
    </row>
    <row r="4010" spans="1:7" x14ac:dyDescent="0.3">
      <c r="A4010" s="1">
        <v>42346</v>
      </c>
      <c r="B4010">
        <v>2073.39</v>
      </c>
      <c r="C4010">
        <v>2073.85</v>
      </c>
      <c r="D4010">
        <v>2052.3200000000002</v>
      </c>
      <c r="E4010">
        <v>2063.59</v>
      </c>
      <c r="F4010">
        <v>4173570000</v>
      </c>
      <c r="G4010">
        <v>2063.59</v>
      </c>
    </row>
    <row r="4011" spans="1:7" x14ac:dyDescent="0.3">
      <c r="A4011" s="1">
        <v>42347</v>
      </c>
      <c r="B4011">
        <v>2061.17</v>
      </c>
      <c r="C4011">
        <v>2080.33</v>
      </c>
      <c r="D4011">
        <v>2036.53</v>
      </c>
      <c r="E4011">
        <v>2047.62</v>
      </c>
      <c r="F4011">
        <v>4385250000</v>
      </c>
      <c r="G4011">
        <v>2047.62</v>
      </c>
    </row>
    <row r="4012" spans="1:7" x14ac:dyDescent="0.3">
      <c r="A4012" s="1">
        <v>42348</v>
      </c>
      <c r="B4012">
        <v>2047.93</v>
      </c>
      <c r="C4012">
        <v>2067.65</v>
      </c>
      <c r="D4012">
        <v>2045.67</v>
      </c>
      <c r="E4012">
        <v>2052.23</v>
      </c>
      <c r="F4012">
        <v>3715150000</v>
      </c>
      <c r="G4012">
        <v>2052.23</v>
      </c>
    </row>
    <row r="4013" spans="1:7" x14ac:dyDescent="0.3">
      <c r="A4013" s="1">
        <v>42349</v>
      </c>
      <c r="B4013">
        <v>2047.27</v>
      </c>
      <c r="C4013">
        <v>2047.27</v>
      </c>
      <c r="D4013">
        <v>2008.8</v>
      </c>
      <c r="E4013">
        <v>2012.37</v>
      </c>
      <c r="F4013">
        <v>4301060000</v>
      </c>
      <c r="G4013">
        <v>2012.37</v>
      </c>
    </row>
    <row r="4014" spans="1:7" x14ac:dyDescent="0.3">
      <c r="A4014" s="1">
        <v>42352</v>
      </c>
      <c r="B4014">
        <v>2013.37</v>
      </c>
      <c r="C4014">
        <v>2022.92</v>
      </c>
      <c r="D4014">
        <v>1993.26</v>
      </c>
      <c r="E4014">
        <v>2021.94</v>
      </c>
      <c r="F4014">
        <v>4612440000</v>
      </c>
      <c r="G4014">
        <v>2021.94</v>
      </c>
    </row>
    <row r="4015" spans="1:7" x14ac:dyDescent="0.3">
      <c r="A4015" s="1">
        <v>42353</v>
      </c>
      <c r="B4015">
        <v>2025.55</v>
      </c>
      <c r="C4015">
        <v>2053.87</v>
      </c>
      <c r="D4015">
        <v>2025.55</v>
      </c>
      <c r="E4015">
        <v>2043.41</v>
      </c>
      <c r="F4015">
        <v>4353540000</v>
      </c>
      <c r="G4015">
        <v>2043.41</v>
      </c>
    </row>
    <row r="4016" spans="1:7" x14ac:dyDescent="0.3">
      <c r="A4016" s="1">
        <v>42354</v>
      </c>
      <c r="B4016">
        <v>2046.5</v>
      </c>
      <c r="C4016">
        <v>2076.7199999999998</v>
      </c>
      <c r="D4016">
        <v>2042.43</v>
      </c>
      <c r="E4016">
        <v>2073.0700000000002</v>
      </c>
      <c r="F4016">
        <v>4635450000</v>
      </c>
      <c r="G4016">
        <v>2073.0700000000002</v>
      </c>
    </row>
    <row r="4017" spans="1:7" x14ac:dyDescent="0.3">
      <c r="A4017" s="1">
        <v>42355</v>
      </c>
      <c r="B4017">
        <v>2073.7600000000002</v>
      </c>
      <c r="C4017">
        <v>2076.37</v>
      </c>
      <c r="D4017">
        <v>2041.66</v>
      </c>
      <c r="E4017">
        <v>2041.89</v>
      </c>
      <c r="F4017">
        <v>4327390000</v>
      </c>
      <c r="G4017">
        <v>2041.89</v>
      </c>
    </row>
    <row r="4018" spans="1:7" x14ac:dyDescent="0.3">
      <c r="A4018" s="1">
        <v>42356</v>
      </c>
      <c r="B4018">
        <v>2040.81</v>
      </c>
      <c r="C4018">
        <v>2040.81</v>
      </c>
      <c r="D4018">
        <v>2005.33</v>
      </c>
      <c r="E4018">
        <v>2005.55</v>
      </c>
      <c r="F4018">
        <v>6683070000</v>
      </c>
      <c r="G4018">
        <v>2005.55</v>
      </c>
    </row>
    <row r="4019" spans="1:7" x14ac:dyDescent="0.3">
      <c r="A4019" s="1">
        <v>42359</v>
      </c>
      <c r="B4019">
        <v>2010.27</v>
      </c>
      <c r="C4019">
        <v>2022.9</v>
      </c>
      <c r="D4019">
        <v>2005.93</v>
      </c>
      <c r="E4019">
        <v>2021.15</v>
      </c>
      <c r="F4019">
        <v>3760280000</v>
      </c>
      <c r="G4019">
        <v>2021.15</v>
      </c>
    </row>
    <row r="4020" spans="1:7" x14ac:dyDescent="0.3">
      <c r="A4020" s="1">
        <v>42360</v>
      </c>
      <c r="B4020">
        <v>2023.15</v>
      </c>
      <c r="C4020">
        <v>2042.74</v>
      </c>
      <c r="D4020">
        <v>2020.49</v>
      </c>
      <c r="E4020">
        <v>2038.97</v>
      </c>
      <c r="F4020">
        <v>3520860000</v>
      </c>
      <c r="G4020">
        <v>2038.97</v>
      </c>
    </row>
    <row r="4021" spans="1:7" x14ac:dyDescent="0.3">
      <c r="A4021" s="1">
        <v>42361</v>
      </c>
      <c r="B4021">
        <v>2042.2</v>
      </c>
      <c r="C4021">
        <v>2064.73</v>
      </c>
      <c r="D4021">
        <v>2042.2</v>
      </c>
      <c r="E4021">
        <v>2064.29</v>
      </c>
      <c r="F4021">
        <v>3484090000</v>
      </c>
      <c r="G4021">
        <v>2064.29</v>
      </c>
    </row>
    <row r="4022" spans="1:7" x14ac:dyDescent="0.3">
      <c r="A4022" s="1">
        <v>42362</v>
      </c>
      <c r="B4022">
        <v>2063.52</v>
      </c>
      <c r="C4022">
        <v>2067.36</v>
      </c>
      <c r="D4022">
        <v>2058.73</v>
      </c>
      <c r="E4022">
        <v>2060.9899999999998</v>
      </c>
      <c r="F4022">
        <v>1411860000</v>
      </c>
      <c r="G4022">
        <v>2060.9899999999998</v>
      </c>
    </row>
    <row r="4023" spans="1:7" x14ac:dyDescent="0.3">
      <c r="A4023" s="1">
        <v>42366</v>
      </c>
      <c r="B4023">
        <v>2057.77</v>
      </c>
      <c r="C4023">
        <v>2057.77</v>
      </c>
      <c r="D4023">
        <v>2044.2</v>
      </c>
      <c r="E4023">
        <v>2056.5</v>
      </c>
      <c r="F4023">
        <v>2492510000</v>
      </c>
      <c r="G4023">
        <v>2056.5</v>
      </c>
    </row>
    <row r="4024" spans="1:7" x14ac:dyDescent="0.3">
      <c r="A4024" s="1">
        <v>42367</v>
      </c>
      <c r="B4024">
        <v>2060.54</v>
      </c>
      <c r="C4024">
        <v>2081.56</v>
      </c>
      <c r="D4024">
        <v>2060.54</v>
      </c>
      <c r="E4024">
        <v>2078.36</v>
      </c>
      <c r="F4024" s="2">
        <v>2542000000</v>
      </c>
      <c r="G4024">
        <v>2078.36</v>
      </c>
    </row>
    <row r="4025" spans="1:7" x14ac:dyDescent="0.3">
      <c r="A4025" s="1">
        <v>42368</v>
      </c>
      <c r="B4025">
        <v>2077.34</v>
      </c>
      <c r="C4025">
        <v>2077.34</v>
      </c>
      <c r="D4025">
        <v>2061.9699999999998</v>
      </c>
      <c r="E4025">
        <v>2063.36</v>
      </c>
      <c r="F4025">
        <v>2367430000</v>
      </c>
      <c r="G4025">
        <v>2063.36</v>
      </c>
    </row>
    <row r="4026" spans="1:7" x14ac:dyDescent="0.3">
      <c r="A4026" s="1">
        <v>42369</v>
      </c>
      <c r="B4026">
        <v>2060.59</v>
      </c>
      <c r="C4026">
        <v>2062.54</v>
      </c>
      <c r="D4026">
        <v>2043.62</v>
      </c>
      <c r="E4026">
        <v>2043.94</v>
      </c>
      <c r="F4026">
        <v>2655330000</v>
      </c>
      <c r="G4026">
        <v>2043.94</v>
      </c>
    </row>
    <row r="4027" spans="1:7" x14ac:dyDescent="0.3">
      <c r="A4027" s="1">
        <v>42373</v>
      </c>
      <c r="B4027">
        <v>2038.2</v>
      </c>
      <c r="C4027">
        <v>2038.2</v>
      </c>
      <c r="D4027">
        <v>1989.68</v>
      </c>
      <c r="E4027">
        <v>2012.66</v>
      </c>
      <c r="F4027">
        <v>4304880000</v>
      </c>
      <c r="G4027">
        <v>2012.66</v>
      </c>
    </row>
    <row r="4028" spans="1:7" x14ac:dyDescent="0.3">
      <c r="A4028" s="1">
        <v>42374</v>
      </c>
      <c r="B4028">
        <v>2013.78</v>
      </c>
      <c r="C4028">
        <v>2021.94</v>
      </c>
      <c r="D4028">
        <v>2004.17</v>
      </c>
      <c r="E4028">
        <v>2016.71</v>
      </c>
      <c r="F4028">
        <v>3706620000</v>
      </c>
      <c r="G4028">
        <v>2016.71</v>
      </c>
    </row>
    <row r="4029" spans="1:7" x14ac:dyDescent="0.3">
      <c r="A4029" s="1">
        <v>42375</v>
      </c>
      <c r="B4029">
        <v>2011.71</v>
      </c>
      <c r="C4029">
        <v>2011.71</v>
      </c>
      <c r="D4029">
        <v>1979.05</v>
      </c>
      <c r="E4029">
        <v>1990.26</v>
      </c>
      <c r="F4029">
        <v>4336660000</v>
      </c>
      <c r="G4029">
        <v>1990.26</v>
      </c>
    </row>
    <row r="4030" spans="1:7" x14ac:dyDescent="0.3">
      <c r="A4030" s="1">
        <v>42376</v>
      </c>
      <c r="B4030">
        <v>1985.32</v>
      </c>
      <c r="C4030">
        <v>1985.32</v>
      </c>
      <c r="D4030">
        <v>1938.83</v>
      </c>
      <c r="E4030">
        <v>1943.09</v>
      </c>
      <c r="F4030">
        <v>5076590000</v>
      </c>
      <c r="G4030">
        <v>1943.09</v>
      </c>
    </row>
    <row r="4031" spans="1:7" x14ac:dyDescent="0.3">
      <c r="A4031" s="1">
        <v>42377</v>
      </c>
      <c r="B4031">
        <v>1945.97</v>
      </c>
      <c r="C4031">
        <v>1960.4</v>
      </c>
      <c r="D4031">
        <v>1918.46</v>
      </c>
      <c r="E4031">
        <v>1922.03</v>
      </c>
      <c r="F4031">
        <v>4664940000</v>
      </c>
      <c r="G4031">
        <v>1922.03</v>
      </c>
    </row>
    <row r="4032" spans="1:7" x14ac:dyDescent="0.3">
      <c r="A4032" s="1">
        <v>42380</v>
      </c>
      <c r="B4032">
        <v>1926.12</v>
      </c>
      <c r="C4032">
        <v>1935.65</v>
      </c>
      <c r="D4032">
        <v>1901.1</v>
      </c>
      <c r="E4032">
        <v>1923.67</v>
      </c>
      <c r="F4032">
        <v>4607290000</v>
      </c>
      <c r="G4032">
        <v>1923.67</v>
      </c>
    </row>
    <row r="4033" spans="1:7" x14ac:dyDescent="0.3">
      <c r="A4033" s="1">
        <v>42381</v>
      </c>
      <c r="B4033">
        <v>1927.83</v>
      </c>
      <c r="C4033">
        <v>1947.38</v>
      </c>
      <c r="D4033">
        <v>1914.35</v>
      </c>
      <c r="E4033">
        <v>1938.68</v>
      </c>
      <c r="F4033">
        <v>4887260000</v>
      </c>
      <c r="G4033">
        <v>1938.68</v>
      </c>
    </row>
    <row r="4034" spans="1:7" x14ac:dyDescent="0.3">
      <c r="A4034" s="1">
        <v>42382</v>
      </c>
      <c r="B4034">
        <v>1940.34</v>
      </c>
      <c r="C4034">
        <v>1950.33</v>
      </c>
      <c r="D4034">
        <v>1886.41</v>
      </c>
      <c r="E4034">
        <v>1890.28</v>
      </c>
      <c r="F4034">
        <v>5087030000</v>
      </c>
      <c r="G4034">
        <v>1890.28</v>
      </c>
    </row>
    <row r="4035" spans="1:7" x14ac:dyDescent="0.3">
      <c r="A4035" s="1">
        <v>42383</v>
      </c>
      <c r="B4035">
        <v>1891.68</v>
      </c>
      <c r="C4035">
        <v>1934.47</v>
      </c>
      <c r="D4035">
        <v>1878.93</v>
      </c>
      <c r="E4035">
        <v>1921.84</v>
      </c>
      <c r="F4035">
        <v>5241110000</v>
      </c>
      <c r="G4035">
        <v>1921.84</v>
      </c>
    </row>
    <row r="4036" spans="1:7" x14ac:dyDescent="0.3">
      <c r="A4036" s="1">
        <v>42384</v>
      </c>
      <c r="B4036">
        <v>1916.68</v>
      </c>
      <c r="C4036">
        <v>1916.68</v>
      </c>
      <c r="D4036">
        <v>1857.83</v>
      </c>
      <c r="E4036">
        <v>1880.33</v>
      </c>
      <c r="F4036">
        <v>5468460000</v>
      </c>
      <c r="G4036">
        <v>1880.33</v>
      </c>
    </row>
    <row r="4037" spans="1:7" x14ac:dyDescent="0.3">
      <c r="A4037" s="1">
        <v>42388</v>
      </c>
      <c r="B4037">
        <v>1888.66</v>
      </c>
      <c r="C4037">
        <v>1901.44</v>
      </c>
      <c r="D4037">
        <v>1864.6</v>
      </c>
      <c r="E4037">
        <v>1881.33</v>
      </c>
      <c r="F4037">
        <v>4928350000</v>
      </c>
      <c r="G4037">
        <v>1881.33</v>
      </c>
    </row>
    <row r="4038" spans="1:7" x14ac:dyDescent="0.3">
      <c r="A4038" s="1">
        <v>42389</v>
      </c>
      <c r="B4038">
        <v>1876.18</v>
      </c>
      <c r="C4038">
        <v>1876.18</v>
      </c>
      <c r="D4038">
        <v>1812.29</v>
      </c>
      <c r="E4038">
        <v>1859.33</v>
      </c>
      <c r="F4038">
        <v>6416070000</v>
      </c>
      <c r="G4038">
        <v>1859.33</v>
      </c>
    </row>
    <row r="4039" spans="1:7" x14ac:dyDescent="0.3">
      <c r="A4039" s="1">
        <v>42390</v>
      </c>
      <c r="B4039">
        <v>1861.46</v>
      </c>
      <c r="C4039">
        <v>1889.85</v>
      </c>
      <c r="D4039">
        <v>1848.98</v>
      </c>
      <c r="E4039">
        <v>1868.99</v>
      </c>
      <c r="F4039">
        <v>5078810000</v>
      </c>
      <c r="G4039">
        <v>1868.99</v>
      </c>
    </row>
    <row r="4040" spans="1:7" x14ac:dyDescent="0.3">
      <c r="A4040" s="1">
        <v>42391</v>
      </c>
      <c r="B4040">
        <v>1877.4</v>
      </c>
      <c r="C4040">
        <v>1908.85</v>
      </c>
      <c r="D4040">
        <v>1877.4</v>
      </c>
      <c r="E4040">
        <v>1906.9</v>
      </c>
      <c r="F4040">
        <v>4901760000</v>
      </c>
      <c r="G4040">
        <v>1906.9</v>
      </c>
    </row>
    <row r="4041" spans="1:7" x14ac:dyDescent="0.3">
      <c r="A4041" s="1">
        <v>42394</v>
      </c>
      <c r="B4041">
        <v>1906.28</v>
      </c>
      <c r="C4041">
        <v>1906.28</v>
      </c>
      <c r="D4041">
        <v>1875.97</v>
      </c>
      <c r="E4041">
        <v>1877.08</v>
      </c>
      <c r="F4041">
        <v>4401380000</v>
      </c>
      <c r="G4041">
        <v>1877.08</v>
      </c>
    </row>
    <row r="4042" spans="1:7" x14ac:dyDescent="0.3">
      <c r="A4042" s="1">
        <v>42395</v>
      </c>
      <c r="B4042">
        <v>1878.79</v>
      </c>
      <c r="C4042">
        <v>1906.73</v>
      </c>
      <c r="D4042">
        <v>1878.79</v>
      </c>
      <c r="E4042">
        <v>1903.63</v>
      </c>
      <c r="F4042">
        <v>4357940000</v>
      </c>
      <c r="G4042">
        <v>1903.63</v>
      </c>
    </row>
    <row r="4043" spans="1:7" x14ac:dyDescent="0.3">
      <c r="A4043" s="1">
        <v>42396</v>
      </c>
      <c r="B4043">
        <v>1902.52</v>
      </c>
      <c r="C4043">
        <v>1916.99</v>
      </c>
      <c r="D4043">
        <v>1872.7</v>
      </c>
      <c r="E4043">
        <v>1882.95</v>
      </c>
      <c r="F4043">
        <v>4754040000</v>
      </c>
      <c r="G4043">
        <v>1882.95</v>
      </c>
    </row>
    <row r="4044" spans="1:7" x14ac:dyDescent="0.3">
      <c r="A4044" s="1">
        <v>42397</v>
      </c>
      <c r="B4044">
        <v>1885.22</v>
      </c>
      <c r="C4044">
        <v>1902.96</v>
      </c>
      <c r="D4044">
        <v>1873.65</v>
      </c>
      <c r="E4044">
        <v>1893.36</v>
      </c>
      <c r="F4044">
        <v>4693010000</v>
      </c>
      <c r="G4044">
        <v>1893.36</v>
      </c>
    </row>
    <row r="4045" spans="1:7" x14ac:dyDescent="0.3">
      <c r="A4045" s="1">
        <v>42398</v>
      </c>
      <c r="B4045">
        <v>1894</v>
      </c>
      <c r="C4045">
        <v>1940.24</v>
      </c>
      <c r="D4045">
        <v>1894</v>
      </c>
      <c r="E4045">
        <v>1940.24</v>
      </c>
      <c r="F4045">
        <v>5497570000</v>
      </c>
      <c r="G4045">
        <v>1940.24</v>
      </c>
    </row>
    <row r="4046" spans="1:7" x14ac:dyDescent="0.3">
      <c r="A4046" s="1">
        <v>42401</v>
      </c>
      <c r="B4046">
        <v>1936.94</v>
      </c>
      <c r="C4046">
        <v>1947.2</v>
      </c>
      <c r="D4046">
        <v>1920.3</v>
      </c>
      <c r="E4046">
        <v>1939.38</v>
      </c>
      <c r="F4046">
        <v>4322530000</v>
      </c>
      <c r="G4046">
        <v>1939.38</v>
      </c>
    </row>
    <row r="4047" spans="1:7" x14ac:dyDescent="0.3">
      <c r="A4047" s="1">
        <v>42402</v>
      </c>
      <c r="B4047">
        <v>1935.26</v>
      </c>
      <c r="C4047">
        <v>1935.26</v>
      </c>
      <c r="D4047">
        <v>1897.29</v>
      </c>
      <c r="E4047">
        <v>1903.03</v>
      </c>
      <c r="F4047">
        <v>4463190000</v>
      </c>
      <c r="G4047">
        <v>1903.03</v>
      </c>
    </row>
    <row r="4048" spans="1:7" x14ac:dyDescent="0.3">
      <c r="A4048" s="1">
        <v>42403</v>
      </c>
      <c r="B4048">
        <v>1907.07</v>
      </c>
      <c r="C4048">
        <v>1918.01</v>
      </c>
      <c r="D4048">
        <v>1872.23</v>
      </c>
      <c r="E4048">
        <v>1912.53</v>
      </c>
      <c r="F4048">
        <v>5172950000</v>
      </c>
      <c r="G4048">
        <v>1912.53</v>
      </c>
    </row>
    <row r="4049" spans="1:7" x14ac:dyDescent="0.3">
      <c r="A4049" s="1">
        <v>42404</v>
      </c>
      <c r="B4049">
        <v>1911.67</v>
      </c>
      <c r="C4049">
        <v>1927.35</v>
      </c>
      <c r="D4049">
        <v>1900.52</v>
      </c>
      <c r="E4049">
        <v>1915.45</v>
      </c>
      <c r="F4049">
        <v>5193320000</v>
      </c>
      <c r="G4049">
        <v>1915.45</v>
      </c>
    </row>
    <row r="4050" spans="1:7" x14ac:dyDescent="0.3">
      <c r="A4050" s="1">
        <v>42405</v>
      </c>
      <c r="B4050">
        <v>1913.07</v>
      </c>
      <c r="C4050">
        <v>1913.07</v>
      </c>
      <c r="D4050">
        <v>1872.65</v>
      </c>
      <c r="E4050">
        <v>1880.05</v>
      </c>
      <c r="F4050">
        <v>4929940000</v>
      </c>
      <c r="G4050">
        <v>1880.05</v>
      </c>
    </row>
    <row r="4051" spans="1:7" x14ac:dyDescent="0.3">
      <c r="A4051" s="1">
        <v>42408</v>
      </c>
      <c r="B4051">
        <v>1873.25</v>
      </c>
      <c r="C4051">
        <v>1873.25</v>
      </c>
      <c r="D4051">
        <v>1828.46</v>
      </c>
      <c r="E4051">
        <v>1853.44</v>
      </c>
      <c r="F4051">
        <v>5636460000</v>
      </c>
      <c r="G4051">
        <v>1853.44</v>
      </c>
    </row>
    <row r="4052" spans="1:7" x14ac:dyDescent="0.3">
      <c r="A4052" s="1">
        <v>42409</v>
      </c>
      <c r="B4052">
        <v>1848.46</v>
      </c>
      <c r="C4052">
        <v>1868.25</v>
      </c>
      <c r="D4052">
        <v>1834.94</v>
      </c>
      <c r="E4052">
        <v>1852.21</v>
      </c>
      <c r="F4052">
        <v>5183220000</v>
      </c>
      <c r="G4052">
        <v>1852.21</v>
      </c>
    </row>
    <row r="4053" spans="1:7" x14ac:dyDescent="0.3">
      <c r="A4053" s="1">
        <v>42410</v>
      </c>
      <c r="B4053">
        <v>1857.1</v>
      </c>
      <c r="C4053">
        <v>1881.6</v>
      </c>
      <c r="D4053">
        <v>1850.32</v>
      </c>
      <c r="E4053">
        <v>1851.86</v>
      </c>
      <c r="F4053">
        <v>4471170000</v>
      </c>
      <c r="G4053">
        <v>1851.86</v>
      </c>
    </row>
    <row r="4054" spans="1:7" x14ac:dyDescent="0.3">
      <c r="A4054" s="1">
        <v>42411</v>
      </c>
      <c r="B4054">
        <v>1847</v>
      </c>
      <c r="C4054">
        <v>1847</v>
      </c>
      <c r="D4054">
        <v>1810.1</v>
      </c>
      <c r="E4054">
        <v>1829.08</v>
      </c>
      <c r="F4054">
        <v>5500800000</v>
      </c>
      <c r="G4054">
        <v>1829.08</v>
      </c>
    </row>
    <row r="4055" spans="1:7" x14ac:dyDescent="0.3">
      <c r="A4055" s="1">
        <v>42412</v>
      </c>
      <c r="B4055">
        <v>1833.4</v>
      </c>
      <c r="C4055">
        <v>1864.78</v>
      </c>
      <c r="D4055">
        <v>1833.4</v>
      </c>
      <c r="E4055">
        <v>1864.78</v>
      </c>
      <c r="F4055">
        <v>4696920000</v>
      </c>
      <c r="G4055">
        <v>1864.78</v>
      </c>
    </row>
    <row r="4056" spans="1:7" x14ac:dyDescent="0.3">
      <c r="A4056" s="1">
        <v>42416</v>
      </c>
      <c r="B4056">
        <v>1871.44</v>
      </c>
      <c r="C4056">
        <v>1895.77</v>
      </c>
      <c r="D4056">
        <v>1871.44</v>
      </c>
      <c r="E4056">
        <v>1895.58</v>
      </c>
      <c r="F4056">
        <v>4570670000</v>
      </c>
      <c r="G4056">
        <v>1895.58</v>
      </c>
    </row>
    <row r="4057" spans="1:7" x14ac:dyDescent="0.3">
      <c r="A4057" s="1">
        <v>42417</v>
      </c>
      <c r="B4057">
        <v>1898.8</v>
      </c>
      <c r="C4057">
        <v>1930.68</v>
      </c>
      <c r="D4057">
        <v>1898.8</v>
      </c>
      <c r="E4057">
        <v>1926.82</v>
      </c>
      <c r="F4057">
        <v>5011540000</v>
      </c>
      <c r="G4057">
        <v>1926.82</v>
      </c>
    </row>
    <row r="4058" spans="1:7" x14ac:dyDescent="0.3">
      <c r="A4058" s="1">
        <v>42418</v>
      </c>
      <c r="B4058">
        <v>1927.57</v>
      </c>
      <c r="C4058">
        <v>1930</v>
      </c>
      <c r="D4058">
        <v>1915.09</v>
      </c>
      <c r="E4058">
        <v>1917.83</v>
      </c>
      <c r="F4058">
        <v>4436490000</v>
      </c>
      <c r="G4058">
        <v>1917.83</v>
      </c>
    </row>
    <row r="4059" spans="1:7" x14ac:dyDescent="0.3">
      <c r="A4059" s="1">
        <v>42419</v>
      </c>
      <c r="B4059">
        <v>1916.74</v>
      </c>
      <c r="C4059">
        <v>1918.78</v>
      </c>
      <c r="D4059">
        <v>1902.17</v>
      </c>
      <c r="E4059">
        <v>1917.78</v>
      </c>
      <c r="F4059">
        <v>4142850000</v>
      </c>
      <c r="G4059">
        <v>1917.78</v>
      </c>
    </row>
    <row r="4060" spans="1:7" x14ac:dyDescent="0.3">
      <c r="A4060" s="1">
        <v>42422</v>
      </c>
      <c r="B4060">
        <v>1924.44</v>
      </c>
      <c r="C4060">
        <v>1946.7</v>
      </c>
      <c r="D4060">
        <v>1924.44</v>
      </c>
      <c r="E4060">
        <v>1945.5</v>
      </c>
      <c r="F4060">
        <v>4054710000</v>
      </c>
      <c r="G4060">
        <v>1945.5</v>
      </c>
    </row>
    <row r="4061" spans="1:7" x14ac:dyDescent="0.3">
      <c r="A4061" s="1">
        <v>42423</v>
      </c>
      <c r="B4061">
        <v>1942.38</v>
      </c>
      <c r="C4061">
        <v>1942.38</v>
      </c>
      <c r="D4061">
        <v>1919.44</v>
      </c>
      <c r="E4061">
        <v>1921.27</v>
      </c>
      <c r="F4061">
        <v>3890650000</v>
      </c>
      <c r="G4061">
        <v>1921.27</v>
      </c>
    </row>
    <row r="4062" spans="1:7" x14ac:dyDescent="0.3">
      <c r="A4062" s="1">
        <v>42424</v>
      </c>
      <c r="B4062">
        <v>1917.56</v>
      </c>
      <c r="C4062">
        <v>1932.08</v>
      </c>
      <c r="D4062">
        <v>1891</v>
      </c>
      <c r="E4062">
        <v>1929.8</v>
      </c>
      <c r="F4062">
        <v>4317250000</v>
      </c>
      <c r="G4062">
        <v>1929.8</v>
      </c>
    </row>
    <row r="4063" spans="1:7" x14ac:dyDescent="0.3">
      <c r="A4063" s="1">
        <v>42425</v>
      </c>
      <c r="B4063">
        <v>1931.87</v>
      </c>
      <c r="C4063">
        <v>1951.83</v>
      </c>
      <c r="D4063">
        <v>1925.41</v>
      </c>
      <c r="E4063">
        <v>1951.7</v>
      </c>
      <c r="F4063">
        <v>4118210000</v>
      </c>
      <c r="G4063">
        <v>1951.7</v>
      </c>
    </row>
    <row r="4064" spans="1:7" x14ac:dyDescent="0.3">
      <c r="A4064" s="1">
        <v>42426</v>
      </c>
      <c r="B4064">
        <v>1954.95</v>
      </c>
      <c r="C4064">
        <v>1962.96</v>
      </c>
      <c r="D4064">
        <v>1945.78</v>
      </c>
      <c r="E4064">
        <v>1948.05</v>
      </c>
      <c r="F4064">
        <v>4348510000</v>
      </c>
      <c r="G4064">
        <v>1948.05</v>
      </c>
    </row>
    <row r="4065" spans="1:7" x14ac:dyDescent="0.3">
      <c r="A4065" s="1">
        <v>42429</v>
      </c>
      <c r="B4065">
        <v>1947.13</v>
      </c>
      <c r="C4065">
        <v>1958.27</v>
      </c>
      <c r="D4065">
        <v>1931.81</v>
      </c>
      <c r="E4065">
        <v>1932.23</v>
      </c>
      <c r="F4065">
        <v>4588180000</v>
      </c>
      <c r="G4065">
        <v>1932.23</v>
      </c>
    </row>
    <row r="4066" spans="1:7" x14ac:dyDescent="0.3">
      <c r="A4066" s="1">
        <v>42430</v>
      </c>
      <c r="B4066">
        <v>1937.09</v>
      </c>
      <c r="C4066">
        <v>1978.35</v>
      </c>
      <c r="D4066">
        <v>1937.09</v>
      </c>
      <c r="E4066">
        <v>1978.35</v>
      </c>
      <c r="F4066">
        <v>4819750000</v>
      </c>
      <c r="G4066">
        <v>1978.35</v>
      </c>
    </row>
    <row r="4067" spans="1:7" x14ac:dyDescent="0.3">
      <c r="A4067" s="1">
        <v>42431</v>
      </c>
      <c r="B4067">
        <v>1976.6</v>
      </c>
      <c r="C4067">
        <v>1986.51</v>
      </c>
      <c r="D4067">
        <v>1968.8</v>
      </c>
      <c r="E4067">
        <v>1986.45</v>
      </c>
      <c r="F4067">
        <v>4666610000</v>
      </c>
      <c r="G4067">
        <v>1986.45</v>
      </c>
    </row>
    <row r="4068" spans="1:7" x14ac:dyDescent="0.3">
      <c r="A4068" s="1">
        <v>42432</v>
      </c>
      <c r="B4068">
        <v>1985.6</v>
      </c>
      <c r="C4068">
        <v>1993.69</v>
      </c>
      <c r="D4068">
        <v>1977.37</v>
      </c>
      <c r="E4068">
        <v>1993.4</v>
      </c>
      <c r="F4068">
        <v>5081700000</v>
      </c>
      <c r="G4068">
        <v>1993.4</v>
      </c>
    </row>
    <row r="4069" spans="1:7" x14ac:dyDescent="0.3">
      <c r="A4069" s="1">
        <v>42433</v>
      </c>
      <c r="B4069">
        <v>1994.01</v>
      </c>
      <c r="C4069">
        <v>2009.13</v>
      </c>
      <c r="D4069">
        <v>1986.77</v>
      </c>
      <c r="E4069">
        <v>1999.99</v>
      </c>
      <c r="F4069">
        <v>6049930000</v>
      </c>
      <c r="G4069">
        <v>1999.99</v>
      </c>
    </row>
    <row r="4070" spans="1:7" x14ac:dyDescent="0.3">
      <c r="A4070" s="1">
        <v>42436</v>
      </c>
      <c r="B4070">
        <v>1996.11</v>
      </c>
      <c r="C4070">
        <v>2006.12</v>
      </c>
      <c r="D4070">
        <v>1989.38</v>
      </c>
      <c r="E4070">
        <v>2001.76</v>
      </c>
      <c r="F4070">
        <v>4968180000</v>
      </c>
      <c r="G4070">
        <v>2001.76</v>
      </c>
    </row>
    <row r="4071" spans="1:7" x14ac:dyDescent="0.3">
      <c r="A4071" s="1">
        <v>42437</v>
      </c>
      <c r="B4071">
        <v>1996.88</v>
      </c>
      <c r="C4071">
        <v>1996.88</v>
      </c>
      <c r="D4071">
        <v>1977.43</v>
      </c>
      <c r="E4071">
        <v>1979.26</v>
      </c>
      <c r="F4071">
        <v>4641650000</v>
      </c>
      <c r="G4071">
        <v>1979.26</v>
      </c>
    </row>
    <row r="4072" spans="1:7" x14ac:dyDescent="0.3">
      <c r="A4072" s="1">
        <v>42438</v>
      </c>
      <c r="B4072">
        <v>1981.44</v>
      </c>
      <c r="C4072">
        <v>1992.69</v>
      </c>
      <c r="D4072">
        <v>1979.84</v>
      </c>
      <c r="E4072">
        <v>1989.26</v>
      </c>
      <c r="F4072">
        <v>4038120000</v>
      </c>
      <c r="G4072">
        <v>1989.26</v>
      </c>
    </row>
    <row r="4073" spans="1:7" x14ac:dyDescent="0.3">
      <c r="A4073" s="1">
        <v>42439</v>
      </c>
      <c r="B4073">
        <v>1990.97</v>
      </c>
      <c r="C4073">
        <v>2005.08</v>
      </c>
      <c r="D4073">
        <v>1969.25</v>
      </c>
      <c r="E4073">
        <v>1989.57</v>
      </c>
      <c r="F4073">
        <v>4376790000</v>
      </c>
      <c r="G4073">
        <v>1989.57</v>
      </c>
    </row>
    <row r="4074" spans="1:7" x14ac:dyDescent="0.3">
      <c r="A4074" s="1">
        <v>42440</v>
      </c>
      <c r="B4074">
        <v>1994.71</v>
      </c>
      <c r="C4074">
        <v>2022.37</v>
      </c>
      <c r="D4074">
        <v>1994.71</v>
      </c>
      <c r="E4074">
        <v>2022.19</v>
      </c>
      <c r="F4074">
        <v>4078620000</v>
      </c>
      <c r="G4074">
        <v>2022.19</v>
      </c>
    </row>
    <row r="4075" spans="1:7" x14ac:dyDescent="0.3">
      <c r="A4075" s="1">
        <v>42443</v>
      </c>
      <c r="B4075">
        <v>2019.27</v>
      </c>
      <c r="C4075">
        <v>2024.57</v>
      </c>
      <c r="D4075">
        <v>2012.05</v>
      </c>
      <c r="E4075">
        <v>2019.64</v>
      </c>
      <c r="F4075">
        <v>3487850000</v>
      </c>
      <c r="G4075">
        <v>2019.64</v>
      </c>
    </row>
    <row r="4076" spans="1:7" x14ac:dyDescent="0.3">
      <c r="A4076" s="1">
        <v>42444</v>
      </c>
      <c r="B4076">
        <v>2015.27</v>
      </c>
      <c r="C4076">
        <v>2015.94</v>
      </c>
      <c r="D4076">
        <v>2005.23</v>
      </c>
      <c r="E4076">
        <v>2015.93</v>
      </c>
      <c r="F4076">
        <v>3560280000</v>
      </c>
      <c r="G4076">
        <v>2015.93</v>
      </c>
    </row>
    <row r="4077" spans="1:7" x14ac:dyDescent="0.3">
      <c r="A4077" s="1">
        <v>42445</v>
      </c>
      <c r="B4077">
        <v>2014.24</v>
      </c>
      <c r="C4077">
        <v>2032.02</v>
      </c>
      <c r="D4077">
        <v>2010.04</v>
      </c>
      <c r="E4077">
        <v>2027.22</v>
      </c>
      <c r="F4077">
        <v>4057020000</v>
      </c>
      <c r="G4077">
        <v>2027.22</v>
      </c>
    </row>
    <row r="4078" spans="1:7" x14ac:dyDescent="0.3">
      <c r="A4078" s="1">
        <v>42446</v>
      </c>
      <c r="B4078">
        <v>2026.9</v>
      </c>
      <c r="C4078">
        <v>2046.24</v>
      </c>
      <c r="D4078">
        <v>2022.16</v>
      </c>
      <c r="E4078">
        <v>2040.59</v>
      </c>
      <c r="F4078">
        <v>4530480000</v>
      </c>
      <c r="G4078">
        <v>2040.59</v>
      </c>
    </row>
    <row r="4079" spans="1:7" x14ac:dyDescent="0.3">
      <c r="A4079" s="1">
        <v>42447</v>
      </c>
      <c r="B4079">
        <v>2041.16</v>
      </c>
      <c r="C4079">
        <v>2052.36</v>
      </c>
      <c r="D4079">
        <v>2041.16</v>
      </c>
      <c r="E4079">
        <v>2049.58</v>
      </c>
      <c r="F4079">
        <v>6503140000</v>
      </c>
      <c r="G4079">
        <v>2049.58</v>
      </c>
    </row>
    <row r="4080" spans="1:7" x14ac:dyDescent="0.3">
      <c r="A4080" s="1">
        <v>42450</v>
      </c>
      <c r="B4080">
        <v>2047.88</v>
      </c>
      <c r="C4080">
        <v>2053.91</v>
      </c>
      <c r="D4080">
        <v>2043.14</v>
      </c>
      <c r="E4080">
        <v>2051.6</v>
      </c>
      <c r="F4080">
        <v>3376600000</v>
      </c>
      <c r="G4080">
        <v>2051.6</v>
      </c>
    </row>
    <row r="4081" spans="1:7" x14ac:dyDescent="0.3">
      <c r="A4081" s="1">
        <v>42451</v>
      </c>
      <c r="B4081">
        <v>2048.64</v>
      </c>
      <c r="C4081">
        <v>2056.6</v>
      </c>
      <c r="D4081">
        <v>2040.57</v>
      </c>
      <c r="E4081">
        <v>2049.8000000000002</v>
      </c>
      <c r="F4081">
        <v>3418460000</v>
      </c>
      <c r="G4081">
        <v>2049.8000000000002</v>
      </c>
    </row>
    <row r="4082" spans="1:7" x14ac:dyDescent="0.3">
      <c r="A4082" s="1">
        <v>42452</v>
      </c>
      <c r="B4082">
        <v>2048.5500000000002</v>
      </c>
      <c r="C4082">
        <v>2048.5500000000002</v>
      </c>
      <c r="D4082">
        <v>2034.86</v>
      </c>
      <c r="E4082">
        <v>2036.71</v>
      </c>
      <c r="F4082">
        <v>3639510000</v>
      </c>
      <c r="G4082">
        <v>2036.71</v>
      </c>
    </row>
    <row r="4083" spans="1:7" x14ac:dyDescent="0.3">
      <c r="A4083" s="1">
        <v>42453</v>
      </c>
      <c r="B4083">
        <v>2032.48</v>
      </c>
      <c r="C4083">
        <v>2036.04</v>
      </c>
      <c r="D4083">
        <v>2022.49</v>
      </c>
      <c r="E4083">
        <v>2035.94</v>
      </c>
      <c r="F4083">
        <v>3407720000</v>
      </c>
      <c r="G4083">
        <v>2035.94</v>
      </c>
    </row>
    <row r="4084" spans="1:7" x14ac:dyDescent="0.3">
      <c r="A4084" s="1">
        <v>42457</v>
      </c>
      <c r="B4084">
        <v>2037.89</v>
      </c>
      <c r="C4084">
        <v>2042.67</v>
      </c>
      <c r="D4084">
        <v>2031.96</v>
      </c>
      <c r="E4084">
        <v>2037.05</v>
      </c>
      <c r="F4084">
        <v>2809090000</v>
      </c>
      <c r="G4084">
        <v>2037.05</v>
      </c>
    </row>
    <row r="4085" spans="1:7" x14ac:dyDescent="0.3">
      <c r="A4085" s="1">
        <v>42458</v>
      </c>
      <c r="B4085">
        <v>2035.75</v>
      </c>
      <c r="C4085">
        <v>2055.91</v>
      </c>
      <c r="D4085">
        <v>2028.31</v>
      </c>
      <c r="E4085">
        <v>2055.0100000000002</v>
      </c>
      <c r="F4085">
        <v>3822330000</v>
      </c>
      <c r="G4085">
        <v>2055.0100000000002</v>
      </c>
    </row>
    <row r="4086" spans="1:7" x14ac:dyDescent="0.3">
      <c r="A4086" s="1">
        <v>42459</v>
      </c>
      <c r="B4086">
        <v>2058.27</v>
      </c>
      <c r="C4086">
        <v>2072.21</v>
      </c>
      <c r="D4086">
        <v>2058.27</v>
      </c>
      <c r="E4086">
        <v>2063.9499999999998</v>
      </c>
      <c r="F4086">
        <v>3590310000</v>
      </c>
      <c r="G4086">
        <v>2063.9499999999998</v>
      </c>
    </row>
    <row r="4087" spans="1:7" x14ac:dyDescent="0.3">
      <c r="A4087" s="1">
        <v>42460</v>
      </c>
      <c r="B4087">
        <v>2063.77</v>
      </c>
      <c r="C4087">
        <v>2067.92</v>
      </c>
      <c r="D4087">
        <v>2057.46</v>
      </c>
      <c r="E4087">
        <v>2059.7399999999998</v>
      </c>
      <c r="F4087">
        <v>3715280000</v>
      </c>
      <c r="G4087">
        <v>2059.7399999999998</v>
      </c>
    </row>
    <row r="4088" spans="1:7" x14ac:dyDescent="0.3">
      <c r="A4088" s="1">
        <v>42461</v>
      </c>
      <c r="B4088">
        <v>2056.62</v>
      </c>
      <c r="C4088">
        <v>2075.0700000000002</v>
      </c>
      <c r="D4088">
        <v>2043.98</v>
      </c>
      <c r="E4088">
        <v>2072.7800000000002</v>
      </c>
      <c r="F4088">
        <v>3749990000</v>
      </c>
      <c r="G4088">
        <v>2072.7800000000002</v>
      </c>
    </row>
    <row r="4089" spans="1:7" x14ac:dyDescent="0.3">
      <c r="A4089" s="1">
        <v>42464</v>
      </c>
      <c r="B4089">
        <v>2073.19</v>
      </c>
      <c r="C4089">
        <v>2074.02</v>
      </c>
      <c r="D4089">
        <v>2062.5700000000002</v>
      </c>
      <c r="E4089">
        <v>2066.13</v>
      </c>
      <c r="F4089">
        <v>3485710000</v>
      </c>
      <c r="G4089">
        <v>2066.13</v>
      </c>
    </row>
    <row r="4090" spans="1:7" x14ac:dyDescent="0.3">
      <c r="A4090" s="1">
        <v>42465</v>
      </c>
      <c r="B4090">
        <v>2062.5</v>
      </c>
      <c r="C4090">
        <v>2062.5</v>
      </c>
      <c r="D4090">
        <v>2042.56</v>
      </c>
      <c r="E4090">
        <v>2045.17</v>
      </c>
      <c r="F4090">
        <v>4154920000</v>
      </c>
      <c r="G4090">
        <v>2045.17</v>
      </c>
    </row>
    <row r="4091" spans="1:7" x14ac:dyDescent="0.3">
      <c r="A4091" s="1">
        <v>42466</v>
      </c>
      <c r="B4091">
        <v>2045.56</v>
      </c>
      <c r="C4091">
        <v>2067.33</v>
      </c>
      <c r="D4091">
        <v>2043.09</v>
      </c>
      <c r="E4091">
        <v>2066.66</v>
      </c>
      <c r="F4091">
        <v>3750800000</v>
      </c>
      <c r="G4091">
        <v>2066.66</v>
      </c>
    </row>
    <row r="4092" spans="1:7" x14ac:dyDescent="0.3">
      <c r="A4092" s="1">
        <v>42467</v>
      </c>
      <c r="B4092">
        <v>2063.0100000000002</v>
      </c>
      <c r="C4092">
        <v>2063.0100000000002</v>
      </c>
      <c r="D4092">
        <v>2033.8</v>
      </c>
      <c r="E4092">
        <v>2041.91</v>
      </c>
      <c r="F4092">
        <v>3801250000</v>
      </c>
      <c r="G4092">
        <v>2041.91</v>
      </c>
    </row>
    <row r="4093" spans="1:7" x14ac:dyDescent="0.3">
      <c r="A4093" s="1">
        <v>42468</v>
      </c>
      <c r="B4093">
        <v>2045.54</v>
      </c>
      <c r="C4093">
        <v>2060.63</v>
      </c>
      <c r="D4093">
        <v>2041.69</v>
      </c>
      <c r="E4093">
        <v>2047.6</v>
      </c>
      <c r="F4093">
        <v>3359530000</v>
      </c>
      <c r="G4093">
        <v>2047.6</v>
      </c>
    </row>
    <row r="4094" spans="1:7" x14ac:dyDescent="0.3">
      <c r="A4094" s="1">
        <v>42471</v>
      </c>
      <c r="B4094">
        <v>2050.23</v>
      </c>
      <c r="C4094">
        <v>2062.9299999999998</v>
      </c>
      <c r="D4094">
        <v>2041.88</v>
      </c>
      <c r="E4094">
        <v>2041.99</v>
      </c>
      <c r="F4094">
        <v>3567840000</v>
      </c>
      <c r="G4094">
        <v>2041.99</v>
      </c>
    </row>
    <row r="4095" spans="1:7" x14ac:dyDescent="0.3">
      <c r="A4095" s="1">
        <v>42472</v>
      </c>
      <c r="B4095">
        <v>2043.72</v>
      </c>
      <c r="C4095">
        <v>2065.0500000000002</v>
      </c>
      <c r="D4095">
        <v>2039.74</v>
      </c>
      <c r="E4095">
        <v>2061.7199999999998</v>
      </c>
      <c r="F4095">
        <v>4239740000</v>
      </c>
      <c r="G4095">
        <v>2061.7199999999998</v>
      </c>
    </row>
    <row r="4096" spans="1:7" x14ac:dyDescent="0.3">
      <c r="A4096" s="1">
        <v>42473</v>
      </c>
      <c r="B4096">
        <v>2065.92</v>
      </c>
      <c r="C4096">
        <v>2083.1799999999998</v>
      </c>
      <c r="D4096">
        <v>2065.92</v>
      </c>
      <c r="E4096">
        <v>2082.42</v>
      </c>
      <c r="F4096">
        <v>4191830000</v>
      </c>
      <c r="G4096">
        <v>2082.42</v>
      </c>
    </row>
    <row r="4097" spans="1:7" x14ac:dyDescent="0.3">
      <c r="A4097" s="1">
        <v>42474</v>
      </c>
      <c r="B4097">
        <v>2082.89</v>
      </c>
      <c r="C4097">
        <v>2087.84</v>
      </c>
      <c r="D4097">
        <v>2078.13</v>
      </c>
      <c r="E4097">
        <v>2082.7800000000002</v>
      </c>
      <c r="F4097">
        <v>3765870000</v>
      </c>
      <c r="G4097">
        <v>2082.7800000000002</v>
      </c>
    </row>
    <row r="4098" spans="1:7" x14ac:dyDescent="0.3">
      <c r="A4098" s="1">
        <v>42475</v>
      </c>
      <c r="B4098">
        <v>2083.1</v>
      </c>
      <c r="C4098">
        <v>2083.2199999999998</v>
      </c>
      <c r="D4098">
        <v>2076.31</v>
      </c>
      <c r="E4098">
        <v>2080.73</v>
      </c>
      <c r="F4098">
        <v>3701450000</v>
      </c>
      <c r="G4098">
        <v>2080.73</v>
      </c>
    </row>
    <row r="4099" spans="1:7" x14ac:dyDescent="0.3">
      <c r="A4099" s="1">
        <v>42478</v>
      </c>
      <c r="B4099">
        <v>2078.83</v>
      </c>
      <c r="C4099">
        <v>2094.66</v>
      </c>
      <c r="D4099">
        <v>2073.65</v>
      </c>
      <c r="E4099">
        <v>2094.34</v>
      </c>
      <c r="F4099">
        <v>3316880000</v>
      </c>
      <c r="G4099">
        <v>2094.34</v>
      </c>
    </row>
    <row r="4100" spans="1:7" x14ac:dyDescent="0.3">
      <c r="A4100" s="1">
        <v>42479</v>
      </c>
      <c r="B4100">
        <v>2096.0500000000002</v>
      </c>
      <c r="C4100">
        <v>2104.0500000000002</v>
      </c>
      <c r="D4100">
        <v>2091.6799999999998</v>
      </c>
      <c r="E4100">
        <v>2100.8000000000002</v>
      </c>
      <c r="F4100">
        <v>3896830000</v>
      </c>
      <c r="G4100">
        <v>2100.8000000000002</v>
      </c>
    </row>
    <row r="4101" spans="1:7" x14ac:dyDescent="0.3">
      <c r="A4101" s="1">
        <v>42480</v>
      </c>
      <c r="B4101">
        <v>2101.52</v>
      </c>
      <c r="C4101">
        <v>2111.0500000000002</v>
      </c>
      <c r="D4101">
        <v>2096.3200000000002</v>
      </c>
      <c r="E4101">
        <v>2102.4</v>
      </c>
      <c r="F4101">
        <v>4184880000</v>
      </c>
      <c r="G4101">
        <v>2102.4</v>
      </c>
    </row>
    <row r="4102" spans="1:7" x14ac:dyDescent="0.3">
      <c r="A4102" s="1">
        <v>42481</v>
      </c>
      <c r="B4102">
        <v>2102.09</v>
      </c>
      <c r="C4102">
        <v>2103.7800000000002</v>
      </c>
      <c r="D4102">
        <v>2088.52</v>
      </c>
      <c r="E4102">
        <v>2091.48</v>
      </c>
      <c r="F4102">
        <v>4175290000</v>
      </c>
      <c r="G4102">
        <v>2091.48</v>
      </c>
    </row>
    <row r="4103" spans="1:7" x14ac:dyDescent="0.3">
      <c r="A4103" s="1">
        <v>42482</v>
      </c>
      <c r="B4103">
        <v>2091.4899999999998</v>
      </c>
      <c r="C4103">
        <v>2094.3200000000002</v>
      </c>
      <c r="D4103">
        <v>2081.1999999999998</v>
      </c>
      <c r="E4103">
        <v>2091.58</v>
      </c>
      <c r="F4103">
        <v>3790580000</v>
      </c>
      <c r="G4103">
        <v>2091.58</v>
      </c>
    </row>
    <row r="4104" spans="1:7" x14ac:dyDescent="0.3">
      <c r="A4104" s="1">
        <v>42485</v>
      </c>
      <c r="B4104">
        <v>2089.37</v>
      </c>
      <c r="C4104">
        <v>2089.37</v>
      </c>
      <c r="D4104">
        <v>2077.52</v>
      </c>
      <c r="E4104">
        <v>2087.79</v>
      </c>
      <c r="F4104">
        <v>3319740000</v>
      </c>
      <c r="G4104">
        <v>2087.79</v>
      </c>
    </row>
    <row r="4105" spans="1:7" x14ac:dyDescent="0.3">
      <c r="A4105" s="1">
        <v>42486</v>
      </c>
      <c r="B4105">
        <v>2089.84</v>
      </c>
      <c r="C4105">
        <v>2096.87</v>
      </c>
      <c r="D4105">
        <v>2085.8000000000002</v>
      </c>
      <c r="E4105">
        <v>2091.6999999999998</v>
      </c>
      <c r="F4105">
        <v>3557190000</v>
      </c>
      <c r="G4105">
        <v>2091.6999999999998</v>
      </c>
    </row>
    <row r="4106" spans="1:7" x14ac:dyDescent="0.3">
      <c r="A4106" s="1">
        <v>42487</v>
      </c>
      <c r="B4106">
        <v>2092.33</v>
      </c>
      <c r="C4106">
        <v>2099.89</v>
      </c>
      <c r="D4106">
        <v>2082.31</v>
      </c>
      <c r="E4106">
        <v>2095.15</v>
      </c>
      <c r="F4106">
        <v>4100110000</v>
      </c>
      <c r="G4106">
        <v>2095.15</v>
      </c>
    </row>
    <row r="4107" spans="1:7" x14ac:dyDescent="0.3">
      <c r="A4107" s="1">
        <v>42488</v>
      </c>
      <c r="B4107">
        <v>2090.9299999999998</v>
      </c>
      <c r="C4107">
        <v>2099.3000000000002</v>
      </c>
      <c r="D4107">
        <v>2071.62</v>
      </c>
      <c r="E4107">
        <v>2075.81</v>
      </c>
      <c r="F4107">
        <v>4309840000</v>
      </c>
      <c r="G4107">
        <v>2075.81</v>
      </c>
    </row>
    <row r="4108" spans="1:7" x14ac:dyDescent="0.3">
      <c r="A4108" s="1">
        <v>42489</v>
      </c>
      <c r="B4108">
        <v>2071.8200000000002</v>
      </c>
      <c r="C4108">
        <v>2073.85</v>
      </c>
      <c r="D4108">
        <v>2052.2800000000002</v>
      </c>
      <c r="E4108">
        <v>2065.3000000000002</v>
      </c>
      <c r="F4108">
        <v>4704720000</v>
      </c>
      <c r="G4108">
        <v>2065.3000000000002</v>
      </c>
    </row>
    <row r="4109" spans="1:7" x14ac:dyDescent="0.3">
      <c r="A4109" s="1">
        <v>42492</v>
      </c>
      <c r="B4109">
        <v>2067.17</v>
      </c>
      <c r="C4109">
        <v>2083.42</v>
      </c>
      <c r="D4109">
        <v>2066.11</v>
      </c>
      <c r="E4109">
        <v>2081.4299999999998</v>
      </c>
      <c r="F4109">
        <v>3841110000</v>
      </c>
      <c r="G4109">
        <v>2081.4299999999998</v>
      </c>
    </row>
    <row r="4110" spans="1:7" x14ac:dyDescent="0.3">
      <c r="A4110" s="1">
        <v>42493</v>
      </c>
      <c r="B4110">
        <v>2077.1799999999998</v>
      </c>
      <c r="C4110">
        <v>2077.1799999999998</v>
      </c>
      <c r="D4110">
        <v>2054.89</v>
      </c>
      <c r="E4110">
        <v>2063.37</v>
      </c>
      <c r="F4110">
        <v>4173390000</v>
      </c>
      <c r="G4110">
        <v>2063.37</v>
      </c>
    </row>
    <row r="4111" spans="1:7" x14ac:dyDescent="0.3">
      <c r="A4111" s="1">
        <v>42494</v>
      </c>
      <c r="B4111">
        <v>2060.3000000000002</v>
      </c>
      <c r="C4111">
        <v>2060.3000000000002</v>
      </c>
      <c r="D4111">
        <v>2045.55</v>
      </c>
      <c r="E4111">
        <v>2051.12</v>
      </c>
      <c r="F4111">
        <v>4058560000</v>
      </c>
      <c r="G4111">
        <v>2051.12</v>
      </c>
    </row>
    <row r="4112" spans="1:7" x14ac:dyDescent="0.3">
      <c r="A4112" s="1">
        <v>42495</v>
      </c>
      <c r="B4112">
        <v>2052.9499999999998</v>
      </c>
      <c r="C4112">
        <v>2060.23</v>
      </c>
      <c r="D4112">
        <v>2045.77</v>
      </c>
      <c r="E4112">
        <v>2050.63</v>
      </c>
      <c r="F4112">
        <v>4008530000</v>
      </c>
      <c r="G4112">
        <v>2050.63</v>
      </c>
    </row>
    <row r="4113" spans="1:7" x14ac:dyDescent="0.3">
      <c r="A4113" s="1">
        <v>42496</v>
      </c>
      <c r="B4113">
        <v>2047.77</v>
      </c>
      <c r="C4113">
        <v>2057.7199999999998</v>
      </c>
      <c r="D4113">
        <v>2039.45</v>
      </c>
      <c r="E4113">
        <v>2057.14</v>
      </c>
      <c r="F4113">
        <v>3796350000</v>
      </c>
      <c r="G4113">
        <v>2057.14</v>
      </c>
    </row>
    <row r="4114" spans="1:7" x14ac:dyDescent="0.3">
      <c r="A4114" s="1">
        <v>42499</v>
      </c>
      <c r="B4114">
        <v>2057.5500000000002</v>
      </c>
      <c r="C4114">
        <v>2064.15</v>
      </c>
      <c r="D4114">
        <v>2054.31</v>
      </c>
      <c r="E4114">
        <v>2058.69</v>
      </c>
      <c r="F4114">
        <v>3788620000</v>
      </c>
      <c r="G4114">
        <v>2058.69</v>
      </c>
    </row>
    <row r="4115" spans="1:7" x14ac:dyDescent="0.3">
      <c r="A4115" s="1">
        <v>42500</v>
      </c>
      <c r="B4115">
        <v>2062.63</v>
      </c>
      <c r="C4115">
        <v>2084.87</v>
      </c>
      <c r="D4115">
        <v>2062.63</v>
      </c>
      <c r="E4115">
        <v>2084.39</v>
      </c>
      <c r="F4115">
        <v>3600200000</v>
      </c>
      <c r="G4115">
        <v>2084.39</v>
      </c>
    </row>
    <row r="4116" spans="1:7" x14ac:dyDescent="0.3">
      <c r="A4116" s="1">
        <v>42501</v>
      </c>
      <c r="B4116">
        <v>2083.29</v>
      </c>
      <c r="C4116">
        <v>2083.29</v>
      </c>
      <c r="D4116">
        <v>2064.46</v>
      </c>
      <c r="E4116">
        <v>2064.46</v>
      </c>
      <c r="F4116">
        <v>3821980000</v>
      </c>
      <c r="G4116">
        <v>2064.46</v>
      </c>
    </row>
    <row r="4117" spans="1:7" x14ac:dyDescent="0.3">
      <c r="A4117" s="1">
        <v>42502</v>
      </c>
      <c r="B4117">
        <v>2067.17</v>
      </c>
      <c r="C4117">
        <v>2073.9899999999998</v>
      </c>
      <c r="D4117">
        <v>2053.13</v>
      </c>
      <c r="E4117">
        <v>2064.11</v>
      </c>
      <c r="F4117">
        <v>3782390000</v>
      </c>
      <c r="G4117">
        <v>2064.11</v>
      </c>
    </row>
    <row r="4118" spans="1:7" x14ac:dyDescent="0.3">
      <c r="A4118" s="1">
        <v>42503</v>
      </c>
      <c r="B4118">
        <v>2062.5</v>
      </c>
      <c r="C4118">
        <v>2066.79</v>
      </c>
      <c r="D4118">
        <v>2043.13</v>
      </c>
      <c r="E4118">
        <v>2046.61</v>
      </c>
      <c r="F4118">
        <v>3579880000</v>
      </c>
      <c r="G4118">
        <v>2046.61</v>
      </c>
    </row>
    <row r="4119" spans="1:7" x14ac:dyDescent="0.3">
      <c r="A4119" s="1">
        <v>42506</v>
      </c>
      <c r="B4119">
        <v>2046.53</v>
      </c>
      <c r="C4119">
        <v>2071.88</v>
      </c>
      <c r="D4119">
        <v>2046.53</v>
      </c>
      <c r="E4119">
        <v>2066.66</v>
      </c>
      <c r="F4119">
        <v>3501360000</v>
      </c>
      <c r="G4119">
        <v>2066.66</v>
      </c>
    </row>
    <row r="4120" spans="1:7" x14ac:dyDescent="0.3">
      <c r="A4120" s="1">
        <v>42507</v>
      </c>
      <c r="B4120">
        <v>2065.04</v>
      </c>
      <c r="C4120">
        <v>2065.69</v>
      </c>
      <c r="D4120">
        <v>2040.82</v>
      </c>
      <c r="E4120">
        <v>2047.21</v>
      </c>
      <c r="F4120">
        <v>4108960000</v>
      </c>
      <c r="G4120">
        <v>2047.21</v>
      </c>
    </row>
    <row r="4121" spans="1:7" x14ac:dyDescent="0.3">
      <c r="A4121" s="1">
        <v>42508</v>
      </c>
      <c r="B4121">
        <v>2044.38</v>
      </c>
      <c r="C4121">
        <v>2060.61</v>
      </c>
      <c r="D4121">
        <v>2034.49</v>
      </c>
      <c r="E4121">
        <v>2047.63</v>
      </c>
      <c r="F4121">
        <v>4101320000</v>
      </c>
      <c r="G4121">
        <v>2047.63</v>
      </c>
    </row>
    <row r="4122" spans="1:7" x14ac:dyDescent="0.3">
      <c r="A4122" s="1">
        <v>42509</v>
      </c>
      <c r="B4122">
        <v>2044.21</v>
      </c>
      <c r="C4122">
        <v>2044.21</v>
      </c>
      <c r="D4122">
        <v>2025.91</v>
      </c>
      <c r="E4122">
        <v>2040.04</v>
      </c>
      <c r="F4122">
        <v>3846770000</v>
      </c>
      <c r="G4122">
        <v>2040.04</v>
      </c>
    </row>
    <row r="4123" spans="1:7" x14ac:dyDescent="0.3">
      <c r="A4123" s="1">
        <v>42510</v>
      </c>
      <c r="B4123">
        <v>2041.88</v>
      </c>
      <c r="C4123">
        <v>2058.35</v>
      </c>
      <c r="D4123">
        <v>2041.88</v>
      </c>
      <c r="E4123">
        <v>2052.3200000000002</v>
      </c>
      <c r="F4123">
        <v>3507650000</v>
      </c>
      <c r="G4123">
        <v>2052.3200000000002</v>
      </c>
    </row>
    <row r="4124" spans="1:7" x14ac:dyDescent="0.3">
      <c r="A4124" s="1">
        <v>42513</v>
      </c>
      <c r="B4124">
        <v>2052.23</v>
      </c>
      <c r="C4124">
        <v>2055.58</v>
      </c>
      <c r="D4124">
        <v>2047.26</v>
      </c>
      <c r="E4124">
        <v>2048.04</v>
      </c>
      <c r="F4124">
        <v>3055480000</v>
      </c>
      <c r="G4124">
        <v>2048.04</v>
      </c>
    </row>
    <row r="4125" spans="1:7" x14ac:dyDescent="0.3">
      <c r="A4125" s="1">
        <v>42514</v>
      </c>
      <c r="B4125">
        <v>2052.65</v>
      </c>
      <c r="C4125">
        <v>2079.67</v>
      </c>
      <c r="D4125">
        <v>2052.65</v>
      </c>
      <c r="E4125">
        <v>2076.06</v>
      </c>
      <c r="F4125">
        <v>3627340000</v>
      </c>
      <c r="G4125">
        <v>2076.06</v>
      </c>
    </row>
    <row r="4126" spans="1:7" x14ac:dyDescent="0.3">
      <c r="A4126" s="1">
        <v>42515</v>
      </c>
      <c r="B4126">
        <v>2078.9299999999998</v>
      </c>
      <c r="C4126">
        <v>2094.73</v>
      </c>
      <c r="D4126">
        <v>2078.9299999999998</v>
      </c>
      <c r="E4126">
        <v>2090.54</v>
      </c>
      <c r="F4126">
        <v>3859160000</v>
      </c>
      <c r="G4126">
        <v>2090.54</v>
      </c>
    </row>
    <row r="4127" spans="1:7" x14ac:dyDescent="0.3">
      <c r="A4127" s="1">
        <v>42516</v>
      </c>
      <c r="B4127">
        <v>2091.44</v>
      </c>
      <c r="C4127">
        <v>2094.3000000000002</v>
      </c>
      <c r="D4127">
        <v>2087.08</v>
      </c>
      <c r="E4127">
        <v>2090.1</v>
      </c>
      <c r="F4127">
        <v>3230990000</v>
      </c>
      <c r="G4127">
        <v>2090.1</v>
      </c>
    </row>
    <row r="4128" spans="1:7" x14ac:dyDescent="0.3">
      <c r="A4128" s="1">
        <v>42517</v>
      </c>
      <c r="B4128">
        <v>2090.06</v>
      </c>
      <c r="C4128">
        <v>2099.06</v>
      </c>
      <c r="D4128">
        <v>2090.06</v>
      </c>
      <c r="E4128">
        <v>2099.06</v>
      </c>
      <c r="F4128">
        <v>3079150000</v>
      </c>
      <c r="G4128">
        <v>2099.06</v>
      </c>
    </row>
    <row r="4129" spans="1:7" x14ac:dyDescent="0.3">
      <c r="A4129" s="1">
        <v>42521</v>
      </c>
      <c r="B4129">
        <v>2100.13</v>
      </c>
      <c r="C4129">
        <v>2103.48</v>
      </c>
      <c r="D4129">
        <v>2088.66</v>
      </c>
      <c r="E4129">
        <v>2096.9499999999998</v>
      </c>
      <c r="F4129">
        <v>4514410000</v>
      </c>
      <c r="G4129">
        <v>2096.9499999999998</v>
      </c>
    </row>
    <row r="4130" spans="1:7" x14ac:dyDescent="0.3">
      <c r="A4130" s="1">
        <v>42522</v>
      </c>
      <c r="B4130">
        <v>2093.94</v>
      </c>
      <c r="C4130">
        <v>2100.9699999999998</v>
      </c>
      <c r="D4130">
        <v>2085.1</v>
      </c>
      <c r="E4130">
        <v>2099.33</v>
      </c>
      <c r="F4130">
        <v>3525170000</v>
      </c>
      <c r="G4130">
        <v>2099.33</v>
      </c>
    </row>
    <row r="4131" spans="1:7" x14ac:dyDescent="0.3">
      <c r="A4131" s="1">
        <v>42523</v>
      </c>
      <c r="B4131">
        <v>2097.71</v>
      </c>
      <c r="C4131">
        <v>2105.2600000000002</v>
      </c>
      <c r="D4131">
        <v>2088.59</v>
      </c>
      <c r="E4131">
        <v>2105.2600000000002</v>
      </c>
      <c r="F4131">
        <v>3632720000</v>
      </c>
      <c r="G4131">
        <v>2105.2600000000002</v>
      </c>
    </row>
    <row r="4132" spans="1:7" x14ac:dyDescent="0.3">
      <c r="A4132" s="1">
        <v>42524</v>
      </c>
      <c r="B4132">
        <v>2104.0700000000002</v>
      </c>
      <c r="C4132">
        <v>2104.0700000000002</v>
      </c>
      <c r="D4132">
        <v>2085.36</v>
      </c>
      <c r="E4132">
        <v>2099.13</v>
      </c>
      <c r="F4132">
        <v>3627780000</v>
      </c>
      <c r="G4132">
        <v>2099.13</v>
      </c>
    </row>
    <row r="4133" spans="1:7" x14ac:dyDescent="0.3">
      <c r="A4133" s="1">
        <v>42527</v>
      </c>
      <c r="B4133">
        <v>2100.83</v>
      </c>
      <c r="C4133">
        <v>2113.36</v>
      </c>
      <c r="D4133">
        <v>2100.83</v>
      </c>
      <c r="E4133">
        <v>2109.41</v>
      </c>
      <c r="F4133">
        <v>3442020000</v>
      </c>
      <c r="G4133">
        <v>2109.41</v>
      </c>
    </row>
    <row r="4134" spans="1:7" x14ac:dyDescent="0.3">
      <c r="A4134" s="1">
        <v>42528</v>
      </c>
      <c r="B4134">
        <v>2110.1799999999998</v>
      </c>
      <c r="C4134">
        <v>2119.2199999999998</v>
      </c>
      <c r="D4134">
        <v>2110.1799999999998</v>
      </c>
      <c r="E4134">
        <v>2112.13</v>
      </c>
      <c r="F4134">
        <v>3534730000</v>
      </c>
      <c r="G4134">
        <v>2112.13</v>
      </c>
    </row>
    <row r="4135" spans="1:7" x14ac:dyDescent="0.3">
      <c r="A4135" s="1">
        <v>42529</v>
      </c>
      <c r="B4135">
        <v>2112.71</v>
      </c>
      <c r="C4135">
        <v>2120.5500000000002</v>
      </c>
      <c r="D4135">
        <v>2112.71</v>
      </c>
      <c r="E4135">
        <v>2119.12</v>
      </c>
      <c r="F4135">
        <v>3562060000</v>
      </c>
      <c r="G4135">
        <v>2119.12</v>
      </c>
    </row>
    <row r="4136" spans="1:7" x14ac:dyDescent="0.3">
      <c r="A4136" s="1">
        <v>42530</v>
      </c>
      <c r="B4136">
        <v>2115.65</v>
      </c>
      <c r="C4136">
        <v>2117.64</v>
      </c>
      <c r="D4136">
        <v>2107.73</v>
      </c>
      <c r="E4136">
        <v>2115.48</v>
      </c>
      <c r="F4136">
        <v>3290320000</v>
      </c>
      <c r="G4136">
        <v>2115.48</v>
      </c>
    </row>
    <row r="4137" spans="1:7" x14ac:dyDescent="0.3">
      <c r="A4137" s="1">
        <v>42531</v>
      </c>
      <c r="B4137">
        <v>2109.5700000000002</v>
      </c>
      <c r="C4137">
        <v>2109.5700000000002</v>
      </c>
      <c r="D4137">
        <v>2089.96</v>
      </c>
      <c r="E4137">
        <v>2096.0700000000002</v>
      </c>
      <c r="F4137">
        <v>3515010000</v>
      </c>
      <c r="G4137">
        <v>2096.0700000000002</v>
      </c>
    </row>
    <row r="4138" spans="1:7" x14ac:dyDescent="0.3">
      <c r="A4138" s="1">
        <v>42534</v>
      </c>
      <c r="B4138">
        <v>2091.75</v>
      </c>
      <c r="C4138">
        <v>2098.12</v>
      </c>
      <c r="D4138">
        <v>2078.46</v>
      </c>
      <c r="E4138">
        <v>2079.06</v>
      </c>
      <c r="F4138">
        <v>3392030000</v>
      </c>
      <c r="G4138">
        <v>2079.06</v>
      </c>
    </row>
    <row r="4139" spans="1:7" x14ac:dyDescent="0.3">
      <c r="A4139" s="1">
        <v>42535</v>
      </c>
      <c r="B4139">
        <v>2076.65</v>
      </c>
      <c r="C4139">
        <v>2081.3000000000002</v>
      </c>
      <c r="D4139">
        <v>2064.1</v>
      </c>
      <c r="E4139">
        <v>2075.3200000000002</v>
      </c>
      <c r="F4139">
        <v>3759770000</v>
      </c>
      <c r="G4139">
        <v>2075.3200000000002</v>
      </c>
    </row>
    <row r="4140" spans="1:7" x14ac:dyDescent="0.3">
      <c r="A4140" s="1">
        <v>42536</v>
      </c>
      <c r="B4140">
        <v>2077.6</v>
      </c>
      <c r="C4140">
        <v>2085.65</v>
      </c>
      <c r="D4140">
        <v>2069.8000000000002</v>
      </c>
      <c r="E4140">
        <v>2071.5</v>
      </c>
      <c r="F4140">
        <v>3544720000</v>
      </c>
      <c r="G4140">
        <v>2071.5</v>
      </c>
    </row>
    <row r="4141" spans="1:7" x14ac:dyDescent="0.3">
      <c r="A4141" s="1">
        <v>42537</v>
      </c>
      <c r="B4141">
        <v>2066.36</v>
      </c>
      <c r="C4141">
        <v>2079.62</v>
      </c>
      <c r="D4141">
        <v>2050.37</v>
      </c>
      <c r="E4141">
        <v>2077.9899999999998</v>
      </c>
      <c r="F4141">
        <v>3628280000</v>
      </c>
      <c r="G4141">
        <v>2077.9899999999998</v>
      </c>
    </row>
    <row r="4142" spans="1:7" x14ac:dyDescent="0.3">
      <c r="A4142" s="1">
        <v>42538</v>
      </c>
      <c r="B4142">
        <v>2078.1999999999998</v>
      </c>
      <c r="C4142">
        <v>2078.1999999999998</v>
      </c>
      <c r="D4142">
        <v>2062.84</v>
      </c>
      <c r="E4142">
        <v>2071.2199999999998</v>
      </c>
      <c r="F4142">
        <v>4952630000</v>
      </c>
      <c r="G4142">
        <v>2071.2199999999998</v>
      </c>
    </row>
    <row r="4143" spans="1:7" x14ac:dyDescent="0.3">
      <c r="A4143" s="1">
        <v>42541</v>
      </c>
      <c r="B4143">
        <v>2075.58</v>
      </c>
      <c r="C4143">
        <v>2100.66</v>
      </c>
      <c r="D4143">
        <v>2075.58</v>
      </c>
      <c r="E4143">
        <v>2083.25</v>
      </c>
      <c r="F4143">
        <v>3467440000</v>
      </c>
      <c r="G4143">
        <v>2083.25</v>
      </c>
    </row>
    <row r="4144" spans="1:7" x14ac:dyDescent="0.3">
      <c r="A4144" s="1">
        <v>42542</v>
      </c>
      <c r="B4144">
        <v>2085.19</v>
      </c>
      <c r="C4144">
        <v>2093.66</v>
      </c>
      <c r="D4144">
        <v>2083.02</v>
      </c>
      <c r="E4144">
        <v>2088.9</v>
      </c>
      <c r="F4144">
        <v>3232880000</v>
      </c>
      <c r="G4144">
        <v>2088.9</v>
      </c>
    </row>
    <row r="4145" spans="1:7" x14ac:dyDescent="0.3">
      <c r="A4145" s="1">
        <v>42543</v>
      </c>
      <c r="B4145">
        <v>2089.75</v>
      </c>
      <c r="C4145">
        <v>2099.71</v>
      </c>
      <c r="D4145">
        <v>2084.36</v>
      </c>
      <c r="E4145">
        <v>2085.4499999999998</v>
      </c>
      <c r="F4145">
        <v>3168160000</v>
      </c>
      <c r="G4145">
        <v>2085.4499999999998</v>
      </c>
    </row>
    <row r="4146" spans="1:7" x14ac:dyDescent="0.3">
      <c r="A4146" s="1">
        <v>42544</v>
      </c>
      <c r="B4146">
        <v>2092.8000000000002</v>
      </c>
      <c r="C4146">
        <v>2113.3200000000002</v>
      </c>
      <c r="D4146">
        <v>2092.8000000000002</v>
      </c>
      <c r="E4146">
        <v>2113.3200000000002</v>
      </c>
      <c r="F4146">
        <v>3297940000</v>
      </c>
      <c r="G4146">
        <v>2113.3200000000002</v>
      </c>
    </row>
    <row r="4147" spans="1:7" x14ac:dyDescent="0.3">
      <c r="A4147" s="1">
        <v>42545</v>
      </c>
      <c r="B4147">
        <v>2103.81</v>
      </c>
      <c r="C4147">
        <v>2103.81</v>
      </c>
      <c r="D4147">
        <v>2032.57</v>
      </c>
      <c r="E4147">
        <v>2037.41</v>
      </c>
      <c r="F4147">
        <v>7597450000</v>
      </c>
      <c r="G4147">
        <v>2037.41</v>
      </c>
    </row>
    <row r="4148" spans="1:7" x14ac:dyDescent="0.3">
      <c r="A4148" s="1">
        <v>42548</v>
      </c>
      <c r="B4148">
        <v>2031.45</v>
      </c>
      <c r="C4148">
        <v>2031.45</v>
      </c>
      <c r="D4148">
        <v>1991.68</v>
      </c>
      <c r="E4148">
        <v>2000.54</v>
      </c>
      <c r="F4148">
        <v>5431220000</v>
      </c>
      <c r="G4148">
        <v>2000.54</v>
      </c>
    </row>
    <row r="4149" spans="1:7" x14ac:dyDescent="0.3">
      <c r="A4149" s="1">
        <v>42549</v>
      </c>
      <c r="B4149">
        <v>2006.67</v>
      </c>
      <c r="C4149">
        <v>2036.09</v>
      </c>
      <c r="D4149">
        <v>2006.67</v>
      </c>
      <c r="E4149">
        <v>2036.09</v>
      </c>
      <c r="F4149">
        <v>4385810000</v>
      </c>
      <c r="G4149">
        <v>2036.09</v>
      </c>
    </row>
    <row r="4150" spans="1:7" x14ac:dyDescent="0.3">
      <c r="A4150" s="1">
        <v>42550</v>
      </c>
      <c r="B4150">
        <v>2042.69</v>
      </c>
      <c r="C4150">
        <v>2073.13</v>
      </c>
      <c r="D4150">
        <v>2042.69</v>
      </c>
      <c r="E4150">
        <v>2070.77</v>
      </c>
      <c r="F4150">
        <v>4241740000</v>
      </c>
      <c r="G4150">
        <v>2070.77</v>
      </c>
    </row>
    <row r="4151" spans="1:7" x14ac:dyDescent="0.3">
      <c r="A4151" s="1">
        <v>42551</v>
      </c>
      <c r="B4151">
        <v>2073.17</v>
      </c>
      <c r="C4151">
        <v>2098.94</v>
      </c>
      <c r="D4151">
        <v>2070</v>
      </c>
      <c r="E4151">
        <v>2098.86</v>
      </c>
      <c r="F4151">
        <v>4622820000</v>
      </c>
      <c r="G4151">
        <v>2098.86</v>
      </c>
    </row>
    <row r="4152" spans="1:7" x14ac:dyDescent="0.3">
      <c r="A4152" s="1">
        <v>42552</v>
      </c>
      <c r="B4152">
        <v>2099.34</v>
      </c>
      <c r="C4152">
        <v>2108.71</v>
      </c>
      <c r="D4152">
        <v>2097.9</v>
      </c>
      <c r="E4152">
        <v>2102.9499999999998</v>
      </c>
      <c r="F4152">
        <v>3458890000</v>
      </c>
      <c r="G4152">
        <v>2102.9499999999998</v>
      </c>
    </row>
    <row r="4153" spans="1:7" x14ac:dyDescent="0.3">
      <c r="A4153" s="1">
        <v>42556</v>
      </c>
      <c r="B4153">
        <v>2095.0500000000002</v>
      </c>
      <c r="C4153">
        <v>2095.0500000000002</v>
      </c>
      <c r="D4153">
        <v>2080.86</v>
      </c>
      <c r="E4153">
        <v>2088.5500000000002</v>
      </c>
      <c r="F4153">
        <v>3658380000</v>
      </c>
      <c r="G4153">
        <v>2088.5500000000002</v>
      </c>
    </row>
    <row r="4154" spans="1:7" x14ac:dyDescent="0.3">
      <c r="A4154" s="1">
        <v>42557</v>
      </c>
      <c r="B4154">
        <v>2084.4299999999998</v>
      </c>
      <c r="C4154">
        <v>2100.7199999999998</v>
      </c>
      <c r="D4154">
        <v>2074.02</v>
      </c>
      <c r="E4154">
        <v>2099.73</v>
      </c>
      <c r="F4154">
        <v>3909380000</v>
      </c>
      <c r="G4154">
        <v>2099.73</v>
      </c>
    </row>
    <row r="4155" spans="1:7" x14ac:dyDescent="0.3">
      <c r="A4155" s="1">
        <v>42558</v>
      </c>
      <c r="B4155">
        <v>2100.42</v>
      </c>
      <c r="C4155">
        <v>2109.08</v>
      </c>
      <c r="D4155">
        <v>2089.39</v>
      </c>
      <c r="E4155">
        <v>2097.9</v>
      </c>
      <c r="F4155">
        <v>3604550000</v>
      </c>
      <c r="G4155">
        <v>2097.9</v>
      </c>
    </row>
    <row r="4156" spans="1:7" x14ac:dyDescent="0.3">
      <c r="A4156" s="1">
        <v>42559</v>
      </c>
      <c r="B4156">
        <v>2106.9699999999998</v>
      </c>
      <c r="C4156">
        <v>2131.71</v>
      </c>
      <c r="D4156">
        <v>2106.9699999999998</v>
      </c>
      <c r="E4156">
        <v>2129.9</v>
      </c>
      <c r="F4156">
        <v>3607500000</v>
      </c>
      <c r="G4156">
        <v>2129.9</v>
      </c>
    </row>
    <row r="4157" spans="1:7" x14ac:dyDescent="0.3">
      <c r="A4157" s="1">
        <v>42562</v>
      </c>
      <c r="B4157">
        <v>2131.7199999999998</v>
      </c>
      <c r="C4157">
        <v>2143.16</v>
      </c>
      <c r="D4157">
        <v>2131.7199999999998</v>
      </c>
      <c r="E4157">
        <v>2137.16</v>
      </c>
      <c r="F4157">
        <v>3253340000</v>
      </c>
      <c r="G4157">
        <v>2137.16</v>
      </c>
    </row>
    <row r="4158" spans="1:7" x14ac:dyDescent="0.3">
      <c r="A4158" s="1">
        <v>42563</v>
      </c>
      <c r="B4158">
        <v>2139.5</v>
      </c>
      <c r="C4158">
        <v>2155.4</v>
      </c>
      <c r="D4158">
        <v>2139.5</v>
      </c>
      <c r="E4158">
        <v>2152.14</v>
      </c>
      <c r="F4158">
        <v>4097820000</v>
      </c>
      <c r="G4158">
        <v>2152.14</v>
      </c>
    </row>
    <row r="4159" spans="1:7" x14ac:dyDescent="0.3">
      <c r="A4159" s="1">
        <v>42564</v>
      </c>
      <c r="B4159">
        <v>2153.81</v>
      </c>
      <c r="C4159">
        <v>2156.4499999999998</v>
      </c>
      <c r="D4159">
        <v>2146.21</v>
      </c>
      <c r="E4159">
        <v>2152.4299999999998</v>
      </c>
      <c r="F4159">
        <v>3502320000</v>
      </c>
      <c r="G4159">
        <v>2152.4299999999998</v>
      </c>
    </row>
    <row r="4160" spans="1:7" x14ac:dyDescent="0.3">
      <c r="A4160" s="1">
        <v>42565</v>
      </c>
      <c r="B4160">
        <v>2157.88</v>
      </c>
      <c r="C4160">
        <v>2168.9899999999998</v>
      </c>
      <c r="D4160">
        <v>2157.88</v>
      </c>
      <c r="E4160">
        <v>2163.75</v>
      </c>
      <c r="F4160">
        <v>3465610000</v>
      </c>
      <c r="G4160">
        <v>2163.75</v>
      </c>
    </row>
    <row r="4161" spans="1:7" x14ac:dyDescent="0.3">
      <c r="A4161" s="1">
        <v>42566</v>
      </c>
      <c r="B4161">
        <v>2165.13</v>
      </c>
      <c r="C4161">
        <v>2169.0500000000002</v>
      </c>
      <c r="D4161">
        <v>2155.79</v>
      </c>
      <c r="E4161">
        <v>2161.7399999999998</v>
      </c>
      <c r="F4161">
        <v>3122600000</v>
      </c>
      <c r="G4161">
        <v>2161.7399999999998</v>
      </c>
    </row>
    <row r="4162" spans="1:7" x14ac:dyDescent="0.3">
      <c r="A4162" s="1">
        <v>42569</v>
      </c>
      <c r="B4162">
        <v>2162.04</v>
      </c>
      <c r="C4162">
        <v>2168.35</v>
      </c>
      <c r="D4162">
        <v>2159.63</v>
      </c>
      <c r="E4162">
        <v>2166.89</v>
      </c>
      <c r="F4162">
        <v>3009310000</v>
      </c>
      <c r="G4162">
        <v>2166.89</v>
      </c>
    </row>
    <row r="4163" spans="1:7" x14ac:dyDescent="0.3">
      <c r="A4163" s="1">
        <v>42570</v>
      </c>
      <c r="B4163">
        <v>2163.79</v>
      </c>
      <c r="C4163">
        <v>2164.63</v>
      </c>
      <c r="D4163">
        <v>2159.0100000000002</v>
      </c>
      <c r="E4163">
        <v>2163.7800000000002</v>
      </c>
      <c r="F4163">
        <v>2968340000</v>
      </c>
      <c r="G4163">
        <v>2163.7800000000002</v>
      </c>
    </row>
    <row r="4164" spans="1:7" x14ac:dyDescent="0.3">
      <c r="A4164" s="1">
        <v>42571</v>
      </c>
      <c r="B4164">
        <v>2166.1</v>
      </c>
      <c r="C4164">
        <v>2175.63</v>
      </c>
      <c r="D4164">
        <v>2164.89</v>
      </c>
      <c r="E4164">
        <v>2173.02</v>
      </c>
      <c r="F4164">
        <v>3211860000</v>
      </c>
      <c r="G4164">
        <v>2173.02</v>
      </c>
    </row>
    <row r="4165" spans="1:7" x14ac:dyDescent="0.3">
      <c r="A4165" s="1">
        <v>42572</v>
      </c>
      <c r="B4165">
        <v>2172.91</v>
      </c>
      <c r="C4165">
        <v>2174.56</v>
      </c>
      <c r="D4165">
        <v>2159.75</v>
      </c>
      <c r="E4165">
        <v>2165.17</v>
      </c>
      <c r="F4165">
        <v>3438900000</v>
      </c>
      <c r="G4165">
        <v>2165.17</v>
      </c>
    </row>
    <row r="4166" spans="1:7" x14ac:dyDescent="0.3">
      <c r="A4166" s="1">
        <v>42573</v>
      </c>
      <c r="B4166">
        <v>2166.4699999999998</v>
      </c>
      <c r="C4166">
        <v>2175.11</v>
      </c>
      <c r="D4166">
        <v>2163.2399999999998</v>
      </c>
      <c r="E4166">
        <v>2175.0300000000002</v>
      </c>
      <c r="F4166">
        <v>3023280000</v>
      </c>
      <c r="G4166">
        <v>2175.0300000000002</v>
      </c>
    </row>
    <row r="4167" spans="1:7" x14ac:dyDescent="0.3">
      <c r="A4167" s="1">
        <v>42576</v>
      </c>
      <c r="B4167">
        <v>2173.71</v>
      </c>
      <c r="C4167">
        <v>2173.71</v>
      </c>
      <c r="D4167">
        <v>2161.9499999999998</v>
      </c>
      <c r="E4167">
        <v>2168.48</v>
      </c>
      <c r="F4167">
        <v>3057240000</v>
      </c>
      <c r="G4167">
        <v>2168.48</v>
      </c>
    </row>
    <row r="4168" spans="1:7" x14ac:dyDescent="0.3">
      <c r="A4168" s="1">
        <v>42577</v>
      </c>
      <c r="B4168">
        <v>2168.9699999999998</v>
      </c>
      <c r="C4168">
        <v>2173.54</v>
      </c>
      <c r="D4168">
        <v>2160.1799999999998</v>
      </c>
      <c r="E4168">
        <v>2169.1799999999998</v>
      </c>
      <c r="F4168">
        <v>3442350000</v>
      </c>
      <c r="G4168">
        <v>2169.1799999999998</v>
      </c>
    </row>
    <row r="4169" spans="1:7" x14ac:dyDescent="0.3">
      <c r="A4169" s="1">
        <v>42578</v>
      </c>
      <c r="B4169">
        <v>2169.81</v>
      </c>
      <c r="C4169">
        <v>2174.98</v>
      </c>
      <c r="D4169">
        <v>2159.0700000000002</v>
      </c>
      <c r="E4169">
        <v>2166.58</v>
      </c>
      <c r="F4169">
        <v>3995500000</v>
      </c>
      <c r="G4169">
        <v>2166.58</v>
      </c>
    </row>
    <row r="4170" spans="1:7" x14ac:dyDescent="0.3">
      <c r="A4170" s="1">
        <v>42579</v>
      </c>
      <c r="B4170">
        <v>2166.0500000000002</v>
      </c>
      <c r="C4170">
        <v>2172.85</v>
      </c>
      <c r="D4170">
        <v>2159.7399999999998</v>
      </c>
      <c r="E4170">
        <v>2170.06</v>
      </c>
      <c r="F4170">
        <v>3664240000</v>
      </c>
      <c r="G4170">
        <v>2170.06</v>
      </c>
    </row>
    <row r="4171" spans="1:7" x14ac:dyDescent="0.3">
      <c r="A4171" s="1">
        <v>42580</v>
      </c>
      <c r="B4171">
        <v>2168.83</v>
      </c>
      <c r="C4171">
        <v>2177.09</v>
      </c>
      <c r="D4171">
        <v>2163.4899999999998</v>
      </c>
      <c r="E4171">
        <v>2173.6</v>
      </c>
      <c r="F4171">
        <v>4038840000</v>
      </c>
      <c r="G4171">
        <v>2173.6</v>
      </c>
    </row>
    <row r="4172" spans="1:7" x14ac:dyDescent="0.3">
      <c r="A4172" s="1">
        <v>42583</v>
      </c>
      <c r="B4172">
        <v>2173.15</v>
      </c>
      <c r="C4172">
        <v>2178.29</v>
      </c>
      <c r="D4172">
        <v>2166.21</v>
      </c>
      <c r="E4172">
        <v>2170.84</v>
      </c>
      <c r="F4172">
        <v>3505990000</v>
      </c>
      <c r="G4172">
        <v>2170.84</v>
      </c>
    </row>
    <row r="4173" spans="1:7" x14ac:dyDescent="0.3">
      <c r="A4173" s="1">
        <v>42584</v>
      </c>
      <c r="B4173">
        <v>2169.94</v>
      </c>
      <c r="C4173">
        <v>2170.1999999999998</v>
      </c>
      <c r="D4173">
        <v>2147.58</v>
      </c>
      <c r="E4173">
        <v>2157.0300000000002</v>
      </c>
      <c r="F4173">
        <v>3848750000</v>
      </c>
      <c r="G4173">
        <v>2157.0300000000002</v>
      </c>
    </row>
    <row r="4174" spans="1:7" x14ac:dyDescent="0.3">
      <c r="A4174" s="1">
        <v>42585</v>
      </c>
      <c r="B4174">
        <v>2156.81</v>
      </c>
      <c r="C4174">
        <v>2163.79</v>
      </c>
      <c r="D4174">
        <v>2152.56</v>
      </c>
      <c r="E4174">
        <v>2163.79</v>
      </c>
      <c r="F4174">
        <v>3786530000</v>
      </c>
      <c r="G4174">
        <v>2163.79</v>
      </c>
    </row>
    <row r="4175" spans="1:7" x14ac:dyDescent="0.3">
      <c r="A4175" s="1">
        <v>42586</v>
      </c>
      <c r="B4175">
        <v>2163.5100000000002</v>
      </c>
      <c r="C4175">
        <v>2168.19</v>
      </c>
      <c r="D4175">
        <v>2159.0700000000002</v>
      </c>
      <c r="E4175">
        <v>2164.25</v>
      </c>
      <c r="F4175">
        <v>3709200000</v>
      </c>
      <c r="G4175">
        <v>2164.25</v>
      </c>
    </row>
    <row r="4176" spans="1:7" x14ac:dyDescent="0.3">
      <c r="A4176" s="1">
        <v>42587</v>
      </c>
      <c r="B4176">
        <v>2168.79</v>
      </c>
      <c r="C4176">
        <v>2182.87</v>
      </c>
      <c r="D4176">
        <v>2168.79</v>
      </c>
      <c r="E4176">
        <v>2182.87</v>
      </c>
      <c r="F4176">
        <v>3663070000</v>
      </c>
      <c r="G4176">
        <v>2182.87</v>
      </c>
    </row>
    <row r="4177" spans="1:7" x14ac:dyDescent="0.3">
      <c r="A4177" s="1">
        <v>42590</v>
      </c>
      <c r="B4177">
        <v>2183.7600000000002</v>
      </c>
      <c r="C4177">
        <v>2185.44</v>
      </c>
      <c r="D4177">
        <v>2177.85</v>
      </c>
      <c r="E4177">
        <v>2180.89</v>
      </c>
      <c r="F4177">
        <v>3327550000</v>
      </c>
      <c r="G4177">
        <v>2180.89</v>
      </c>
    </row>
    <row r="4178" spans="1:7" x14ac:dyDescent="0.3">
      <c r="A4178" s="1">
        <v>42591</v>
      </c>
      <c r="B4178">
        <v>2182.2399999999998</v>
      </c>
      <c r="C4178">
        <v>2187.66</v>
      </c>
      <c r="D4178">
        <v>2178.61</v>
      </c>
      <c r="E4178">
        <v>2181.7399999999998</v>
      </c>
      <c r="F4178">
        <v>3334300000</v>
      </c>
      <c r="G4178">
        <v>2181.7399999999998</v>
      </c>
    </row>
    <row r="4179" spans="1:7" x14ac:dyDescent="0.3">
      <c r="A4179" s="1">
        <v>42592</v>
      </c>
      <c r="B4179">
        <v>2182.81</v>
      </c>
      <c r="C4179">
        <v>2183.41</v>
      </c>
      <c r="D4179">
        <v>2172</v>
      </c>
      <c r="E4179">
        <v>2175.4899999999998</v>
      </c>
      <c r="F4179">
        <v>3254950000</v>
      </c>
      <c r="G4179">
        <v>2175.4899999999998</v>
      </c>
    </row>
    <row r="4180" spans="1:7" x14ac:dyDescent="0.3">
      <c r="A4180" s="1">
        <v>42593</v>
      </c>
      <c r="B4180">
        <v>2177.9699999999998</v>
      </c>
      <c r="C4180">
        <v>2188.4499999999998</v>
      </c>
      <c r="D4180">
        <v>2177.9699999999998</v>
      </c>
      <c r="E4180">
        <v>2185.79</v>
      </c>
      <c r="F4180">
        <v>3423160000</v>
      </c>
      <c r="G4180">
        <v>2185.79</v>
      </c>
    </row>
    <row r="4181" spans="1:7" x14ac:dyDescent="0.3">
      <c r="A4181" s="1">
        <v>42594</v>
      </c>
      <c r="B4181">
        <v>2183.7399999999998</v>
      </c>
      <c r="C4181">
        <v>2186.2800000000002</v>
      </c>
      <c r="D4181">
        <v>2179.42</v>
      </c>
      <c r="E4181">
        <v>2184.0500000000002</v>
      </c>
      <c r="F4181">
        <v>3000660000</v>
      </c>
      <c r="G4181">
        <v>2184.0500000000002</v>
      </c>
    </row>
    <row r="4182" spans="1:7" x14ac:dyDescent="0.3">
      <c r="A4182" s="1">
        <v>42597</v>
      </c>
      <c r="B4182">
        <v>2186.08</v>
      </c>
      <c r="C4182">
        <v>2193.81</v>
      </c>
      <c r="D4182">
        <v>2186.08</v>
      </c>
      <c r="E4182">
        <v>2190.15</v>
      </c>
      <c r="F4182">
        <v>3078530000</v>
      </c>
      <c r="G4182">
        <v>2190.15</v>
      </c>
    </row>
    <row r="4183" spans="1:7" x14ac:dyDescent="0.3">
      <c r="A4183" s="1">
        <v>42598</v>
      </c>
      <c r="B4183">
        <v>2186.2399999999998</v>
      </c>
      <c r="C4183">
        <v>2186.2399999999998</v>
      </c>
      <c r="D4183">
        <v>2178.14</v>
      </c>
      <c r="E4183">
        <v>2178.15</v>
      </c>
      <c r="F4183">
        <v>3196400000</v>
      </c>
      <c r="G4183">
        <v>2178.15</v>
      </c>
    </row>
    <row r="4184" spans="1:7" x14ac:dyDescent="0.3">
      <c r="A4184" s="1">
        <v>42599</v>
      </c>
      <c r="B4184">
        <v>2177.84</v>
      </c>
      <c r="C4184">
        <v>2183.08</v>
      </c>
      <c r="D4184">
        <v>2168.5</v>
      </c>
      <c r="E4184">
        <v>2182.2199999999998</v>
      </c>
      <c r="F4184">
        <v>3388910000</v>
      </c>
      <c r="G4184">
        <v>2182.2199999999998</v>
      </c>
    </row>
    <row r="4185" spans="1:7" x14ac:dyDescent="0.3">
      <c r="A4185" s="1">
        <v>42600</v>
      </c>
      <c r="B4185">
        <v>2181.9</v>
      </c>
      <c r="C4185">
        <v>2187.0300000000002</v>
      </c>
      <c r="D4185">
        <v>2180.46</v>
      </c>
      <c r="E4185">
        <v>2187.02</v>
      </c>
      <c r="F4185">
        <v>3300570000</v>
      </c>
      <c r="G4185">
        <v>2187.02</v>
      </c>
    </row>
    <row r="4186" spans="1:7" x14ac:dyDescent="0.3">
      <c r="A4186" s="1">
        <v>42601</v>
      </c>
      <c r="B4186">
        <v>2184.2399999999998</v>
      </c>
      <c r="C4186">
        <v>2185</v>
      </c>
      <c r="D4186">
        <v>2175.13</v>
      </c>
      <c r="E4186">
        <v>2183.87</v>
      </c>
      <c r="F4186">
        <v>3084800000</v>
      </c>
      <c r="G4186">
        <v>2183.87</v>
      </c>
    </row>
    <row r="4187" spans="1:7" x14ac:dyDescent="0.3">
      <c r="A4187" s="1">
        <v>42604</v>
      </c>
      <c r="B4187">
        <v>2181.58</v>
      </c>
      <c r="C4187">
        <v>2185.15</v>
      </c>
      <c r="D4187">
        <v>2175.96</v>
      </c>
      <c r="E4187">
        <v>2182.64</v>
      </c>
      <c r="F4187">
        <v>2777550000</v>
      </c>
      <c r="G4187">
        <v>2182.64</v>
      </c>
    </row>
    <row r="4188" spans="1:7" x14ac:dyDescent="0.3">
      <c r="A4188" s="1">
        <v>42605</v>
      </c>
      <c r="B4188">
        <v>2187.81</v>
      </c>
      <c r="C4188">
        <v>2193.42</v>
      </c>
      <c r="D4188">
        <v>2186.8000000000002</v>
      </c>
      <c r="E4188">
        <v>2186.9</v>
      </c>
      <c r="F4188">
        <v>3041490000</v>
      </c>
      <c r="G4188">
        <v>2186.9</v>
      </c>
    </row>
    <row r="4189" spans="1:7" x14ac:dyDescent="0.3">
      <c r="A4189" s="1">
        <v>42606</v>
      </c>
      <c r="B4189">
        <v>2185.09</v>
      </c>
      <c r="C4189">
        <v>2186.66</v>
      </c>
      <c r="D4189">
        <v>2171.25</v>
      </c>
      <c r="E4189">
        <v>2175.44</v>
      </c>
      <c r="F4189">
        <v>3148280000</v>
      </c>
      <c r="G4189">
        <v>2175.44</v>
      </c>
    </row>
    <row r="4190" spans="1:7" x14ac:dyDescent="0.3">
      <c r="A4190" s="1">
        <v>42607</v>
      </c>
      <c r="B4190">
        <v>2173.29</v>
      </c>
      <c r="C4190">
        <v>2179</v>
      </c>
      <c r="D4190">
        <v>2169.7399999999998</v>
      </c>
      <c r="E4190">
        <v>2172.4699999999998</v>
      </c>
      <c r="F4190">
        <v>2969310000</v>
      </c>
      <c r="G4190">
        <v>2172.4699999999998</v>
      </c>
    </row>
    <row r="4191" spans="1:7" x14ac:dyDescent="0.3">
      <c r="A4191" s="1">
        <v>42608</v>
      </c>
      <c r="B4191">
        <v>2175.1</v>
      </c>
      <c r="C4191">
        <v>2187.94</v>
      </c>
      <c r="D4191">
        <v>2160.39</v>
      </c>
      <c r="E4191">
        <v>2169.04</v>
      </c>
      <c r="F4191">
        <v>3342340000</v>
      </c>
      <c r="G4191">
        <v>2169.04</v>
      </c>
    </row>
    <row r="4192" spans="1:7" x14ac:dyDescent="0.3">
      <c r="A4192" s="1">
        <v>42611</v>
      </c>
      <c r="B4192">
        <v>2170.19</v>
      </c>
      <c r="C4192">
        <v>2183.48</v>
      </c>
      <c r="D4192">
        <v>2170.19</v>
      </c>
      <c r="E4192">
        <v>2180.38</v>
      </c>
      <c r="F4192">
        <v>2654780000</v>
      </c>
      <c r="G4192">
        <v>2180.38</v>
      </c>
    </row>
    <row r="4193" spans="1:7" x14ac:dyDescent="0.3">
      <c r="A4193" s="1">
        <v>42612</v>
      </c>
      <c r="B4193">
        <v>2179.4499999999998</v>
      </c>
      <c r="C4193">
        <v>2182.27</v>
      </c>
      <c r="D4193">
        <v>2170.41</v>
      </c>
      <c r="E4193">
        <v>2176.12</v>
      </c>
      <c r="F4193">
        <v>3006800000</v>
      </c>
      <c r="G4193">
        <v>2176.12</v>
      </c>
    </row>
    <row r="4194" spans="1:7" x14ac:dyDescent="0.3">
      <c r="A4194" s="1">
        <v>42613</v>
      </c>
      <c r="B4194">
        <v>2173.56</v>
      </c>
      <c r="C4194">
        <v>2173.79</v>
      </c>
      <c r="D4194">
        <v>2161.35</v>
      </c>
      <c r="E4194">
        <v>2170.9499999999998</v>
      </c>
      <c r="F4194">
        <v>3766390000</v>
      </c>
      <c r="G4194">
        <v>2170.9499999999998</v>
      </c>
    </row>
    <row r="4195" spans="1:7" x14ac:dyDescent="0.3">
      <c r="A4195" s="1">
        <v>42614</v>
      </c>
      <c r="B4195">
        <v>2171.33</v>
      </c>
      <c r="C4195">
        <v>2173.56</v>
      </c>
      <c r="D4195">
        <v>2157.09</v>
      </c>
      <c r="E4195">
        <v>2170.86</v>
      </c>
      <c r="F4195">
        <v>3392120000</v>
      </c>
      <c r="G4195">
        <v>2170.86</v>
      </c>
    </row>
    <row r="4196" spans="1:7" x14ac:dyDescent="0.3">
      <c r="A4196" s="1">
        <v>42615</v>
      </c>
      <c r="B4196">
        <v>2177.4899999999998</v>
      </c>
      <c r="C4196">
        <v>2184.87</v>
      </c>
      <c r="D4196">
        <v>2173.59</v>
      </c>
      <c r="E4196">
        <v>2179.98</v>
      </c>
      <c r="F4196">
        <v>3091120000</v>
      </c>
      <c r="G4196">
        <v>2179.98</v>
      </c>
    </row>
    <row r="4197" spans="1:7" x14ac:dyDescent="0.3">
      <c r="A4197" s="1">
        <v>42619</v>
      </c>
      <c r="B4197">
        <v>2181.61</v>
      </c>
      <c r="C4197">
        <v>2186.5700000000002</v>
      </c>
      <c r="D4197">
        <v>2175.1</v>
      </c>
      <c r="E4197">
        <v>2186.48</v>
      </c>
      <c r="F4197">
        <v>3447650000</v>
      </c>
      <c r="G4197">
        <v>2186.48</v>
      </c>
    </row>
    <row r="4198" spans="1:7" x14ac:dyDescent="0.3">
      <c r="A4198" s="1">
        <v>42620</v>
      </c>
      <c r="B4198">
        <v>2185.17</v>
      </c>
      <c r="C4198">
        <v>2187.87</v>
      </c>
      <c r="D4198">
        <v>2179.0700000000002</v>
      </c>
      <c r="E4198">
        <v>2186.16</v>
      </c>
      <c r="F4198">
        <v>3319420000</v>
      </c>
      <c r="G4198">
        <v>2186.16</v>
      </c>
    </row>
    <row r="4199" spans="1:7" x14ac:dyDescent="0.3">
      <c r="A4199" s="1">
        <v>42621</v>
      </c>
      <c r="B4199">
        <v>2182.7600000000002</v>
      </c>
      <c r="C4199">
        <v>2184.94</v>
      </c>
      <c r="D4199">
        <v>2177.4899999999998</v>
      </c>
      <c r="E4199">
        <v>2181.3000000000002</v>
      </c>
      <c r="F4199">
        <v>3727840000</v>
      </c>
      <c r="G4199">
        <v>2181.3000000000002</v>
      </c>
    </row>
    <row r="4200" spans="1:7" x14ac:dyDescent="0.3">
      <c r="A4200" s="1">
        <v>42622</v>
      </c>
      <c r="B4200">
        <v>2169.08</v>
      </c>
      <c r="C4200">
        <v>2169.08</v>
      </c>
      <c r="D4200">
        <v>2127.81</v>
      </c>
      <c r="E4200">
        <v>2127.81</v>
      </c>
      <c r="F4200">
        <v>4233960000</v>
      </c>
      <c r="G4200">
        <v>2127.81</v>
      </c>
    </row>
    <row r="4201" spans="1:7" x14ac:dyDescent="0.3">
      <c r="A4201" s="1">
        <v>42625</v>
      </c>
      <c r="B4201">
        <v>2120.86</v>
      </c>
      <c r="C4201">
        <v>2163.3000000000002</v>
      </c>
      <c r="D4201">
        <v>2119.12</v>
      </c>
      <c r="E4201">
        <v>2159.04</v>
      </c>
      <c r="F4201">
        <v>4010480000</v>
      </c>
      <c r="G4201">
        <v>2159.04</v>
      </c>
    </row>
    <row r="4202" spans="1:7" x14ac:dyDescent="0.3">
      <c r="A4202" s="1">
        <v>42626</v>
      </c>
      <c r="B4202">
        <v>2150.4699999999998</v>
      </c>
      <c r="C4202">
        <v>2150.4699999999998</v>
      </c>
      <c r="D4202">
        <v>2120.27</v>
      </c>
      <c r="E4202">
        <v>2127.02</v>
      </c>
      <c r="F4202">
        <v>4141670000</v>
      </c>
      <c r="G4202">
        <v>2127.02</v>
      </c>
    </row>
    <row r="4203" spans="1:7" x14ac:dyDescent="0.3">
      <c r="A4203" s="1">
        <v>42627</v>
      </c>
      <c r="B4203">
        <v>2127.86</v>
      </c>
      <c r="C4203">
        <v>2141.33</v>
      </c>
      <c r="D4203">
        <v>2119.9</v>
      </c>
      <c r="E4203">
        <v>2125.77</v>
      </c>
      <c r="F4203">
        <v>3664100000</v>
      </c>
      <c r="G4203">
        <v>2125.77</v>
      </c>
    </row>
    <row r="4204" spans="1:7" x14ac:dyDescent="0.3">
      <c r="A4204" s="1">
        <v>42628</v>
      </c>
      <c r="B4204">
        <v>2125.36</v>
      </c>
      <c r="C4204">
        <v>2151.31</v>
      </c>
      <c r="D4204">
        <v>2122.36</v>
      </c>
      <c r="E4204">
        <v>2147.2600000000002</v>
      </c>
      <c r="F4204">
        <v>3373720000</v>
      </c>
      <c r="G4204">
        <v>2147.2600000000002</v>
      </c>
    </row>
    <row r="4205" spans="1:7" x14ac:dyDescent="0.3">
      <c r="A4205" s="1">
        <v>42629</v>
      </c>
      <c r="B4205">
        <v>2146.48</v>
      </c>
      <c r="C4205">
        <v>2146.48</v>
      </c>
      <c r="D4205">
        <v>2131.1999999999998</v>
      </c>
      <c r="E4205">
        <v>2139.16</v>
      </c>
      <c r="F4205">
        <v>5014360000</v>
      </c>
      <c r="G4205">
        <v>2139.16</v>
      </c>
    </row>
    <row r="4206" spans="1:7" x14ac:dyDescent="0.3">
      <c r="A4206" s="1">
        <v>42632</v>
      </c>
      <c r="B4206">
        <v>2143.9899999999998</v>
      </c>
      <c r="C4206">
        <v>2153.61</v>
      </c>
      <c r="D4206">
        <v>2135.91</v>
      </c>
      <c r="E4206">
        <v>2139.12</v>
      </c>
      <c r="F4206" s="2">
        <v>3163000000</v>
      </c>
      <c r="G4206">
        <v>2139.12</v>
      </c>
    </row>
    <row r="4207" spans="1:7" x14ac:dyDescent="0.3">
      <c r="A4207" s="1">
        <v>42633</v>
      </c>
      <c r="B4207">
        <v>2145.94</v>
      </c>
      <c r="C4207">
        <v>2150.8000000000002</v>
      </c>
      <c r="D4207">
        <v>2139.17</v>
      </c>
      <c r="E4207">
        <v>2139.7600000000002</v>
      </c>
      <c r="F4207">
        <v>3140730000</v>
      </c>
      <c r="G4207">
        <v>2139.7600000000002</v>
      </c>
    </row>
    <row r="4208" spans="1:7" x14ac:dyDescent="0.3">
      <c r="A4208" s="1">
        <v>42634</v>
      </c>
      <c r="B4208">
        <v>2144.58</v>
      </c>
      <c r="C4208">
        <v>2165.11</v>
      </c>
      <c r="D4208">
        <v>2139.5700000000002</v>
      </c>
      <c r="E4208">
        <v>2163.12</v>
      </c>
      <c r="F4208">
        <v>3712090000</v>
      </c>
      <c r="G4208">
        <v>2163.12</v>
      </c>
    </row>
    <row r="4209" spans="1:7" x14ac:dyDescent="0.3">
      <c r="A4209" s="1">
        <v>42635</v>
      </c>
      <c r="B4209">
        <v>2170.94</v>
      </c>
      <c r="C4209">
        <v>2179.9899999999998</v>
      </c>
      <c r="D4209">
        <v>2170.94</v>
      </c>
      <c r="E4209">
        <v>2177.1799999999998</v>
      </c>
      <c r="F4209">
        <v>3552830000</v>
      </c>
      <c r="G4209">
        <v>2177.1799999999998</v>
      </c>
    </row>
    <row r="4210" spans="1:7" x14ac:dyDescent="0.3">
      <c r="A4210" s="1">
        <v>42636</v>
      </c>
      <c r="B4210">
        <v>2173.29</v>
      </c>
      <c r="C4210">
        <v>2173.75</v>
      </c>
      <c r="D4210">
        <v>2163.9699999999998</v>
      </c>
      <c r="E4210">
        <v>2164.69</v>
      </c>
      <c r="F4210">
        <v>3317190000</v>
      </c>
      <c r="G4210">
        <v>2164.69</v>
      </c>
    </row>
    <row r="4211" spans="1:7" x14ac:dyDescent="0.3">
      <c r="A4211" s="1">
        <v>42639</v>
      </c>
      <c r="B4211">
        <v>2158.54</v>
      </c>
      <c r="C4211">
        <v>2158.54</v>
      </c>
      <c r="D4211">
        <v>2145.04</v>
      </c>
      <c r="E4211">
        <v>2146.1</v>
      </c>
      <c r="F4211">
        <v>3216170000</v>
      </c>
      <c r="G4211">
        <v>2146.1</v>
      </c>
    </row>
    <row r="4212" spans="1:7" x14ac:dyDescent="0.3">
      <c r="A4212" s="1">
        <v>42640</v>
      </c>
      <c r="B4212">
        <v>2146.04</v>
      </c>
      <c r="C4212">
        <v>2161.13</v>
      </c>
      <c r="D4212">
        <v>2141.5500000000002</v>
      </c>
      <c r="E4212">
        <v>2159.9299999999998</v>
      </c>
      <c r="F4212">
        <v>3437770000</v>
      </c>
      <c r="G4212">
        <v>2159.9299999999998</v>
      </c>
    </row>
    <row r="4213" spans="1:7" x14ac:dyDescent="0.3">
      <c r="A4213" s="1">
        <v>42641</v>
      </c>
      <c r="B4213">
        <v>2161.85</v>
      </c>
      <c r="C4213">
        <v>2172.4</v>
      </c>
      <c r="D4213">
        <v>2151.79</v>
      </c>
      <c r="E4213">
        <v>2171.37</v>
      </c>
      <c r="F4213">
        <v>3891460000</v>
      </c>
      <c r="G4213">
        <v>2171.37</v>
      </c>
    </row>
    <row r="4214" spans="1:7" x14ac:dyDescent="0.3">
      <c r="A4214" s="1">
        <v>42642</v>
      </c>
      <c r="B4214">
        <v>2168.9</v>
      </c>
      <c r="C4214">
        <v>2172.67</v>
      </c>
      <c r="D4214">
        <v>2145.1999999999998</v>
      </c>
      <c r="E4214">
        <v>2151.13</v>
      </c>
      <c r="F4214">
        <v>4249220000</v>
      </c>
      <c r="G4214">
        <v>2151.13</v>
      </c>
    </row>
    <row r="4215" spans="1:7" x14ac:dyDescent="0.3">
      <c r="A4215" s="1">
        <v>42643</v>
      </c>
      <c r="B4215">
        <v>2156.5100000000002</v>
      </c>
      <c r="C4215">
        <v>2175.3000000000002</v>
      </c>
      <c r="D4215">
        <v>2156.5100000000002</v>
      </c>
      <c r="E4215">
        <v>2168.27</v>
      </c>
      <c r="F4215">
        <v>4173340000</v>
      </c>
      <c r="G4215">
        <v>2168.27</v>
      </c>
    </row>
    <row r="4216" spans="1:7" x14ac:dyDescent="0.3">
      <c r="A4216" s="1">
        <v>42646</v>
      </c>
      <c r="B4216">
        <v>2164.33</v>
      </c>
      <c r="C4216">
        <v>2164.41</v>
      </c>
      <c r="D4216">
        <v>2154.77</v>
      </c>
      <c r="E4216">
        <v>2161.1999999999998</v>
      </c>
      <c r="F4216">
        <v>3137550000</v>
      </c>
      <c r="G4216">
        <v>2161.1999999999998</v>
      </c>
    </row>
    <row r="4217" spans="1:7" x14ac:dyDescent="0.3">
      <c r="A4217" s="1">
        <v>42647</v>
      </c>
      <c r="B4217">
        <v>2163.37</v>
      </c>
      <c r="C4217">
        <v>2165.46</v>
      </c>
      <c r="D4217">
        <v>2144.0100000000002</v>
      </c>
      <c r="E4217">
        <v>2150.4899999999998</v>
      </c>
      <c r="F4217">
        <v>3750890000</v>
      </c>
      <c r="G4217">
        <v>2150.4899999999998</v>
      </c>
    </row>
    <row r="4218" spans="1:7" x14ac:dyDescent="0.3">
      <c r="A4218" s="1">
        <v>42648</v>
      </c>
      <c r="B4218">
        <v>2155.15</v>
      </c>
      <c r="C4218">
        <v>2163.9499999999998</v>
      </c>
      <c r="D4218">
        <v>2155.15</v>
      </c>
      <c r="E4218">
        <v>2159.73</v>
      </c>
      <c r="F4218">
        <v>3906550000</v>
      </c>
      <c r="G4218">
        <v>2159.73</v>
      </c>
    </row>
    <row r="4219" spans="1:7" x14ac:dyDescent="0.3">
      <c r="A4219" s="1">
        <v>42649</v>
      </c>
      <c r="B4219">
        <v>2158.2199999999998</v>
      </c>
      <c r="C4219">
        <v>2162.9299999999998</v>
      </c>
      <c r="D4219">
        <v>2150.2800000000002</v>
      </c>
      <c r="E4219">
        <v>2160.77</v>
      </c>
      <c r="F4219">
        <v>3461550000</v>
      </c>
      <c r="G4219">
        <v>2160.77</v>
      </c>
    </row>
    <row r="4220" spans="1:7" x14ac:dyDescent="0.3">
      <c r="A4220" s="1">
        <v>42650</v>
      </c>
      <c r="B4220">
        <v>2164.19</v>
      </c>
      <c r="C4220">
        <v>2165.86</v>
      </c>
      <c r="D4220">
        <v>2144.85</v>
      </c>
      <c r="E4220">
        <v>2153.7399999999998</v>
      </c>
      <c r="F4220">
        <v>3619890000</v>
      </c>
      <c r="G4220">
        <v>2153.7399999999998</v>
      </c>
    </row>
    <row r="4221" spans="1:7" x14ac:dyDescent="0.3">
      <c r="A4221" s="1">
        <v>42653</v>
      </c>
      <c r="B4221">
        <v>2160.39</v>
      </c>
      <c r="C4221">
        <v>2169.6</v>
      </c>
      <c r="D4221">
        <v>2160.39</v>
      </c>
      <c r="E4221">
        <v>2163.66</v>
      </c>
      <c r="F4221">
        <v>2916550000</v>
      </c>
      <c r="G4221">
        <v>2163.66</v>
      </c>
    </row>
    <row r="4222" spans="1:7" x14ac:dyDescent="0.3">
      <c r="A4222" s="1">
        <v>42654</v>
      </c>
      <c r="B4222">
        <v>2161.35</v>
      </c>
      <c r="C4222">
        <v>2161.56</v>
      </c>
      <c r="D4222">
        <v>2128.84</v>
      </c>
      <c r="E4222">
        <v>2136.73</v>
      </c>
      <c r="F4222">
        <v>3438270000</v>
      </c>
      <c r="G4222">
        <v>2136.73</v>
      </c>
    </row>
    <row r="4223" spans="1:7" x14ac:dyDescent="0.3">
      <c r="A4223" s="1">
        <v>42655</v>
      </c>
      <c r="B4223">
        <v>2137.67</v>
      </c>
      <c r="C4223">
        <v>2145.36</v>
      </c>
      <c r="D4223">
        <v>2132.77</v>
      </c>
      <c r="E4223">
        <v>2139.1799999999998</v>
      </c>
      <c r="F4223">
        <v>2977100000</v>
      </c>
      <c r="G4223">
        <v>2139.1799999999998</v>
      </c>
    </row>
    <row r="4224" spans="1:7" x14ac:dyDescent="0.3">
      <c r="A4224" s="1">
        <v>42656</v>
      </c>
      <c r="B4224">
        <v>2130.2600000000002</v>
      </c>
      <c r="C4224">
        <v>2138.19</v>
      </c>
      <c r="D4224">
        <v>2114.7199999999998</v>
      </c>
      <c r="E4224">
        <v>2132.5500000000002</v>
      </c>
      <c r="F4224">
        <v>3580450000</v>
      </c>
      <c r="G4224">
        <v>2132.5500000000002</v>
      </c>
    </row>
    <row r="4225" spans="1:7" x14ac:dyDescent="0.3">
      <c r="A4225" s="1">
        <v>42657</v>
      </c>
      <c r="B4225">
        <v>2139.6799999999998</v>
      </c>
      <c r="C4225">
        <v>2149.19</v>
      </c>
      <c r="D4225">
        <v>2132.98</v>
      </c>
      <c r="E4225">
        <v>2132.98</v>
      </c>
      <c r="F4225">
        <v>3228150000</v>
      </c>
      <c r="G4225">
        <v>2132.98</v>
      </c>
    </row>
    <row r="4226" spans="1:7" x14ac:dyDescent="0.3">
      <c r="A4226" s="1">
        <v>42660</v>
      </c>
      <c r="B4226">
        <v>2132.9499999999998</v>
      </c>
      <c r="C4226">
        <v>2135.61</v>
      </c>
      <c r="D4226">
        <v>2124.4299999999998</v>
      </c>
      <c r="E4226">
        <v>2126.5</v>
      </c>
      <c r="F4226">
        <v>2830390000</v>
      </c>
      <c r="G4226">
        <v>2126.5</v>
      </c>
    </row>
    <row r="4227" spans="1:7" x14ac:dyDescent="0.3">
      <c r="A4227" s="1">
        <v>42661</v>
      </c>
      <c r="B4227">
        <v>2138.31</v>
      </c>
      <c r="C4227">
        <v>2144.38</v>
      </c>
      <c r="D4227">
        <v>2135.4899999999998</v>
      </c>
      <c r="E4227">
        <v>2139.6</v>
      </c>
      <c r="F4227" s="2">
        <v>3170000000</v>
      </c>
      <c r="G4227">
        <v>2139.6</v>
      </c>
    </row>
    <row r="4228" spans="1:7" x14ac:dyDescent="0.3">
      <c r="A4228" s="1">
        <v>42662</v>
      </c>
      <c r="B4228">
        <v>2140.81</v>
      </c>
      <c r="C4228">
        <v>2148.44</v>
      </c>
      <c r="D4228">
        <v>2138.15</v>
      </c>
      <c r="E4228">
        <v>2144.29</v>
      </c>
      <c r="F4228">
        <v>3362670000</v>
      </c>
      <c r="G4228">
        <v>2144.29</v>
      </c>
    </row>
    <row r="4229" spans="1:7" x14ac:dyDescent="0.3">
      <c r="A4229" s="1">
        <v>42663</v>
      </c>
      <c r="B4229">
        <v>2142.5100000000002</v>
      </c>
      <c r="C4229">
        <v>2147.1799999999998</v>
      </c>
      <c r="D4229">
        <v>2133.44</v>
      </c>
      <c r="E4229">
        <v>2141.34</v>
      </c>
      <c r="F4229">
        <v>3337170000</v>
      </c>
      <c r="G4229">
        <v>2141.34</v>
      </c>
    </row>
    <row r="4230" spans="1:7" x14ac:dyDescent="0.3">
      <c r="A4230" s="1">
        <v>42664</v>
      </c>
      <c r="B4230">
        <v>2139.4299999999998</v>
      </c>
      <c r="C4230">
        <v>2142.63</v>
      </c>
      <c r="D4230">
        <v>2130.09</v>
      </c>
      <c r="E4230">
        <v>2141.16</v>
      </c>
      <c r="F4230">
        <v>3448850000</v>
      </c>
      <c r="G4230">
        <v>2141.16</v>
      </c>
    </row>
    <row r="4231" spans="1:7" x14ac:dyDescent="0.3">
      <c r="A4231" s="1">
        <v>42667</v>
      </c>
      <c r="B4231">
        <v>2148.5</v>
      </c>
      <c r="C4231">
        <v>2154.79</v>
      </c>
      <c r="D4231">
        <v>2146.91</v>
      </c>
      <c r="E4231">
        <v>2151.33</v>
      </c>
      <c r="F4231">
        <v>3357320000</v>
      </c>
      <c r="G4231">
        <v>2151.33</v>
      </c>
    </row>
    <row r="4232" spans="1:7" x14ac:dyDescent="0.3">
      <c r="A4232" s="1">
        <v>42668</v>
      </c>
      <c r="B4232">
        <v>2149.7199999999998</v>
      </c>
      <c r="C4232">
        <v>2151.44</v>
      </c>
      <c r="D4232">
        <v>2141.9299999999998</v>
      </c>
      <c r="E4232">
        <v>2143.16</v>
      </c>
      <c r="F4232">
        <v>3751340000</v>
      </c>
      <c r="G4232">
        <v>2143.16</v>
      </c>
    </row>
    <row r="4233" spans="1:7" x14ac:dyDescent="0.3">
      <c r="A4233" s="1">
        <v>42669</v>
      </c>
      <c r="B4233">
        <v>2136.9699999999998</v>
      </c>
      <c r="C4233">
        <v>2145.73</v>
      </c>
      <c r="D4233">
        <v>2131.59</v>
      </c>
      <c r="E4233">
        <v>2139.4299999999998</v>
      </c>
      <c r="F4233">
        <v>3775200000</v>
      </c>
      <c r="G4233">
        <v>2139.4299999999998</v>
      </c>
    </row>
    <row r="4234" spans="1:7" x14ac:dyDescent="0.3">
      <c r="A4234" s="1">
        <v>42670</v>
      </c>
      <c r="B4234">
        <v>2144.06</v>
      </c>
      <c r="C4234">
        <v>2147.13</v>
      </c>
      <c r="D4234">
        <v>2132.52</v>
      </c>
      <c r="E4234">
        <v>2133.04</v>
      </c>
      <c r="F4234">
        <v>4204830000</v>
      </c>
      <c r="G4234">
        <v>2133.04</v>
      </c>
    </row>
    <row r="4235" spans="1:7" x14ac:dyDescent="0.3">
      <c r="A4235" s="1">
        <v>42671</v>
      </c>
      <c r="B4235">
        <v>2132.23</v>
      </c>
      <c r="C4235">
        <v>2140.7199999999998</v>
      </c>
      <c r="D4235">
        <v>2119.36</v>
      </c>
      <c r="E4235">
        <v>2126.41</v>
      </c>
      <c r="F4235">
        <v>4019510000</v>
      </c>
      <c r="G4235">
        <v>2126.41</v>
      </c>
    </row>
    <row r="4236" spans="1:7" x14ac:dyDescent="0.3">
      <c r="A4236" s="1">
        <v>42674</v>
      </c>
      <c r="B4236">
        <v>2129.7800000000002</v>
      </c>
      <c r="C4236">
        <v>2133.25</v>
      </c>
      <c r="D4236">
        <v>2125.5300000000002</v>
      </c>
      <c r="E4236">
        <v>2126.15</v>
      </c>
      <c r="F4236">
        <v>3922400000</v>
      </c>
      <c r="G4236">
        <v>2126.15</v>
      </c>
    </row>
    <row r="4237" spans="1:7" x14ac:dyDescent="0.3">
      <c r="A4237" s="1">
        <v>42675</v>
      </c>
      <c r="B4237">
        <v>2128.6799999999998</v>
      </c>
      <c r="C4237">
        <v>2131.4499999999998</v>
      </c>
      <c r="D4237">
        <v>2097.85</v>
      </c>
      <c r="E4237">
        <v>2111.7199999999998</v>
      </c>
      <c r="F4237">
        <v>4532160000</v>
      </c>
      <c r="G4237">
        <v>2111.7199999999998</v>
      </c>
    </row>
    <row r="4238" spans="1:7" x14ac:dyDescent="0.3">
      <c r="A4238" s="1">
        <v>42676</v>
      </c>
      <c r="B4238">
        <v>2109.4299999999998</v>
      </c>
      <c r="C4238">
        <v>2111.7600000000002</v>
      </c>
      <c r="D4238">
        <v>2094</v>
      </c>
      <c r="E4238">
        <v>2097.94</v>
      </c>
      <c r="F4238">
        <v>4248580000</v>
      </c>
      <c r="G4238">
        <v>2097.94</v>
      </c>
    </row>
    <row r="4239" spans="1:7" x14ac:dyDescent="0.3">
      <c r="A4239" s="1">
        <v>42677</v>
      </c>
      <c r="B4239">
        <v>2098.8000000000002</v>
      </c>
      <c r="C4239">
        <v>2102.56</v>
      </c>
      <c r="D4239">
        <v>2085.23</v>
      </c>
      <c r="E4239">
        <v>2088.66</v>
      </c>
      <c r="F4239">
        <v>3886740000</v>
      </c>
      <c r="G4239">
        <v>2088.66</v>
      </c>
    </row>
    <row r="4240" spans="1:7" x14ac:dyDescent="0.3">
      <c r="A4240" s="1">
        <v>42678</v>
      </c>
      <c r="B4240">
        <v>2083.79</v>
      </c>
      <c r="C4240">
        <v>2099.0700000000002</v>
      </c>
      <c r="D4240">
        <v>2083.79</v>
      </c>
      <c r="E4240">
        <v>2085.1799999999998</v>
      </c>
      <c r="F4240">
        <v>3837860000</v>
      </c>
      <c r="G4240">
        <v>2085.1799999999998</v>
      </c>
    </row>
    <row r="4241" spans="1:7" x14ac:dyDescent="0.3">
      <c r="A4241" s="1">
        <v>42681</v>
      </c>
      <c r="B4241">
        <v>2100.59</v>
      </c>
      <c r="C4241">
        <v>2132</v>
      </c>
      <c r="D4241">
        <v>2100.59</v>
      </c>
      <c r="E4241">
        <v>2131.52</v>
      </c>
      <c r="F4241">
        <v>3736060000</v>
      </c>
      <c r="G4241">
        <v>2131.52</v>
      </c>
    </row>
    <row r="4242" spans="1:7" x14ac:dyDescent="0.3">
      <c r="A4242" s="1">
        <v>42682</v>
      </c>
      <c r="B4242">
        <v>2129.92</v>
      </c>
      <c r="C4242">
        <v>2146.87</v>
      </c>
      <c r="D4242">
        <v>2123.56</v>
      </c>
      <c r="E4242">
        <v>2139.56</v>
      </c>
      <c r="F4242">
        <v>3916930000</v>
      </c>
      <c r="G4242">
        <v>2139.56</v>
      </c>
    </row>
    <row r="4243" spans="1:7" x14ac:dyDescent="0.3">
      <c r="A4243" s="1">
        <v>42683</v>
      </c>
      <c r="B4243">
        <v>2131.56</v>
      </c>
      <c r="C4243">
        <v>2170.1</v>
      </c>
      <c r="D4243">
        <v>2125.35</v>
      </c>
      <c r="E4243">
        <v>2163.2600000000002</v>
      </c>
      <c r="F4243">
        <v>6264150000</v>
      </c>
      <c r="G4243">
        <v>2163.2600000000002</v>
      </c>
    </row>
    <row r="4244" spans="1:7" x14ac:dyDescent="0.3">
      <c r="A4244" s="1">
        <v>42684</v>
      </c>
      <c r="B4244">
        <v>2167.4899999999998</v>
      </c>
      <c r="C4244">
        <v>2182.3000000000002</v>
      </c>
      <c r="D4244">
        <v>2151.17</v>
      </c>
      <c r="E4244">
        <v>2167.48</v>
      </c>
      <c r="F4244">
        <v>6451640000</v>
      </c>
      <c r="G4244">
        <v>2167.48</v>
      </c>
    </row>
    <row r="4245" spans="1:7" x14ac:dyDescent="0.3">
      <c r="A4245" s="1">
        <v>42685</v>
      </c>
      <c r="B4245">
        <v>2162.71</v>
      </c>
      <c r="C4245">
        <v>2165.92</v>
      </c>
      <c r="D4245">
        <v>2152.4899999999998</v>
      </c>
      <c r="E4245">
        <v>2164.4499999999998</v>
      </c>
      <c r="F4245">
        <v>4988050000</v>
      </c>
      <c r="G4245">
        <v>2164.4499999999998</v>
      </c>
    </row>
    <row r="4246" spans="1:7" x14ac:dyDescent="0.3">
      <c r="A4246" s="1">
        <v>42688</v>
      </c>
      <c r="B4246">
        <v>2165.64</v>
      </c>
      <c r="C4246">
        <v>2171.36</v>
      </c>
      <c r="D4246">
        <v>2156.08</v>
      </c>
      <c r="E4246">
        <v>2164.1999999999998</v>
      </c>
      <c r="F4246">
        <v>5367200000</v>
      </c>
      <c r="G4246">
        <v>2164.1999999999998</v>
      </c>
    </row>
    <row r="4247" spans="1:7" x14ac:dyDescent="0.3">
      <c r="A4247" s="1">
        <v>42689</v>
      </c>
      <c r="B4247">
        <v>2168.29</v>
      </c>
      <c r="C4247">
        <v>2180.84</v>
      </c>
      <c r="D4247">
        <v>2166.38</v>
      </c>
      <c r="E4247">
        <v>2180.39</v>
      </c>
      <c r="F4247">
        <v>4543860000</v>
      </c>
      <c r="G4247">
        <v>2180.39</v>
      </c>
    </row>
    <row r="4248" spans="1:7" x14ac:dyDescent="0.3">
      <c r="A4248" s="1">
        <v>42690</v>
      </c>
      <c r="B4248">
        <v>2177.5300000000002</v>
      </c>
      <c r="C4248">
        <v>2179.2199999999998</v>
      </c>
      <c r="D4248">
        <v>2172.1999999999998</v>
      </c>
      <c r="E4248">
        <v>2176.94</v>
      </c>
      <c r="F4248">
        <v>3830590000</v>
      </c>
      <c r="G4248">
        <v>2176.94</v>
      </c>
    </row>
    <row r="4249" spans="1:7" x14ac:dyDescent="0.3">
      <c r="A4249" s="1">
        <v>42691</v>
      </c>
      <c r="B4249">
        <v>2178.61</v>
      </c>
      <c r="C4249">
        <v>2188.06</v>
      </c>
      <c r="D4249">
        <v>2176.65</v>
      </c>
      <c r="E4249">
        <v>2187.12</v>
      </c>
      <c r="F4249">
        <v>3809160000</v>
      </c>
      <c r="G4249">
        <v>2187.12</v>
      </c>
    </row>
    <row r="4250" spans="1:7" x14ac:dyDescent="0.3">
      <c r="A4250" s="1">
        <v>42692</v>
      </c>
      <c r="B4250">
        <v>2186.85</v>
      </c>
      <c r="C4250">
        <v>2189.89</v>
      </c>
      <c r="D4250">
        <v>2180.38</v>
      </c>
      <c r="E4250">
        <v>2181.9</v>
      </c>
      <c r="F4250">
        <v>3572400000</v>
      </c>
      <c r="G4250">
        <v>2181.9</v>
      </c>
    </row>
    <row r="4251" spans="1:7" x14ac:dyDescent="0.3">
      <c r="A4251" s="1">
        <v>42695</v>
      </c>
      <c r="B4251">
        <v>2186.4299999999998</v>
      </c>
      <c r="C4251">
        <v>2198.6999999999998</v>
      </c>
      <c r="D4251">
        <v>2186.4299999999998</v>
      </c>
      <c r="E4251">
        <v>2198.1799999999998</v>
      </c>
      <c r="F4251">
        <v>3607010000</v>
      </c>
      <c r="G4251">
        <v>2198.1799999999998</v>
      </c>
    </row>
    <row r="4252" spans="1:7" x14ac:dyDescent="0.3">
      <c r="A4252" s="1">
        <v>42696</v>
      </c>
      <c r="B4252">
        <v>2201.56</v>
      </c>
      <c r="C4252">
        <v>2204.8000000000002</v>
      </c>
      <c r="D4252">
        <v>2194.5100000000002</v>
      </c>
      <c r="E4252">
        <v>2202.94</v>
      </c>
      <c r="F4252">
        <v>3957940000</v>
      </c>
      <c r="G4252">
        <v>2202.94</v>
      </c>
    </row>
    <row r="4253" spans="1:7" x14ac:dyDescent="0.3">
      <c r="A4253" s="1">
        <v>42697</v>
      </c>
      <c r="B4253">
        <v>2198.5500000000002</v>
      </c>
      <c r="C4253">
        <v>2204.7199999999998</v>
      </c>
      <c r="D4253">
        <v>2194.5100000000002</v>
      </c>
      <c r="E4253">
        <v>2204.7199999999998</v>
      </c>
      <c r="F4253">
        <v>3418640000</v>
      </c>
      <c r="G4253">
        <v>2204.7199999999998</v>
      </c>
    </row>
    <row r="4254" spans="1:7" x14ac:dyDescent="0.3">
      <c r="A4254" s="1">
        <v>42699</v>
      </c>
      <c r="B4254">
        <v>2206.27</v>
      </c>
      <c r="C4254">
        <v>2213.35</v>
      </c>
      <c r="D4254">
        <v>2206.27</v>
      </c>
      <c r="E4254">
        <v>2213.35</v>
      </c>
      <c r="F4254">
        <v>1584600000</v>
      </c>
      <c r="G4254">
        <v>2213.35</v>
      </c>
    </row>
    <row r="4255" spans="1:7" x14ac:dyDescent="0.3">
      <c r="A4255" s="1">
        <v>42702</v>
      </c>
      <c r="B4255">
        <v>2210.21</v>
      </c>
      <c r="C4255">
        <v>2211.14</v>
      </c>
      <c r="D4255">
        <v>2200.36</v>
      </c>
      <c r="E4255">
        <v>2201.7199999999998</v>
      </c>
      <c r="F4255">
        <v>3505650000</v>
      </c>
      <c r="G4255">
        <v>2201.7199999999998</v>
      </c>
    </row>
    <row r="4256" spans="1:7" x14ac:dyDescent="0.3">
      <c r="A4256" s="1">
        <v>42703</v>
      </c>
      <c r="B4256">
        <v>2200.7600000000002</v>
      </c>
      <c r="C4256">
        <v>2210.46</v>
      </c>
      <c r="D4256">
        <v>2198.15</v>
      </c>
      <c r="E4256">
        <v>2204.66</v>
      </c>
      <c r="F4256">
        <v>3706560000</v>
      </c>
      <c r="G4256">
        <v>2204.66</v>
      </c>
    </row>
    <row r="4257" spans="1:7" x14ac:dyDescent="0.3">
      <c r="A4257" s="1">
        <v>42704</v>
      </c>
      <c r="B4257">
        <v>2204.9699999999998</v>
      </c>
      <c r="C4257">
        <v>2214.1</v>
      </c>
      <c r="D4257">
        <v>2198.81</v>
      </c>
      <c r="E4257">
        <v>2198.81</v>
      </c>
      <c r="F4257">
        <v>5533980000</v>
      </c>
      <c r="G4257">
        <v>2198.81</v>
      </c>
    </row>
    <row r="4258" spans="1:7" x14ac:dyDescent="0.3">
      <c r="A4258" s="1">
        <v>42705</v>
      </c>
      <c r="B4258">
        <v>2200.17</v>
      </c>
      <c r="C4258">
        <v>2202.6</v>
      </c>
      <c r="D4258">
        <v>2187.44</v>
      </c>
      <c r="E4258">
        <v>2191.08</v>
      </c>
      <c r="F4258">
        <v>5063740000</v>
      </c>
      <c r="G4258">
        <v>2191.08</v>
      </c>
    </row>
    <row r="4259" spans="1:7" x14ac:dyDescent="0.3">
      <c r="A4259" s="1">
        <v>42706</v>
      </c>
      <c r="B4259">
        <v>2191.12</v>
      </c>
      <c r="C4259">
        <v>2197.9499999999998</v>
      </c>
      <c r="D4259">
        <v>2188.37</v>
      </c>
      <c r="E4259">
        <v>2191.9499999999998</v>
      </c>
      <c r="F4259">
        <v>3779500000</v>
      </c>
      <c r="G4259">
        <v>2191.9499999999998</v>
      </c>
    </row>
    <row r="4260" spans="1:7" x14ac:dyDescent="0.3">
      <c r="A4260" s="1">
        <v>42709</v>
      </c>
      <c r="B4260">
        <v>2200.65</v>
      </c>
      <c r="C4260">
        <v>2209.42</v>
      </c>
      <c r="D4260">
        <v>2199.9699999999998</v>
      </c>
      <c r="E4260">
        <v>2204.71</v>
      </c>
      <c r="F4260">
        <v>3895230000</v>
      </c>
      <c r="G4260">
        <v>2204.71</v>
      </c>
    </row>
    <row r="4261" spans="1:7" x14ac:dyDescent="0.3">
      <c r="A4261" s="1">
        <v>42710</v>
      </c>
      <c r="B4261">
        <v>2207.2600000000002</v>
      </c>
      <c r="C4261">
        <v>2212.7800000000002</v>
      </c>
      <c r="D4261">
        <v>2202.21</v>
      </c>
      <c r="E4261">
        <v>2212.23</v>
      </c>
      <c r="F4261">
        <v>3855320000</v>
      </c>
      <c r="G4261">
        <v>2212.23</v>
      </c>
    </row>
    <row r="4262" spans="1:7" x14ac:dyDescent="0.3">
      <c r="A4262" s="1">
        <v>42711</v>
      </c>
      <c r="B4262">
        <v>2210.7199999999998</v>
      </c>
      <c r="C4262">
        <v>2241.63</v>
      </c>
      <c r="D4262">
        <v>2208.9299999999998</v>
      </c>
      <c r="E4262">
        <v>2241.35</v>
      </c>
      <c r="F4262">
        <v>4501820000</v>
      </c>
      <c r="G4262">
        <v>2241.35</v>
      </c>
    </row>
    <row r="4263" spans="1:7" x14ac:dyDescent="0.3">
      <c r="A4263" s="1">
        <v>42712</v>
      </c>
      <c r="B4263">
        <v>2241.13</v>
      </c>
      <c r="C4263">
        <v>2251.69</v>
      </c>
      <c r="D4263">
        <v>2237.5700000000002</v>
      </c>
      <c r="E4263">
        <v>2246.19</v>
      </c>
      <c r="F4263">
        <v>4200580000</v>
      </c>
      <c r="G4263">
        <v>2246.19</v>
      </c>
    </row>
    <row r="4264" spans="1:7" x14ac:dyDescent="0.3">
      <c r="A4264" s="1">
        <v>42713</v>
      </c>
      <c r="B4264">
        <v>2249.73</v>
      </c>
      <c r="C4264">
        <v>2259.8000000000002</v>
      </c>
      <c r="D4264">
        <v>2249.23</v>
      </c>
      <c r="E4264">
        <v>2259.5300000000002</v>
      </c>
      <c r="F4264">
        <v>3884480000</v>
      </c>
      <c r="G4264">
        <v>2259.5300000000002</v>
      </c>
    </row>
    <row r="4265" spans="1:7" x14ac:dyDescent="0.3">
      <c r="A4265" s="1">
        <v>42716</v>
      </c>
      <c r="B4265">
        <v>2258.83</v>
      </c>
      <c r="C4265">
        <v>2264.0300000000002</v>
      </c>
      <c r="D4265">
        <v>2252.37</v>
      </c>
      <c r="E4265">
        <v>2256.96</v>
      </c>
      <c r="F4265">
        <v>4034510000</v>
      </c>
      <c r="G4265">
        <v>2256.96</v>
      </c>
    </row>
    <row r="4266" spans="1:7" x14ac:dyDescent="0.3">
      <c r="A4266" s="1">
        <v>42717</v>
      </c>
      <c r="B4266">
        <v>2263.3200000000002</v>
      </c>
      <c r="C4266">
        <v>2277.5300000000002</v>
      </c>
      <c r="D4266">
        <v>2263.3200000000002</v>
      </c>
      <c r="E4266">
        <v>2271.7199999999998</v>
      </c>
      <c r="F4266">
        <v>3857590000</v>
      </c>
      <c r="G4266">
        <v>2271.7199999999998</v>
      </c>
    </row>
    <row r="4267" spans="1:7" x14ac:dyDescent="0.3">
      <c r="A4267" s="1">
        <v>42718</v>
      </c>
      <c r="B4267">
        <v>2268.35</v>
      </c>
      <c r="C4267">
        <v>2276.1999999999998</v>
      </c>
      <c r="D4267">
        <v>2248.44</v>
      </c>
      <c r="E4267">
        <v>2253.2800000000002</v>
      </c>
      <c r="F4267">
        <v>4406970000</v>
      </c>
      <c r="G4267">
        <v>2253.2800000000002</v>
      </c>
    </row>
    <row r="4268" spans="1:7" x14ac:dyDescent="0.3">
      <c r="A4268" s="1">
        <v>42719</v>
      </c>
      <c r="B4268">
        <v>2253.77</v>
      </c>
      <c r="C4268">
        <v>2272.12</v>
      </c>
      <c r="D4268">
        <v>2253.77</v>
      </c>
      <c r="E4268">
        <v>2262.0300000000002</v>
      </c>
      <c r="F4268">
        <v>4168200000</v>
      </c>
      <c r="G4268">
        <v>2262.0300000000002</v>
      </c>
    </row>
    <row r="4269" spans="1:7" x14ac:dyDescent="0.3">
      <c r="A4269" s="1">
        <v>42720</v>
      </c>
      <c r="B4269">
        <v>2266.81</v>
      </c>
      <c r="C4269">
        <v>2268.0500000000002</v>
      </c>
      <c r="D4269">
        <v>2254.2399999999998</v>
      </c>
      <c r="E4269">
        <v>2258.0700000000002</v>
      </c>
      <c r="F4269">
        <v>5920340000</v>
      </c>
      <c r="G4269">
        <v>2258.0700000000002</v>
      </c>
    </row>
    <row r="4270" spans="1:7" x14ac:dyDescent="0.3">
      <c r="A4270" s="1">
        <v>42723</v>
      </c>
      <c r="B4270">
        <v>2259.2399999999998</v>
      </c>
      <c r="C4270">
        <v>2267.4699999999998</v>
      </c>
      <c r="D4270">
        <v>2258.21</v>
      </c>
      <c r="E4270">
        <v>2262.5300000000002</v>
      </c>
      <c r="F4270">
        <v>3248370000</v>
      </c>
      <c r="G4270">
        <v>2262.5300000000002</v>
      </c>
    </row>
    <row r="4271" spans="1:7" x14ac:dyDescent="0.3">
      <c r="A4271" s="1">
        <v>42724</v>
      </c>
      <c r="B4271">
        <v>2266.5</v>
      </c>
      <c r="C4271">
        <v>2272.56</v>
      </c>
      <c r="D4271">
        <v>2266.14</v>
      </c>
      <c r="E4271">
        <v>2270.7600000000002</v>
      </c>
      <c r="F4271">
        <v>3298780000</v>
      </c>
      <c r="G4271">
        <v>2270.7600000000002</v>
      </c>
    </row>
    <row r="4272" spans="1:7" x14ac:dyDescent="0.3">
      <c r="A4272" s="1">
        <v>42725</v>
      </c>
      <c r="B4272">
        <v>2270.54</v>
      </c>
      <c r="C4272">
        <v>2271.23</v>
      </c>
      <c r="D4272">
        <v>2265.15</v>
      </c>
      <c r="E4272">
        <v>2265.1799999999998</v>
      </c>
      <c r="F4272">
        <v>2852230000</v>
      </c>
      <c r="G4272">
        <v>2265.1799999999998</v>
      </c>
    </row>
    <row r="4273" spans="1:7" x14ac:dyDescent="0.3">
      <c r="A4273" s="1">
        <v>42726</v>
      </c>
      <c r="B4273">
        <v>2262.9299999999998</v>
      </c>
      <c r="C4273">
        <v>2263.1799999999998</v>
      </c>
      <c r="D4273">
        <v>2256.08</v>
      </c>
      <c r="E4273">
        <v>2260.96</v>
      </c>
      <c r="F4273">
        <v>2876320000</v>
      </c>
      <c r="G4273">
        <v>2260.96</v>
      </c>
    </row>
    <row r="4274" spans="1:7" x14ac:dyDescent="0.3">
      <c r="A4274" s="1">
        <v>42727</v>
      </c>
      <c r="B4274">
        <v>2260.25</v>
      </c>
      <c r="C4274">
        <v>2263.79</v>
      </c>
      <c r="D4274">
        <v>2258.84</v>
      </c>
      <c r="E4274">
        <v>2263.79</v>
      </c>
      <c r="F4274">
        <v>2020550000</v>
      </c>
      <c r="G4274">
        <v>2263.79</v>
      </c>
    </row>
    <row r="4275" spans="1:7" x14ac:dyDescent="0.3">
      <c r="A4275" s="1">
        <v>42731</v>
      </c>
      <c r="B4275">
        <v>2266.23</v>
      </c>
      <c r="C4275">
        <v>2273.8200000000002</v>
      </c>
      <c r="D4275">
        <v>2266.15</v>
      </c>
      <c r="E4275">
        <v>2268.88</v>
      </c>
      <c r="F4275">
        <v>1987080000</v>
      </c>
      <c r="G4275">
        <v>2268.88</v>
      </c>
    </row>
    <row r="4276" spans="1:7" x14ac:dyDescent="0.3">
      <c r="A4276" s="1">
        <v>42732</v>
      </c>
      <c r="B4276">
        <v>2270.23</v>
      </c>
      <c r="C4276">
        <v>2271.31</v>
      </c>
      <c r="D4276">
        <v>2249.11</v>
      </c>
      <c r="E4276">
        <v>2249.92</v>
      </c>
      <c r="F4276">
        <v>2392360000</v>
      </c>
      <c r="G4276">
        <v>2249.92</v>
      </c>
    </row>
    <row r="4277" spans="1:7" x14ac:dyDescent="0.3">
      <c r="A4277" s="1">
        <v>42733</v>
      </c>
      <c r="B4277">
        <v>2249.5</v>
      </c>
      <c r="C4277">
        <v>2254.5100000000002</v>
      </c>
      <c r="D4277">
        <v>2244.56</v>
      </c>
      <c r="E4277">
        <v>2249.2600000000002</v>
      </c>
      <c r="F4277">
        <v>2336370000</v>
      </c>
      <c r="G4277">
        <v>2249.2600000000002</v>
      </c>
    </row>
    <row r="4278" spans="1:7" x14ac:dyDescent="0.3">
      <c r="A4278" s="1">
        <v>42734</v>
      </c>
      <c r="B4278">
        <v>2251.61</v>
      </c>
      <c r="C4278">
        <v>2253.58</v>
      </c>
      <c r="D4278">
        <v>2233.62</v>
      </c>
      <c r="E4278">
        <v>2238.83</v>
      </c>
      <c r="F4278">
        <v>2670900000</v>
      </c>
      <c r="G4278">
        <v>2238.83</v>
      </c>
    </row>
    <row r="4279" spans="1:7" x14ac:dyDescent="0.3">
      <c r="A4279" s="1">
        <v>42738</v>
      </c>
      <c r="B4279">
        <v>2251.5700000000002</v>
      </c>
      <c r="C4279">
        <v>2263.88</v>
      </c>
      <c r="D4279">
        <v>2245.13</v>
      </c>
      <c r="E4279">
        <v>2257.83</v>
      </c>
      <c r="F4279">
        <v>3770530000</v>
      </c>
      <c r="G4279">
        <v>2257.83</v>
      </c>
    </row>
    <row r="4280" spans="1:7" x14ac:dyDescent="0.3">
      <c r="A4280" s="1">
        <v>42739</v>
      </c>
      <c r="B4280">
        <v>2261.6</v>
      </c>
      <c r="C4280">
        <v>2272.8200000000002</v>
      </c>
      <c r="D4280">
        <v>2261.6</v>
      </c>
      <c r="E4280">
        <v>2270.75</v>
      </c>
      <c r="F4280">
        <v>3764890000</v>
      </c>
      <c r="G4280">
        <v>2270.75</v>
      </c>
    </row>
    <row r="4281" spans="1:7" x14ac:dyDescent="0.3">
      <c r="A4281" s="1">
        <v>42740</v>
      </c>
      <c r="B4281">
        <v>2268.1799999999998</v>
      </c>
      <c r="C4281">
        <v>2271.5</v>
      </c>
      <c r="D4281">
        <v>2260.4499999999998</v>
      </c>
      <c r="E4281">
        <v>2269</v>
      </c>
      <c r="F4281">
        <v>3761820000</v>
      </c>
      <c r="G4281">
        <v>2269</v>
      </c>
    </row>
    <row r="4282" spans="1:7" x14ac:dyDescent="0.3">
      <c r="A4282" s="1">
        <v>42741</v>
      </c>
      <c r="B4282">
        <v>2271.14</v>
      </c>
      <c r="C4282">
        <v>2282.1</v>
      </c>
      <c r="D4282">
        <v>2264.06</v>
      </c>
      <c r="E4282">
        <v>2276.98</v>
      </c>
      <c r="F4282">
        <v>3339890000</v>
      </c>
      <c r="G4282">
        <v>2276.98</v>
      </c>
    </row>
    <row r="4283" spans="1:7" x14ac:dyDescent="0.3">
      <c r="A4283" s="1">
        <v>42744</v>
      </c>
      <c r="B4283">
        <v>2273.59</v>
      </c>
      <c r="C4283">
        <v>2275.4899999999998</v>
      </c>
      <c r="D4283">
        <v>2268.9</v>
      </c>
      <c r="E4283">
        <v>2268.9</v>
      </c>
      <c r="F4283">
        <v>3217610000</v>
      </c>
      <c r="G4283">
        <v>2268.9</v>
      </c>
    </row>
    <row r="4284" spans="1:7" x14ac:dyDescent="0.3">
      <c r="A4284" s="1">
        <v>42745</v>
      </c>
      <c r="B4284">
        <v>2269.7199999999998</v>
      </c>
      <c r="C4284">
        <v>2279.27</v>
      </c>
      <c r="D4284">
        <v>2265.27</v>
      </c>
      <c r="E4284">
        <v>2268.9</v>
      </c>
      <c r="F4284">
        <v>3638790000</v>
      </c>
      <c r="G4284">
        <v>2268.9</v>
      </c>
    </row>
    <row r="4285" spans="1:7" x14ac:dyDescent="0.3">
      <c r="A4285" s="1">
        <v>42746</v>
      </c>
      <c r="B4285">
        <v>2268.6</v>
      </c>
      <c r="C4285">
        <v>2275.3200000000002</v>
      </c>
      <c r="D4285">
        <v>2260.83</v>
      </c>
      <c r="E4285">
        <v>2275.3200000000002</v>
      </c>
      <c r="F4285">
        <v>3620410000</v>
      </c>
      <c r="G4285">
        <v>2275.3200000000002</v>
      </c>
    </row>
    <row r="4286" spans="1:7" x14ac:dyDescent="0.3">
      <c r="A4286" s="1">
        <v>42747</v>
      </c>
      <c r="B4286">
        <v>2271.14</v>
      </c>
      <c r="C4286">
        <v>2271.7800000000002</v>
      </c>
      <c r="D4286">
        <v>2254.25</v>
      </c>
      <c r="E4286">
        <v>2270.44</v>
      </c>
      <c r="F4286">
        <v>3462130000</v>
      </c>
      <c r="G4286">
        <v>2270.44</v>
      </c>
    </row>
    <row r="4287" spans="1:7" x14ac:dyDescent="0.3">
      <c r="A4287" s="1">
        <v>42748</v>
      </c>
      <c r="B4287">
        <v>2272.7399999999998</v>
      </c>
      <c r="C4287">
        <v>2278.6799999999998</v>
      </c>
      <c r="D4287">
        <v>2271.5100000000002</v>
      </c>
      <c r="E4287">
        <v>2274.64</v>
      </c>
      <c r="F4287">
        <v>3081270000</v>
      </c>
      <c r="G4287">
        <v>2274.64</v>
      </c>
    </row>
    <row r="4288" spans="1:7" x14ac:dyDescent="0.3">
      <c r="A4288" s="1">
        <v>42752</v>
      </c>
      <c r="B4288">
        <v>2269.14</v>
      </c>
      <c r="C4288">
        <v>2272.08</v>
      </c>
      <c r="D4288">
        <v>2262.81</v>
      </c>
      <c r="E4288">
        <v>2267.89</v>
      </c>
      <c r="F4288">
        <v>3584990000</v>
      </c>
      <c r="G4288">
        <v>2267.89</v>
      </c>
    </row>
    <row r="4289" spans="1:7" x14ac:dyDescent="0.3">
      <c r="A4289" s="1">
        <v>42753</v>
      </c>
      <c r="B4289">
        <v>2269.14</v>
      </c>
      <c r="C4289">
        <v>2272.0100000000002</v>
      </c>
      <c r="D4289">
        <v>2263.35</v>
      </c>
      <c r="E4289">
        <v>2271.89</v>
      </c>
      <c r="F4289">
        <v>3315250000</v>
      </c>
      <c r="G4289">
        <v>2271.89</v>
      </c>
    </row>
    <row r="4290" spans="1:7" x14ac:dyDescent="0.3">
      <c r="A4290" s="1">
        <v>42754</v>
      </c>
      <c r="B4290">
        <v>2271.9</v>
      </c>
      <c r="C4290">
        <v>2274.33</v>
      </c>
      <c r="D4290">
        <v>2258.41</v>
      </c>
      <c r="E4290">
        <v>2263.69</v>
      </c>
      <c r="F4290">
        <v>3165970000</v>
      </c>
      <c r="G4290">
        <v>2263.69</v>
      </c>
    </row>
    <row r="4291" spans="1:7" x14ac:dyDescent="0.3">
      <c r="A4291" s="1">
        <v>42755</v>
      </c>
      <c r="B4291">
        <v>2269.96</v>
      </c>
      <c r="C4291">
        <v>2276.96</v>
      </c>
      <c r="D4291">
        <v>2265.0100000000002</v>
      </c>
      <c r="E4291">
        <v>2271.31</v>
      </c>
      <c r="F4291">
        <v>3524970000</v>
      </c>
      <c r="G4291">
        <v>2271.31</v>
      </c>
    </row>
    <row r="4292" spans="1:7" x14ac:dyDescent="0.3">
      <c r="A4292" s="1">
        <v>42758</v>
      </c>
      <c r="B4292">
        <v>2267.7800000000002</v>
      </c>
      <c r="C4292">
        <v>2271.7800000000002</v>
      </c>
      <c r="D4292">
        <v>2257.02</v>
      </c>
      <c r="E4292">
        <v>2265.1999999999998</v>
      </c>
      <c r="F4292">
        <v>3152710000</v>
      </c>
      <c r="G4292">
        <v>2265.1999999999998</v>
      </c>
    </row>
    <row r="4293" spans="1:7" x14ac:dyDescent="0.3">
      <c r="A4293" s="1">
        <v>42759</v>
      </c>
      <c r="B4293">
        <v>2267.88</v>
      </c>
      <c r="C4293">
        <v>2284.63</v>
      </c>
      <c r="D4293">
        <v>2266.6799999999998</v>
      </c>
      <c r="E4293">
        <v>2280.0700000000002</v>
      </c>
      <c r="F4293">
        <v>3810960000</v>
      </c>
      <c r="G4293">
        <v>2280.0700000000002</v>
      </c>
    </row>
    <row r="4294" spans="1:7" x14ac:dyDescent="0.3">
      <c r="A4294" s="1">
        <v>42760</v>
      </c>
      <c r="B4294">
        <v>2288.88</v>
      </c>
      <c r="C4294">
        <v>2299.5500000000002</v>
      </c>
      <c r="D4294">
        <v>2288.88</v>
      </c>
      <c r="E4294">
        <v>2298.37</v>
      </c>
      <c r="F4294">
        <v>3846020000</v>
      </c>
      <c r="G4294">
        <v>2298.37</v>
      </c>
    </row>
    <row r="4295" spans="1:7" x14ac:dyDescent="0.3">
      <c r="A4295" s="1">
        <v>42761</v>
      </c>
      <c r="B4295">
        <v>2298.63</v>
      </c>
      <c r="C4295">
        <v>2300.9899999999998</v>
      </c>
      <c r="D4295">
        <v>2294.08</v>
      </c>
      <c r="E4295">
        <v>2296.6799999999998</v>
      </c>
      <c r="F4295">
        <v>3610360000</v>
      </c>
      <c r="G4295">
        <v>2296.6799999999998</v>
      </c>
    </row>
    <row r="4296" spans="1:7" x14ac:dyDescent="0.3">
      <c r="A4296" s="1">
        <v>42762</v>
      </c>
      <c r="B4296">
        <v>2299.02</v>
      </c>
      <c r="C4296">
        <v>2299.02</v>
      </c>
      <c r="D4296">
        <v>2291.62</v>
      </c>
      <c r="E4296">
        <v>2294.69</v>
      </c>
      <c r="F4296">
        <v>3135890000</v>
      </c>
      <c r="G4296">
        <v>2294.69</v>
      </c>
    </row>
    <row r="4297" spans="1:7" x14ac:dyDescent="0.3">
      <c r="A4297" s="1">
        <v>42765</v>
      </c>
      <c r="B4297">
        <v>2286.0100000000002</v>
      </c>
      <c r="C4297">
        <v>2286.0100000000002</v>
      </c>
      <c r="D4297">
        <v>2268.04</v>
      </c>
      <c r="E4297">
        <v>2280.9</v>
      </c>
      <c r="F4297">
        <v>3591270000</v>
      </c>
      <c r="G4297">
        <v>2280.9</v>
      </c>
    </row>
    <row r="4298" spans="1:7" x14ac:dyDescent="0.3">
      <c r="A4298" s="1">
        <v>42766</v>
      </c>
      <c r="B4298">
        <v>2274.02</v>
      </c>
      <c r="C4298">
        <v>2279.09</v>
      </c>
      <c r="D4298">
        <v>2267.21</v>
      </c>
      <c r="E4298">
        <v>2278.87</v>
      </c>
      <c r="F4298">
        <v>4087450000</v>
      </c>
      <c r="G4298">
        <v>2278.87</v>
      </c>
    </row>
    <row r="4299" spans="1:7" x14ac:dyDescent="0.3">
      <c r="A4299" s="1">
        <v>42767</v>
      </c>
      <c r="B4299">
        <v>2285.59</v>
      </c>
      <c r="C4299">
        <v>2289.14</v>
      </c>
      <c r="D4299">
        <v>2272.44</v>
      </c>
      <c r="E4299">
        <v>2279.5500000000002</v>
      </c>
      <c r="F4299">
        <v>3916610000</v>
      </c>
      <c r="G4299">
        <v>2279.5500000000002</v>
      </c>
    </row>
    <row r="4300" spans="1:7" x14ac:dyDescent="0.3">
      <c r="A4300" s="1">
        <v>42768</v>
      </c>
      <c r="B4300">
        <v>2276.69</v>
      </c>
      <c r="C4300">
        <v>2283.9699999999998</v>
      </c>
      <c r="D4300">
        <v>2271.65</v>
      </c>
      <c r="E4300">
        <v>2280.85</v>
      </c>
      <c r="F4300">
        <v>3807710000</v>
      </c>
      <c r="G4300">
        <v>2280.85</v>
      </c>
    </row>
    <row r="4301" spans="1:7" x14ac:dyDescent="0.3">
      <c r="A4301" s="1">
        <v>42769</v>
      </c>
      <c r="B4301">
        <v>2288.54</v>
      </c>
      <c r="C4301">
        <v>2298.31</v>
      </c>
      <c r="D4301">
        <v>2287.88</v>
      </c>
      <c r="E4301">
        <v>2297.42</v>
      </c>
      <c r="F4301">
        <v>3597970000</v>
      </c>
      <c r="G4301">
        <v>2297.42</v>
      </c>
    </row>
    <row r="4302" spans="1:7" x14ac:dyDescent="0.3">
      <c r="A4302" s="1">
        <v>42772</v>
      </c>
      <c r="B4302">
        <v>2294.2800000000002</v>
      </c>
      <c r="C4302">
        <v>2296.1799999999998</v>
      </c>
      <c r="D4302">
        <v>2288.5700000000002</v>
      </c>
      <c r="E4302">
        <v>2292.56</v>
      </c>
      <c r="F4302">
        <v>3109050000</v>
      </c>
      <c r="G4302">
        <v>2292.56</v>
      </c>
    </row>
    <row r="4303" spans="1:7" x14ac:dyDescent="0.3">
      <c r="A4303" s="1">
        <v>42773</v>
      </c>
      <c r="B4303">
        <v>2295.87</v>
      </c>
      <c r="C4303">
        <v>2299.4</v>
      </c>
      <c r="D4303">
        <v>2290.16</v>
      </c>
      <c r="E4303">
        <v>2293.08</v>
      </c>
      <c r="F4303">
        <v>3448690000</v>
      </c>
      <c r="G4303">
        <v>2293.08</v>
      </c>
    </row>
    <row r="4304" spans="1:7" x14ac:dyDescent="0.3">
      <c r="A4304" s="1">
        <v>42774</v>
      </c>
      <c r="B4304">
        <v>2289.5500000000002</v>
      </c>
      <c r="C4304">
        <v>2295.91</v>
      </c>
      <c r="D4304">
        <v>2285.38</v>
      </c>
      <c r="E4304">
        <v>2294.67</v>
      </c>
      <c r="F4304">
        <v>3609740000</v>
      </c>
      <c r="G4304">
        <v>2294.67</v>
      </c>
    </row>
    <row r="4305" spans="1:7" x14ac:dyDescent="0.3">
      <c r="A4305" s="1">
        <v>42775</v>
      </c>
      <c r="B4305">
        <v>2296.6999999999998</v>
      </c>
      <c r="C4305">
        <v>2311.08</v>
      </c>
      <c r="D4305">
        <v>2296.61</v>
      </c>
      <c r="E4305">
        <v>2307.87</v>
      </c>
      <c r="F4305">
        <v>3677940000</v>
      </c>
      <c r="G4305">
        <v>2307.87</v>
      </c>
    </row>
    <row r="4306" spans="1:7" x14ac:dyDescent="0.3">
      <c r="A4306" s="1">
        <v>42776</v>
      </c>
      <c r="B4306">
        <v>2312.27</v>
      </c>
      <c r="C4306">
        <v>2319.23</v>
      </c>
      <c r="D4306">
        <v>2311.1</v>
      </c>
      <c r="E4306">
        <v>2316.1</v>
      </c>
      <c r="F4306">
        <v>3475020000</v>
      </c>
      <c r="G4306">
        <v>2316.1</v>
      </c>
    </row>
    <row r="4307" spans="1:7" x14ac:dyDescent="0.3">
      <c r="A4307" s="1">
        <v>42779</v>
      </c>
      <c r="B4307">
        <v>2321.7199999999998</v>
      </c>
      <c r="C4307">
        <v>2331.58</v>
      </c>
      <c r="D4307">
        <v>2321.42</v>
      </c>
      <c r="E4307">
        <v>2328.25</v>
      </c>
      <c r="F4307">
        <v>3349730000</v>
      </c>
      <c r="G4307">
        <v>2328.25</v>
      </c>
    </row>
    <row r="4308" spans="1:7" x14ac:dyDescent="0.3">
      <c r="A4308" s="1">
        <v>42780</v>
      </c>
      <c r="B4308">
        <v>2326.12</v>
      </c>
      <c r="C4308">
        <v>2337.58</v>
      </c>
      <c r="D4308">
        <v>2322.17</v>
      </c>
      <c r="E4308">
        <v>2337.58</v>
      </c>
      <c r="F4308">
        <v>3520910000</v>
      </c>
      <c r="G4308">
        <v>2337.58</v>
      </c>
    </row>
    <row r="4309" spans="1:7" x14ac:dyDescent="0.3">
      <c r="A4309" s="1">
        <v>42781</v>
      </c>
      <c r="B4309">
        <v>2335.58</v>
      </c>
      <c r="C4309">
        <v>2351.3000000000002</v>
      </c>
      <c r="D4309">
        <v>2334.81</v>
      </c>
      <c r="E4309">
        <v>2349.25</v>
      </c>
      <c r="F4309">
        <v>3775590000</v>
      </c>
      <c r="G4309">
        <v>2349.25</v>
      </c>
    </row>
    <row r="4310" spans="1:7" x14ac:dyDescent="0.3">
      <c r="A4310" s="1">
        <v>42782</v>
      </c>
      <c r="B4310">
        <v>2349.64</v>
      </c>
      <c r="C4310">
        <v>2351.31</v>
      </c>
      <c r="D4310">
        <v>2338.87</v>
      </c>
      <c r="E4310">
        <v>2347.2199999999998</v>
      </c>
      <c r="F4310">
        <v>3672370000</v>
      </c>
      <c r="G4310">
        <v>2347.2199999999998</v>
      </c>
    </row>
    <row r="4311" spans="1:7" x14ac:dyDescent="0.3">
      <c r="A4311" s="1">
        <v>42783</v>
      </c>
      <c r="B4311">
        <v>2343.0100000000002</v>
      </c>
      <c r="C4311">
        <v>2351.16</v>
      </c>
      <c r="D4311">
        <v>2339.58</v>
      </c>
      <c r="E4311">
        <v>2351.16</v>
      </c>
      <c r="F4311">
        <v>3513060000</v>
      </c>
      <c r="G4311">
        <v>2351.16</v>
      </c>
    </row>
    <row r="4312" spans="1:7" x14ac:dyDescent="0.3">
      <c r="A4312" s="1">
        <v>42787</v>
      </c>
      <c r="B4312">
        <v>2354.91</v>
      </c>
      <c r="C4312">
        <v>2366.71</v>
      </c>
      <c r="D4312">
        <v>2354.91</v>
      </c>
      <c r="E4312">
        <v>2365.38</v>
      </c>
      <c r="F4312">
        <v>3579780000</v>
      </c>
      <c r="G4312">
        <v>2365.38</v>
      </c>
    </row>
    <row r="4313" spans="1:7" x14ac:dyDescent="0.3">
      <c r="A4313" s="1">
        <v>42788</v>
      </c>
      <c r="B4313">
        <v>2361.11</v>
      </c>
      <c r="C4313">
        <v>2365.13</v>
      </c>
      <c r="D4313">
        <v>2358.34</v>
      </c>
      <c r="E4313">
        <v>2362.8200000000002</v>
      </c>
      <c r="F4313">
        <v>3468670000</v>
      </c>
      <c r="G4313">
        <v>2362.8200000000002</v>
      </c>
    </row>
    <row r="4314" spans="1:7" x14ac:dyDescent="0.3">
      <c r="A4314" s="1">
        <v>42789</v>
      </c>
      <c r="B4314">
        <v>2367.5</v>
      </c>
      <c r="C4314">
        <v>2368.2600000000002</v>
      </c>
      <c r="D4314">
        <v>2355.09</v>
      </c>
      <c r="E4314">
        <v>2363.81</v>
      </c>
      <c r="F4314">
        <v>4015260000</v>
      </c>
      <c r="G4314">
        <v>2363.81</v>
      </c>
    </row>
    <row r="4315" spans="1:7" x14ac:dyDescent="0.3">
      <c r="A4315" s="1">
        <v>42790</v>
      </c>
      <c r="B4315">
        <v>2355.73</v>
      </c>
      <c r="C4315">
        <v>2367.34</v>
      </c>
      <c r="D4315">
        <v>2352.87</v>
      </c>
      <c r="E4315">
        <v>2367.34</v>
      </c>
      <c r="F4315">
        <v>3831570000</v>
      </c>
      <c r="G4315">
        <v>2367.34</v>
      </c>
    </row>
    <row r="4316" spans="1:7" x14ac:dyDescent="0.3">
      <c r="A4316" s="1">
        <v>42793</v>
      </c>
      <c r="B4316">
        <v>2365.23</v>
      </c>
      <c r="C4316">
        <v>2371.54</v>
      </c>
      <c r="D4316">
        <v>2361.87</v>
      </c>
      <c r="E4316">
        <v>2369.75</v>
      </c>
      <c r="F4316">
        <v>3582610000</v>
      </c>
      <c r="G4316">
        <v>2369.75</v>
      </c>
    </row>
    <row r="4317" spans="1:7" x14ac:dyDescent="0.3">
      <c r="A4317" s="1">
        <v>42794</v>
      </c>
      <c r="B4317">
        <v>2366.08</v>
      </c>
      <c r="C4317">
        <v>2367.79</v>
      </c>
      <c r="D4317">
        <v>2358.96</v>
      </c>
      <c r="E4317">
        <v>2363.64</v>
      </c>
      <c r="F4317">
        <v>4210140000</v>
      </c>
      <c r="G4317">
        <v>2363.64</v>
      </c>
    </row>
    <row r="4318" spans="1:7" x14ac:dyDescent="0.3">
      <c r="A4318" s="1">
        <v>42795</v>
      </c>
      <c r="B4318">
        <v>2380.13</v>
      </c>
      <c r="C4318">
        <v>2400.98</v>
      </c>
      <c r="D4318">
        <v>2380.13</v>
      </c>
      <c r="E4318">
        <v>2395.96</v>
      </c>
      <c r="F4318">
        <v>4345180000</v>
      </c>
      <c r="G4318">
        <v>2395.96</v>
      </c>
    </row>
    <row r="4319" spans="1:7" x14ac:dyDescent="0.3">
      <c r="A4319" s="1">
        <v>42796</v>
      </c>
      <c r="B4319">
        <v>2394.75</v>
      </c>
      <c r="C4319">
        <v>2394.75</v>
      </c>
      <c r="D4319">
        <v>2380.17</v>
      </c>
      <c r="E4319">
        <v>2381.92</v>
      </c>
      <c r="F4319">
        <v>3821320000</v>
      </c>
      <c r="G4319">
        <v>2381.92</v>
      </c>
    </row>
    <row r="4320" spans="1:7" x14ac:dyDescent="0.3">
      <c r="A4320" s="1">
        <v>42797</v>
      </c>
      <c r="B4320">
        <v>2380.92</v>
      </c>
      <c r="C4320">
        <v>2383.89</v>
      </c>
      <c r="D4320">
        <v>2375.39</v>
      </c>
      <c r="E4320">
        <v>2383.12</v>
      </c>
      <c r="F4320">
        <v>3555260000</v>
      </c>
      <c r="G4320">
        <v>2383.12</v>
      </c>
    </row>
    <row r="4321" spans="1:7" x14ac:dyDescent="0.3">
      <c r="A4321" s="1">
        <v>42800</v>
      </c>
      <c r="B4321">
        <v>2375.23</v>
      </c>
      <c r="C4321">
        <v>2378.8000000000002</v>
      </c>
      <c r="D4321">
        <v>2367.98</v>
      </c>
      <c r="E4321">
        <v>2375.31</v>
      </c>
      <c r="F4321">
        <v>3232700000</v>
      </c>
      <c r="G4321">
        <v>2375.31</v>
      </c>
    </row>
    <row r="4322" spans="1:7" x14ac:dyDescent="0.3">
      <c r="A4322" s="1">
        <v>42801</v>
      </c>
      <c r="B4322">
        <v>2370.7399999999998</v>
      </c>
      <c r="C4322">
        <v>2375.12</v>
      </c>
      <c r="D4322">
        <v>2365.5100000000002</v>
      </c>
      <c r="E4322">
        <v>2368.39</v>
      </c>
      <c r="F4322">
        <v>3518390000</v>
      </c>
      <c r="G4322">
        <v>2368.39</v>
      </c>
    </row>
    <row r="4323" spans="1:7" x14ac:dyDescent="0.3">
      <c r="A4323" s="1">
        <v>42802</v>
      </c>
      <c r="B4323">
        <v>2369.81</v>
      </c>
      <c r="C4323">
        <v>2373.09</v>
      </c>
      <c r="D4323">
        <v>2361.0100000000002</v>
      </c>
      <c r="E4323">
        <v>2362.98</v>
      </c>
      <c r="F4323">
        <v>3812100000</v>
      </c>
      <c r="G4323">
        <v>2362.98</v>
      </c>
    </row>
    <row r="4324" spans="1:7" x14ac:dyDescent="0.3">
      <c r="A4324" s="1">
        <v>42803</v>
      </c>
      <c r="B4324">
        <v>2363.4899999999998</v>
      </c>
      <c r="C4324">
        <v>2369.08</v>
      </c>
      <c r="D4324">
        <v>2354.54</v>
      </c>
      <c r="E4324">
        <v>2364.87</v>
      </c>
      <c r="F4324">
        <v>3716340000</v>
      </c>
      <c r="G4324">
        <v>2364.87</v>
      </c>
    </row>
    <row r="4325" spans="1:7" x14ac:dyDescent="0.3">
      <c r="A4325" s="1">
        <v>42804</v>
      </c>
      <c r="B4325">
        <v>2372.52</v>
      </c>
      <c r="C4325">
        <v>2376.86</v>
      </c>
      <c r="D4325">
        <v>2363.04</v>
      </c>
      <c r="E4325">
        <v>2372.6</v>
      </c>
      <c r="F4325">
        <v>3432950000</v>
      </c>
      <c r="G4325">
        <v>2372.6</v>
      </c>
    </row>
    <row r="4326" spans="1:7" x14ac:dyDescent="0.3">
      <c r="A4326" s="1">
        <v>42807</v>
      </c>
      <c r="B4326">
        <v>2371.56</v>
      </c>
      <c r="C4326">
        <v>2374.42</v>
      </c>
      <c r="D4326">
        <v>2368.52</v>
      </c>
      <c r="E4326">
        <v>2373.4699999999998</v>
      </c>
      <c r="F4326">
        <v>3133900000</v>
      </c>
      <c r="G4326">
        <v>2373.4699999999998</v>
      </c>
    </row>
    <row r="4327" spans="1:7" x14ac:dyDescent="0.3">
      <c r="A4327" s="1">
        <v>42808</v>
      </c>
      <c r="B4327">
        <v>2368.5500000000002</v>
      </c>
      <c r="C4327">
        <v>2368.5500000000002</v>
      </c>
      <c r="D4327">
        <v>2358.1799999999998</v>
      </c>
      <c r="E4327">
        <v>2365.4499999999998</v>
      </c>
      <c r="F4327">
        <v>3172630000</v>
      </c>
      <c r="G4327">
        <v>2365.4499999999998</v>
      </c>
    </row>
    <row r="4328" spans="1:7" x14ac:dyDescent="0.3">
      <c r="A4328" s="1">
        <v>42809</v>
      </c>
      <c r="B4328">
        <v>2370.34</v>
      </c>
      <c r="C4328">
        <v>2390.0100000000002</v>
      </c>
      <c r="D4328">
        <v>2368.94</v>
      </c>
      <c r="E4328">
        <v>2385.2600000000002</v>
      </c>
      <c r="F4328">
        <v>3906840000</v>
      </c>
      <c r="G4328">
        <v>2385.2600000000002</v>
      </c>
    </row>
    <row r="4329" spans="1:7" x14ac:dyDescent="0.3">
      <c r="A4329" s="1">
        <v>42810</v>
      </c>
      <c r="B4329">
        <v>2387.71</v>
      </c>
      <c r="C4329">
        <v>2388.1</v>
      </c>
      <c r="D4329">
        <v>2377.1799999999998</v>
      </c>
      <c r="E4329">
        <v>2381.38</v>
      </c>
      <c r="F4329">
        <v>3365660000</v>
      </c>
      <c r="G4329">
        <v>2381.38</v>
      </c>
    </row>
    <row r="4330" spans="1:7" x14ac:dyDescent="0.3">
      <c r="A4330" s="1">
        <v>42811</v>
      </c>
      <c r="B4330">
        <v>2383.71</v>
      </c>
      <c r="C4330">
        <v>2385.71</v>
      </c>
      <c r="D4330">
        <v>2377.64</v>
      </c>
      <c r="E4330">
        <v>2378.25</v>
      </c>
      <c r="F4330">
        <v>5178040000</v>
      </c>
      <c r="G4330">
        <v>2378.25</v>
      </c>
    </row>
    <row r="4331" spans="1:7" x14ac:dyDescent="0.3">
      <c r="A4331" s="1">
        <v>42814</v>
      </c>
      <c r="B4331">
        <v>2378.2399999999998</v>
      </c>
      <c r="C4331">
        <v>2379.5500000000002</v>
      </c>
      <c r="D4331">
        <v>2369.66</v>
      </c>
      <c r="E4331">
        <v>2373.4699999999998</v>
      </c>
      <c r="F4331">
        <v>3054930000</v>
      </c>
      <c r="G4331">
        <v>2373.4699999999998</v>
      </c>
    </row>
    <row r="4332" spans="1:7" x14ac:dyDescent="0.3">
      <c r="A4332" s="1">
        <v>42815</v>
      </c>
      <c r="B4332">
        <v>2379.3200000000002</v>
      </c>
      <c r="C4332">
        <v>2381.9299999999998</v>
      </c>
      <c r="D4332">
        <v>2341.9</v>
      </c>
      <c r="E4332">
        <v>2344.02</v>
      </c>
      <c r="F4332">
        <v>4265590000</v>
      </c>
      <c r="G4332">
        <v>2344.02</v>
      </c>
    </row>
    <row r="4333" spans="1:7" x14ac:dyDescent="0.3">
      <c r="A4333" s="1">
        <v>42816</v>
      </c>
      <c r="B4333">
        <v>2343</v>
      </c>
      <c r="C4333">
        <v>2351.81</v>
      </c>
      <c r="D4333">
        <v>2336.4499999999998</v>
      </c>
      <c r="E4333">
        <v>2348.4499999999998</v>
      </c>
      <c r="F4333">
        <v>3572730000</v>
      </c>
      <c r="G4333">
        <v>2348.4499999999998</v>
      </c>
    </row>
    <row r="4334" spans="1:7" x14ac:dyDescent="0.3">
      <c r="A4334" s="1">
        <v>42817</v>
      </c>
      <c r="B4334">
        <v>2345.9699999999998</v>
      </c>
      <c r="C4334">
        <v>2358.92</v>
      </c>
      <c r="D4334">
        <v>2342.13</v>
      </c>
      <c r="E4334">
        <v>2345.96</v>
      </c>
      <c r="F4334">
        <v>3260600000</v>
      </c>
      <c r="G4334">
        <v>2345.96</v>
      </c>
    </row>
    <row r="4335" spans="1:7" x14ac:dyDescent="0.3">
      <c r="A4335" s="1">
        <v>42818</v>
      </c>
      <c r="B4335">
        <v>2350.42</v>
      </c>
      <c r="C4335">
        <v>2356.2199999999998</v>
      </c>
      <c r="D4335">
        <v>2335.7399999999998</v>
      </c>
      <c r="E4335">
        <v>2343.98</v>
      </c>
      <c r="F4335">
        <v>2975130000</v>
      </c>
      <c r="G4335">
        <v>2343.98</v>
      </c>
    </row>
    <row r="4336" spans="1:7" x14ac:dyDescent="0.3">
      <c r="A4336" s="1">
        <v>42821</v>
      </c>
      <c r="B4336">
        <v>2329.11</v>
      </c>
      <c r="C4336">
        <v>2344.9</v>
      </c>
      <c r="D4336">
        <v>2322.25</v>
      </c>
      <c r="E4336">
        <v>2341.59</v>
      </c>
      <c r="F4336">
        <v>3240230000</v>
      </c>
      <c r="G4336">
        <v>2341.59</v>
      </c>
    </row>
    <row r="4337" spans="1:7" x14ac:dyDescent="0.3">
      <c r="A4337" s="1">
        <v>42822</v>
      </c>
      <c r="B4337">
        <v>2339.79</v>
      </c>
      <c r="C4337">
        <v>2363.7800000000002</v>
      </c>
      <c r="D4337">
        <v>2337.63</v>
      </c>
      <c r="E4337">
        <v>2358.5700000000002</v>
      </c>
      <c r="F4337">
        <v>3367780000</v>
      </c>
      <c r="G4337">
        <v>2358.5700000000002</v>
      </c>
    </row>
    <row r="4338" spans="1:7" x14ac:dyDescent="0.3">
      <c r="A4338" s="1">
        <v>42823</v>
      </c>
      <c r="B4338">
        <v>2356.54</v>
      </c>
      <c r="C4338">
        <v>2363.36</v>
      </c>
      <c r="D4338">
        <v>2352.94</v>
      </c>
      <c r="E4338">
        <v>2361.13</v>
      </c>
      <c r="F4338">
        <v>3106940000</v>
      </c>
      <c r="G4338">
        <v>2361.13</v>
      </c>
    </row>
    <row r="4339" spans="1:7" x14ac:dyDescent="0.3">
      <c r="A4339" s="1">
        <v>42824</v>
      </c>
      <c r="B4339">
        <v>2361.31</v>
      </c>
      <c r="C4339">
        <v>2370.42</v>
      </c>
      <c r="D4339">
        <v>2358.58</v>
      </c>
      <c r="E4339">
        <v>2368.06</v>
      </c>
      <c r="F4339">
        <v>3158420000</v>
      </c>
      <c r="G4339">
        <v>2368.06</v>
      </c>
    </row>
    <row r="4340" spans="1:7" x14ac:dyDescent="0.3">
      <c r="A4340" s="1">
        <v>42825</v>
      </c>
      <c r="B4340">
        <v>2364.8200000000002</v>
      </c>
      <c r="C4340">
        <v>2370.35</v>
      </c>
      <c r="D4340">
        <v>2362.6</v>
      </c>
      <c r="E4340">
        <v>2362.7199999999998</v>
      </c>
      <c r="F4340">
        <v>3354110000</v>
      </c>
      <c r="G4340">
        <v>2362.7199999999998</v>
      </c>
    </row>
    <row r="4341" spans="1:7" x14ac:dyDescent="0.3">
      <c r="A4341" s="1">
        <v>42828</v>
      </c>
      <c r="B4341">
        <v>2362.34</v>
      </c>
      <c r="C4341">
        <v>2365.87</v>
      </c>
      <c r="D4341">
        <v>2344.73</v>
      </c>
      <c r="E4341">
        <v>2358.84</v>
      </c>
      <c r="F4341">
        <v>3416400000</v>
      </c>
      <c r="G4341">
        <v>2358.84</v>
      </c>
    </row>
    <row r="4342" spans="1:7" x14ac:dyDescent="0.3">
      <c r="A4342" s="1">
        <v>42829</v>
      </c>
      <c r="B4342">
        <v>2354.7600000000002</v>
      </c>
      <c r="C4342">
        <v>2360.5300000000002</v>
      </c>
      <c r="D4342">
        <v>2350.7199999999998</v>
      </c>
      <c r="E4342">
        <v>2360.16</v>
      </c>
      <c r="F4342">
        <v>3206240000</v>
      </c>
      <c r="G4342">
        <v>2360.16</v>
      </c>
    </row>
    <row r="4343" spans="1:7" x14ac:dyDescent="0.3">
      <c r="A4343" s="1">
        <v>42830</v>
      </c>
      <c r="B4343">
        <v>2366.59</v>
      </c>
      <c r="C4343">
        <v>2378.36</v>
      </c>
      <c r="D4343">
        <v>2350.52</v>
      </c>
      <c r="E4343">
        <v>2352.9499999999998</v>
      </c>
      <c r="F4343">
        <v>3770520000</v>
      </c>
      <c r="G4343">
        <v>2352.9499999999998</v>
      </c>
    </row>
    <row r="4344" spans="1:7" x14ac:dyDescent="0.3">
      <c r="A4344" s="1">
        <v>42831</v>
      </c>
      <c r="B4344">
        <v>2353.79</v>
      </c>
      <c r="C4344">
        <v>2364.16</v>
      </c>
      <c r="D4344">
        <v>2348.9</v>
      </c>
      <c r="E4344">
        <v>2357.4899999999998</v>
      </c>
      <c r="F4344">
        <v>3201920000</v>
      </c>
      <c r="G4344">
        <v>2357.4899999999998</v>
      </c>
    </row>
    <row r="4345" spans="1:7" x14ac:dyDescent="0.3">
      <c r="A4345" s="1">
        <v>42832</v>
      </c>
      <c r="B4345">
        <v>2356.59</v>
      </c>
      <c r="C4345">
        <v>2363.7600000000002</v>
      </c>
      <c r="D4345">
        <v>2350.7399999999998</v>
      </c>
      <c r="E4345">
        <v>2355.54</v>
      </c>
      <c r="F4345">
        <v>3053150000</v>
      </c>
      <c r="G4345">
        <v>2355.54</v>
      </c>
    </row>
    <row r="4346" spans="1:7" x14ac:dyDescent="0.3">
      <c r="A4346" s="1">
        <v>42835</v>
      </c>
      <c r="B4346">
        <v>2357.16</v>
      </c>
      <c r="C4346">
        <v>2366.37</v>
      </c>
      <c r="D4346">
        <v>2351.5</v>
      </c>
      <c r="E4346">
        <v>2357.16</v>
      </c>
      <c r="F4346">
        <v>2785410000</v>
      </c>
      <c r="G4346">
        <v>2357.16</v>
      </c>
    </row>
    <row r="4347" spans="1:7" x14ac:dyDescent="0.3">
      <c r="A4347" s="1">
        <v>42836</v>
      </c>
      <c r="B4347">
        <v>2353.92</v>
      </c>
      <c r="C4347">
        <v>2355.2199999999998</v>
      </c>
      <c r="D4347">
        <v>2337.25</v>
      </c>
      <c r="E4347">
        <v>2353.7800000000002</v>
      </c>
      <c r="F4347">
        <v>3117420000</v>
      </c>
      <c r="G4347">
        <v>2353.7800000000002</v>
      </c>
    </row>
    <row r="4348" spans="1:7" x14ac:dyDescent="0.3">
      <c r="A4348" s="1">
        <v>42837</v>
      </c>
      <c r="B4348">
        <v>2352.15</v>
      </c>
      <c r="C4348">
        <v>2352.7199999999998</v>
      </c>
      <c r="D4348">
        <v>2341.1799999999998</v>
      </c>
      <c r="E4348">
        <v>2344.9299999999998</v>
      </c>
      <c r="F4348">
        <v>3196950000</v>
      </c>
      <c r="G4348">
        <v>2344.9299999999998</v>
      </c>
    </row>
    <row r="4349" spans="1:7" x14ac:dyDescent="0.3">
      <c r="A4349" s="1">
        <v>42838</v>
      </c>
      <c r="B4349">
        <v>2341.98</v>
      </c>
      <c r="C4349">
        <v>2348.2600000000002</v>
      </c>
      <c r="D4349">
        <v>2328.9499999999998</v>
      </c>
      <c r="E4349">
        <v>2328.9499999999998</v>
      </c>
      <c r="F4349">
        <v>3143890000</v>
      </c>
      <c r="G4349">
        <v>2328.9499999999998</v>
      </c>
    </row>
    <row r="4350" spans="1:7" x14ac:dyDescent="0.3">
      <c r="A4350" s="1">
        <v>42842</v>
      </c>
      <c r="B4350">
        <v>2332.62</v>
      </c>
      <c r="C4350">
        <v>2349.14</v>
      </c>
      <c r="D4350">
        <v>2332.5100000000002</v>
      </c>
      <c r="E4350">
        <v>2349.0100000000002</v>
      </c>
      <c r="F4350">
        <v>2824710000</v>
      </c>
      <c r="G4350">
        <v>2349.0100000000002</v>
      </c>
    </row>
    <row r="4351" spans="1:7" x14ac:dyDescent="0.3">
      <c r="A4351" s="1">
        <v>42843</v>
      </c>
      <c r="B4351">
        <v>2342.5300000000002</v>
      </c>
      <c r="C4351">
        <v>2348.35</v>
      </c>
      <c r="D4351">
        <v>2334.54</v>
      </c>
      <c r="E4351">
        <v>2342.19</v>
      </c>
      <c r="F4351">
        <v>3269840000</v>
      </c>
      <c r="G4351">
        <v>2342.19</v>
      </c>
    </row>
    <row r="4352" spans="1:7" x14ac:dyDescent="0.3">
      <c r="A4352" s="1">
        <v>42844</v>
      </c>
      <c r="B4352">
        <v>2346.79</v>
      </c>
      <c r="C4352">
        <v>2352.63</v>
      </c>
      <c r="D4352">
        <v>2335.0500000000002</v>
      </c>
      <c r="E4352">
        <v>2338.17</v>
      </c>
      <c r="F4352">
        <v>3519900000</v>
      </c>
      <c r="G4352">
        <v>2338.17</v>
      </c>
    </row>
    <row r="4353" spans="1:7" x14ac:dyDescent="0.3">
      <c r="A4353" s="1">
        <v>42845</v>
      </c>
      <c r="B4353">
        <v>2342.69</v>
      </c>
      <c r="C4353">
        <v>2361.37</v>
      </c>
      <c r="D4353">
        <v>2340.91</v>
      </c>
      <c r="E4353">
        <v>2355.84</v>
      </c>
      <c r="F4353">
        <v>3647420000</v>
      </c>
      <c r="G4353">
        <v>2355.84</v>
      </c>
    </row>
    <row r="4354" spans="1:7" x14ac:dyDescent="0.3">
      <c r="A4354" s="1">
        <v>42846</v>
      </c>
      <c r="B4354">
        <v>2354.7399999999998</v>
      </c>
      <c r="C4354">
        <v>2356.1799999999998</v>
      </c>
      <c r="D4354">
        <v>2344.5100000000002</v>
      </c>
      <c r="E4354">
        <v>2348.69</v>
      </c>
      <c r="F4354">
        <v>3503360000</v>
      </c>
      <c r="G4354">
        <v>2348.69</v>
      </c>
    </row>
    <row r="4355" spans="1:7" x14ac:dyDescent="0.3">
      <c r="A4355" s="1">
        <v>42849</v>
      </c>
      <c r="B4355">
        <v>2370.33</v>
      </c>
      <c r="C4355">
        <v>2376.98</v>
      </c>
      <c r="D4355">
        <v>2369.19</v>
      </c>
      <c r="E4355">
        <v>2374.15</v>
      </c>
      <c r="F4355">
        <v>3690650000</v>
      </c>
      <c r="G4355">
        <v>2374.15</v>
      </c>
    </row>
    <row r="4356" spans="1:7" x14ac:dyDescent="0.3">
      <c r="A4356" s="1">
        <v>42850</v>
      </c>
      <c r="B4356">
        <v>2381.5100000000002</v>
      </c>
      <c r="C4356">
        <v>2392.48</v>
      </c>
      <c r="D4356">
        <v>2381.15</v>
      </c>
      <c r="E4356">
        <v>2388.61</v>
      </c>
      <c r="F4356">
        <v>3995240000</v>
      </c>
      <c r="G4356">
        <v>2388.61</v>
      </c>
    </row>
    <row r="4357" spans="1:7" x14ac:dyDescent="0.3">
      <c r="A4357" s="1">
        <v>42851</v>
      </c>
      <c r="B4357">
        <v>2388.98</v>
      </c>
      <c r="C4357">
        <v>2398.16</v>
      </c>
      <c r="D4357">
        <v>2386.7800000000002</v>
      </c>
      <c r="E4357">
        <v>2387.4499999999998</v>
      </c>
      <c r="F4357">
        <v>4105920000</v>
      </c>
      <c r="G4357">
        <v>2387.4499999999998</v>
      </c>
    </row>
    <row r="4358" spans="1:7" x14ac:dyDescent="0.3">
      <c r="A4358" s="1">
        <v>42852</v>
      </c>
      <c r="B4358">
        <v>2389.6999999999998</v>
      </c>
      <c r="C4358">
        <v>2392.1</v>
      </c>
      <c r="D4358">
        <v>2382.6799999999998</v>
      </c>
      <c r="E4358">
        <v>2388.77</v>
      </c>
      <c r="F4358">
        <v>4098460000</v>
      </c>
      <c r="G4358">
        <v>2388.77</v>
      </c>
    </row>
    <row r="4359" spans="1:7" x14ac:dyDescent="0.3">
      <c r="A4359" s="1">
        <v>42853</v>
      </c>
      <c r="B4359">
        <v>2393.6799999999998</v>
      </c>
      <c r="C4359">
        <v>2393.6799999999998</v>
      </c>
      <c r="D4359">
        <v>2382.36</v>
      </c>
      <c r="E4359">
        <v>2384.1999999999998</v>
      </c>
      <c r="F4359">
        <v>3718270000</v>
      </c>
      <c r="G4359">
        <v>2384.1999999999998</v>
      </c>
    </row>
    <row r="4360" spans="1:7" x14ac:dyDescent="0.3">
      <c r="A4360" s="1">
        <v>42856</v>
      </c>
      <c r="B4360">
        <v>2388.5</v>
      </c>
      <c r="C4360">
        <v>2394.4899999999998</v>
      </c>
      <c r="D4360">
        <v>2384.83</v>
      </c>
      <c r="E4360">
        <v>2388.33</v>
      </c>
      <c r="F4360">
        <v>3199240000</v>
      </c>
      <c r="G4360">
        <v>2388.33</v>
      </c>
    </row>
    <row r="4361" spans="1:7" x14ac:dyDescent="0.3">
      <c r="A4361" s="1">
        <v>42857</v>
      </c>
      <c r="B4361">
        <v>2391.0500000000002</v>
      </c>
      <c r="C4361">
        <v>2392.9299999999998</v>
      </c>
      <c r="D4361">
        <v>2385.8200000000002</v>
      </c>
      <c r="E4361">
        <v>2391.17</v>
      </c>
      <c r="F4361">
        <v>3813680000</v>
      </c>
      <c r="G4361">
        <v>2391.17</v>
      </c>
    </row>
    <row r="4362" spans="1:7" x14ac:dyDescent="0.3">
      <c r="A4362" s="1">
        <v>42858</v>
      </c>
      <c r="B4362">
        <v>2386.5</v>
      </c>
      <c r="C4362">
        <v>2389.8200000000002</v>
      </c>
      <c r="D4362">
        <v>2379.75</v>
      </c>
      <c r="E4362">
        <v>2388.13</v>
      </c>
      <c r="F4362">
        <v>3893990000</v>
      </c>
      <c r="G4362">
        <v>2388.13</v>
      </c>
    </row>
    <row r="4363" spans="1:7" x14ac:dyDescent="0.3">
      <c r="A4363" s="1">
        <v>42859</v>
      </c>
      <c r="B4363">
        <v>2389.79</v>
      </c>
      <c r="C4363">
        <v>2391.4299999999998</v>
      </c>
      <c r="D4363">
        <v>2380.35</v>
      </c>
      <c r="E4363">
        <v>2389.52</v>
      </c>
      <c r="F4363">
        <v>4362540000</v>
      </c>
      <c r="G4363">
        <v>2389.52</v>
      </c>
    </row>
    <row r="4364" spans="1:7" x14ac:dyDescent="0.3">
      <c r="A4364" s="1">
        <v>42860</v>
      </c>
      <c r="B4364">
        <v>2392.37</v>
      </c>
      <c r="C4364">
        <v>2399.29</v>
      </c>
      <c r="D4364">
        <v>2389.38</v>
      </c>
      <c r="E4364">
        <v>2399.29</v>
      </c>
      <c r="F4364">
        <v>3540140000</v>
      </c>
      <c r="G4364">
        <v>2399.29</v>
      </c>
    </row>
    <row r="4365" spans="1:7" x14ac:dyDescent="0.3">
      <c r="A4365" s="1">
        <v>42863</v>
      </c>
      <c r="B4365">
        <v>2399.94</v>
      </c>
      <c r="C4365">
        <v>2401.36</v>
      </c>
      <c r="D4365">
        <v>2393.92</v>
      </c>
      <c r="E4365">
        <v>2399.38</v>
      </c>
      <c r="F4365">
        <v>3429440000</v>
      </c>
      <c r="G4365">
        <v>2399.38</v>
      </c>
    </row>
    <row r="4366" spans="1:7" x14ac:dyDescent="0.3">
      <c r="A4366" s="1">
        <v>42864</v>
      </c>
      <c r="B4366">
        <v>2401.58</v>
      </c>
      <c r="C4366">
        <v>2403.87</v>
      </c>
      <c r="D4366">
        <v>2392.44</v>
      </c>
      <c r="E4366">
        <v>2396.92</v>
      </c>
      <c r="F4366">
        <v>3653590000</v>
      </c>
      <c r="G4366">
        <v>2396.92</v>
      </c>
    </row>
    <row r="4367" spans="1:7" x14ac:dyDescent="0.3">
      <c r="A4367" s="1">
        <v>42865</v>
      </c>
      <c r="B4367">
        <v>2396.79</v>
      </c>
      <c r="C4367">
        <v>2399.7399999999998</v>
      </c>
      <c r="D4367">
        <v>2392.79</v>
      </c>
      <c r="E4367">
        <v>2399.63</v>
      </c>
      <c r="F4367">
        <v>3643530000</v>
      </c>
      <c r="G4367">
        <v>2399.63</v>
      </c>
    </row>
    <row r="4368" spans="1:7" x14ac:dyDescent="0.3">
      <c r="A4368" s="1">
        <v>42866</v>
      </c>
      <c r="B4368">
        <v>2394.84</v>
      </c>
      <c r="C4368">
        <v>2395.7199999999998</v>
      </c>
      <c r="D4368">
        <v>2381.7399999999998</v>
      </c>
      <c r="E4368">
        <v>2394.44</v>
      </c>
      <c r="F4368">
        <v>3727420000</v>
      </c>
      <c r="G4368">
        <v>2394.44</v>
      </c>
    </row>
    <row r="4369" spans="1:7" x14ac:dyDescent="0.3">
      <c r="A4369" s="1">
        <v>42867</v>
      </c>
      <c r="B4369">
        <v>2392.44</v>
      </c>
      <c r="C4369">
        <v>2392.44</v>
      </c>
      <c r="D4369">
        <v>2387.19</v>
      </c>
      <c r="E4369">
        <v>2390.9</v>
      </c>
      <c r="F4369">
        <v>3305630000</v>
      </c>
      <c r="G4369">
        <v>2390.9</v>
      </c>
    </row>
    <row r="4370" spans="1:7" x14ac:dyDescent="0.3">
      <c r="A4370" s="1">
        <v>42870</v>
      </c>
      <c r="B4370">
        <v>2393.98</v>
      </c>
      <c r="C4370">
        <v>2404.0500000000002</v>
      </c>
      <c r="D4370">
        <v>2393.94</v>
      </c>
      <c r="E4370">
        <v>2402.3200000000002</v>
      </c>
      <c r="F4370">
        <v>3473600000</v>
      </c>
      <c r="G4370">
        <v>2402.3200000000002</v>
      </c>
    </row>
    <row r="4371" spans="1:7" x14ac:dyDescent="0.3">
      <c r="A4371" s="1">
        <v>42871</v>
      </c>
      <c r="B4371">
        <v>2404.5500000000002</v>
      </c>
      <c r="C4371">
        <v>2405.77</v>
      </c>
      <c r="D4371">
        <v>2396.0500000000002</v>
      </c>
      <c r="E4371">
        <v>2400.67</v>
      </c>
      <c r="F4371">
        <v>3420790000</v>
      </c>
      <c r="G4371">
        <v>2400.67</v>
      </c>
    </row>
    <row r="4372" spans="1:7" x14ac:dyDescent="0.3">
      <c r="A4372" s="1">
        <v>42872</v>
      </c>
      <c r="B4372">
        <v>2382.9499999999998</v>
      </c>
      <c r="C4372">
        <v>2384.87</v>
      </c>
      <c r="D4372">
        <v>2356.21</v>
      </c>
      <c r="E4372">
        <v>2357.0300000000002</v>
      </c>
      <c r="F4372" s="2">
        <v>4163000000</v>
      </c>
      <c r="G4372">
        <v>2357.0300000000002</v>
      </c>
    </row>
    <row r="4373" spans="1:7" x14ac:dyDescent="0.3">
      <c r="A4373" s="1">
        <v>42873</v>
      </c>
      <c r="B4373">
        <v>2354.69</v>
      </c>
      <c r="C4373">
        <v>2375.7399999999998</v>
      </c>
      <c r="D4373">
        <v>2352.7199999999998</v>
      </c>
      <c r="E4373">
        <v>2365.7199999999998</v>
      </c>
      <c r="F4373">
        <v>4319420000</v>
      </c>
      <c r="G4373">
        <v>2365.7199999999998</v>
      </c>
    </row>
    <row r="4374" spans="1:7" x14ac:dyDescent="0.3">
      <c r="A4374" s="1">
        <v>42874</v>
      </c>
      <c r="B4374">
        <v>2371.37</v>
      </c>
      <c r="C4374">
        <v>2389.06</v>
      </c>
      <c r="D4374">
        <v>2370.4299999999998</v>
      </c>
      <c r="E4374">
        <v>2381.73</v>
      </c>
      <c r="F4374">
        <v>3825160000</v>
      </c>
      <c r="G4374">
        <v>2381.73</v>
      </c>
    </row>
    <row r="4375" spans="1:7" x14ac:dyDescent="0.3">
      <c r="A4375" s="1">
        <v>42877</v>
      </c>
      <c r="B4375">
        <v>2387.21</v>
      </c>
      <c r="C4375">
        <v>2395.46</v>
      </c>
      <c r="D4375">
        <v>2386.92</v>
      </c>
      <c r="E4375">
        <v>2394.02</v>
      </c>
      <c r="F4375">
        <v>3172830000</v>
      </c>
      <c r="G4375">
        <v>2394.02</v>
      </c>
    </row>
    <row r="4376" spans="1:7" x14ac:dyDescent="0.3">
      <c r="A4376" s="1">
        <v>42878</v>
      </c>
      <c r="B4376">
        <v>2397.04</v>
      </c>
      <c r="C4376">
        <v>2400.85</v>
      </c>
      <c r="D4376">
        <v>2393.88</v>
      </c>
      <c r="E4376">
        <v>2398.42</v>
      </c>
      <c r="F4376">
        <v>3213570000</v>
      </c>
      <c r="G4376">
        <v>2398.42</v>
      </c>
    </row>
    <row r="4377" spans="1:7" x14ac:dyDescent="0.3">
      <c r="A4377" s="1">
        <v>42879</v>
      </c>
      <c r="B4377">
        <v>2401.41</v>
      </c>
      <c r="C4377">
        <v>2405.58</v>
      </c>
      <c r="D4377">
        <v>2397.9899999999998</v>
      </c>
      <c r="E4377">
        <v>2404.39</v>
      </c>
      <c r="F4377">
        <v>3389900000</v>
      </c>
      <c r="G4377">
        <v>2404.39</v>
      </c>
    </row>
    <row r="4378" spans="1:7" x14ac:dyDescent="0.3">
      <c r="A4378" s="1">
        <v>42880</v>
      </c>
      <c r="B4378">
        <v>2409.54</v>
      </c>
      <c r="C4378">
        <v>2418.71</v>
      </c>
      <c r="D4378">
        <v>2408.0100000000002</v>
      </c>
      <c r="E4378">
        <v>2415.0700000000002</v>
      </c>
      <c r="F4378">
        <v>3535390000</v>
      </c>
      <c r="G4378">
        <v>2415.0700000000002</v>
      </c>
    </row>
    <row r="4379" spans="1:7" x14ac:dyDescent="0.3">
      <c r="A4379" s="1">
        <v>42881</v>
      </c>
      <c r="B4379">
        <v>2414.5</v>
      </c>
      <c r="C4379">
        <v>2416.6799999999998</v>
      </c>
      <c r="D4379">
        <v>2412.1999999999998</v>
      </c>
      <c r="E4379">
        <v>2415.8200000000002</v>
      </c>
      <c r="F4379">
        <v>2805040000</v>
      </c>
      <c r="G4379">
        <v>2415.8200000000002</v>
      </c>
    </row>
    <row r="4380" spans="1:7" x14ac:dyDescent="0.3">
      <c r="A4380" s="1">
        <v>42885</v>
      </c>
      <c r="B4380">
        <v>2411.67</v>
      </c>
      <c r="C4380">
        <v>2415.2600000000002</v>
      </c>
      <c r="D4380">
        <v>2409.4299999999998</v>
      </c>
      <c r="E4380">
        <v>2412.91</v>
      </c>
      <c r="F4380">
        <v>3203160000</v>
      </c>
      <c r="G4380">
        <v>2412.91</v>
      </c>
    </row>
    <row r="4381" spans="1:7" x14ac:dyDescent="0.3">
      <c r="A4381" s="1">
        <v>42886</v>
      </c>
      <c r="B4381">
        <v>2415.63</v>
      </c>
      <c r="C4381">
        <v>2415.9899999999998</v>
      </c>
      <c r="D4381">
        <v>2403.59</v>
      </c>
      <c r="E4381">
        <v>2411.8000000000002</v>
      </c>
      <c r="F4381">
        <v>4516110000</v>
      </c>
      <c r="G4381">
        <v>2411.8000000000002</v>
      </c>
    </row>
    <row r="4382" spans="1:7" x14ac:dyDescent="0.3">
      <c r="A4382" s="1">
        <v>42887</v>
      </c>
      <c r="B4382">
        <v>2415.65</v>
      </c>
      <c r="C4382">
        <v>2430.06</v>
      </c>
      <c r="D4382">
        <v>2413.54</v>
      </c>
      <c r="E4382">
        <v>2430.06</v>
      </c>
      <c r="F4382">
        <v>3857140000</v>
      </c>
      <c r="G4382">
        <v>2430.06</v>
      </c>
    </row>
    <row r="4383" spans="1:7" x14ac:dyDescent="0.3">
      <c r="A4383" s="1">
        <v>42888</v>
      </c>
      <c r="B4383">
        <v>2431.2800000000002</v>
      </c>
      <c r="C4383">
        <v>2440.23</v>
      </c>
      <c r="D4383">
        <v>2427.71</v>
      </c>
      <c r="E4383">
        <v>2439.0700000000002</v>
      </c>
      <c r="F4383">
        <v>3461680000</v>
      </c>
      <c r="G4383">
        <v>2439.0700000000002</v>
      </c>
    </row>
    <row r="4384" spans="1:7" x14ac:dyDescent="0.3">
      <c r="A4384" s="1">
        <v>42891</v>
      </c>
      <c r="B4384">
        <v>2437.83</v>
      </c>
      <c r="C4384">
        <v>2439.5500000000002</v>
      </c>
      <c r="D4384">
        <v>2434.3200000000002</v>
      </c>
      <c r="E4384">
        <v>2436.1</v>
      </c>
      <c r="F4384">
        <v>2912600000</v>
      </c>
      <c r="G4384">
        <v>2436.1</v>
      </c>
    </row>
    <row r="4385" spans="1:7" x14ac:dyDescent="0.3">
      <c r="A4385" s="1">
        <v>42892</v>
      </c>
      <c r="B4385">
        <v>2431.92</v>
      </c>
      <c r="C4385">
        <v>2436.21</v>
      </c>
      <c r="D4385">
        <v>2428.12</v>
      </c>
      <c r="E4385">
        <v>2429.33</v>
      </c>
      <c r="F4385">
        <v>3357840000</v>
      </c>
      <c r="G4385">
        <v>2429.33</v>
      </c>
    </row>
    <row r="4386" spans="1:7" x14ac:dyDescent="0.3">
      <c r="A4386" s="1">
        <v>42893</v>
      </c>
      <c r="B4386">
        <v>2432.0300000000002</v>
      </c>
      <c r="C4386">
        <v>2435.2800000000002</v>
      </c>
      <c r="D4386">
        <v>2424.75</v>
      </c>
      <c r="E4386">
        <v>2433.14</v>
      </c>
      <c r="F4386">
        <v>3572300000</v>
      </c>
      <c r="G4386">
        <v>2433.14</v>
      </c>
    </row>
    <row r="4387" spans="1:7" x14ac:dyDescent="0.3">
      <c r="A4387" s="1">
        <v>42894</v>
      </c>
      <c r="B4387">
        <v>2434.27</v>
      </c>
      <c r="C4387">
        <v>2439.27</v>
      </c>
      <c r="D4387">
        <v>2427.94</v>
      </c>
      <c r="E4387">
        <v>2433.79</v>
      </c>
      <c r="F4387">
        <v>3728860000</v>
      </c>
      <c r="G4387">
        <v>2433.79</v>
      </c>
    </row>
    <row r="4388" spans="1:7" x14ac:dyDescent="0.3">
      <c r="A4388" s="1">
        <v>42895</v>
      </c>
      <c r="B4388">
        <v>2436.39</v>
      </c>
      <c r="C4388">
        <v>2446.1999999999998</v>
      </c>
      <c r="D4388">
        <v>2415.6999999999998</v>
      </c>
      <c r="E4388">
        <v>2431.77</v>
      </c>
      <c r="F4388">
        <v>4027340000</v>
      </c>
      <c r="G4388">
        <v>2431.77</v>
      </c>
    </row>
    <row r="4389" spans="1:7" x14ac:dyDescent="0.3">
      <c r="A4389" s="1">
        <v>42898</v>
      </c>
      <c r="B4389">
        <v>2425.88</v>
      </c>
      <c r="C4389">
        <v>2430.38</v>
      </c>
      <c r="D4389">
        <v>2419.9699999999998</v>
      </c>
      <c r="E4389">
        <v>2429.39</v>
      </c>
      <c r="F4389">
        <v>4027750000</v>
      </c>
      <c r="G4389">
        <v>2429.39</v>
      </c>
    </row>
    <row r="4390" spans="1:7" x14ac:dyDescent="0.3">
      <c r="A4390" s="1">
        <v>42899</v>
      </c>
      <c r="B4390">
        <v>2434.15</v>
      </c>
      <c r="C4390">
        <v>2441.4899999999998</v>
      </c>
      <c r="D4390">
        <v>2431.2800000000002</v>
      </c>
      <c r="E4390">
        <v>2440.35</v>
      </c>
      <c r="F4390">
        <v>3275500000</v>
      </c>
      <c r="G4390">
        <v>2440.35</v>
      </c>
    </row>
    <row r="4391" spans="1:7" x14ac:dyDescent="0.3">
      <c r="A4391" s="1">
        <v>42900</v>
      </c>
      <c r="B4391">
        <v>2443.75</v>
      </c>
      <c r="C4391">
        <v>2443.75</v>
      </c>
      <c r="D4391">
        <v>2428.34</v>
      </c>
      <c r="E4391">
        <v>2437.92</v>
      </c>
      <c r="F4391">
        <v>3555590000</v>
      </c>
      <c r="G4391">
        <v>2437.92</v>
      </c>
    </row>
    <row r="4392" spans="1:7" x14ac:dyDescent="0.3">
      <c r="A4392" s="1">
        <v>42901</v>
      </c>
      <c r="B4392">
        <v>2424.14</v>
      </c>
      <c r="C4392">
        <v>2433.9499999999998</v>
      </c>
      <c r="D4392">
        <v>2418.5300000000002</v>
      </c>
      <c r="E4392">
        <v>2432.46</v>
      </c>
      <c r="F4392">
        <v>3353050000</v>
      </c>
      <c r="G4392">
        <v>2432.46</v>
      </c>
    </row>
    <row r="4393" spans="1:7" x14ac:dyDescent="0.3">
      <c r="A4393" s="1">
        <v>42902</v>
      </c>
      <c r="B4393">
        <v>2431.2399999999998</v>
      </c>
      <c r="C4393">
        <v>2433.15</v>
      </c>
      <c r="D4393">
        <v>2422.88</v>
      </c>
      <c r="E4393">
        <v>2433.15</v>
      </c>
      <c r="F4393">
        <v>5284720000</v>
      </c>
      <c r="G4393">
        <v>2433.15</v>
      </c>
    </row>
    <row r="4394" spans="1:7" x14ac:dyDescent="0.3">
      <c r="A4394" s="1">
        <v>42905</v>
      </c>
      <c r="B4394">
        <v>2442.5500000000002</v>
      </c>
      <c r="C4394">
        <v>2453.8200000000002</v>
      </c>
      <c r="D4394">
        <v>2441.79</v>
      </c>
      <c r="E4394">
        <v>2453.46</v>
      </c>
      <c r="F4394">
        <v>3264700000</v>
      </c>
      <c r="G4394">
        <v>2453.46</v>
      </c>
    </row>
    <row r="4395" spans="1:7" x14ac:dyDescent="0.3">
      <c r="A4395" s="1">
        <v>42906</v>
      </c>
      <c r="B4395">
        <v>2450.66</v>
      </c>
      <c r="C4395">
        <v>2450.66</v>
      </c>
      <c r="D4395">
        <v>2436.6</v>
      </c>
      <c r="E4395">
        <v>2437.0300000000002</v>
      </c>
      <c r="F4395">
        <v>3416510000</v>
      </c>
      <c r="G4395">
        <v>2437.0300000000002</v>
      </c>
    </row>
    <row r="4396" spans="1:7" x14ac:dyDescent="0.3">
      <c r="A4396" s="1">
        <v>42907</v>
      </c>
      <c r="B4396">
        <v>2439.31</v>
      </c>
      <c r="C4396">
        <v>2442.23</v>
      </c>
      <c r="D4396">
        <v>2430.7399999999998</v>
      </c>
      <c r="E4396">
        <v>2435.61</v>
      </c>
      <c r="F4396">
        <v>3594820000</v>
      </c>
      <c r="G4396">
        <v>2435.61</v>
      </c>
    </row>
    <row r="4397" spans="1:7" x14ac:dyDescent="0.3">
      <c r="A4397" s="1">
        <v>42908</v>
      </c>
      <c r="B4397">
        <v>2437.4</v>
      </c>
      <c r="C4397">
        <v>2441.62</v>
      </c>
      <c r="D4397">
        <v>2433.27</v>
      </c>
      <c r="E4397">
        <v>2434.5</v>
      </c>
      <c r="F4397">
        <v>3468210000</v>
      </c>
      <c r="G4397">
        <v>2434.5</v>
      </c>
    </row>
    <row r="4398" spans="1:7" x14ac:dyDescent="0.3">
      <c r="A4398" s="1">
        <v>42909</v>
      </c>
      <c r="B4398">
        <v>2434.65</v>
      </c>
      <c r="C4398">
        <v>2441.4</v>
      </c>
      <c r="D4398">
        <v>2431.11</v>
      </c>
      <c r="E4398">
        <v>2438.3000000000002</v>
      </c>
      <c r="F4398">
        <v>5278330000</v>
      </c>
      <c r="G4398">
        <v>2438.3000000000002</v>
      </c>
    </row>
    <row r="4399" spans="1:7" x14ac:dyDescent="0.3">
      <c r="A4399" s="1">
        <v>42912</v>
      </c>
      <c r="B4399">
        <v>2443.3200000000002</v>
      </c>
      <c r="C4399">
        <v>2450.42</v>
      </c>
      <c r="D4399">
        <v>2437.0300000000002</v>
      </c>
      <c r="E4399">
        <v>2439.0700000000002</v>
      </c>
      <c r="F4399">
        <v>3238970000</v>
      </c>
      <c r="G4399">
        <v>2439.0700000000002</v>
      </c>
    </row>
    <row r="4400" spans="1:7" x14ac:dyDescent="0.3">
      <c r="A4400" s="1">
        <v>42913</v>
      </c>
      <c r="B4400">
        <v>2436.34</v>
      </c>
      <c r="C4400">
        <v>2440.15</v>
      </c>
      <c r="D4400">
        <v>2419.38</v>
      </c>
      <c r="E4400">
        <v>2419.38</v>
      </c>
      <c r="F4400">
        <v>3563910000</v>
      </c>
      <c r="G4400">
        <v>2419.38</v>
      </c>
    </row>
    <row r="4401" spans="1:7" x14ac:dyDescent="0.3">
      <c r="A4401" s="1">
        <v>42914</v>
      </c>
      <c r="B4401">
        <v>2428.6999999999998</v>
      </c>
      <c r="C4401">
        <v>2442.9699999999998</v>
      </c>
      <c r="D4401">
        <v>2428.02</v>
      </c>
      <c r="E4401">
        <v>2440.69</v>
      </c>
      <c r="F4401">
        <v>3500800000</v>
      </c>
      <c r="G4401">
        <v>2440.69</v>
      </c>
    </row>
    <row r="4402" spans="1:7" x14ac:dyDescent="0.3">
      <c r="A4402" s="1">
        <v>42915</v>
      </c>
      <c r="B4402">
        <v>2442.38</v>
      </c>
      <c r="C4402">
        <v>2442.73</v>
      </c>
      <c r="D4402">
        <v>2405.6999999999998</v>
      </c>
      <c r="E4402">
        <v>2419.6999999999998</v>
      </c>
      <c r="F4402">
        <v>3900280000</v>
      </c>
      <c r="G4402">
        <v>2419.6999999999998</v>
      </c>
    </row>
    <row r="4403" spans="1:7" x14ac:dyDescent="0.3">
      <c r="A4403" s="1">
        <v>42916</v>
      </c>
      <c r="B4403">
        <v>2429.1999999999998</v>
      </c>
      <c r="C4403">
        <v>2432.71</v>
      </c>
      <c r="D4403">
        <v>2421.65</v>
      </c>
      <c r="E4403">
        <v>2423.41</v>
      </c>
      <c r="F4403">
        <v>3361590000</v>
      </c>
      <c r="G4403">
        <v>2423.41</v>
      </c>
    </row>
    <row r="4404" spans="1:7" x14ac:dyDescent="0.3">
      <c r="A4404" s="1">
        <v>42919</v>
      </c>
      <c r="B4404">
        <v>2431.39</v>
      </c>
      <c r="C4404">
        <v>2439.17</v>
      </c>
      <c r="D4404">
        <v>2428.69</v>
      </c>
      <c r="E4404">
        <v>2429.0100000000002</v>
      </c>
      <c r="F4404">
        <v>1962290000</v>
      </c>
      <c r="G4404">
        <v>2429.0100000000002</v>
      </c>
    </row>
    <row r="4405" spans="1:7" x14ac:dyDescent="0.3">
      <c r="A4405" s="1">
        <v>42921</v>
      </c>
      <c r="B4405">
        <v>2430.7800000000002</v>
      </c>
      <c r="C4405">
        <v>2434.9</v>
      </c>
      <c r="D4405">
        <v>2422.0500000000002</v>
      </c>
      <c r="E4405">
        <v>2432.54</v>
      </c>
      <c r="F4405">
        <v>3367220000</v>
      </c>
      <c r="G4405">
        <v>2432.54</v>
      </c>
    </row>
    <row r="4406" spans="1:7" x14ac:dyDescent="0.3">
      <c r="A4406" s="1">
        <v>42922</v>
      </c>
      <c r="B4406">
        <v>2423.44</v>
      </c>
      <c r="C4406">
        <v>2424.2800000000002</v>
      </c>
      <c r="D4406">
        <v>2407.6999999999998</v>
      </c>
      <c r="E4406">
        <v>2409.75</v>
      </c>
      <c r="F4406">
        <v>3364520000</v>
      </c>
      <c r="G4406">
        <v>2409.75</v>
      </c>
    </row>
    <row r="4407" spans="1:7" x14ac:dyDescent="0.3">
      <c r="A4407" s="1">
        <v>42923</v>
      </c>
      <c r="B4407">
        <v>2413.52</v>
      </c>
      <c r="C4407">
        <v>2426.92</v>
      </c>
      <c r="D4407">
        <v>2413.52</v>
      </c>
      <c r="E4407">
        <v>2425.1799999999998</v>
      </c>
      <c r="F4407">
        <v>2901330000</v>
      </c>
      <c r="G4407">
        <v>2425.1799999999998</v>
      </c>
    </row>
    <row r="4408" spans="1:7" x14ac:dyDescent="0.3">
      <c r="A4408" s="1">
        <v>42926</v>
      </c>
      <c r="B4408">
        <v>2424.5100000000002</v>
      </c>
      <c r="C4408">
        <v>2432</v>
      </c>
      <c r="D4408">
        <v>2422.27</v>
      </c>
      <c r="E4408">
        <v>2427.4299999999998</v>
      </c>
      <c r="F4408">
        <v>2999130000</v>
      </c>
      <c r="G4408">
        <v>2427.4299999999998</v>
      </c>
    </row>
    <row r="4409" spans="1:7" x14ac:dyDescent="0.3">
      <c r="A4409" s="1">
        <v>42927</v>
      </c>
      <c r="B4409">
        <v>2427.35</v>
      </c>
      <c r="C4409">
        <v>2429.3000000000002</v>
      </c>
      <c r="D4409">
        <v>2412.79</v>
      </c>
      <c r="E4409">
        <v>2425.5300000000002</v>
      </c>
      <c r="F4409">
        <v>3106750000</v>
      </c>
      <c r="G4409">
        <v>2425.5300000000002</v>
      </c>
    </row>
    <row r="4410" spans="1:7" x14ac:dyDescent="0.3">
      <c r="A4410" s="1">
        <v>42928</v>
      </c>
      <c r="B4410">
        <v>2435.75</v>
      </c>
      <c r="C4410">
        <v>2445.7600000000002</v>
      </c>
      <c r="D4410">
        <v>2435.75</v>
      </c>
      <c r="E4410">
        <v>2443.25</v>
      </c>
      <c r="F4410">
        <v>3171620000</v>
      </c>
      <c r="G4410">
        <v>2443.25</v>
      </c>
    </row>
    <row r="4411" spans="1:7" x14ac:dyDescent="0.3">
      <c r="A4411" s="1">
        <v>42929</v>
      </c>
      <c r="B4411">
        <v>2444.9899999999998</v>
      </c>
      <c r="C4411">
        <v>2449.3200000000002</v>
      </c>
      <c r="D4411">
        <v>2441.69</v>
      </c>
      <c r="E4411">
        <v>2447.83</v>
      </c>
      <c r="F4411">
        <v>3067670000</v>
      </c>
      <c r="G4411">
        <v>2447.83</v>
      </c>
    </row>
    <row r="4412" spans="1:7" x14ac:dyDescent="0.3">
      <c r="A4412" s="1">
        <v>42930</v>
      </c>
      <c r="B4412">
        <v>2449.16</v>
      </c>
      <c r="C4412">
        <v>2463.54</v>
      </c>
      <c r="D4412">
        <v>2446.69</v>
      </c>
      <c r="E4412">
        <v>2459.27</v>
      </c>
      <c r="F4412">
        <v>2736640000</v>
      </c>
      <c r="G4412">
        <v>2459.27</v>
      </c>
    </row>
    <row r="4413" spans="1:7" x14ac:dyDescent="0.3">
      <c r="A4413" s="1">
        <v>42933</v>
      </c>
      <c r="B4413">
        <v>2459.5</v>
      </c>
      <c r="C4413">
        <v>2462.8200000000002</v>
      </c>
      <c r="D4413">
        <v>2457.16</v>
      </c>
      <c r="E4413">
        <v>2459.14</v>
      </c>
      <c r="F4413">
        <v>2793170000</v>
      </c>
      <c r="G4413">
        <v>2459.14</v>
      </c>
    </row>
    <row r="4414" spans="1:7" x14ac:dyDescent="0.3">
      <c r="A4414" s="1">
        <v>42934</v>
      </c>
      <c r="B4414">
        <v>2455.88</v>
      </c>
      <c r="C4414">
        <v>2460.92</v>
      </c>
      <c r="D4414">
        <v>2450.34</v>
      </c>
      <c r="E4414">
        <v>2460.61</v>
      </c>
      <c r="F4414">
        <v>2962130000</v>
      </c>
      <c r="G4414">
        <v>2460.61</v>
      </c>
    </row>
    <row r="4415" spans="1:7" x14ac:dyDescent="0.3">
      <c r="A4415" s="1">
        <v>42935</v>
      </c>
      <c r="B4415">
        <v>2463.85</v>
      </c>
      <c r="C4415">
        <v>2473.83</v>
      </c>
      <c r="D4415">
        <v>2463.85</v>
      </c>
      <c r="E4415">
        <v>2473.83</v>
      </c>
      <c r="F4415">
        <v>3059760000</v>
      </c>
      <c r="G4415">
        <v>2473.83</v>
      </c>
    </row>
    <row r="4416" spans="1:7" x14ac:dyDescent="0.3">
      <c r="A4416" s="1">
        <v>42936</v>
      </c>
      <c r="B4416">
        <v>2475.56</v>
      </c>
      <c r="C4416">
        <v>2477.62</v>
      </c>
      <c r="D4416">
        <v>2468.4299999999998</v>
      </c>
      <c r="E4416">
        <v>2473.4499999999998</v>
      </c>
      <c r="F4416">
        <v>3182780000</v>
      </c>
      <c r="G4416">
        <v>2473.4499999999998</v>
      </c>
    </row>
    <row r="4417" spans="1:7" x14ac:dyDescent="0.3">
      <c r="A4417" s="1">
        <v>42937</v>
      </c>
      <c r="B4417">
        <v>2467.4</v>
      </c>
      <c r="C4417">
        <v>2472.54</v>
      </c>
      <c r="D4417">
        <v>2465.06</v>
      </c>
      <c r="E4417">
        <v>2472.54</v>
      </c>
      <c r="F4417">
        <v>3059570000</v>
      </c>
      <c r="G4417">
        <v>2472.54</v>
      </c>
    </row>
    <row r="4418" spans="1:7" x14ac:dyDescent="0.3">
      <c r="A4418" s="1">
        <v>42940</v>
      </c>
      <c r="B4418">
        <v>2472.04</v>
      </c>
      <c r="C4418">
        <v>2473.1</v>
      </c>
      <c r="D4418">
        <v>2466.3200000000002</v>
      </c>
      <c r="E4418">
        <v>2469.91</v>
      </c>
      <c r="F4418">
        <v>3010240000</v>
      </c>
      <c r="G4418">
        <v>2469.91</v>
      </c>
    </row>
    <row r="4419" spans="1:7" x14ac:dyDescent="0.3">
      <c r="A4419" s="1">
        <v>42941</v>
      </c>
      <c r="B4419">
        <v>2477.88</v>
      </c>
      <c r="C4419">
        <v>2481.2399999999998</v>
      </c>
      <c r="D4419">
        <v>2474.91</v>
      </c>
      <c r="E4419">
        <v>2477.13</v>
      </c>
      <c r="F4419">
        <v>4108060000</v>
      </c>
      <c r="G4419">
        <v>2477.13</v>
      </c>
    </row>
    <row r="4420" spans="1:7" x14ac:dyDescent="0.3">
      <c r="A4420" s="1">
        <v>42942</v>
      </c>
      <c r="B4420">
        <v>2479.9699999999998</v>
      </c>
      <c r="C4420">
        <v>2481.69</v>
      </c>
      <c r="D4420">
        <v>2474.94</v>
      </c>
      <c r="E4420">
        <v>2477.83</v>
      </c>
      <c r="F4420">
        <v>3557020000</v>
      </c>
      <c r="G4420">
        <v>2477.83</v>
      </c>
    </row>
    <row r="4421" spans="1:7" x14ac:dyDescent="0.3">
      <c r="A4421" s="1">
        <v>42943</v>
      </c>
      <c r="B4421">
        <v>2482.7600000000002</v>
      </c>
      <c r="C4421">
        <v>2484.04</v>
      </c>
      <c r="D4421">
        <v>2459.9299999999998</v>
      </c>
      <c r="E4421">
        <v>2475.42</v>
      </c>
      <c r="F4421">
        <v>3995520000</v>
      </c>
      <c r="G4421">
        <v>2475.42</v>
      </c>
    </row>
    <row r="4422" spans="1:7" x14ac:dyDescent="0.3">
      <c r="A4422" s="1">
        <v>42944</v>
      </c>
      <c r="B4422">
        <v>2469.12</v>
      </c>
      <c r="C4422">
        <v>2473.5300000000002</v>
      </c>
      <c r="D4422">
        <v>2464.66</v>
      </c>
      <c r="E4422">
        <v>2472.1</v>
      </c>
      <c r="F4422">
        <v>3294770000</v>
      </c>
      <c r="G4422">
        <v>2472.1</v>
      </c>
    </row>
    <row r="4423" spans="1:7" x14ac:dyDescent="0.3">
      <c r="A4423" s="1">
        <v>42947</v>
      </c>
      <c r="B4423">
        <v>2475.94</v>
      </c>
      <c r="C4423">
        <v>2477.96</v>
      </c>
      <c r="D4423">
        <v>2468.5300000000002</v>
      </c>
      <c r="E4423">
        <v>2470.3000000000002</v>
      </c>
      <c r="F4423">
        <v>3469210000</v>
      </c>
      <c r="G4423">
        <v>2470.3000000000002</v>
      </c>
    </row>
    <row r="4424" spans="1:7" x14ac:dyDescent="0.3">
      <c r="A4424" s="1">
        <v>42948</v>
      </c>
      <c r="B4424">
        <v>2477.1</v>
      </c>
      <c r="C4424">
        <v>2478.5100000000002</v>
      </c>
      <c r="D4424">
        <v>2471.14</v>
      </c>
      <c r="E4424">
        <v>2476.35</v>
      </c>
      <c r="F4424">
        <v>3460860000</v>
      </c>
      <c r="G4424">
        <v>2476.35</v>
      </c>
    </row>
    <row r="4425" spans="1:7" x14ac:dyDescent="0.3">
      <c r="A4425" s="1">
        <v>42949</v>
      </c>
      <c r="B4425">
        <v>2480.38</v>
      </c>
      <c r="C4425">
        <v>2480.38</v>
      </c>
      <c r="D4425">
        <v>2466.48</v>
      </c>
      <c r="E4425">
        <v>2477.5700000000002</v>
      </c>
      <c r="F4425">
        <v>3478580000</v>
      </c>
      <c r="G4425">
        <v>2477.5700000000002</v>
      </c>
    </row>
    <row r="4426" spans="1:7" x14ac:dyDescent="0.3">
      <c r="A4426" s="1">
        <v>42950</v>
      </c>
      <c r="B4426">
        <v>2476.0300000000002</v>
      </c>
      <c r="C4426">
        <v>2476.0300000000002</v>
      </c>
      <c r="D4426">
        <v>2468.85</v>
      </c>
      <c r="E4426">
        <v>2472.16</v>
      </c>
      <c r="F4426">
        <v>3645020000</v>
      </c>
      <c r="G4426">
        <v>2472.16</v>
      </c>
    </row>
    <row r="4427" spans="1:7" x14ac:dyDescent="0.3">
      <c r="A4427" s="1">
        <v>42951</v>
      </c>
      <c r="B4427">
        <v>2476.88</v>
      </c>
      <c r="C4427">
        <v>2480</v>
      </c>
      <c r="D4427">
        <v>2472.08</v>
      </c>
      <c r="E4427">
        <v>2476.83</v>
      </c>
      <c r="F4427">
        <v>3235140000</v>
      </c>
      <c r="G4427">
        <v>2476.83</v>
      </c>
    </row>
    <row r="4428" spans="1:7" x14ac:dyDescent="0.3">
      <c r="A4428" s="1">
        <v>42954</v>
      </c>
      <c r="B4428">
        <v>2477.14</v>
      </c>
      <c r="C4428">
        <v>2480.9499999999998</v>
      </c>
      <c r="D4428">
        <v>2475.88</v>
      </c>
      <c r="E4428">
        <v>2480.91</v>
      </c>
      <c r="F4428">
        <v>2931780000</v>
      </c>
      <c r="G4428">
        <v>2480.91</v>
      </c>
    </row>
    <row r="4429" spans="1:7" x14ac:dyDescent="0.3">
      <c r="A4429" s="1">
        <v>42955</v>
      </c>
      <c r="B4429">
        <v>2478.35</v>
      </c>
      <c r="C4429">
        <v>2490.87</v>
      </c>
      <c r="D4429">
        <v>2470.3200000000002</v>
      </c>
      <c r="E4429">
        <v>2474.92</v>
      </c>
      <c r="F4429">
        <v>3344640000</v>
      </c>
      <c r="G4429">
        <v>2474.92</v>
      </c>
    </row>
    <row r="4430" spans="1:7" x14ac:dyDescent="0.3">
      <c r="A4430" s="1">
        <v>42956</v>
      </c>
      <c r="B4430">
        <v>2465.35</v>
      </c>
      <c r="C4430">
        <v>2474.41</v>
      </c>
      <c r="D4430">
        <v>2462.08</v>
      </c>
      <c r="E4430">
        <v>2474.02</v>
      </c>
      <c r="F4430">
        <v>3308060000</v>
      </c>
      <c r="G4430">
        <v>2474.02</v>
      </c>
    </row>
    <row r="4431" spans="1:7" x14ac:dyDescent="0.3">
      <c r="A4431" s="1">
        <v>42957</v>
      </c>
      <c r="B4431">
        <v>2465.38</v>
      </c>
      <c r="C4431">
        <v>2465.38</v>
      </c>
      <c r="D4431">
        <v>2437.75</v>
      </c>
      <c r="E4431">
        <v>2438.21</v>
      </c>
      <c r="F4431">
        <v>3621070000</v>
      </c>
      <c r="G4431">
        <v>2438.21</v>
      </c>
    </row>
    <row r="4432" spans="1:7" x14ac:dyDescent="0.3">
      <c r="A4432" s="1">
        <v>42958</v>
      </c>
      <c r="B4432">
        <v>2441.04</v>
      </c>
      <c r="C4432">
        <v>2448.09</v>
      </c>
      <c r="D4432">
        <v>2437.85</v>
      </c>
      <c r="E4432">
        <v>2441.3200000000002</v>
      </c>
      <c r="F4432">
        <v>3159930000</v>
      </c>
      <c r="G4432">
        <v>2441.3200000000002</v>
      </c>
    </row>
    <row r="4433" spans="1:7" x14ac:dyDescent="0.3">
      <c r="A4433" s="1">
        <v>42961</v>
      </c>
      <c r="B4433">
        <v>2454.96</v>
      </c>
      <c r="C4433">
        <v>2468.2199999999998</v>
      </c>
      <c r="D4433">
        <v>2454.96</v>
      </c>
      <c r="E4433">
        <v>2465.84</v>
      </c>
      <c r="F4433">
        <v>2822550000</v>
      </c>
      <c r="G4433">
        <v>2465.84</v>
      </c>
    </row>
    <row r="4434" spans="1:7" x14ac:dyDescent="0.3">
      <c r="A4434" s="1">
        <v>42962</v>
      </c>
      <c r="B4434">
        <v>2468.66</v>
      </c>
      <c r="C4434">
        <v>2468.9</v>
      </c>
      <c r="D4434">
        <v>2461.61</v>
      </c>
      <c r="E4434">
        <v>2464.61</v>
      </c>
      <c r="F4434">
        <v>2913100000</v>
      </c>
      <c r="G4434">
        <v>2464.61</v>
      </c>
    </row>
    <row r="4435" spans="1:7" x14ac:dyDescent="0.3">
      <c r="A4435" s="1">
        <v>42963</v>
      </c>
      <c r="B4435">
        <v>2468.63</v>
      </c>
      <c r="C4435">
        <v>2474.9299999999998</v>
      </c>
      <c r="D4435">
        <v>2463.86</v>
      </c>
      <c r="E4435">
        <v>2468.11</v>
      </c>
      <c r="F4435">
        <v>2953650000</v>
      </c>
      <c r="G4435">
        <v>2468.11</v>
      </c>
    </row>
    <row r="4436" spans="1:7" x14ac:dyDescent="0.3">
      <c r="A4436" s="1">
        <v>42964</v>
      </c>
      <c r="B4436">
        <v>2462.9499999999998</v>
      </c>
      <c r="C4436">
        <v>2465.02</v>
      </c>
      <c r="D4436">
        <v>2430.0100000000002</v>
      </c>
      <c r="E4436">
        <v>2430.0100000000002</v>
      </c>
      <c r="F4436">
        <v>3142620000</v>
      </c>
      <c r="G4436">
        <v>2430.0100000000002</v>
      </c>
    </row>
    <row r="4437" spans="1:7" x14ac:dyDescent="0.3">
      <c r="A4437" s="1">
        <v>42965</v>
      </c>
      <c r="B4437">
        <v>2427.64</v>
      </c>
      <c r="C4437">
        <v>2440.27</v>
      </c>
      <c r="D4437">
        <v>2420.69</v>
      </c>
      <c r="E4437">
        <v>2425.5500000000002</v>
      </c>
      <c r="F4437">
        <v>3415680000</v>
      </c>
      <c r="G4437">
        <v>2425.5500000000002</v>
      </c>
    </row>
    <row r="4438" spans="1:7" x14ac:dyDescent="0.3">
      <c r="A4438" s="1">
        <v>42968</v>
      </c>
      <c r="B4438">
        <v>2425.5</v>
      </c>
      <c r="C4438">
        <v>2430.58</v>
      </c>
      <c r="D4438">
        <v>2417.35</v>
      </c>
      <c r="E4438">
        <v>2428.37</v>
      </c>
      <c r="F4438">
        <v>2788150000</v>
      </c>
      <c r="G4438">
        <v>2428.37</v>
      </c>
    </row>
    <row r="4439" spans="1:7" x14ac:dyDescent="0.3">
      <c r="A4439" s="1">
        <v>42969</v>
      </c>
      <c r="B4439">
        <v>2433.75</v>
      </c>
      <c r="C4439">
        <v>2454.77</v>
      </c>
      <c r="D4439">
        <v>2433.67</v>
      </c>
      <c r="E4439">
        <v>2452.5100000000002</v>
      </c>
      <c r="F4439">
        <v>2777490000</v>
      </c>
      <c r="G4439">
        <v>2452.5100000000002</v>
      </c>
    </row>
    <row r="4440" spans="1:7" x14ac:dyDescent="0.3">
      <c r="A4440" s="1">
        <v>42970</v>
      </c>
      <c r="B4440">
        <v>2444.88</v>
      </c>
      <c r="C4440">
        <v>2448.91</v>
      </c>
      <c r="D4440">
        <v>2441.42</v>
      </c>
      <c r="E4440">
        <v>2444.04</v>
      </c>
      <c r="F4440">
        <v>2785290000</v>
      </c>
      <c r="G4440">
        <v>2444.04</v>
      </c>
    </row>
    <row r="4441" spans="1:7" x14ac:dyDescent="0.3">
      <c r="A4441" s="1">
        <v>42971</v>
      </c>
      <c r="B4441">
        <v>2447.91</v>
      </c>
      <c r="C4441">
        <v>2450.39</v>
      </c>
      <c r="D4441">
        <v>2436.19</v>
      </c>
      <c r="E4441">
        <v>2438.9699999999998</v>
      </c>
      <c r="F4441">
        <v>2846590000</v>
      </c>
      <c r="G4441">
        <v>2438.9699999999998</v>
      </c>
    </row>
    <row r="4442" spans="1:7" x14ac:dyDescent="0.3">
      <c r="A4442" s="1">
        <v>42972</v>
      </c>
      <c r="B4442">
        <v>2444.7199999999998</v>
      </c>
      <c r="C4442">
        <v>2453.96</v>
      </c>
      <c r="D4442">
        <v>2442.2199999999998</v>
      </c>
      <c r="E4442">
        <v>2443.0500000000002</v>
      </c>
      <c r="F4442">
        <v>2588780000</v>
      </c>
      <c r="G4442">
        <v>2443.0500000000002</v>
      </c>
    </row>
    <row r="4443" spans="1:7" x14ac:dyDescent="0.3">
      <c r="A4443" s="1">
        <v>42975</v>
      </c>
      <c r="B4443">
        <v>2447.35</v>
      </c>
      <c r="C4443">
        <v>2449.12</v>
      </c>
      <c r="D4443">
        <v>2439.0300000000002</v>
      </c>
      <c r="E4443">
        <v>2444.2399999999998</v>
      </c>
      <c r="F4443">
        <v>2677700000</v>
      </c>
      <c r="G4443">
        <v>2444.2399999999998</v>
      </c>
    </row>
    <row r="4444" spans="1:7" x14ac:dyDescent="0.3">
      <c r="A4444" s="1">
        <v>42976</v>
      </c>
      <c r="B4444">
        <v>2431.94</v>
      </c>
      <c r="C4444">
        <v>2449.19</v>
      </c>
      <c r="D4444">
        <v>2428.1999999999998</v>
      </c>
      <c r="E4444">
        <v>2446.3000000000002</v>
      </c>
      <c r="F4444">
        <v>2737580000</v>
      </c>
      <c r="G4444">
        <v>2446.3000000000002</v>
      </c>
    </row>
    <row r="4445" spans="1:7" x14ac:dyDescent="0.3">
      <c r="A4445" s="1">
        <v>42977</v>
      </c>
      <c r="B4445">
        <v>2446.06</v>
      </c>
      <c r="C4445">
        <v>2460.31</v>
      </c>
      <c r="D4445">
        <v>2443.77</v>
      </c>
      <c r="E4445">
        <v>2457.59</v>
      </c>
      <c r="F4445">
        <v>2633660000</v>
      </c>
      <c r="G4445">
        <v>2457.59</v>
      </c>
    </row>
    <row r="4446" spans="1:7" x14ac:dyDescent="0.3">
      <c r="A4446" s="1">
        <v>42978</v>
      </c>
      <c r="B4446">
        <v>2462.65</v>
      </c>
      <c r="C4446">
        <v>2475.0100000000002</v>
      </c>
      <c r="D4446">
        <v>2462.65</v>
      </c>
      <c r="E4446">
        <v>2471.65</v>
      </c>
      <c r="F4446">
        <v>3348110000</v>
      </c>
      <c r="G4446">
        <v>2471.65</v>
      </c>
    </row>
    <row r="4447" spans="1:7" x14ac:dyDescent="0.3">
      <c r="A4447" s="1">
        <v>42979</v>
      </c>
      <c r="B4447">
        <v>2474.42</v>
      </c>
      <c r="C4447">
        <v>2480.38</v>
      </c>
      <c r="D4447">
        <v>2473.85</v>
      </c>
      <c r="E4447">
        <v>2476.5500000000002</v>
      </c>
      <c r="F4447">
        <v>2710730000</v>
      </c>
      <c r="G4447">
        <v>2476.5500000000002</v>
      </c>
    </row>
    <row r="4448" spans="1:7" x14ac:dyDescent="0.3">
      <c r="A4448" s="1">
        <v>42983</v>
      </c>
      <c r="B4448">
        <v>2470.35</v>
      </c>
      <c r="C4448">
        <v>2471.9699999999998</v>
      </c>
      <c r="D4448">
        <v>2446.5500000000002</v>
      </c>
      <c r="E4448">
        <v>2457.85</v>
      </c>
      <c r="F4448">
        <v>3490260000</v>
      </c>
      <c r="G4448">
        <v>2457.85</v>
      </c>
    </row>
    <row r="4449" spans="1:7" x14ac:dyDescent="0.3">
      <c r="A4449" s="1">
        <v>42984</v>
      </c>
      <c r="B4449">
        <v>2463.83</v>
      </c>
      <c r="C4449">
        <v>2469.64</v>
      </c>
      <c r="D4449">
        <v>2459.1999999999998</v>
      </c>
      <c r="E4449">
        <v>2465.54</v>
      </c>
      <c r="F4449">
        <v>3374410000</v>
      </c>
      <c r="G4449">
        <v>2465.54</v>
      </c>
    </row>
    <row r="4450" spans="1:7" x14ac:dyDescent="0.3">
      <c r="A4450" s="1">
        <v>42985</v>
      </c>
      <c r="B4450">
        <v>2468.06</v>
      </c>
      <c r="C4450">
        <v>2468.62</v>
      </c>
      <c r="D4450">
        <v>2460.29</v>
      </c>
      <c r="E4450">
        <v>2465.1</v>
      </c>
      <c r="F4450">
        <v>3353930000</v>
      </c>
      <c r="G4450">
        <v>2465.1</v>
      </c>
    </row>
    <row r="4451" spans="1:7" x14ac:dyDescent="0.3">
      <c r="A4451" s="1">
        <v>42986</v>
      </c>
      <c r="B4451">
        <v>2462.25</v>
      </c>
      <c r="C4451">
        <v>2467.11</v>
      </c>
      <c r="D4451">
        <v>2459.4</v>
      </c>
      <c r="E4451">
        <v>2461.4299999999998</v>
      </c>
      <c r="F4451">
        <v>3302490000</v>
      </c>
      <c r="G4451">
        <v>2461.4299999999998</v>
      </c>
    </row>
    <row r="4452" spans="1:7" x14ac:dyDescent="0.3">
      <c r="A4452" s="1">
        <v>42989</v>
      </c>
      <c r="B4452">
        <v>2474.52</v>
      </c>
      <c r="C4452">
        <v>2488.9499999999998</v>
      </c>
      <c r="D4452">
        <v>2474.52</v>
      </c>
      <c r="E4452">
        <v>2488.11</v>
      </c>
      <c r="F4452">
        <v>3291760000</v>
      </c>
      <c r="G4452">
        <v>2488.11</v>
      </c>
    </row>
    <row r="4453" spans="1:7" x14ac:dyDescent="0.3">
      <c r="A4453" s="1">
        <v>42990</v>
      </c>
      <c r="B4453">
        <v>2491.94</v>
      </c>
      <c r="C4453">
        <v>2496.77</v>
      </c>
      <c r="D4453">
        <v>2490.37</v>
      </c>
      <c r="E4453">
        <v>2496.48</v>
      </c>
      <c r="F4453">
        <v>3230920000</v>
      </c>
      <c r="G4453">
        <v>2496.48</v>
      </c>
    </row>
    <row r="4454" spans="1:7" x14ac:dyDescent="0.3">
      <c r="A4454" s="1">
        <v>42991</v>
      </c>
      <c r="B4454">
        <v>2493.89</v>
      </c>
      <c r="C4454">
        <v>2498.37</v>
      </c>
      <c r="D4454">
        <v>2492.14</v>
      </c>
      <c r="E4454">
        <v>2498.37</v>
      </c>
      <c r="F4454">
        <v>3368050000</v>
      </c>
      <c r="G4454">
        <v>2498.37</v>
      </c>
    </row>
    <row r="4455" spans="1:7" x14ac:dyDescent="0.3">
      <c r="A4455" s="1">
        <v>42992</v>
      </c>
      <c r="B4455">
        <v>2494.56</v>
      </c>
      <c r="C4455">
        <v>2498.4299999999998</v>
      </c>
      <c r="D4455">
        <v>2491.35</v>
      </c>
      <c r="E4455">
        <v>2495.62</v>
      </c>
      <c r="F4455">
        <v>3414460000</v>
      </c>
      <c r="G4455">
        <v>2495.62</v>
      </c>
    </row>
    <row r="4456" spans="1:7" x14ac:dyDescent="0.3">
      <c r="A4456" s="1">
        <v>42993</v>
      </c>
      <c r="B4456">
        <v>2495.67</v>
      </c>
      <c r="C4456">
        <v>2500.23</v>
      </c>
      <c r="D4456">
        <v>2493.16</v>
      </c>
      <c r="E4456">
        <v>2500.23</v>
      </c>
      <c r="F4456">
        <v>4853170000</v>
      </c>
      <c r="G4456">
        <v>2500.23</v>
      </c>
    </row>
    <row r="4457" spans="1:7" x14ac:dyDescent="0.3">
      <c r="A4457" s="1">
        <v>42996</v>
      </c>
      <c r="B4457">
        <v>2502.5100000000002</v>
      </c>
      <c r="C4457">
        <v>2508.3200000000002</v>
      </c>
      <c r="D4457">
        <v>2499.92</v>
      </c>
      <c r="E4457">
        <v>2503.87</v>
      </c>
      <c r="F4457">
        <v>3194300000</v>
      </c>
      <c r="G4457">
        <v>2503.87</v>
      </c>
    </row>
    <row r="4458" spans="1:7" x14ac:dyDescent="0.3">
      <c r="A4458" s="1">
        <v>42997</v>
      </c>
      <c r="B4458">
        <v>2506.29</v>
      </c>
      <c r="C4458">
        <v>2507.84</v>
      </c>
      <c r="D4458">
        <v>2503.19</v>
      </c>
      <c r="E4458">
        <v>2506.65</v>
      </c>
      <c r="F4458">
        <v>3249100000</v>
      </c>
      <c r="G4458">
        <v>2506.65</v>
      </c>
    </row>
    <row r="4459" spans="1:7" x14ac:dyDescent="0.3">
      <c r="A4459" s="1">
        <v>42998</v>
      </c>
      <c r="B4459">
        <v>2506.84</v>
      </c>
      <c r="C4459">
        <v>2508.85</v>
      </c>
      <c r="D4459">
        <v>2496.67</v>
      </c>
      <c r="E4459">
        <v>2508.2399999999998</v>
      </c>
      <c r="F4459">
        <v>3530010000</v>
      </c>
      <c r="G4459">
        <v>2508.2399999999998</v>
      </c>
    </row>
    <row r="4460" spans="1:7" x14ac:dyDescent="0.3">
      <c r="A4460" s="1">
        <v>42999</v>
      </c>
      <c r="B4460">
        <v>2507.16</v>
      </c>
      <c r="C4460">
        <v>2507.16</v>
      </c>
      <c r="D4460">
        <v>2499</v>
      </c>
      <c r="E4460">
        <v>2500.6</v>
      </c>
      <c r="F4460">
        <v>2930860000</v>
      </c>
      <c r="G4460">
        <v>2500.6</v>
      </c>
    </row>
    <row r="4461" spans="1:7" x14ac:dyDescent="0.3">
      <c r="A4461" s="1">
        <v>43000</v>
      </c>
      <c r="B4461">
        <v>2497.2600000000002</v>
      </c>
      <c r="C4461">
        <v>2503.4699999999998</v>
      </c>
      <c r="D4461">
        <v>2496.54</v>
      </c>
      <c r="E4461">
        <v>2502.2199999999998</v>
      </c>
      <c r="F4461">
        <v>2865960000</v>
      </c>
      <c r="G4461">
        <v>2502.2199999999998</v>
      </c>
    </row>
    <row r="4462" spans="1:7" x14ac:dyDescent="0.3">
      <c r="A4462" s="1">
        <v>43003</v>
      </c>
      <c r="B4462">
        <v>2499.39</v>
      </c>
      <c r="C4462">
        <v>2502.54</v>
      </c>
      <c r="D4462">
        <v>2488.0300000000002</v>
      </c>
      <c r="E4462">
        <v>2496.66</v>
      </c>
      <c r="F4462">
        <v>3297890000</v>
      </c>
      <c r="G4462">
        <v>2496.66</v>
      </c>
    </row>
    <row r="4463" spans="1:7" x14ac:dyDescent="0.3">
      <c r="A4463" s="1">
        <v>43004</v>
      </c>
      <c r="B4463">
        <v>2501.04</v>
      </c>
      <c r="C4463">
        <v>2503.5100000000002</v>
      </c>
      <c r="D4463">
        <v>2495.12</v>
      </c>
      <c r="E4463">
        <v>2496.84</v>
      </c>
      <c r="F4463">
        <v>3043110000</v>
      </c>
      <c r="G4463">
        <v>2496.84</v>
      </c>
    </row>
    <row r="4464" spans="1:7" x14ac:dyDescent="0.3">
      <c r="A4464" s="1">
        <v>43005</v>
      </c>
      <c r="B4464">
        <v>2503.3000000000002</v>
      </c>
      <c r="C4464">
        <v>2511.75</v>
      </c>
      <c r="D4464">
        <v>2495.91</v>
      </c>
      <c r="E4464">
        <v>2507.04</v>
      </c>
      <c r="F4464">
        <v>3456030000</v>
      </c>
      <c r="G4464">
        <v>2507.04</v>
      </c>
    </row>
    <row r="4465" spans="1:7" x14ac:dyDescent="0.3">
      <c r="A4465" s="1">
        <v>43006</v>
      </c>
      <c r="B4465">
        <v>2503.41</v>
      </c>
      <c r="C4465">
        <v>2510.81</v>
      </c>
      <c r="D4465">
        <v>2502.9299999999998</v>
      </c>
      <c r="E4465">
        <v>2510.06</v>
      </c>
      <c r="F4465">
        <v>3168620000</v>
      </c>
      <c r="G4465">
        <v>2510.06</v>
      </c>
    </row>
    <row r="4466" spans="1:7" x14ac:dyDescent="0.3">
      <c r="A4466" s="1">
        <v>43007</v>
      </c>
      <c r="B4466">
        <v>2509.96</v>
      </c>
      <c r="C4466">
        <v>2519.44</v>
      </c>
      <c r="D4466">
        <v>2507.9899999999998</v>
      </c>
      <c r="E4466">
        <v>2519.36</v>
      </c>
      <c r="F4466">
        <v>3211920000</v>
      </c>
      <c r="G4466">
        <v>2519.36</v>
      </c>
    </row>
    <row r="4467" spans="1:7" x14ac:dyDescent="0.3">
      <c r="A4467" s="1">
        <v>43010</v>
      </c>
      <c r="B4467">
        <v>2521.1999999999998</v>
      </c>
      <c r="C4467">
        <v>2529.23</v>
      </c>
      <c r="D4467">
        <v>2520.4</v>
      </c>
      <c r="E4467">
        <v>2529.12</v>
      </c>
      <c r="F4467">
        <v>3199730000</v>
      </c>
      <c r="G4467">
        <v>2529.12</v>
      </c>
    </row>
    <row r="4468" spans="1:7" x14ac:dyDescent="0.3">
      <c r="A4468" s="1">
        <v>43011</v>
      </c>
      <c r="B4468">
        <v>2530.34</v>
      </c>
      <c r="C4468">
        <v>2535.13</v>
      </c>
      <c r="D4468">
        <v>2528.85</v>
      </c>
      <c r="E4468">
        <v>2534.58</v>
      </c>
      <c r="F4468">
        <v>3068850000</v>
      </c>
      <c r="G4468">
        <v>2534.58</v>
      </c>
    </row>
    <row r="4469" spans="1:7" x14ac:dyDescent="0.3">
      <c r="A4469" s="1">
        <v>43012</v>
      </c>
      <c r="B4469">
        <v>2533.48</v>
      </c>
      <c r="C4469">
        <v>2540.5300000000002</v>
      </c>
      <c r="D4469">
        <v>2531.8000000000002</v>
      </c>
      <c r="E4469">
        <v>2537.7399999999998</v>
      </c>
      <c r="F4469">
        <v>3017120000</v>
      </c>
      <c r="G4469">
        <v>2537.7399999999998</v>
      </c>
    </row>
    <row r="4470" spans="1:7" x14ac:dyDescent="0.3">
      <c r="A4470" s="1">
        <v>43013</v>
      </c>
      <c r="B4470">
        <v>2540.86</v>
      </c>
      <c r="C4470">
        <v>2552.5100000000002</v>
      </c>
      <c r="D4470">
        <v>2540.02</v>
      </c>
      <c r="E4470">
        <v>2552.0700000000002</v>
      </c>
      <c r="F4470">
        <v>3045120000</v>
      </c>
      <c r="G4470">
        <v>2552.0700000000002</v>
      </c>
    </row>
    <row r="4471" spans="1:7" x14ac:dyDescent="0.3">
      <c r="A4471" s="1">
        <v>43014</v>
      </c>
      <c r="B4471">
        <v>2547.44</v>
      </c>
      <c r="C4471">
        <v>2549.41</v>
      </c>
      <c r="D4471">
        <v>2543.79</v>
      </c>
      <c r="E4471">
        <v>2549.33</v>
      </c>
      <c r="F4471">
        <v>2884570000</v>
      </c>
      <c r="G4471">
        <v>2549.33</v>
      </c>
    </row>
    <row r="4472" spans="1:7" x14ac:dyDescent="0.3">
      <c r="A4472" s="1">
        <v>43017</v>
      </c>
      <c r="B4472">
        <v>2551.39</v>
      </c>
      <c r="C4472">
        <v>2551.8200000000002</v>
      </c>
      <c r="D4472">
        <v>2541.6</v>
      </c>
      <c r="E4472">
        <v>2544.73</v>
      </c>
      <c r="F4472">
        <v>2483970000</v>
      </c>
      <c r="G4472">
        <v>2544.73</v>
      </c>
    </row>
    <row r="4473" spans="1:7" x14ac:dyDescent="0.3">
      <c r="A4473" s="1">
        <v>43018</v>
      </c>
      <c r="B4473">
        <v>2549.9899999999998</v>
      </c>
      <c r="C4473">
        <v>2555.23</v>
      </c>
      <c r="D4473">
        <v>2544.86</v>
      </c>
      <c r="E4473">
        <v>2550.64</v>
      </c>
      <c r="F4473">
        <v>2960500000</v>
      </c>
      <c r="G4473">
        <v>2550.64</v>
      </c>
    </row>
    <row r="4474" spans="1:7" x14ac:dyDescent="0.3">
      <c r="A4474" s="1">
        <v>43019</v>
      </c>
      <c r="B4474">
        <v>2550.62</v>
      </c>
      <c r="C4474">
        <v>2555.2399999999998</v>
      </c>
      <c r="D4474">
        <v>2547.9499999999998</v>
      </c>
      <c r="E4474">
        <v>2555.2399999999998</v>
      </c>
      <c r="F4474">
        <v>2976090000</v>
      </c>
      <c r="G4474">
        <v>2555.2399999999998</v>
      </c>
    </row>
    <row r="4475" spans="1:7" x14ac:dyDescent="0.3">
      <c r="A4475" s="1">
        <v>43020</v>
      </c>
      <c r="B4475">
        <v>2552.88</v>
      </c>
      <c r="C4475">
        <v>2555.33</v>
      </c>
      <c r="D4475">
        <v>2548.31</v>
      </c>
      <c r="E4475">
        <v>2550.9299999999998</v>
      </c>
      <c r="F4475">
        <v>3151510000</v>
      </c>
      <c r="G4475">
        <v>2550.9299999999998</v>
      </c>
    </row>
    <row r="4476" spans="1:7" x14ac:dyDescent="0.3">
      <c r="A4476" s="1">
        <v>43021</v>
      </c>
      <c r="B4476">
        <v>2555.66</v>
      </c>
      <c r="C4476">
        <v>2557.65</v>
      </c>
      <c r="D4476">
        <v>2552.09</v>
      </c>
      <c r="E4476">
        <v>2553.17</v>
      </c>
      <c r="F4476">
        <v>3149440000</v>
      </c>
      <c r="G4476">
        <v>2553.17</v>
      </c>
    </row>
    <row r="4477" spans="1:7" x14ac:dyDescent="0.3">
      <c r="A4477" s="1">
        <v>43024</v>
      </c>
      <c r="B4477">
        <v>2555.5700000000002</v>
      </c>
      <c r="C4477">
        <v>2559.4699999999998</v>
      </c>
      <c r="D4477">
        <v>2552.64</v>
      </c>
      <c r="E4477">
        <v>2557.64</v>
      </c>
      <c r="F4477">
        <v>2916020000</v>
      </c>
      <c r="G4477">
        <v>2557.64</v>
      </c>
    </row>
    <row r="4478" spans="1:7" x14ac:dyDescent="0.3">
      <c r="A4478" s="1">
        <v>43025</v>
      </c>
      <c r="B4478">
        <v>2557.17</v>
      </c>
      <c r="C4478">
        <v>2559.71</v>
      </c>
      <c r="D4478">
        <v>2554.69</v>
      </c>
      <c r="E4478">
        <v>2559.36</v>
      </c>
      <c r="F4478">
        <v>2889390000</v>
      </c>
      <c r="G4478">
        <v>2559.36</v>
      </c>
    </row>
    <row r="4479" spans="1:7" x14ac:dyDescent="0.3">
      <c r="A4479" s="1">
        <v>43026</v>
      </c>
      <c r="B4479">
        <v>2562.87</v>
      </c>
      <c r="C4479">
        <v>2564.11</v>
      </c>
      <c r="D4479">
        <v>2559.67</v>
      </c>
      <c r="E4479">
        <v>2561.2600000000002</v>
      </c>
      <c r="F4479">
        <v>2998090000</v>
      </c>
      <c r="G4479">
        <v>2561.2600000000002</v>
      </c>
    </row>
    <row r="4480" spans="1:7" x14ac:dyDescent="0.3">
      <c r="A4480" s="1">
        <v>43027</v>
      </c>
      <c r="B4480">
        <v>2553.39</v>
      </c>
      <c r="C4480">
        <v>2562.36</v>
      </c>
      <c r="D4480">
        <v>2547.92</v>
      </c>
      <c r="E4480">
        <v>2562.1</v>
      </c>
      <c r="F4480">
        <v>2990710000</v>
      </c>
      <c r="G4480">
        <v>2562.1</v>
      </c>
    </row>
    <row r="4481" spans="1:7" x14ac:dyDescent="0.3">
      <c r="A4481" s="1">
        <v>43028</v>
      </c>
      <c r="B4481">
        <v>2567.56</v>
      </c>
      <c r="C4481">
        <v>2575.44</v>
      </c>
      <c r="D4481">
        <v>2567.56</v>
      </c>
      <c r="E4481">
        <v>2575.21</v>
      </c>
      <c r="F4481">
        <v>3384650000</v>
      </c>
      <c r="G4481">
        <v>2575.21</v>
      </c>
    </row>
    <row r="4482" spans="1:7" x14ac:dyDescent="0.3">
      <c r="A4482" s="1">
        <v>43031</v>
      </c>
      <c r="B4482">
        <v>2578.08</v>
      </c>
      <c r="C4482">
        <v>2578.29</v>
      </c>
      <c r="D4482">
        <v>2564.33</v>
      </c>
      <c r="E4482">
        <v>2564.98</v>
      </c>
      <c r="F4482">
        <v>3211710000</v>
      </c>
      <c r="G4482">
        <v>2564.98</v>
      </c>
    </row>
    <row r="4483" spans="1:7" x14ac:dyDescent="0.3">
      <c r="A4483" s="1">
        <v>43032</v>
      </c>
      <c r="B4483">
        <v>2568.66</v>
      </c>
      <c r="C4483">
        <v>2572.1799999999998</v>
      </c>
      <c r="D4483">
        <v>2565.58</v>
      </c>
      <c r="E4483">
        <v>2569.13</v>
      </c>
      <c r="F4483">
        <v>3427330000</v>
      </c>
      <c r="G4483">
        <v>2569.13</v>
      </c>
    </row>
    <row r="4484" spans="1:7" x14ac:dyDescent="0.3">
      <c r="A4484" s="1">
        <v>43033</v>
      </c>
      <c r="B4484">
        <v>2566.52</v>
      </c>
      <c r="C4484">
        <v>2567.4</v>
      </c>
      <c r="D4484">
        <v>2544</v>
      </c>
      <c r="E4484">
        <v>2557.15</v>
      </c>
      <c r="F4484">
        <v>3874510000</v>
      </c>
      <c r="G4484">
        <v>2557.15</v>
      </c>
    </row>
    <row r="4485" spans="1:7" x14ac:dyDescent="0.3">
      <c r="A4485" s="1">
        <v>43034</v>
      </c>
      <c r="B4485">
        <v>2560.08</v>
      </c>
      <c r="C4485">
        <v>2567.0700000000002</v>
      </c>
      <c r="D4485">
        <v>2559.8000000000002</v>
      </c>
      <c r="E4485">
        <v>2560.4</v>
      </c>
      <c r="F4485">
        <v>3869050000</v>
      </c>
      <c r="G4485">
        <v>2560.4</v>
      </c>
    </row>
    <row r="4486" spans="1:7" x14ac:dyDescent="0.3">
      <c r="A4486" s="1">
        <v>43035</v>
      </c>
      <c r="B4486">
        <v>2570.2600000000002</v>
      </c>
      <c r="C4486">
        <v>2582.98</v>
      </c>
      <c r="D4486">
        <v>2565.94</v>
      </c>
      <c r="E4486">
        <v>2581.0700000000002</v>
      </c>
      <c r="F4486">
        <v>3887110000</v>
      </c>
      <c r="G4486">
        <v>2581.0700000000002</v>
      </c>
    </row>
    <row r="4487" spans="1:7" x14ac:dyDescent="0.3">
      <c r="A4487" s="1">
        <v>43038</v>
      </c>
      <c r="B4487">
        <v>2577.75</v>
      </c>
      <c r="C4487">
        <v>2580.0300000000002</v>
      </c>
      <c r="D4487">
        <v>2568.25</v>
      </c>
      <c r="E4487">
        <v>2572.83</v>
      </c>
      <c r="F4487">
        <v>3658870000</v>
      </c>
      <c r="G4487">
        <v>2572.83</v>
      </c>
    </row>
    <row r="4488" spans="1:7" x14ac:dyDescent="0.3">
      <c r="A4488" s="1">
        <v>43039</v>
      </c>
      <c r="B4488">
        <v>2575.9899999999998</v>
      </c>
      <c r="C4488">
        <v>2578.29</v>
      </c>
      <c r="D4488">
        <v>2572.15</v>
      </c>
      <c r="E4488">
        <v>2575.2600000000002</v>
      </c>
      <c r="F4488">
        <v>3827230000</v>
      </c>
      <c r="G4488">
        <v>2575.2600000000002</v>
      </c>
    </row>
    <row r="4489" spans="1:7" x14ac:dyDescent="0.3">
      <c r="A4489" s="1">
        <v>43040</v>
      </c>
      <c r="B4489">
        <v>2583.21</v>
      </c>
      <c r="C4489">
        <v>2588.4</v>
      </c>
      <c r="D4489">
        <v>2574.92</v>
      </c>
      <c r="E4489">
        <v>2579.36</v>
      </c>
      <c r="F4489">
        <v>3813180000</v>
      </c>
      <c r="G4489">
        <v>2579.36</v>
      </c>
    </row>
    <row r="4490" spans="1:7" x14ac:dyDescent="0.3">
      <c r="A4490" s="1">
        <v>43041</v>
      </c>
      <c r="B4490">
        <v>2579.46</v>
      </c>
      <c r="C4490">
        <v>2581.11</v>
      </c>
      <c r="D4490">
        <v>2566.17</v>
      </c>
      <c r="E4490">
        <v>2579.85</v>
      </c>
      <c r="F4490">
        <v>4048270000</v>
      </c>
      <c r="G4490">
        <v>2579.85</v>
      </c>
    </row>
    <row r="4491" spans="1:7" x14ac:dyDescent="0.3">
      <c r="A4491" s="1">
        <v>43042</v>
      </c>
      <c r="B4491">
        <v>2581.9299999999998</v>
      </c>
      <c r="C4491">
        <v>2588.42</v>
      </c>
      <c r="D4491">
        <v>2576.77</v>
      </c>
      <c r="E4491">
        <v>2587.84</v>
      </c>
      <c r="F4491">
        <v>3567710000</v>
      </c>
      <c r="G4491">
        <v>2587.84</v>
      </c>
    </row>
    <row r="4492" spans="1:7" x14ac:dyDescent="0.3">
      <c r="A4492" s="1">
        <v>43045</v>
      </c>
      <c r="B4492">
        <v>2587.4699999999998</v>
      </c>
      <c r="C4492">
        <v>2593.38</v>
      </c>
      <c r="D4492">
        <v>2585.66</v>
      </c>
      <c r="E4492">
        <v>2591.13</v>
      </c>
      <c r="F4492">
        <v>3539080000</v>
      </c>
      <c r="G4492">
        <v>2591.13</v>
      </c>
    </row>
    <row r="4493" spans="1:7" x14ac:dyDescent="0.3">
      <c r="A4493" s="1">
        <v>43046</v>
      </c>
      <c r="B4493">
        <v>2592.11</v>
      </c>
      <c r="C4493">
        <v>2597.02</v>
      </c>
      <c r="D4493">
        <v>2584.35</v>
      </c>
      <c r="E4493">
        <v>2590.64</v>
      </c>
      <c r="F4493">
        <v>3809650000</v>
      </c>
      <c r="G4493">
        <v>2590.64</v>
      </c>
    </row>
    <row r="4494" spans="1:7" x14ac:dyDescent="0.3">
      <c r="A4494" s="1">
        <v>43047</v>
      </c>
      <c r="B4494">
        <v>2588.71</v>
      </c>
      <c r="C4494">
        <v>2595.4699999999998</v>
      </c>
      <c r="D4494">
        <v>2585.02</v>
      </c>
      <c r="E4494">
        <v>2594.38</v>
      </c>
      <c r="F4494">
        <v>3899360000</v>
      </c>
      <c r="G4494">
        <v>2594.38</v>
      </c>
    </row>
    <row r="4495" spans="1:7" x14ac:dyDescent="0.3">
      <c r="A4495" s="1">
        <v>43048</v>
      </c>
      <c r="B4495">
        <v>2584</v>
      </c>
      <c r="C4495">
        <v>2586.5</v>
      </c>
      <c r="D4495">
        <v>2566.33</v>
      </c>
      <c r="E4495">
        <v>2584.62</v>
      </c>
      <c r="F4495">
        <v>3831610000</v>
      </c>
      <c r="G4495">
        <v>2584.62</v>
      </c>
    </row>
    <row r="4496" spans="1:7" x14ac:dyDescent="0.3">
      <c r="A4496" s="1">
        <v>43049</v>
      </c>
      <c r="B4496">
        <v>2580.1799999999998</v>
      </c>
      <c r="C4496">
        <v>2583.81</v>
      </c>
      <c r="D4496">
        <v>2575.5700000000002</v>
      </c>
      <c r="E4496">
        <v>2582.3000000000002</v>
      </c>
      <c r="F4496">
        <v>3486910000</v>
      </c>
      <c r="G4496">
        <v>2582.3000000000002</v>
      </c>
    </row>
    <row r="4497" spans="1:7" x14ac:dyDescent="0.3">
      <c r="A4497" s="1">
        <v>43052</v>
      </c>
      <c r="B4497">
        <v>2576.5300000000002</v>
      </c>
      <c r="C4497">
        <v>2587.66</v>
      </c>
      <c r="D4497">
        <v>2574.48</v>
      </c>
      <c r="E4497">
        <v>2584.84</v>
      </c>
      <c r="F4497">
        <v>3402930000</v>
      </c>
      <c r="G4497">
        <v>2584.84</v>
      </c>
    </row>
    <row r="4498" spans="1:7" x14ac:dyDescent="0.3">
      <c r="A4498" s="1">
        <v>43053</v>
      </c>
      <c r="B4498">
        <v>2577.75</v>
      </c>
      <c r="C4498">
        <v>2579.66</v>
      </c>
      <c r="D4498">
        <v>2566.56</v>
      </c>
      <c r="E4498">
        <v>2578.87</v>
      </c>
      <c r="F4498">
        <v>3641760000</v>
      </c>
      <c r="G4498">
        <v>2578.87</v>
      </c>
    </row>
    <row r="4499" spans="1:7" x14ac:dyDescent="0.3">
      <c r="A4499" s="1">
        <v>43054</v>
      </c>
      <c r="B4499">
        <v>2569.4499999999998</v>
      </c>
      <c r="C4499">
        <v>2572.84</v>
      </c>
      <c r="D4499">
        <v>2557.4499999999998</v>
      </c>
      <c r="E4499">
        <v>2564.62</v>
      </c>
      <c r="F4499">
        <v>3558890000</v>
      </c>
      <c r="G4499">
        <v>2564.62</v>
      </c>
    </row>
    <row r="4500" spans="1:7" x14ac:dyDescent="0.3">
      <c r="A4500" s="1">
        <v>43055</v>
      </c>
      <c r="B4500">
        <v>2572.9499999999998</v>
      </c>
      <c r="C4500">
        <v>2590.09</v>
      </c>
      <c r="D4500">
        <v>2572.9499999999998</v>
      </c>
      <c r="E4500">
        <v>2585.64</v>
      </c>
      <c r="F4500">
        <v>3312710000</v>
      </c>
      <c r="G4500">
        <v>2585.64</v>
      </c>
    </row>
    <row r="4501" spans="1:7" x14ac:dyDescent="0.3">
      <c r="A4501" s="1">
        <v>43056</v>
      </c>
      <c r="B4501">
        <v>2582.94</v>
      </c>
      <c r="C4501">
        <v>2583.96</v>
      </c>
      <c r="D4501">
        <v>2577.62</v>
      </c>
      <c r="E4501">
        <v>2578.85</v>
      </c>
      <c r="F4501">
        <v>3300160000</v>
      </c>
      <c r="G4501">
        <v>2578.85</v>
      </c>
    </row>
    <row r="4502" spans="1:7" x14ac:dyDescent="0.3">
      <c r="A4502" s="1">
        <v>43059</v>
      </c>
      <c r="B4502">
        <v>2579.4899999999998</v>
      </c>
      <c r="C4502">
        <v>2584.64</v>
      </c>
      <c r="D4502">
        <v>2578.2399999999998</v>
      </c>
      <c r="E4502">
        <v>2582.14</v>
      </c>
      <c r="F4502">
        <v>3003540000</v>
      </c>
      <c r="G4502">
        <v>2582.14</v>
      </c>
    </row>
    <row r="4503" spans="1:7" x14ac:dyDescent="0.3">
      <c r="A4503" s="1">
        <v>43060</v>
      </c>
      <c r="B4503">
        <v>2589.17</v>
      </c>
      <c r="C4503">
        <v>2601.19</v>
      </c>
      <c r="D4503">
        <v>2589.17</v>
      </c>
      <c r="E4503">
        <v>2599.0300000000002</v>
      </c>
      <c r="F4503">
        <v>3332720000</v>
      </c>
      <c r="G4503">
        <v>2599.0300000000002</v>
      </c>
    </row>
    <row r="4504" spans="1:7" x14ac:dyDescent="0.3">
      <c r="A4504" s="1">
        <v>43061</v>
      </c>
      <c r="B4504">
        <v>2600.31</v>
      </c>
      <c r="C4504">
        <v>2600.94</v>
      </c>
      <c r="D4504">
        <v>2595.23</v>
      </c>
      <c r="E4504">
        <v>2597.08</v>
      </c>
      <c r="F4504">
        <v>2762950000</v>
      </c>
      <c r="G4504">
        <v>2597.08</v>
      </c>
    </row>
    <row r="4505" spans="1:7" x14ac:dyDescent="0.3">
      <c r="A4505" s="1">
        <v>43063</v>
      </c>
      <c r="B4505">
        <v>2600.42</v>
      </c>
      <c r="C4505">
        <v>2604.21</v>
      </c>
      <c r="D4505">
        <v>2600.42</v>
      </c>
      <c r="E4505">
        <v>2602.42</v>
      </c>
      <c r="F4505">
        <v>1349780000</v>
      </c>
      <c r="G4505">
        <v>2602.42</v>
      </c>
    </row>
    <row r="4506" spans="1:7" x14ac:dyDescent="0.3">
      <c r="A4506" s="1">
        <v>43066</v>
      </c>
      <c r="B4506">
        <v>2602.66</v>
      </c>
      <c r="C4506">
        <v>2606.41</v>
      </c>
      <c r="D4506">
        <v>2598.87</v>
      </c>
      <c r="E4506">
        <v>2601.42</v>
      </c>
      <c r="F4506">
        <v>3006860000</v>
      </c>
      <c r="G4506">
        <v>2601.42</v>
      </c>
    </row>
    <row r="4507" spans="1:7" x14ac:dyDescent="0.3">
      <c r="A4507" s="1">
        <v>43067</v>
      </c>
      <c r="B4507">
        <v>2605.94</v>
      </c>
      <c r="C4507">
        <v>2627.69</v>
      </c>
      <c r="D4507">
        <v>2605.44</v>
      </c>
      <c r="E4507">
        <v>2627.04</v>
      </c>
      <c r="F4507">
        <v>3488420000</v>
      </c>
      <c r="G4507">
        <v>2627.04</v>
      </c>
    </row>
    <row r="4508" spans="1:7" x14ac:dyDescent="0.3">
      <c r="A4508" s="1">
        <v>43068</v>
      </c>
      <c r="B4508">
        <v>2627.82</v>
      </c>
      <c r="C4508">
        <v>2634.89</v>
      </c>
      <c r="D4508">
        <v>2620.3200000000002</v>
      </c>
      <c r="E4508">
        <v>2626.07</v>
      </c>
      <c r="F4508">
        <v>4078280000</v>
      </c>
      <c r="G4508">
        <v>2626.07</v>
      </c>
    </row>
    <row r="4509" spans="1:7" x14ac:dyDescent="0.3">
      <c r="A4509" s="1">
        <v>43069</v>
      </c>
      <c r="B4509">
        <v>2633.93</v>
      </c>
      <c r="C4509">
        <v>2657.74</v>
      </c>
      <c r="D4509">
        <v>2633.93</v>
      </c>
      <c r="E4509">
        <v>2647.58</v>
      </c>
      <c r="F4509">
        <v>4938490000</v>
      </c>
      <c r="G4509">
        <v>2647.58</v>
      </c>
    </row>
    <row r="4510" spans="1:7" x14ac:dyDescent="0.3">
      <c r="A4510" s="1">
        <v>43070</v>
      </c>
      <c r="B4510">
        <v>2645.1</v>
      </c>
      <c r="C4510">
        <v>2650.62</v>
      </c>
      <c r="D4510">
        <v>2605.52</v>
      </c>
      <c r="E4510">
        <v>2642.22</v>
      </c>
      <c r="F4510">
        <v>3942320000</v>
      </c>
      <c r="G4510">
        <v>2642.22</v>
      </c>
    </row>
    <row r="4511" spans="1:7" x14ac:dyDescent="0.3">
      <c r="A4511" s="1">
        <v>43073</v>
      </c>
      <c r="B4511">
        <v>2657.19</v>
      </c>
      <c r="C4511">
        <v>2665.19</v>
      </c>
      <c r="D4511">
        <v>2639.03</v>
      </c>
      <c r="E4511">
        <v>2639.44</v>
      </c>
      <c r="F4511">
        <v>4023150000</v>
      </c>
      <c r="G4511">
        <v>2639.44</v>
      </c>
    </row>
    <row r="4512" spans="1:7" x14ac:dyDescent="0.3">
      <c r="A4512" s="1">
        <v>43074</v>
      </c>
      <c r="B4512">
        <v>2639.78</v>
      </c>
      <c r="C4512">
        <v>2648.72</v>
      </c>
      <c r="D4512">
        <v>2627.73</v>
      </c>
      <c r="E4512">
        <v>2629.57</v>
      </c>
      <c r="F4512">
        <v>3539040000</v>
      </c>
      <c r="G4512">
        <v>2629.57</v>
      </c>
    </row>
    <row r="4513" spans="1:7" x14ac:dyDescent="0.3">
      <c r="A4513" s="1">
        <v>43075</v>
      </c>
      <c r="B4513">
        <v>2626.24</v>
      </c>
      <c r="C4513">
        <v>2634.41</v>
      </c>
      <c r="D4513">
        <v>2624.75</v>
      </c>
      <c r="E4513">
        <v>2629.27</v>
      </c>
      <c r="F4513" s="2">
        <v>3229000000</v>
      </c>
      <c r="G4513">
        <v>2629.27</v>
      </c>
    </row>
    <row r="4514" spans="1:7" x14ac:dyDescent="0.3">
      <c r="A4514" s="1">
        <v>43076</v>
      </c>
      <c r="B4514">
        <v>2628.38</v>
      </c>
      <c r="C4514">
        <v>2640.99</v>
      </c>
      <c r="D4514">
        <v>2626.53</v>
      </c>
      <c r="E4514">
        <v>2636.98</v>
      </c>
      <c r="F4514">
        <v>3292400000</v>
      </c>
      <c r="G4514">
        <v>2636.98</v>
      </c>
    </row>
    <row r="4515" spans="1:7" x14ac:dyDescent="0.3">
      <c r="A4515" s="1">
        <v>43077</v>
      </c>
      <c r="B4515">
        <v>2646.21</v>
      </c>
      <c r="C4515">
        <v>2651.65</v>
      </c>
      <c r="D4515">
        <v>2644.1</v>
      </c>
      <c r="E4515">
        <v>2651.5</v>
      </c>
      <c r="F4515">
        <v>3106150000</v>
      </c>
      <c r="G4515">
        <v>2651.5</v>
      </c>
    </row>
    <row r="4516" spans="1:7" x14ac:dyDescent="0.3">
      <c r="A4516" s="1">
        <v>43080</v>
      </c>
      <c r="B4516">
        <v>2652.19</v>
      </c>
      <c r="C4516">
        <v>2660.33</v>
      </c>
      <c r="D4516">
        <v>2651.47</v>
      </c>
      <c r="E4516">
        <v>2659.99</v>
      </c>
      <c r="F4516">
        <v>3091950000</v>
      </c>
      <c r="G4516">
        <v>2659.99</v>
      </c>
    </row>
    <row r="4517" spans="1:7" x14ac:dyDescent="0.3">
      <c r="A4517" s="1">
        <v>43081</v>
      </c>
      <c r="B4517">
        <v>2661.73</v>
      </c>
      <c r="C4517">
        <v>2669.72</v>
      </c>
      <c r="D4517">
        <v>2659.78</v>
      </c>
      <c r="E4517">
        <v>2664.11</v>
      </c>
      <c r="F4517">
        <v>3555680000</v>
      </c>
      <c r="G4517">
        <v>2664.11</v>
      </c>
    </row>
    <row r="4518" spans="1:7" x14ac:dyDescent="0.3">
      <c r="A4518" s="1">
        <v>43082</v>
      </c>
      <c r="B4518">
        <v>2667.59</v>
      </c>
      <c r="C4518">
        <v>2671.88</v>
      </c>
      <c r="D4518">
        <v>2662.85</v>
      </c>
      <c r="E4518">
        <v>2662.85</v>
      </c>
      <c r="F4518">
        <v>3542370000</v>
      </c>
      <c r="G4518">
        <v>2662.85</v>
      </c>
    </row>
    <row r="4519" spans="1:7" x14ac:dyDescent="0.3">
      <c r="A4519" s="1">
        <v>43083</v>
      </c>
      <c r="B4519">
        <v>2665.87</v>
      </c>
      <c r="C4519">
        <v>2668.09</v>
      </c>
      <c r="D4519">
        <v>2652.01</v>
      </c>
      <c r="E4519">
        <v>2652.01</v>
      </c>
      <c r="F4519">
        <v>3430030000</v>
      </c>
      <c r="G4519">
        <v>2652.01</v>
      </c>
    </row>
    <row r="4520" spans="1:7" x14ac:dyDescent="0.3">
      <c r="A4520" s="1">
        <v>43084</v>
      </c>
      <c r="B4520">
        <v>2660.63</v>
      </c>
      <c r="C4520">
        <v>2679.63</v>
      </c>
      <c r="D4520">
        <v>2659.14</v>
      </c>
      <c r="E4520">
        <v>2675.81</v>
      </c>
      <c r="F4520">
        <v>5723920000</v>
      </c>
      <c r="G4520">
        <v>2675.81</v>
      </c>
    </row>
    <row r="4521" spans="1:7" x14ac:dyDescent="0.3">
      <c r="A4521" s="1">
        <v>43087</v>
      </c>
      <c r="B4521">
        <v>2685.92</v>
      </c>
      <c r="C4521">
        <v>2694.97</v>
      </c>
      <c r="D4521">
        <v>2685.92</v>
      </c>
      <c r="E4521">
        <v>2690.16</v>
      </c>
      <c r="F4521">
        <v>3724660000</v>
      </c>
      <c r="G4521">
        <v>2690.16</v>
      </c>
    </row>
    <row r="4522" spans="1:7" x14ac:dyDescent="0.3">
      <c r="A4522" s="1">
        <v>43088</v>
      </c>
      <c r="B4522">
        <v>2692.71</v>
      </c>
      <c r="C4522">
        <v>2694.44</v>
      </c>
      <c r="D4522">
        <v>2680.74</v>
      </c>
      <c r="E4522">
        <v>2681.47</v>
      </c>
      <c r="F4522">
        <v>3368590000</v>
      </c>
      <c r="G4522">
        <v>2681.47</v>
      </c>
    </row>
    <row r="4523" spans="1:7" x14ac:dyDescent="0.3">
      <c r="A4523" s="1">
        <v>43089</v>
      </c>
      <c r="B4523">
        <v>2688.18</v>
      </c>
      <c r="C4523">
        <v>2691.01</v>
      </c>
      <c r="D4523">
        <v>2676.11</v>
      </c>
      <c r="E4523">
        <v>2679.25</v>
      </c>
      <c r="F4523">
        <v>3241030000</v>
      </c>
      <c r="G4523">
        <v>2679.25</v>
      </c>
    </row>
    <row r="4524" spans="1:7" x14ac:dyDescent="0.3">
      <c r="A4524" s="1">
        <v>43090</v>
      </c>
      <c r="B4524">
        <v>2683.02</v>
      </c>
      <c r="C4524">
        <v>2692.64</v>
      </c>
      <c r="D4524">
        <v>2682.4</v>
      </c>
      <c r="E4524">
        <v>2684.57</v>
      </c>
      <c r="F4524">
        <v>3273390000</v>
      </c>
      <c r="G4524">
        <v>2684.57</v>
      </c>
    </row>
    <row r="4525" spans="1:7" x14ac:dyDescent="0.3">
      <c r="A4525" s="1">
        <v>43091</v>
      </c>
      <c r="B4525">
        <v>2684.22</v>
      </c>
      <c r="C4525">
        <v>2685.35</v>
      </c>
      <c r="D4525">
        <v>2678.13</v>
      </c>
      <c r="E4525">
        <v>2683.34</v>
      </c>
      <c r="F4525">
        <v>2399830000</v>
      </c>
      <c r="G4525">
        <v>2683.34</v>
      </c>
    </row>
    <row r="4526" spans="1:7" x14ac:dyDescent="0.3">
      <c r="A4526" s="1">
        <v>43095</v>
      </c>
      <c r="B4526">
        <v>2679.09</v>
      </c>
      <c r="C4526">
        <v>2682.74</v>
      </c>
      <c r="D4526">
        <v>2677.96</v>
      </c>
      <c r="E4526">
        <v>2680.5</v>
      </c>
      <c r="F4526">
        <v>1968780000</v>
      </c>
      <c r="G4526">
        <v>2680.5</v>
      </c>
    </row>
    <row r="4527" spans="1:7" x14ac:dyDescent="0.3">
      <c r="A4527" s="1">
        <v>43096</v>
      </c>
      <c r="B4527">
        <v>2682.1</v>
      </c>
      <c r="C4527">
        <v>2685.64</v>
      </c>
      <c r="D4527">
        <v>2678.91</v>
      </c>
      <c r="E4527">
        <v>2682.62</v>
      </c>
      <c r="F4527">
        <v>2202080000</v>
      </c>
      <c r="G4527">
        <v>2682.62</v>
      </c>
    </row>
    <row r="4528" spans="1:7" x14ac:dyDescent="0.3">
      <c r="A4528" s="1">
        <v>43097</v>
      </c>
      <c r="B4528">
        <v>2686.1</v>
      </c>
      <c r="C4528">
        <v>2687.66</v>
      </c>
      <c r="D4528">
        <v>2682.69</v>
      </c>
      <c r="E4528">
        <v>2687.54</v>
      </c>
      <c r="F4528">
        <v>2153330000</v>
      </c>
      <c r="G4528">
        <v>2687.54</v>
      </c>
    </row>
    <row r="4529" spans="1:7" x14ac:dyDescent="0.3">
      <c r="A4529" s="1">
        <v>43098</v>
      </c>
      <c r="B4529">
        <v>2689.15</v>
      </c>
      <c r="C4529">
        <v>2692.12</v>
      </c>
      <c r="D4529">
        <v>2673.61</v>
      </c>
      <c r="E4529">
        <v>2673.61</v>
      </c>
      <c r="F4529">
        <v>2443490000</v>
      </c>
      <c r="G4529">
        <v>2673.61</v>
      </c>
    </row>
    <row r="4530" spans="1:7" x14ac:dyDescent="0.3">
      <c r="A4530" s="1">
        <v>43102</v>
      </c>
      <c r="B4530">
        <v>2683.73</v>
      </c>
      <c r="C4530">
        <v>2695.89</v>
      </c>
      <c r="D4530">
        <v>2682.36</v>
      </c>
      <c r="E4530">
        <v>2695.81</v>
      </c>
      <c r="F4530">
        <v>3367250000</v>
      </c>
      <c r="G4530">
        <v>2695.81</v>
      </c>
    </row>
    <row r="4531" spans="1:7" x14ac:dyDescent="0.3">
      <c r="A4531" s="1">
        <v>43103</v>
      </c>
      <c r="B4531">
        <v>2697.85</v>
      </c>
      <c r="C4531">
        <v>2714.37</v>
      </c>
      <c r="D4531">
        <v>2697.77</v>
      </c>
      <c r="E4531">
        <v>2713.06</v>
      </c>
      <c r="F4531">
        <v>3538660000</v>
      </c>
      <c r="G4531">
        <v>2713.06</v>
      </c>
    </row>
    <row r="4532" spans="1:7" x14ac:dyDescent="0.3">
      <c r="A4532" s="1">
        <v>43104</v>
      </c>
      <c r="B4532">
        <v>2719.31</v>
      </c>
      <c r="C4532">
        <v>2729.29</v>
      </c>
      <c r="D4532">
        <v>2719.07</v>
      </c>
      <c r="E4532">
        <v>2723.99</v>
      </c>
      <c r="F4532">
        <v>3695260000</v>
      </c>
      <c r="G4532">
        <v>2723.99</v>
      </c>
    </row>
    <row r="4533" spans="1:7" x14ac:dyDescent="0.3">
      <c r="A4533" s="1">
        <v>43105</v>
      </c>
      <c r="B4533">
        <v>2731.33</v>
      </c>
      <c r="C4533">
        <v>2743.45</v>
      </c>
      <c r="D4533">
        <v>2727.92</v>
      </c>
      <c r="E4533">
        <v>2743.15</v>
      </c>
      <c r="F4533">
        <v>3236620000</v>
      </c>
      <c r="G4533">
        <v>2743.15</v>
      </c>
    </row>
    <row r="4534" spans="1:7" x14ac:dyDescent="0.3">
      <c r="A4534" s="1">
        <v>43108</v>
      </c>
      <c r="B4534">
        <v>2742.67</v>
      </c>
      <c r="C4534">
        <v>2748.51</v>
      </c>
      <c r="D4534">
        <v>2737.6</v>
      </c>
      <c r="E4534">
        <v>2747.71</v>
      </c>
      <c r="F4534">
        <v>3242650000</v>
      </c>
      <c r="G4534">
        <v>2747.71</v>
      </c>
    </row>
    <row r="4535" spans="1:7" x14ac:dyDescent="0.3">
      <c r="A4535" s="1">
        <v>43109</v>
      </c>
      <c r="B4535">
        <v>2751.15</v>
      </c>
      <c r="C4535">
        <v>2759.14</v>
      </c>
      <c r="D4535">
        <v>2747.86</v>
      </c>
      <c r="E4535">
        <v>2751.29</v>
      </c>
      <c r="F4535">
        <v>3453480000</v>
      </c>
      <c r="G4535">
        <v>2751.29</v>
      </c>
    </row>
    <row r="4536" spans="1:7" x14ac:dyDescent="0.3">
      <c r="A4536" s="1">
        <v>43110</v>
      </c>
      <c r="B4536">
        <v>2745.55</v>
      </c>
      <c r="C4536">
        <v>2750.8</v>
      </c>
      <c r="D4536">
        <v>2736.06</v>
      </c>
      <c r="E4536">
        <v>2748.23</v>
      </c>
      <c r="F4536">
        <v>3576350000</v>
      </c>
      <c r="G4536">
        <v>2748.23</v>
      </c>
    </row>
    <row r="4537" spans="1:7" x14ac:dyDescent="0.3">
      <c r="A4537" s="1">
        <v>43111</v>
      </c>
      <c r="B4537">
        <v>2752.97</v>
      </c>
      <c r="C4537">
        <v>2767.56</v>
      </c>
      <c r="D4537">
        <v>2752.78</v>
      </c>
      <c r="E4537">
        <v>2767.56</v>
      </c>
      <c r="F4537">
        <v>3641320000</v>
      </c>
      <c r="G4537">
        <v>2767.56</v>
      </c>
    </row>
    <row r="4538" spans="1:7" x14ac:dyDescent="0.3">
      <c r="A4538" s="1">
        <v>43112</v>
      </c>
      <c r="B4538">
        <v>2770.18</v>
      </c>
      <c r="C4538">
        <v>2787.85</v>
      </c>
      <c r="D4538">
        <v>2769.64</v>
      </c>
      <c r="E4538">
        <v>2786.24</v>
      </c>
      <c r="F4538">
        <v>3573970000</v>
      </c>
      <c r="G4538">
        <v>2786.24</v>
      </c>
    </row>
    <row r="4539" spans="1:7" x14ac:dyDescent="0.3">
      <c r="A4539" s="1">
        <v>43116</v>
      </c>
      <c r="B4539">
        <v>2798.96</v>
      </c>
      <c r="C4539">
        <v>2807.54</v>
      </c>
      <c r="D4539">
        <v>2768.64</v>
      </c>
      <c r="E4539">
        <v>2776.42</v>
      </c>
      <c r="F4539">
        <v>4325970000</v>
      </c>
      <c r="G4539">
        <v>2776.42</v>
      </c>
    </row>
    <row r="4540" spans="1:7" x14ac:dyDescent="0.3">
      <c r="A4540" s="1">
        <v>43117</v>
      </c>
      <c r="B4540">
        <v>2784.99</v>
      </c>
      <c r="C4540">
        <v>2807.04</v>
      </c>
      <c r="D4540">
        <v>2778.38</v>
      </c>
      <c r="E4540">
        <v>2802.56</v>
      </c>
      <c r="F4540">
        <v>3778050000</v>
      </c>
      <c r="G4540">
        <v>2802.56</v>
      </c>
    </row>
    <row r="4541" spans="1:7" x14ac:dyDescent="0.3">
      <c r="A4541" s="1">
        <v>43118</v>
      </c>
      <c r="B4541">
        <v>2802.4</v>
      </c>
      <c r="C4541">
        <v>2805.83</v>
      </c>
      <c r="D4541">
        <v>2792.56</v>
      </c>
      <c r="E4541">
        <v>2798.03</v>
      </c>
      <c r="F4541">
        <v>3681470000</v>
      </c>
      <c r="G4541">
        <v>2798.03</v>
      </c>
    </row>
    <row r="4542" spans="1:7" x14ac:dyDescent="0.3">
      <c r="A4542" s="1">
        <v>43119</v>
      </c>
      <c r="B4542">
        <v>2802.6</v>
      </c>
      <c r="C4542">
        <v>2810.33</v>
      </c>
      <c r="D4542">
        <v>2798.08</v>
      </c>
      <c r="E4542">
        <v>2810.3</v>
      </c>
      <c r="F4542">
        <v>3639430000</v>
      </c>
      <c r="G4542">
        <v>2810.3</v>
      </c>
    </row>
    <row r="4543" spans="1:7" x14ac:dyDescent="0.3">
      <c r="A4543" s="1">
        <v>43122</v>
      </c>
      <c r="B4543">
        <v>2809.16</v>
      </c>
      <c r="C4543">
        <v>2833.03</v>
      </c>
      <c r="D4543">
        <v>2808.12</v>
      </c>
      <c r="E4543">
        <v>2832.97</v>
      </c>
      <c r="F4543">
        <v>3471780000</v>
      </c>
      <c r="G4543">
        <v>2832.97</v>
      </c>
    </row>
    <row r="4544" spans="1:7" x14ac:dyDescent="0.3">
      <c r="A4544" s="1">
        <v>43123</v>
      </c>
      <c r="B4544">
        <v>2835.05</v>
      </c>
      <c r="C4544">
        <v>2842.24</v>
      </c>
      <c r="D4544">
        <v>2830.59</v>
      </c>
      <c r="E4544">
        <v>2839.13</v>
      </c>
      <c r="F4544">
        <v>3519650000</v>
      </c>
      <c r="G4544">
        <v>2839.13</v>
      </c>
    </row>
    <row r="4545" spans="1:7" x14ac:dyDescent="0.3">
      <c r="A4545" s="1">
        <v>43124</v>
      </c>
      <c r="B4545">
        <v>2845.42</v>
      </c>
      <c r="C4545">
        <v>2852.97</v>
      </c>
      <c r="D4545">
        <v>2824.81</v>
      </c>
      <c r="E4545">
        <v>2837.54</v>
      </c>
      <c r="F4545">
        <v>4014070000</v>
      </c>
      <c r="G4545">
        <v>2837.54</v>
      </c>
    </row>
    <row r="4546" spans="1:7" x14ac:dyDescent="0.3">
      <c r="A4546" s="1">
        <v>43125</v>
      </c>
      <c r="B4546">
        <v>2846.24</v>
      </c>
      <c r="C4546">
        <v>2848.56</v>
      </c>
      <c r="D4546">
        <v>2830.94</v>
      </c>
      <c r="E4546">
        <v>2839.25</v>
      </c>
      <c r="F4546">
        <v>3835150000</v>
      </c>
      <c r="G4546">
        <v>2839.25</v>
      </c>
    </row>
    <row r="4547" spans="1:7" x14ac:dyDescent="0.3">
      <c r="A4547" s="1">
        <v>43126</v>
      </c>
      <c r="B4547">
        <v>2847.48</v>
      </c>
      <c r="C4547">
        <v>2872.87</v>
      </c>
      <c r="D4547">
        <v>2846.18</v>
      </c>
      <c r="E4547">
        <v>2872.87</v>
      </c>
      <c r="F4547">
        <v>3443230000</v>
      </c>
      <c r="G4547">
        <v>2872.87</v>
      </c>
    </row>
    <row r="4548" spans="1:7" x14ac:dyDescent="0.3">
      <c r="A4548" s="1">
        <v>43129</v>
      </c>
      <c r="B4548">
        <v>2867.23</v>
      </c>
      <c r="C4548">
        <v>2870.62</v>
      </c>
      <c r="D4548">
        <v>2851.48</v>
      </c>
      <c r="E4548">
        <v>2853.53</v>
      </c>
      <c r="F4548">
        <v>3573830000</v>
      </c>
      <c r="G4548">
        <v>2853.53</v>
      </c>
    </row>
    <row r="4549" spans="1:7" x14ac:dyDescent="0.3">
      <c r="A4549" s="1">
        <v>43130</v>
      </c>
      <c r="B4549">
        <v>2832.74</v>
      </c>
      <c r="C4549">
        <v>2837.75</v>
      </c>
      <c r="D4549">
        <v>2818.27</v>
      </c>
      <c r="E4549">
        <v>2822.43</v>
      </c>
      <c r="F4549">
        <v>3990650000</v>
      </c>
      <c r="G4549">
        <v>2822.43</v>
      </c>
    </row>
    <row r="4550" spans="1:7" x14ac:dyDescent="0.3">
      <c r="A4550" s="1">
        <v>43131</v>
      </c>
      <c r="B4550">
        <v>2832.41</v>
      </c>
      <c r="C4550">
        <v>2839.26</v>
      </c>
      <c r="D4550">
        <v>2813.04</v>
      </c>
      <c r="E4550">
        <v>2823.81</v>
      </c>
      <c r="F4550">
        <v>4261280000</v>
      </c>
      <c r="G4550">
        <v>2823.81</v>
      </c>
    </row>
    <row r="4551" spans="1:7" x14ac:dyDescent="0.3">
      <c r="A4551" s="1">
        <v>43132</v>
      </c>
      <c r="B4551">
        <v>2816.45</v>
      </c>
      <c r="C4551">
        <v>2835.96</v>
      </c>
      <c r="D4551">
        <v>2812.7</v>
      </c>
      <c r="E4551">
        <v>2821.98</v>
      </c>
      <c r="F4551">
        <v>3938450000</v>
      </c>
      <c r="G4551">
        <v>2821.98</v>
      </c>
    </row>
    <row r="4552" spans="1:7" x14ac:dyDescent="0.3">
      <c r="A4552" s="1">
        <v>43133</v>
      </c>
      <c r="B4552">
        <v>2808.92</v>
      </c>
      <c r="C4552">
        <v>2808.92</v>
      </c>
      <c r="D4552">
        <v>2759.97</v>
      </c>
      <c r="E4552">
        <v>2762.13</v>
      </c>
      <c r="F4552">
        <v>4301130000</v>
      </c>
      <c r="G4552">
        <v>2762.13</v>
      </c>
    </row>
    <row r="4553" spans="1:7" x14ac:dyDescent="0.3">
      <c r="A4553" s="1">
        <v>43136</v>
      </c>
      <c r="B4553">
        <v>2741.06</v>
      </c>
      <c r="C4553">
        <v>2763.39</v>
      </c>
      <c r="D4553">
        <v>2638.17</v>
      </c>
      <c r="E4553">
        <v>2648.94</v>
      </c>
      <c r="F4553">
        <v>5283460000</v>
      </c>
      <c r="G4553">
        <v>2648.94</v>
      </c>
    </row>
    <row r="4554" spans="1:7" x14ac:dyDescent="0.3">
      <c r="A4554" s="1">
        <v>43137</v>
      </c>
      <c r="B4554">
        <v>2614.7800000000002</v>
      </c>
      <c r="C4554">
        <v>2701.04</v>
      </c>
      <c r="D4554">
        <v>2593.0700000000002</v>
      </c>
      <c r="E4554">
        <v>2695.14</v>
      </c>
      <c r="F4554">
        <v>5891660000</v>
      </c>
      <c r="G4554">
        <v>2695.14</v>
      </c>
    </row>
    <row r="4555" spans="1:7" x14ac:dyDescent="0.3">
      <c r="A4555" s="1">
        <v>43138</v>
      </c>
      <c r="B4555">
        <v>2690.95</v>
      </c>
      <c r="C4555">
        <v>2727.67</v>
      </c>
      <c r="D4555">
        <v>2681.33</v>
      </c>
      <c r="E4555">
        <v>2681.66</v>
      </c>
      <c r="F4555">
        <v>4626570000</v>
      </c>
      <c r="G4555">
        <v>2681.66</v>
      </c>
    </row>
    <row r="4556" spans="1:7" x14ac:dyDescent="0.3">
      <c r="A4556" s="1">
        <v>43139</v>
      </c>
      <c r="B4556">
        <v>2685.01</v>
      </c>
      <c r="C4556">
        <v>2685.27</v>
      </c>
      <c r="D4556">
        <v>2580.56</v>
      </c>
      <c r="E4556">
        <v>2581</v>
      </c>
      <c r="F4556">
        <v>5305440000</v>
      </c>
      <c r="G4556">
        <v>2581</v>
      </c>
    </row>
    <row r="4557" spans="1:7" x14ac:dyDescent="0.3">
      <c r="A4557" s="1">
        <v>43140</v>
      </c>
      <c r="B4557">
        <v>2601.7800000000002</v>
      </c>
      <c r="C4557">
        <v>2638.67</v>
      </c>
      <c r="D4557">
        <v>2532.69</v>
      </c>
      <c r="E4557">
        <v>2619.5500000000002</v>
      </c>
      <c r="F4557">
        <v>5680070000</v>
      </c>
      <c r="G4557">
        <v>2619.5500000000002</v>
      </c>
    </row>
    <row r="4558" spans="1:7" x14ac:dyDescent="0.3">
      <c r="A4558" s="1">
        <v>43143</v>
      </c>
      <c r="B4558">
        <v>2636.75</v>
      </c>
      <c r="C4558">
        <v>2672.61</v>
      </c>
      <c r="D4558">
        <v>2622.45</v>
      </c>
      <c r="E4558">
        <v>2656</v>
      </c>
      <c r="F4558">
        <v>4055790000</v>
      </c>
      <c r="G4558">
        <v>2656</v>
      </c>
    </row>
    <row r="4559" spans="1:7" x14ac:dyDescent="0.3">
      <c r="A4559" s="1">
        <v>43144</v>
      </c>
      <c r="B4559">
        <v>2646.27</v>
      </c>
      <c r="C4559">
        <v>2668.84</v>
      </c>
      <c r="D4559">
        <v>2637.08</v>
      </c>
      <c r="E4559">
        <v>2662.94</v>
      </c>
      <c r="F4559">
        <v>3472870000</v>
      </c>
      <c r="G4559">
        <v>2662.94</v>
      </c>
    </row>
    <row r="4560" spans="1:7" x14ac:dyDescent="0.3">
      <c r="A4560" s="1">
        <v>43145</v>
      </c>
      <c r="B4560">
        <v>2651.21</v>
      </c>
      <c r="C4560">
        <v>2702.1</v>
      </c>
      <c r="D4560">
        <v>2648.87</v>
      </c>
      <c r="E4560">
        <v>2698.63</v>
      </c>
      <c r="F4560">
        <v>4003740000</v>
      </c>
      <c r="G4560">
        <v>2698.63</v>
      </c>
    </row>
    <row r="4561" spans="1:7" x14ac:dyDescent="0.3">
      <c r="A4561" s="1">
        <v>43146</v>
      </c>
      <c r="B4561">
        <v>2713.46</v>
      </c>
      <c r="C4561">
        <v>2731.51</v>
      </c>
      <c r="D4561">
        <v>2689.82</v>
      </c>
      <c r="E4561">
        <v>2731.2</v>
      </c>
      <c r="F4561">
        <v>3684910000</v>
      </c>
      <c r="G4561">
        <v>2731.2</v>
      </c>
    </row>
    <row r="4562" spans="1:7" x14ac:dyDescent="0.3">
      <c r="A4562" s="1">
        <v>43147</v>
      </c>
      <c r="B4562">
        <v>2727.14</v>
      </c>
      <c r="C4562">
        <v>2754.42</v>
      </c>
      <c r="D4562">
        <v>2725.11</v>
      </c>
      <c r="E4562">
        <v>2732.22</v>
      </c>
      <c r="F4562">
        <v>3637460000</v>
      </c>
      <c r="G4562">
        <v>2732.22</v>
      </c>
    </row>
    <row r="4563" spans="1:7" x14ac:dyDescent="0.3">
      <c r="A4563" s="1">
        <v>43151</v>
      </c>
      <c r="B4563">
        <v>2722.99</v>
      </c>
      <c r="C4563">
        <v>2737.6</v>
      </c>
      <c r="D4563">
        <v>2706.76</v>
      </c>
      <c r="E4563">
        <v>2716.26</v>
      </c>
      <c r="F4563">
        <v>3627610000</v>
      </c>
      <c r="G4563">
        <v>2716.26</v>
      </c>
    </row>
    <row r="4564" spans="1:7" x14ac:dyDescent="0.3">
      <c r="A4564" s="1">
        <v>43152</v>
      </c>
      <c r="B4564">
        <v>2720.53</v>
      </c>
      <c r="C4564">
        <v>2747.75</v>
      </c>
      <c r="D4564">
        <v>2701.29</v>
      </c>
      <c r="E4564">
        <v>2701.33</v>
      </c>
      <c r="F4564">
        <v>3779400000</v>
      </c>
      <c r="G4564">
        <v>2701.33</v>
      </c>
    </row>
    <row r="4565" spans="1:7" x14ac:dyDescent="0.3">
      <c r="A4565" s="1">
        <v>43153</v>
      </c>
      <c r="B4565">
        <v>2710.42</v>
      </c>
      <c r="C4565">
        <v>2731.26</v>
      </c>
      <c r="D4565">
        <v>2697.77</v>
      </c>
      <c r="E4565">
        <v>2703.96</v>
      </c>
      <c r="F4565">
        <v>3701270000</v>
      </c>
      <c r="G4565">
        <v>2703.96</v>
      </c>
    </row>
    <row r="4566" spans="1:7" x14ac:dyDescent="0.3">
      <c r="A4566" s="1">
        <v>43154</v>
      </c>
      <c r="B4566">
        <v>2715.8</v>
      </c>
      <c r="C4566">
        <v>2747.76</v>
      </c>
      <c r="D4566">
        <v>2713.74</v>
      </c>
      <c r="E4566">
        <v>2747.3</v>
      </c>
      <c r="F4566">
        <v>3189190000</v>
      </c>
      <c r="G4566">
        <v>2747.3</v>
      </c>
    </row>
    <row r="4567" spans="1:7" x14ac:dyDescent="0.3">
      <c r="A4567" s="1">
        <v>43157</v>
      </c>
      <c r="B4567">
        <v>2757.37</v>
      </c>
      <c r="C4567">
        <v>2780.64</v>
      </c>
      <c r="D4567">
        <v>2753.78</v>
      </c>
      <c r="E4567">
        <v>2779.6</v>
      </c>
      <c r="F4567">
        <v>3424650000</v>
      </c>
      <c r="G4567">
        <v>2779.6</v>
      </c>
    </row>
    <row r="4568" spans="1:7" x14ac:dyDescent="0.3">
      <c r="A4568" s="1">
        <v>43158</v>
      </c>
      <c r="B4568">
        <v>2780.45</v>
      </c>
      <c r="C4568">
        <v>2789.15</v>
      </c>
      <c r="D4568">
        <v>2744.22</v>
      </c>
      <c r="E4568">
        <v>2744.28</v>
      </c>
      <c r="F4568">
        <v>3745080000</v>
      </c>
      <c r="G4568">
        <v>2744.28</v>
      </c>
    </row>
    <row r="4569" spans="1:7" x14ac:dyDescent="0.3">
      <c r="A4569" s="1">
        <v>43159</v>
      </c>
      <c r="B4569">
        <v>2753.78</v>
      </c>
      <c r="C4569">
        <v>2761.52</v>
      </c>
      <c r="D4569">
        <v>2713.54</v>
      </c>
      <c r="E4569">
        <v>2713.83</v>
      </c>
      <c r="F4569">
        <v>4230660000</v>
      </c>
      <c r="G4569">
        <v>2713.83</v>
      </c>
    </row>
    <row r="4570" spans="1:7" x14ac:dyDescent="0.3">
      <c r="A4570" s="1">
        <v>43160</v>
      </c>
      <c r="B4570">
        <v>2715.22</v>
      </c>
      <c r="C4570">
        <v>2730.89</v>
      </c>
      <c r="D4570">
        <v>2659.65</v>
      </c>
      <c r="E4570">
        <v>2677.67</v>
      </c>
      <c r="F4570">
        <v>4503970000</v>
      </c>
      <c r="G4570">
        <v>2677.67</v>
      </c>
    </row>
    <row r="4571" spans="1:7" x14ac:dyDescent="0.3">
      <c r="A4571" s="1">
        <v>43161</v>
      </c>
      <c r="B4571">
        <v>2658.89</v>
      </c>
      <c r="C4571">
        <v>2696.25</v>
      </c>
      <c r="D4571">
        <v>2647.32</v>
      </c>
      <c r="E4571">
        <v>2691.25</v>
      </c>
      <c r="F4571">
        <v>3882450000</v>
      </c>
      <c r="G4571">
        <v>2691.25</v>
      </c>
    </row>
    <row r="4572" spans="1:7" x14ac:dyDescent="0.3">
      <c r="A4572" s="1">
        <v>43164</v>
      </c>
      <c r="B4572">
        <v>2681.06</v>
      </c>
      <c r="C4572">
        <v>2728.09</v>
      </c>
      <c r="D4572">
        <v>2675.75</v>
      </c>
      <c r="E4572">
        <v>2720.94</v>
      </c>
      <c r="F4572">
        <v>3710810000</v>
      </c>
      <c r="G4572">
        <v>2720.94</v>
      </c>
    </row>
    <row r="4573" spans="1:7" x14ac:dyDescent="0.3">
      <c r="A4573" s="1">
        <v>43165</v>
      </c>
      <c r="B4573">
        <v>2730.18</v>
      </c>
      <c r="C4573">
        <v>2732.08</v>
      </c>
      <c r="D4573">
        <v>2711.26</v>
      </c>
      <c r="E4573">
        <v>2728.12</v>
      </c>
      <c r="F4573">
        <v>3370690000</v>
      </c>
      <c r="G4573">
        <v>2728.12</v>
      </c>
    </row>
    <row r="4574" spans="1:7" x14ac:dyDescent="0.3">
      <c r="A4574" s="1">
        <v>43166</v>
      </c>
      <c r="B4574">
        <v>2710.18</v>
      </c>
      <c r="C4574">
        <v>2730.6</v>
      </c>
      <c r="D4574">
        <v>2701.74</v>
      </c>
      <c r="E4574">
        <v>2726.8</v>
      </c>
      <c r="F4574">
        <v>3393270000</v>
      </c>
      <c r="G4574">
        <v>2726.8</v>
      </c>
    </row>
    <row r="4575" spans="1:7" x14ac:dyDescent="0.3">
      <c r="A4575" s="1">
        <v>43167</v>
      </c>
      <c r="B4575">
        <v>2732.75</v>
      </c>
      <c r="C4575">
        <v>2740.45</v>
      </c>
      <c r="D4575">
        <v>2722.65</v>
      </c>
      <c r="E4575">
        <v>2738.97</v>
      </c>
      <c r="F4575">
        <v>3212320000</v>
      </c>
      <c r="G4575">
        <v>2738.97</v>
      </c>
    </row>
    <row r="4576" spans="1:7" x14ac:dyDescent="0.3">
      <c r="A4576" s="1">
        <v>43168</v>
      </c>
      <c r="B4576">
        <v>2752.91</v>
      </c>
      <c r="C4576">
        <v>2786.57</v>
      </c>
      <c r="D4576">
        <v>2751.54</v>
      </c>
      <c r="E4576">
        <v>2786.57</v>
      </c>
      <c r="F4576">
        <v>3364100000</v>
      </c>
      <c r="G4576">
        <v>2786.57</v>
      </c>
    </row>
    <row r="4577" spans="1:7" x14ac:dyDescent="0.3">
      <c r="A4577" s="1">
        <v>43171</v>
      </c>
      <c r="B4577">
        <v>2790.54</v>
      </c>
      <c r="C4577">
        <v>2796.98</v>
      </c>
      <c r="D4577">
        <v>2779.26</v>
      </c>
      <c r="E4577">
        <v>2783.02</v>
      </c>
      <c r="F4577">
        <v>3185020000</v>
      </c>
      <c r="G4577">
        <v>2783.02</v>
      </c>
    </row>
    <row r="4578" spans="1:7" x14ac:dyDescent="0.3">
      <c r="A4578" s="1">
        <v>43172</v>
      </c>
      <c r="B4578">
        <v>2792.31</v>
      </c>
      <c r="C4578">
        <v>2801.9</v>
      </c>
      <c r="D4578">
        <v>2758.68</v>
      </c>
      <c r="E4578">
        <v>2765.31</v>
      </c>
      <c r="F4578">
        <v>3301650000</v>
      </c>
      <c r="G4578">
        <v>2765.31</v>
      </c>
    </row>
    <row r="4579" spans="1:7" x14ac:dyDescent="0.3">
      <c r="A4579" s="1">
        <v>43173</v>
      </c>
      <c r="B4579">
        <v>2774.06</v>
      </c>
      <c r="C4579">
        <v>2777.11</v>
      </c>
      <c r="D4579">
        <v>2744.38</v>
      </c>
      <c r="E4579">
        <v>2749.48</v>
      </c>
      <c r="F4579">
        <v>3391360000</v>
      </c>
      <c r="G4579">
        <v>2749.48</v>
      </c>
    </row>
    <row r="4580" spans="1:7" x14ac:dyDescent="0.3">
      <c r="A4580" s="1">
        <v>43174</v>
      </c>
      <c r="B4580">
        <v>2754.27</v>
      </c>
      <c r="C4580">
        <v>2763.03</v>
      </c>
      <c r="D4580">
        <v>2741.47</v>
      </c>
      <c r="E4580">
        <v>2747.33</v>
      </c>
      <c r="F4580">
        <v>3500330000</v>
      </c>
      <c r="G4580">
        <v>2747.33</v>
      </c>
    </row>
    <row r="4581" spans="1:7" x14ac:dyDescent="0.3">
      <c r="A4581" s="1">
        <v>43175</v>
      </c>
      <c r="B4581">
        <v>2750.57</v>
      </c>
      <c r="C4581">
        <v>2761.85</v>
      </c>
      <c r="D4581">
        <v>2749.97</v>
      </c>
      <c r="E4581">
        <v>2752.01</v>
      </c>
      <c r="F4581">
        <v>5372340000</v>
      </c>
      <c r="G4581">
        <v>2752.01</v>
      </c>
    </row>
    <row r="4582" spans="1:7" x14ac:dyDescent="0.3">
      <c r="A4582" s="1">
        <v>43178</v>
      </c>
      <c r="B4582">
        <v>2741.38</v>
      </c>
      <c r="C4582">
        <v>2741.38</v>
      </c>
      <c r="D4582">
        <v>2694.59</v>
      </c>
      <c r="E4582">
        <v>2712.92</v>
      </c>
      <c r="F4582">
        <v>3302130000</v>
      </c>
      <c r="G4582">
        <v>2712.92</v>
      </c>
    </row>
    <row r="4583" spans="1:7" x14ac:dyDescent="0.3">
      <c r="A4583" s="1">
        <v>43179</v>
      </c>
      <c r="B4583">
        <v>2715.05</v>
      </c>
      <c r="C4583">
        <v>2724.22</v>
      </c>
      <c r="D4583">
        <v>2710.05</v>
      </c>
      <c r="E4583">
        <v>2716.94</v>
      </c>
      <c r="F4583">
        <v>3261030000</v>
      </c>
      <c r="G4583">
        <v>2716.94</v>
      </c>
    </row>
    <row r="4584" spans="1:7" x14ac:dyDescent="0.3">
      <c r="A4584" s="1">
        <v>43180</v>
      </c>
      <c r="B4584">
        <v>2714.99</v>
      </c>
      <c r="C4584">
        <v>2739.14</v>
      </c>
      <c r="D4584">
        <v>2709.79</v>
      </c>
      <c r="E4584">
        <v>2711.93</v>
      </c>
      <c r="F4584">
        <v>3415510000</v>
      </c>
      <c r="G4584">
        <v>2711.93</v>
      </c>
    </row>
    <row r="4585" spans="1:7" x14ac:dyDescent="0.3">
      <c r="A4585" s="1">
        <v>43181</v>
      </c>
      <c r="B4585">
        <v>2691.36</v>
      </c>
      <c r="C4585">
        <v>2695.68</v>
      </c>
      <c r="D4585">
        <v>2641.59</v>
      </c>
      <c r="E4585">
        <v>2643.69</v>
      </c>
      <c r="F4585">
        <v>3739800000</v>
      </c>
      <c r="G4585">
        <v>2643.69</v>
      </c>
    </row>
    <row r="4586" spans="1:7" x14ac:dyDescent="0.3">
      <c r="A4586" s="1">
        <v>43182</v>
      </c>
      <c r="B4586">
        <v>2646.71</v>
      </c>
      <c r="C4586">
        <v>2657.67</v>
      </c>
      <c r="D4586">
        <v>2585.89</v>
      </c>
      <c r="E4586">
        <v>2588.2600000000002</v>
      </c>
      <c r="F4586">
        <v>3815080000</v>
      </c>
      <c r="G4586">
        <v>2588.2600000000002</v>
      </c>
    </row>
    <row r="4587" spans="1:7" x14ac:dyDescent="0.3">
      <c r="A4587" s="1">
        <v>43185</v>
      </c>
      <c r="B4587">
        <v>2619.35</v>
      </c>
      <c r="C4587">
        <v>2661.36</v>
      </c>
      <c r="D4587">
        <v>2601.81</v>
      </c>
      <c r="E4587">
        <v>2658.55</v>
      </c>
      <c r="F4587">
        <v>3511100000</v>
      </c>
      <c r="G4587">
        <v>2658.55</v>
      </c>
    </row>
    <row r="4588" spans="1:7" x14ac:dyDescent="0.3">
      <c r="A4588" s="1">
        <v>43186</v>
      </c>
      <c r="B4588">
        <v>2667.57</v>
      </c>
      <c r="C4588">
        <v>2674.78</v>
      </c>
      <c r="D4588">
        <v>2596.12</v>
      </c>
      <c r="E4588">
        <v>2612.62</v>
      </c>
      <c r="F4588">
        <v>3706350000</v>
      </c>
      <c r="G4588">
        <v>2612.62</v>
      </c>
    </row>
    <row r="4589" spans="1:7" x14ac:dyDescent="0.3">
      <c r="A4589" s="1">
        <v>43187</v>
      </c>
      <c r="B4589">
        <v>2611.3000000000002</v>
      </c>
      <c r="C4589">
        <v>2632.65</v>
      </c>
      <c r="D4589">
        <v>2593.06</v>
      </c>
      <c r="E4589">
        <v>2605</v>
      </c>
      <c r="F4589">
        <v>3864500000</v>
      </c>
      <c r="G4589">
        <v>2605</v>
      </c>
    </row>
    <row r="4590" spans="1:7" x14ac:dyDescent="0.3">
      <c r="A4590" s="1">
        <v>43188</v>
      </c>
      <c r="B4590">
        <v>2614.41</v>
      </c>
      <c r="C4590">
        <v>2659.07</v>
      </c>
      <c r="D4590">
        <v>2609.7199999999998</v>
      </c>
      <c r="E4590">
        <v>2640.87</v>
      </c>
      <c r="F4590">
        <v>3565990000</v>
      </c>
      <c r="G4590">
        <v>2640.87</v>
      </c>
    </row>
    <row r="4591" spans="1:7" x14ac:dyDescent="0.3">
      <c r="A4591" s="1">
        <v>43192</v>
      </c>
      <c r="B4591">
        <v>2633.45</v>
      </c>
      <c r="C4591">
        <v>2638.3</v>
      </c>
      <c r="D4591">
        <v>2553.8000000000002</v>
      </c>
      <c r="E4591">
        <v>2581.88</v>
      </c>
      <c r="F4591">
        <v>3598520000</v>
      </c>
      <c r="G4591">
        <v>2581.88</v>
      </c>
    </row>
    <row r="4592" spans="1:7" x14ac:dyDescent="0.3">
      <c r="A4592" s="1">
        <v>43193</v>
      </c>
      <c r="B4592">
        <v>2592.17</v>
      </c>
      <c r="C4592">
        <v>2619.14</v>
      </c>
      <c r="D4592">
        <v>2575.4899999999998</v>
      </c>
      <c r="E4592">
        <v>2614.4499999999998</v>
      </c>
      <c r="F4592">
        <v>3392810000</v>
      </c>
      <c r="G4592">
        <v>2614.4499999999998</v>
      </c>
    </row>
    <row r="4593" spans="1:7" x14ac:dyDescent="0.3">
      <c r="A4593" s="1">
        <v>43194</v>
      </c>
      <c r="B4593">
        <v>2584.04</v>
      </c>
      <c r="C4593">
        <v>2649.86</v>
      </c>
      <c r="D4593">
        <v>2573.61</v>
      </c>
      <c r="E4593">
        <v>2644.69</v>
      </c>
      <c r="F4593">
        <v>3350340000</v>
      </c>
      <c r="G4593">
        <v>2644.69</v>
      </c>
    </row>
    <row r="4594" spans="1:7" x14ac:dyDescent="0.3">
      <c r="A4594" s="1">
        <v>43195</v>
      </c>
      <c r="B4594">
        <v>2657.36</v>
      </c>
      <c r="C4594">
        <v>2672.08</v>
      </c>
      <c r="D4594">
        <v>2649.58</v>
      </c>
      <c r="E4594">
        <v>2662.84</v>
      </c>
      <c r="F4594">
        <v>3178970000</v>
      </c>
      <c r="G4594">
        <v>2662.84</v>
      </c>
    </row>
    <row r="4595" spans="1:7" x14ac:dyDescent="0.3">
      <c r="A4595" s="1">
        <v>43196</v>
      </c>
      <c r="B4595">
        <v>2645.82</v>
      </c>
      <c r="C4595">
        <v>2656.88</v>
      </c>
      <c r="D4595">
        <v>2586.27</v>
      </c>
      <c r="E4595">
        <v>2604.4699999999998</v>
      </c>
      <c r="F4595">
        <v>3299700000</v>
      </c>
      <c r="G4595">
        <v>2604.4699999999998</v>
      </c>
    </row>
    <row r="4596" spans="1:7" x14ac:dyDescent="0.3">
      <c r="A4596" s="1">
        <v>43199</v>
      </c>
      <c r="B4596">
        <v>2617.1799999999998</v>
      </c>
      <c r="C4596">
        <v>2653.55</v>
      </c>
      <c r="D4596">
        <v>2610.79</v>
      </c>
      <c r="E4596">
        <v>2613.16</v>
      </c>
      <c r="F4596">
        <v>3062960000</v>
      </c>
      <c r="G4596">
        <v>2613.16</v>
      </c>
    </row>
    <row r="4597" spans="1:7" x14ac:dyDescent="0.3">
      <c r="A4597" s="1">
        <v>43200</v>
      </c>
      <c r="B4597">
        <v>2638.41</v>
      </c>
      <c r="C4597">
        <v>2665.45</v>
      </c>
      <c r="D4597">
        <v>2635.78</v>
      </c>
      <c r="E4597">
        <v>2656.87</v>
      </c>
      <c r="F4597">
        <v>3543930000</v>
      </c>
      <c r="G4597">
        <v>2656.87</v>
      </c>
    </row>
    <row r="4598" spans="1:7" x14ac:dyDescent="0.3">
      <c r="A4598" s="1">
        <v>43201</v>
      </c>
      <c r="B4598">
        <v>2643.89</v>
      </c>
      <c r="C4598">
        <v>2661.43</v>
      </c>
      <c r="D4598">
        <v>2639.25</v>
      </c>
      <c r="E4598">
        <v>2642.19</v>
      </c>
      <c r="F4598">
        <v>3020760000</v>
      </c>
      <c r="G4598">
        <v>2642.19</v>
      </c>
    </row>
    <row r="4599" spans="1:7" x14ac:dyDescent="0.3">
      <c r="A4599" s="1">
        <v>43202</v>
      </c>
      <c r="B4599">
        <v>2653.83</v>
      </c>
      <c r="C4599">
        <v>2674.72</v>
      </c>
      <c r="D4599">
        <v>2653.83</v>
      </c>
      <c r="E4599">
        <v>2663.99</v>
      </c>
      <c r="F4599">
        <v>3021320000</v>
      </c>
      <c r="G4599">
        <v>2663.99</v>
      </c>
    </row>
    <row r="4600" spans="1:7" x14ac:dyDescent="0.3">
      <c r="A4600" s="1">
        <v>43203</v>
      </c>
      <c r="B4600">
        <v>2676.9</v>
      </c>
      <c r="C4600">
        <v>2680.26</v>
      </c>
      <c r="D4600">
        <v>2645.05</v>
      </c>
      <c r="E4600">
        <v>2656.3</v>
      </c>
      <c r="F4600">
        <v>2960910000</v>
      </c>
      <c r="G4600">
        <v>2656.3</v>
      </c>
    </row>
    <row r="4601" spans="1:7" x14ac:dyDescent="0.3">
      <c r="A4601" s="1">
        <v>43206</v>
      </c>
      <c r="B4601">
        <v>2670.1</v>
      </c>
      <c r="C4601">
        <v>2686.49</v>
      </c>
      <c r="D4601">
        <v>2665.16</v>
      </c>
      <c r="E4601">
        <v>2677.84</v>
      </c>
      <c r="F4601">
        <v>3019700000</v>
      </c>
      <c r="G4601">
        <v>2677.84</v>
      </c>
    </row>
    <row r="4602" spans="1:7" x14ac:dyDescent="0.3">
      <c r="A4602" s="1">
        <v>43207</v>
      </c>
      <c r="B4602">
        <v>2692.74</v>
      </c>
      <c r="C4602">
        <v>2713.34</v>
      </c>
      <c r="D4602">
        <v>2692.05</v>
      </c>
      <c r="E4602">
        <v>2706.39</v>
      </c>
      <c r="F4602">
        <v>3234360000</v>
      </c>
      <c r="G4602">
        <v>2706.39</v>
      </c>
    </row>
    <row r="4603" spans="1:7" x14ac:dyDescent="0.3">
      <c r="A4603" s="1">
        <v>43208</v>
      </c>
      <c r="B4603">
        <v>2710.11</v>
      </c>
      <c r="C4603">
        <v>2717.49</v>
      </c>
      <c r="D4603">
        <v>2703.63</v>
      </c>
      <c r="E4603">
        <v>2708.64</v>
      </c>
      <c r="F4603">
        <v>3383410000</v>
      </c>
      <c r="G4603">
        <v>2708.64</v>
      </c>
    </row>
    <row r="4604" spans="1:7" x14ac:dyDescent="0.3">
      <c r="A4604" s="1">
        <v>43209</v>
      </c>
      <c r="B4604">
        <v>2701.16</v>
      </c>
      <c r="C4604">
        <v>2702.84</v>
      </c>
      <c r="D4604">
        <v>2681.9</v>
      </c>
      <c r="E4604">
        <v>2693.13</v>
      </c>
      <c r="F4604">
        <v>3349370000</v>
      </c>
      <c r="G4604">
        <v>2693.13</v>
      </c>
    </row>
    <row r="4605" spans="1:7" x14ac:dyDescent="0.3">
      <c r="A4605" s="1">
        <v>43210</v>
      </c>
      <c r="B4605">
        <v>2692.56</v>
      </c>
      <c r="C4605">
        <v>2693.94</v>
      </c>
      <c r="D4605">
        <v>2660.61</v>
      </c>
      <c r="E4605">
        <v>2670.14</v>
      </c>
      <c r="F4605">
        <v>3388590000</v>
      </c>
      <c r="G4605">
        <v>2670.14</v>
      </c>
    </row>
    <row r="4606" spans="1:7" x14ac:dyDescent="0.3">
      <c r="A4606" s="1">
        <v>43213</v>
      </c>
      <c r="B4606">
        <v>2675.4</v>
      </c>
      <c r="C4606">
        <v>2682.86</v>
      </c>
      <c r="D4606">
        <v>2657.99</v>
      </c>
      <c r="E4606">
        <v>2670.29</v>
      </c>
      <c r="F4606">
        <v>3017480000</v>
      </c>
      <c r="G4606">
        <v>2670.29</v>
      </c>
    </row>
    <row r="4607" spans="1:7" x14ac:dyDescent="0.3">
      <c r="A4607" s="1">
        <v>43214</v>
      </c>
      <c r="B4607">
        <v>2680.8</v>
      </c>
      <c r="C4607">
        <v>2683.55</v>
      </c>
      <c r="D4607">
        <v>2617.3200000000002</v>
      </c>
      <c r="E4607">
        <v>2634.56</v>
      </c>
      <c r="F4607">
        <v>3706740000</v>
      </c>
      <c r="G4607">
        <v>2634.56</v>
      </c>
    </row>
    <row r="4608" spans="1:7" x14ac:dyDescent="0.3">
      <c r="A4608" s="1">
        <v>43215</v>
      </c>
      <c r="B4608">
        <v>2634.92</v>
      </c>
      <c r="C4608">
        <v>2645.3</v>
      </c>
      <c r="D4608">
        <v>2612.67</v>
      </c>
      <c r="E4608">
        <v>2639.4</v>
      </c>
      <c r="F4608">
        <v>3499440000</v>
      </c>
      <c r="G4608">
        <v>2639.4</v>
      </c>
    </row>
    <row r="4609" spans="1:7" x14ac:dyDescent="0.3">
      <c r="A4609" s="1">
        <v>43216</v>
      </c>
      <c r="B4609">
        <v>2651.65</v>
      </c>
      <c r="C4609">
        <v>2676.48</v>
      </c>
      <c r="D4609">
        <v>2647.16</v>
      </c>
      <c r="E4609">
        <v>2666.94</v>
      </c>
      <c r="F4609">
        <v>3665720000</v>
      </c>
      <c r="G4609">
        <v>2666.94</v>
      </c>
    </row>
    <row r="4610" spans="1:7" x14ac:dyDescent="0.3">
      <c r="A4610" s="1">
        <v>43217</v>
      </c>
      <c r="B4610">
        <v>2675.47</v>
      </c>
      <c r="C4610">
        <v>2677.35</v>
      </c>
      <c r="D4610">
        <v>2659.01</v>
      </c>
      <c r="E4610">
        <v>2669.91</v>
      </c>
      <c r="F4610">
        <v>3219030000</v>
      </c>
      <c r="G4610">
        <v>2669.91</v>
      </c>
    </row>
    <row r="4611" spans="1:7" x14ac:dyDescent="0.3">
      <c r="A4611" s="1">
        <v>43220</v>
      </c>
      <c r="B4611">
        <v>2682.51</v>
      </c>
      <c r="C4611">
        <v>2682.87</v>
      </c>
      <c r="D4611">
        <v>2648.04</v>
      </c>
      <c r="E4611">
        <v>2648.05</v>
      </c>
      <c r="F4611">
        <v>3734530000</v>
      </c>
      <c r="G4611">
        <v>2648.05</v>
      </c>
    </row>
    <row r="4612" spans="1:7" x14ac:dyDescent="0.3">
      <c r="A4612" s="1">
        <v>43221</v>
      </c>
      <c r="B4612">
        <v>2642.96</v>
      </c>
      <c r="C4612">
        <v>2655.27</v>
      </c>
      <c r="D4612">
        <v>2625.41</v>
      </c>
      <c r="E4612">
        <v>2654.8</v>
      </c>
      <c r="F4612">
        <v>3559850000</v>
      </c>
      <c r="G4612">
        <v>2654.8</v>
      </c>
    </row>
    <row r="4613" spans="1:7" x14ac:dyDescent="0.3">
      <c r="A4613" s="1">
        <v>43222</v>
      </c>
      <c r="B4613">
        <v>2654.24</v>
      </c>
      <c r="C4613">
        <v>2660.87</v>
      </c>
      <c r="D4613">
        <v>2631.7</v>
      </c>
      <c r="E4613">
        <v>2635.67</v>
      </c>
      <c r="F4613">
        <v>4010770000</v>
      </c>
      <c r="G4613">
        <v>2635.67</v>
      </c>
    </row>
    <row r="4614" spans="1:7" x14ac:dyDescent="0.3">
      <c r="A4614" s="1">
        <v>43223</v>
      </c>
      <c r="B4614">
        <v>2628.08</v>
      </c>
      <c r="C4614">
        <v>2637.14</v>
      </c>
      <c r="D4614">
        <v>2594.62</v>
      </c>
      <c r="E4614">
        <v>2629.73</v>
      </c>
      <c r="F4614">
        <v>3851470000</v>
      </c>
      <c r="G4614">
        <v>2629.73</v>
      </c>
    </row>
    <row r="4615" spans="1:7" x14ac:dyDescent="0.3">
      <c r="A4615" s="1">
        <v>43224</v>
      </c>
      <c r="B4615">
        <v>2621.45</v>
      </c>
      <c r="C4615">
        <v>2670.93</v>
      </c>
      <c r="D4615">
        <v>2615.3200000000002</v>
      </c>
      <c r="E4615">
        <v>2663.42</v>
      </c>
      <c r="F4615">
        <v>3327220000</v>
      </c>
      <c r="G4615">
        <v>2663.42</v>
      </c>
    </row>
    <row r="4616" spans="1:7" x14ac:dyDescent="0.3">
      <c r="A4616" s="1">
        <v>43227</v>
      </c>
      <c r="B4616">
        <v>2680.34</v>
      </c>
      <c r="C4616">
        <v>2683.35</v>
      </c>
      <c r="D4616">
        <v>2664.7</v>
      </c>
      <c r="E4616">
        <v>2672.63</v>
      </c>
      <c r="F4616">
        <v>3237960000</v>
      </c>
      <c r="G4616">
        <v>2672.63</v>
      </c>
    </row>
    <row r="4617" spans="1:7" x14ac:dyDescent="0.3">
      <c r="A4617" s="1">
        <v>43228</v>
      </c>
      <c r="B4617">
        <v>2670.26</v>
      </c>
      <c r="C4617">
        <v>2676.34</v>
      </c>
      <c r="D4617">
        <v>2655.2</v>
      </c>
      <c r="E4617">
        <v>2671.92</v>
      </c>
      <c r="F4617">
        <v>3717570000</v>
      </c>
      <c r="G4617">
        <v>2671.92</v>
      </c>
    </row>
    <row r="4618" spans="1:7" x14ac:dyDescent="0.3">
      <c r="A4618" s="1">
        <v>43229</v>
      </c>
      <c r="B4618">
        <v>2678.12</v>
      </c>
      <c r="C4618">
        <v>2701.27</v>
      </c>
      <c r="D4618">
        <v>2674.14</v>
      </c>
      <c r="E4618">
        <v>2697.79</v>
      </c>
      <c r="F4618">
        <v>3909500000</v>
      </c>
      <c r="G4618">
        <v>2697.79</v>
      </c>
    </row>
    <row r="4619" spans="1:7" x14ac:dyDescent="0.3">
      <c r="A4619" s="1">
        <v>43230</v>
      </c>
      <c r="B4619">
        <v>2705.02</v>
      </c>
      <c r="C4619">
        <v>2726.11</v>
      </c>
      <c r="D4619">
        <v>2704.54</v>
      </c>
      <c r="E4619">
        <v>2723.07</v>
      </c>
      <c r="F4619">
        <v>3333050000</v>
      </c>
      <c r="G4619">
        <v>2723.07</v>
      </c>
    </row>
    <row r="4620" spans="1:7" x14ac:dyDescent="0.3">
      <c r="A4620" s="1">
        <v>43231</v>
      </c>
      <c r="B4620">
        <v>2722.7</v>
      </c>
      <c r="C4620">
        <v>2732.86</v>
      </c>
      <c r="D4620">
        <v>2717.45</v>
      </c>
      <c r="E4620">
        <v>2727.72</v>
      </c>
      <c r="F4620">
        <v>2862700000</v>
      </c>
      <c r="G4620">
        <v>2727.72</v>
      </c>
    </row>
    <row r="4621" spans="1:7" x14ac:dyDescent="0.3">
      <c r="A4621" s="1">
        <v>43234</v>
      </c>
      <c r="B4621">
        <v>2738.47</v>
      </c>
      <c r="C4621">
        <v>2742.1</v>
      </c>
      <c r="D4621">
        <v>2725.47</v>
      </c>
      <c r="E4621">
        <v>2730.13</v>
      </c>
      <c r="F4621">
        <v>2972660000</v>
      </c>
      <c r="G4621">
        <v>2730.13</v>
      </c>
    </row>
    <row r="4622" spans="1:7" x14ac:dyDescent="0.3">
      <c r="A4622" s="1">
        <v>43235</v>
      </c>
      <c r="B4622">
        <v>2718.59</v>
      </c>
      <c r="C4622">
        <v>2718.59</v>
      </c>
      <c r="D4622">
        <v>2701.91</v>
      </c>
      <c r="E4622">
        <v>2711.45</v>
      </c>
      <c r="F4622">
        <v>3290680000</v>
      </c>
      <c r="G4622">
        <v>2711.45</v>
      </c>
    </row>
    <row r="4623" spans="1:7" x14ac:dyDescent="0.3">
      <c r="A4623" s="1">
        <v>43236</v>
      </c>
      <c r="B4623">
        <v>2712.62</v>
      </c>
      <c r="C4623">
        <v>2727.76</v>
      </c>
      <c r="D4623">
        <v>2712.17</v>
      </c>
      <c r="E4623">
        <v>2722.46</v>
      </c>
      <c r="F4623">
        <v>3202670000</v>
      </c>
      <c r="G4623">
        <v>2722.46</v>
      </c>
    </row>
    <row r="4624" spans="1:7" x14ac:dyDescent="0.3">
      <c r="A4624" s="1">
        <v>43237</v>
      </c>
      <c r="B4624">
        <v>2719.71</v>
      </c>
      <c r="C4624">
        <v>2731.96</v>
      </c>
      <c r="D4624">
        <v>2711.36</v>
      </c>
      <c r="E4624">
        <v>2720.13</v>
      </c>
      <c r="F4624">
        <v>3475400000</v>
      </c>
      <c r="G4624">
        <v>2720.13</v>
      </c>
    </row>
    <row r="4625" spans="1:7" x14ac:dyDescent="0.3">
      <c r="A4625" s="1">
        <v>43238</v>
      </c>
      <c r="B4625">
        <v>2717.35</v>
      </c>
      <c r="C4625">
        <v>2719.5</v>
      </c>
      <c r="D4625">
        <v>2709.18</v>
      </c>
      <c r="E4625">
        <v>2712.97</v>
      </c>
      <c r="F4625">
        <v>3368690000</v>
      </c>
      <c r="G4625">
        <v>2712.97</v>
      </c>
    </row>
    <row r="4626" spans="1:7" x14ac:dyDescent="0.3">
      <c r="A4626" s="1">
        <v>43241</v>
      </c>
      <c r="B4626">
        <v>2735.39</v>
      </c>
      <c r="C4626">
        <v>2739.19</v>
      </c>
      <c r="D4626">
        <v>2725.7</v>
      </c>
      <c r="E4626">
        <v>2733.01</v>
      </c>
      <c r="F4626">
        <v>3019890000</v>
      </c>
      <c r="G4626">
        <v>2733.01</v>
      </c>
    </row>
    <row r="4627" spans="1:7" x14ac:dyDescent="0.3">
      <c r="A4627" s="1">
        <v>43242</v>
      </c>
      <c r="B4627">
        <v>2738.34</v>
      </c>
      <c r="C4627">
        <v>2742.24</v>
      </c>
      <c r="D4627">
        <v>2721.88</v>
      </c>
      <c r="E4627">
        <v>2724.44</v>
      </c>
      <c r="F4627">
        <v>3366310000</v>
      </c>
      <c r="G4627">
        <v>2724.44</v>
      </c>
    </row>
    <row r="4628" spans="1:7" x14ac:dyDescent="0.3">
      <c r="A4628" s="1">
        <v>43243</v>
      </c>
      <c r="B4628">
        <v>2713.98</v>
      </c>
      <c r="C4628">
        <v>2733.33</v>
      </c>
      <c r="D4628">
        <v>2709.54</v>
      </c>
      <c r="E4628">
        <v>2733.29</v>
      </c>
      <c r="F4628">
        <v>3326290000</v>
      </c>
      <c r="G4628">
        <v>2733.29</v>
      </c>
    </row>
    <row r="4629" spans="1:7" x14ac:dyDescent="0.3">
      <c r="A4629" s="1">
        <v>43244</v>
      </c>
      <c r="B4629">
        <v>2730.94</v>
      </c>
      <c r="C4629">
        <v>2731.97</v>
      </c>
      <c r="D4629">
        <v>2707.38</v>
      </c>
      <c r="E4629">
        <v>2727.76</v>
      </c>
      <c r="F4629">
        <v>3256030000</v>
      </c>
      <c r="G4629">
        <v>2727.76</v>
      </c>
    </row>
    <row r="4630" spans="1:7" x14ac:dyDescent="0.3">
      <c r="A4630" s="1">
        <v>43245</v>
      </c>
      <c r="B4630">
        <v>2723.6</v>
      </c>
      <c r="C4630">
        <v>2727.36</v>
      </c>
      <c r="D4630">
        <v>2714.99</v>
      </c>
      <c r="E4630">
        <v>2721.33</v>
      </c>
      <c r="F4630">
        <v>2995260000</v>
      </c>
      <c r="G4630">
        <v>2721.33</v>
      </c>
    </row>
    <row r="4631" spans="1:7" x14ac:dyDescent="0.3">
      <c r="A4631" s="1">
        <v>43249</v>
      </c>
      <c r="B4631">
        <v>2705.11</v>
      </c>
      <c r="C4631">
        <v>2710.67</v>
      </c>
      <c r="D4631">
        <v>2676.81</v>
      </c>
      <c r="E4631">
        <v>2689.86</v>
      </c>
      <c r="F4631">
        <v>3736890000</v>
      </c>
      <c r="G4631">
        <v>2689.86</v>
      </c>
    </row>
    <row r="4632" spans="1:7" x14ac:dyDescent="0.3">
      <c r="A4632" s="1">
        <v>43250</v>
      </c>
      <c r="B4632">
        <v>2702.43</v>
      </c>
      <c r="C4632">
        <v>2729.34</v>
      </c>
      <c r="D4632">
        <v>2702.43</v>
      </c>
      <c r="E4632">
        <v>2724.01</v>
      </c>
      <c r="F4632">
        <v>3561050000</v>
      </c>
      <c r="G4632">
        <v>2724.01</v>
      </c>
    </row>
    <row r="4633" spans="1:7" x14ac:dyDescent="0.3">
      <c r="A4633" s="1">
        <v>43251</v>
      </c>
      <c r="B4633">
        <v>2720.98</v>
      </c>
      <c r="C4633">
        <v>2722.5</v>
      </c>
      <c r="D4633">
        <v>2700.68</v>
      </c>
      <c r="E4633">
        <v>2705.27</v>
      </c>
      <c r="F4633">
        <v>4235370000</v>
      </c>
      <c r="G4633">
        <v>2705.27</v>
      </c>
    </row>
    <row r="4634" spans="1:7" x14ac:dyDescent="0.3">
      <c r="A4634" s="1">
        <v>43252</v>
      </c>
      <c r="B4634">
        <v>2718.7</v>
      </c>
      <c r="C4634">
        <v>2736.93</v>
      </c>
      <c r="D4634">
        <v>2718.7</v>
      </c>
      <c r="E4634">
        <v>2734.62</v>
      </c>
      <c r="F4634">
        <v>3684130000</v>
      </c>
      <c r="G4634">
        <v>2734.62</v>
      </c>
    </row>
    <row r="4635" spans="1:7" x14ac:dyDescent="0.3">
      <c r="A4635" s="1">
        <v>43255</v>
      </c>
      <c r="B4635">
        <v>2741.67</v>
      </c>
      <c r="C4635">
        <v>2749.16</v>
      </c>
      <c r="D4635">
        <v>2740.54</v>
      </c>
      <c r="E4635">
        <v>2746.87</v>
      </c>
      <c r="F4635">
        <v>3376510000</v>
      </c>
      <c r="G4635">
        <v>2746.87</v>
      </c>
    </row>
    <row r="4636" spans="1:7" x14ac:dyDescent="0.3">
      <c r="A4636" s="1">
        <v>43256</v>
      </c>
      <c r="B4636">
        <v>2748.46</v>
      </c>
      <c r="C4636">
        <v>2752.61</v>
      </c>
      <c r="D4636">
        <v>2739.51</v>
      </c>
      <c r="E4636">
        <v>2748.8</v>
      </c>
      <c r="F4636">
        <v>3517790000</v>
      </c>
      <c r="G4636">
        <v>2748.8</v>
      </c>
    </row>
    <row r="4637" spans="1:7" x14ac:dyDescent="0.3">
      <c r="A4637" s="1">
        <v>43257</v>
      </c>
      <c r="B4637">
        <v>2753.25</v>
      </c>
      <c r="C4637">
        <v>2772.39</v>
      </c>
      <c r="D4637">
        <v>2748.46</v>
      </c>
      <c r="E4637">
        <v>2772.35</v>
      </c>
      <c r="F4637">
        <v>3651640000</v>
      </c>
      <c r="G4637">
        <v>2772.35</v>
      </c>
    </row>
    <row r="4638" spans="1:7" x14ac:dyDescent="0.3">
      <c r="A4638" s="1">
        <v>43258</v>
      </c>
      <c r="B4638">
        <v>2774.84</v>
      </c>
      <c r="C4638">
        <v>2779.9</v>
      </c>
      <c r="D4638">
        <v>2760.16</v>
      </c>
      <c r="E4638">
        <v>2770.37</v>
      </c>
      <c r="F4638">
        <v>3711330000</v>
      </c>
      <c r="G4638">
        <v>2770.37</v>
      </c>
    </row>
    <row r="4639" spans="1:7" x14ac:dyDescent="0.3">
      <c r="A4639" s="1">
        <v>43259</v>
      </c>
      <c r="B4639">
        <v>2765.84</v>
      </c>
      <c r="C4639">
        <v>2779.39</v>
      </c>
      <c r="D4639">
        <v>2763.59</v>
      </c>
      <c r="E4639">
        <v>2779.03</v>
      </c>
      <c r="F4639">
        <v>3123210000</v>
      </c>
      <c r="G4639">
        <v>2779.03</v>
      </c>
    </row>
    <row r="4640" spans="1:7" x14ac:dyDescent="0.3">
      <c r="A4640" s="1">
        <v>43262</v>
      </c>
      <c r="B4640">
        <v>2780.18</v>
      </c>
      <c r="C4640">
        <v>2790.21</v>
      </c>
      <c r="D4640">
        <v>2780.17</v>
      </c>
      <c r="E4640">
        <v>2782</v>
      </c>
      <c r="F4640">
        <v>3232330000</v>
      </c>
      <c r="G4640">
        <v>2782</v>
      </c>
    </row>
    <row r="4641" spans="1:7" x14ac:dyDescent="0.3">
      <c r="A4641" s="1">
        <v>43263</v>
      </c>
      <c r="B4641">
        <v>2785.6</v>
      </c>
      <c r="C4641">
        <v>2789.8</v>
      </c>
      <c r="D4641">
        <v>2778.78</v>
      </c>
      <c r="E4641">
        <v>2786.85</v>
      </c>
      <c r="F4641">
        <v>3401010000</v>
      </c>
      <c r="G4641">
        <v>2786.85</v>
      </c>
    </row>
    <row r="4642" spans="1:7" x14ac:dyDescent="0.3">
      <c r="A4642" s="1">
        <v>43264</v>
      </c>
      <c r="B4642">
        <v>2787.94</v>
      </c>
      <c r="C4642">
        <v>2791.47</v>
      </c>
      <c r="D4642">
        <v>2774.65</v>
      </c>
      <c r="E4642">
        <v>2775.63</v>
      </c>
      <c r="F4642">
        <v>3779230000</v>
      </c>
      <c r="G4642">
        <v>2775.63</v>
      </c>
    </row>
    <row r="4643" spans="1:7" x14ac:dyDescent="0.3">
      <c r="A4643" s="1">
        <v>43265</v>
      </c>
      <c r="B4643">
        <v>2783.21</v>
      </c>
      <c r="C4643">
        <v>2789.06</v>
      </c>
      <c r="D4643">
        <v>2776.52</v>
      </c>
      <c r="E4643">
        <v>2782.49</v>
      </c>
      <c r="F4643">
        <v>3526890000</v>
      </c>
      <c r="G4643">
        <v>2782.49</v>
      </c>
    </row>
    <row r="4644" spans="1:7" x14ac:dyDescent="0.3">
      <c r="A4644" s="1">
        <v>43266</v>
      </c>
      <c r="B4644">
        <v>2777.78</v>
      </c>
      <c r="C4644">
        <v>2782.81</v>
      </c>
      <c r="D4644">
        <v>2761.73</v>
      </c>
      <c r="E4644">
        <v>2779.66</v>
      </c>
      <c r="F4644">
        <v>5428790000</v>
      </c>
      <c r="G4644">
        <v>2779.66</v>
      </c>
    </row>
    <row r="4645" spans="1:7" x14ac:dyDescent="0.3">
      <c r="A4645" s="1">
        <v>43269</v>
      </c>
      <c r="B4645">
        <v>2765.79</v>
      </c>
      <c r="C4645">
        <v>2774.99</v>
      </c>
      <c r="D4645">
        <v>2757.12</v>
      </c>
      <c r="E4645">
        <v>2773.75</v>
      </c>
      <c r="F4645">
        <v>3287150000</v>
      </c>
      <c r="G4645">
        <v>2773.75</v>
      </c>
    </row>
    <row r="4646" spans="1:7" x14ac:dyDescent="0.3">
      <c r="A4646" s="1">
        <v>43270</v>
      </c>
      <c r="B4646">
        <v>2752.01</v>
      </c>
      <c r="C4646">
        <v>2765.05</v>
      </c>
      <c r="D4646">
        <v>2743.19</v>
      </c>
      <c r="E4646">
        <v>2762.59</v>
      </c>
      <c r="F4646">
        <v>3661470000</v>
      </c>
      <c r="G4646">
        <v>2762.59</v>
      </c>
    </row>
    <row r="4647" spans="1:7" x14ac:dyDescent="0.3">
      <c r="A4647" s="1">
        <v>43271</v>
      </c>
      <c r="B4647">
        <v>2769.73</v>
      </c>
      <c r="C4647">
        <v>2774.86</v>
      </c>
      <c r="D4647">
        <v>2763.91</v>
      </c>
      <c r="E4647">
        <v>2767.32</v>
      </c>
      <c r="F4647">
        <v>3327600000</v>
      </c>
      <c r="G4647">
        <v>2767.32</v>
      </c>
    </row>
    <row r="4648" spans="1:7" x14ac:dyDescent="0.3">
      <c r="A4648" s="1">
        <v>43272</v>
      </c>
      <c r="B4648">
        <v>2769.28</v>
      </c>
      <c r="C4648">
        <v>2769.28</v>
      </c>
      <c r="D4648">
        <v>2744.39</v>
      </c>
      <c r="E4648">
        <v>2749.76</v>
      </c>
      <c r="F4648">
        <v>3300060000</v>
      </c>
      <c r="G4648">
        <v>2749.76</v>
      </c>
    </row>
    <row r="4649" spans="1:7" x14ac:dyDescent="0.3">
      <c r="A4649" s="1">
        <v>43273</v>
      </c>
      <c r="B4649">
        <v>2760.79</v>
      </c>
      <c r="C4649">
        <v>2764.17</v>
      </c>
      <c r="D4649">
        <v>2752.68</v>
      </c>
      <c r="E4649">
        <v>2754.88</v>
      </c>
      <c r="F4649">
        <v>5450550000</v>
      </c>
      <c r="G4649">
        <v>2754.88</v>
      </c>
    </row>
    <row r="4650" spans="1:7" x14ac:dyDescent="0.3">
      <c r="A4650" s="1">
        <v>43276</v>
      </c>
      <c r="B4650">
        <v>2742.94</v>
      </c>
      <c r="C4650">
        <v>2742.94</v>
      </c>
      <c r="D4650">
        <v>2698.67</v>
      </c>
      <c r="E4650">
        <v>2717.07</v>
      </c>
      <c r="F4650">
        <v>3655080000</v>
      </c>
      <c r="G4650">
        <v>2717.07</v>
      </c>
    </row>
    <row r="4651" spans="1:7" x14ac:dyDescent="0.3">
      <c r="A4651" s="1">
        <v>43277</v>
      </c>
      <c r="B4651">
        <v>2722.12</v>
      </c>
      <c r="C4651">
        <v>2732.91</v>
      </c>
      <c r="D4651">
        <v>2715.6</v>
      </c>
      <c r="E4651">
        <v>2723.06</v>
      </c>
      <c r="F4651">
        <v>3555090000</v>
      </c>
      <c r="G4651">
        <v>2723.06</v>
      </c>
    </row>
    <row r="4652" spans="1:7" x14ac:dyDescent="0.3">
      <c r="A4652" s="1">
        <v>43278</v>
      </c>
      <c r="B4652">
        <v>2728.45</v>
      </c>
      <c r="C4652">
        <v>2746.09</v>
      </c>
      <c r="D4652">
        <v>2699.38</v>
      </c>
      <c r="E4652">
        <v>2699.63</v>
      </c>
      <c r="F4652">
        <v>3776090000</v>
      </c>
      <c r="G4652">
        <v>2699.63</v>
      </c>
    </row>
    <row r="4653" spans="1:7" x14ac:dyDescent="0.3">
      <c r="A4653" s="1">
        <v>43279</v>
      </c>
      <c r="B4653">
        <v>2698.69</v>
      </c>
      <c r="C4653">
        <v>2724.34</v>
      </c>
      <c r="D4653">
        <v>2691.99</v>
      </c>
      <c r="E4653">
        <v>2716.31</v>
      </c>
      <c r="F4653">
        <v>3428140000</v>
      </c>
      <c r="G4653">
        <v>2716.31</v>
      </c>
    </row>
    <row r="4654" spans="1:7" x14ac:dyDescent="0.3">
      <c r="A4654" s="1">
        <v>43280</v>
      </c>
      <c r="B4654">
        <v>2727.13</v>
      </c>
      <c r="C4654">
        <v>2743.26</v>
      </c>
      <c r="D4654">
        <v>2718.03</v>
      </c>
      <c r="E4654">
        <v>2718.37</v>
      </c>
      <c r="F4654">
        <v>3565620000</v>
      </c>
      <c r="G4654">
        <v>2718.37</v>
      </c>
    </row>
    <row r="4655" spans="1:7" x14ac:dyDescent="0.3">
      <c r="A4655" s="1">
        <v>43283</v>
      </c>
      <c r="B4655">
        <v>2704.95</v>
      </c>
      <c r="C4655">
        <v>2727.26</v>
      </c>
      <c r="D4655">
        <v>2698.95</v>
      </c>
      <c r="E4655">
        <v>2726.71</v>
      </c>
      <c r="F4655">
        <v>3073650000</v>
      </c>
      <c r="G4655">
        <v>2726.71</v>
      </c>
    </row>
    <row r="4656" spans="1:7" x14ac:dyDescent="0.3">
      <c r="A4656" s="1">
        <v>43284</v>
      </c>
      <c r="B4656">
        <v>2733.27</v>
      </c>
      <c r="C4656">
        <v>2736.58</v>
      </c>
      <c r="D4656">
        <v>2711.16</v>
      </c>
      <c r="E4656">
        <v>2713.22</v>
      </c>
      <c r="F4656">
        <v>1911470000</v>
      </c>
      <c r="G4656">
        <v>2713.22</v>
      </c>
    </row>
    <row r="4657" spans="1:7" x14ac:dyDescent="0.3">
      <c r="A4657" s="1">
        <v>43286</v>
      </c>
      <c r="B4657">
        <v>2724.19</v>
      </c>
      <c r="C4657">
        <v>2737.83</v>
      </c>
      <c r="D4657">
        <v>2716.02</v>
      </c>
      <c r="E4657">
        <v>2736.61</v>
      </c>
      <c r="F4657">
        <v>2953420000</v>
      </c>
      <c r="G4657">
        <v>2736.61</v>
      </c>
    </row>
    <row r="4658" spans="1:7" x14ac:dyDescent="0.3">
      <c r="A4658" s="1">
        <v>43287</v>
      </c>
      <c r="B4658">
        <v>2737.68</v>
      </c>
      <c r="C4658">
        <v>2764.41</v>
      </c>
      <c r="D4658">
        <v>2733.52</v>
      </c>
      <c r="E4658">
        <v>2759.82</v>
      </c>
      <c r="F4658">
        <v>2554780000</v>
      </c>
      <c r="G4658">
        <v>2759.82</v>
      </c>
    </row>
    <row r="4659" spans="1:7" x14ac:dyDescent="0.3">
      <c r="A4659" s="1">
        <v>43290</v>
      </c>
      <c r="B4659">
        <v>2775.62</v>
      </c>
      <c r="C4659">
        <v>2784.65</v>
      </c>
      <c r="D4659">
        <v>2770.73</v>
      </c>
      <c r="E4659">
        <v>2784.17</v>
      </c>
      <c r="F4659">
        <v>3050040000</v>
      </c>
      <c r="G4659">
        <v>2784.17</v>
      </c>
    </row>
    <row r="4660" spans="1:7" x14ac:dyDescent="0.3">
      <c r="A4660" s="1">
        <v>43291</v>
      </c>
      <c r="B4660">
        <v>2788.56</v>
      </c>
      <c r="C4660">
        <v>2795.58</v>
      </c>
      <c r="D4660">
        <v>2786.24</v>
      </c>
      <c r="E4660">
        <v>2793.84</v>
      </c>
      <c r="F4660">
        <v>3063850000</v>
      </c>
      <c r="G4660">
        <v>2793.84</v>
      </c>
    </row>
    <row r="4661" spans="1:7" x14ac:dyDescent="0.3">
      <c r="A4661" s="1">
        <v>43292</v>
      </c>
      <c r="B4661">
        <v>2779.82</v>
      </c>
      <c r="C4661">
        <v>2785.91</v>
      </c>
      <c r="D4661">
        <v>2770.77</v>
      </c>
      <c r="E4661">
        <v>2774.02</v>
      </c>
      <c r="F4661">
        <v>2964740000</v>
      </c>
      <c r="G4661">
        <v>2774.02</v>
      </c>
    </row>
    <row r="4662" spans="1:7" x14ac:dyDescent="0.3">
      <c r="A4662" s="1">
        <v>43293</v>
      </c>
      <c r="B4662">
        <v>2783.14</v>
      </c>
      <c r="C4662">
        <v>2799.22</v>
      </c>
      <c r="D4662">
        <v>2781.53</v>
      </c>
      <c r="E4662">
        <v>2798.29</v>
      </c>
      <c r="F4662">
        <v>2821690000</v>
      </c>
      <c r="G4662">
        <v>2798.29</v>
      </c>
    </row>
    <row r="4663" spans="1:7" x14ac:dyDescent="0.3">
      <c r="A4663" s="1">
        <v>43294</v>
      </c>
      <c r="B4663">
        <v>2796.93</v>
      </c>
      <c r="C4663">
        <v>2804.53</v>
      </c>
      <c r="D4663">
        <v>2791.69</v>
      </c>
      <c r="E4663">
        <v>2801.31</v>
      </c>
      <c r="F4663" s="2">
        <v>2614000000</v>
      </c>
      <c r="G4663">
        <v>2801.31</v>
      </c>
    </row>
    <row r="4664" spans="1:7" x14ac:dyDescent="0.3">
      <c r="A4664" s="1">
        <v>43297</v>
      </c>
      <c r="B4664">
        <v>2797.36</v>
      </c>
      <c r="C4664">
        <v>2801.19</v>
      </c>
      <c r="D4664">
        <v>2793.39</v>
      </c>
      <c r="E4664">
        <v>2798.43</v>
      </c>
      <c r="F4664">
        <v>2812230000</v>
      </c>
      <c r="G4664">
        <v>2798.43</v>
      </c>
    </row>
    <row r="4665" spans="1:7" x14ac:dyDescent="0.3">
      <c r="A4665" s="1">
        <v>43298</v>
      </c>
      <c r="B4665">
        <v>2789.34</v>
      </c>
      <c r="C4665">
        <v>2814.19</v>
      </c>
      <c r="D4665">
        <v>2789.24</v>
      </c>
      <c r="E4665">
        <v>2809.55</v>
      </c>
      <c r="F4665">
        <v>3050730000</v>
      </c>
      <c r="G4665">
        <v>2809.55</v>
      </c>
    </row>
    <row r="4666" spans="1:7" x14ac:dyDescent="0.3">
      <c r="A4666" s="1">
        <v>43299</v>
      </c>
      <c r="B4666">
        <v>2811.35</v>
      </c>
      <c r="C4666">
        <v>2816.76</v>
      </c>
      <c r="D4666">
        <v>2805.89</v>
      </c>
      <c r="E4666">
        <v>2815.62</v>
      </c>
      <c r="F4666">
        <v>3089780000</v>
      </c>
      <c r="G4666">
        <v>2815.62</v>
      </c>
    </row>
    <row r="4667" spans="1:7" x14ac:dyDescent="0.3">
      <c r="A4667" s="1">
        <v>43300</v>
      </c>
      <c r="B4667">
        <v>2809.37</v>
      </c>
      <c r="C4667">
        <v>2812.05</v>
      </c>
      <c r="D4667">
        <v>2799.77</v>
      </c>
      <c r="E4667">
        <v>2804.49</v>
      </c>
      <c r="F4667">
        <v>3266700000</v>
      </c>
      <c r="G4667">
        <v>2804.49</v>
      </c>
    </row>
    <row r="4668" spans="1:7" x14ac:dyDescent="0.3">
      <c r="A4668" s="1">
        <v>43301</v>
      </c>
      <c r="B4668">
        <v>2804.55</v>
      </c>
      <c r="C4668">
        <v>2809.7</v>
      </c>
      <c r="D4668">
        <v>2800.01</v>
      </c>
      <c r="E4668">
        <v>2801.83</v>
      </c>
      <c r="F4668">
        <v>3230210000</v>
      </c>
      <c r="G4668">
        <v>2801.83</v>
      </c>
    </row>
    <row r="4669" spans="1:7" x14ac:dyDescent="0.3">
      <c r="A4669" s="1">
        <v>43304</v>
      </c>
      <c r="B4669">
        <v>2799.17</v>
      </c>
      <c r="C4669">
        <v>2808.61</v>
      </c>
      <c r="D4669">
        <v>2795.14</v>
      </c>
      <c r="E4669">
        <v>2806.98</v>
      </c>
      <c r="F4669">
        <v>2907430000</v>
      </c>
      <c r="G4669">
        <v>2806.98</v>
      </c>
    </row>
    <row r="4670" spans="1:7" x14ac:dyDescent="0.3">
      <c r="A4670" s="1">
        <v>43305</v>
      </c>
      <c r="B4670">
        <v>2820.68</v>
      </c>
      <c r="C4670">
        <v>2829.99</v>
      </c>
      <c r="D4670">
        <v>2811.12</v>
      </c>
      <c r="E4670">
        <v>2820.4</v>
      </c>
      <c r="F4670">
        <v>3417530000</v>
      </c>
      <c r="G4670">
        <v>2820.4</v>
      </c>
    </row>
    <row r="4671" spans="1:7" x14ac:dyDescent="0.3">
      <c r="A4671" s="1">
        <v>43306</v>
      </c>
      <c r="B4671">
        <v>2817.73</v>
      </c>
      <c r="C4671">
        <v>2848.03</v>
      </c>
      <c r="D4671">
        <v>2817.73</v>
      </c>
      <c r="E4671">
        <v>2846.07</v>
      </c>
      <c r="F4671">
        <v>3553010000</v>
      </c>
      <c r="G4671">
        <v>2846.07</v>
      </c>
    </row>
    <row r="4672" spans="1:7" x14ac:dyDescent="0.3">
      <c r="A4672" s="1">
        <v>43307</v>
      </c>
      <c r="B4672">
        <v>2835.49</v>
      </c>
      <c r="C4672">
        <v>2845.57</v>
      </c>
      <c r="D4672">
        <v>2835.26</v>
      </c>
      <c r="E4672">
        <v>2837.44</v>
      </c>
      <c r="F4672">
        <v>3653330000</v>
      </c>
      <c r="G4672">
        <v>2837.44</v>
      </c>
    </row>
    <row r="4673" spans="1:7" x14ac:dyDescent="0.3">
      <c r="A4673" s="1">
        <v>43308</v>
      </c>
      <c r="B4673">
        <v>2842.35</v>
      </c>
      <c r="C4673">
        <v>2843.17</v>
      </c>
      <c r="D4673">
        <v>2808.34</v>
      </c>
      <c r="E4673">
        <v>2818.82</v>
      </c>
      <c r="F4673">
        <v>3415710000</v>
      </c>
      <c r="G4673">
        <v>2818.82</v>
      </c>
    </row>
    <row r="4674" spans="1:7" x14ac:dyDescent="0.3">
      <c r="A4674" s="1">
        <v>43311</v>
      </c>
      <c r="B4674">
        <v>2819</v>
      </c>
      <c r="C4674">
        <v>2821.74</v>
      </c>
      <c r="D4674">
        <v>2798.11</v>
      </c>
      <c r="E4674">
        <v>2802.6</v>
      </c>
      <c r="F4674">
        <v>3245770000</v>
      </c>
      <c r="G4674">
        <v>2802.6</v>
      </c>
    </row>
    <row r="4675" spans="1:7" x14ac:dyDescent="0.3">
      <c r="A4675" s="1">
        <v>43312</v>
      </c>
      <c r="B4675">
        <v>2809.73</v>
      </c>
      <c r="C4675">
        <v>2824.46</v>
      </c>
      <c r="D4675">
        <v>2808.06</v>
      </c>
      <c r="E4675">
        <v>2816.29</v>
      </c>
      <c r="F4675">
        <v>3892100000</v>
      </c>
      <c r="G4675">
        <v>2816.29</v>
      </c>
    </row>
    <row r="4676" spans="1:7" x14ac:dyDescent="0.3">
      <c r="A4676" s="1">
        <v>43313</v>
      </c>
      <c r="B4676">
        <v>2821.17</v>
      </c>
      <c r="C4676">
        <v>2825.83</v>
      </c>
      <c r="D4676">
        <v>2805.85</v>
      </c>
      <c r="E4676">
        <v>2813.36</v>
      </c>
      <c r="F4676">
        <v>3496990000</v>
      </c>
      <c r="G4676">
        <v>2813.36</v>
      </c>
    </row>
    <row r="4677" spans="1:7" x14ac:dyDescent="0.3">
      <c r="A4677" s="1">
        <v>43314</v>
      </c>
      <c r="B4677">
        <v>2800.48</v>
      </c>
      <c r="C4677">
        <v>2829.91</v>
      </c>
      <c r="D4677">
        <v>2796.34</v>
      </c>
      <c r="E4677">
        <v>2827.22</v>
      </c>
      <c r="F4677">
        <v>3467380000</v>
      </c>
      <c r="G4677">
        <v>2827.22</v>
      </c>
    </row>
    <row r="4678" spans="1:7" x14ac:dyDescent="0.3">
      <c r="A4678" s="1">
        <v>43315</v>
      </c>
      <c r="B4678">
        <v>2829.62</v>
      </c>
      <c r="C4678">
        <v>2840.38</v>
      </c>
      <c r="D4678">
        <v>2827.37</v>
      </c>
      <c r="E4678">
        <v>2840.35</v>
      </c>
      <c r="F4678">
        <v>3030390000</v>
      </c>
      <c r="G4678">
        <v>2840.35</v>
      </c>
    </row>
    <row r="4679" spans="1:7" x14ac:dyDescent="0.3">
      <c r="A4679" s="1">
        <v>43318</v>
      </c>
      <c r="B4679">
        <v>2840.29</v>
      </c>
      <c r="C4679">
        <v>2853.29</v>
      </c>
      <c r="D4679">
        <v>2835.98</v>
      </c>
      <c r="E4679">
        <v>2850.4</v>
      </c>
      <c r="F4679">
        <v>2874540000</v>
      </c>
      <c r="G4679">
        <v>2850.4</v>
      </c>
    </row>
    <row r="4680" spans="1:7" x14ac:dyDescent="0.3">
      <c r="A4680" s="1">
        <v>43319</v>
      </c>
      <c r="B4680">
        <v>2855.92</v>
      </c>
      <c r="C4680">
        <v>2863.43</v>
      </c>
      <c r="D4680">
        <v>2855.92</v>
      </c>
      <c r="E4680">
        <v>2858.45</v>
      </c>
      <c r="F4680">
        <v>3162770000</v>
      </c>
      <c r="G4680">
        <v>2858.45</v>
      </c>
    </row>
    <row r="4681" spans="1:7" x14ac:dyDescent="0.3">
      <c r="A4681" s="1">
        <v>43320</v>
      </c>
      <c r="B4681">
        <v>2856.79</v>
      </c>
      <c r="C4681">
        <v>2862.44</v>
      </c>
      <c r="D4681">
        <v>2853.09</v>
      </c>
      <c r="E4681">
        <v>2857.7</v>
      </c>
      <c r="F4681">
        <v>2972200000</v>
      </c>
      <c r="G4681">
        <v>2857.7</v>
      </c>
    </row>
    <row r="4682" spans="1:7" x14ac:dyDescent="0.3">
      <c r="A4682" s="1">
        <v>43321</v>
      </c>
      <c r="B4682">
        <v>2857.19</v>
      </c>
      <c r="C4682">
        <v>2862.48</v>
      </c>
      <c r="D4682">
        <v>2851.98</v>
      </c>
      <c r="E4682">
        <v>2853.58</v>
      </c>
      <c r="F4682">
        <v>3047050000</v>
      </c>
      <c r="G4682">
        <v>2853.58</v>
      </c>
    </row>
    <row r="4683" spans="1:7" x14ac:dyDescent="0.3">
      <c r="A4683" s="1">
        <v>43322</v>
      </c>
      <c r="B4683">
        <v>2838.9</v>
      </c>
      <c r="C4683">
        <v>2842.2</v>
      </c>
      <c r="D4683">
        <v>2825.81</v>
      </c>
      <c r="E4683">
        <v>2833.28</v>
      </c>
      <c r="F4683">
        <v>3256040000</v>
      </c>
      <c r="G4683">
        <v>2833.28</v>
      </c>
    </row>
    <row r="4684" spans="1:7" x14ac:dyDescent="0.3">
      <c r="A4684" s="1">
        <v>43325</v>
      </c>
      <c r="B4684">
        <v>2835.46</v>
      </c>
      <c r="C4684">
        <v>2843.4</v>
      </c>
      <c r="D4684">
        <v>2819.88</v>
      </c>
      <c r="E4684">
        <v>2821.93</v>
      </c>
      <c r="F4684">
        <v>3158450000</v>
      </c>
      <c r="G4684">
        <v>2821.93</v>
      </c>
    </row>
    <row r="4685" spans="1:7" x14ac:dyDescent="0.3">
      <c r="A4685" s="1">
        <v>43326</v>
      </c>
      <c r="B4685">
        <v>2827.88</v>
      </c>
      <c r="C4685">
        <v>2843.11</v>
      </c>
      <c r="D4685">
        <v>2826.58</v>
      </c>
      <c r="E4685">
        <v>2839.96</v>
      </c>
      <c r="F4685">
        <v>2976970000</v>
      </c>
      <c r="G4685">
        <v>2839.96</v>
      </c>
    </row>
    <row r="4686" spans="1:7" x14ac:dyDescent="0.3">
      <c r="A4686" s="1">
        <v>43327</v>
      </c>
      <c r="B4686">
        <v>2827.95</v>
      </c>
      <c r="C4686">
        <v>2827.95</v>
      </c>
      <c r="D4686">
        <v>2802.49</v>
      </c>
      <c r="E4686">
        <v>2818.37</v>
      </c>
      <c r="F4686">
        <v>3645070000</v>
      </c>
      <c r="G4686">
        <v>2818.37</v>
      </c>
    </row>
    <row r="4687" spans="1:7" x14ac:dyDescent="0.3">
      <c r="A4687" s="1">
        <v>43328</v>
      </c>
      <c r="B4687">
        <v>2831.44</v>
      </c>
      <c r="C4687">
        <v>2850.49</v>
      </c>
      <c r="D4687">
        <v>2831.44</v>
      </c>
      <c r="E4687">
        <v>2840.69</v>
      </c>
      <c r="F4687">
        <v>3219880000</v>
      </c>
      <c r="G4687">
        <v>2840.69</v>
      </c>
    </row>
    <row r="4688" spans="1:7" x14ac:dyDescent="0.3">
      <c r="A4688" s="1">
        <v>43329</v>
      </c>
      <c r="B4688">
        <v>2838.32</v>
      </c>
      <c r="C4688">
        <v>2855.63</v>
      </c>
      <c r="D4688">
        <v>2833.73</v>
      </c>
      <c r="E4688">
        <v>2850.13</v>
      </c>
      <c r="F4688">
        <v>3024100000</v>
      </c>
      <c r="G4688">
        <v>2850.13</v>
      </c>
    </row>
    <row r="4689" spans="1:7" x14ac:dyDescent="0.3">
      <c r="A4689" s="1">
        <v>43332</v>
      </c>
      <c r="B4689">
        <v>2853.93</v>
      </c>
      <c r="C4689">
        <v>2859.76</v>
      </c>
      <c r="D4689">
        <v>2850.62</v>
      </c>
      <c r="E4689">
        <v>2857.05</v>
      </c>
      <c r="F4689">
        <v>2748020000</v>
      </c>
      <c r="G4689">
        <v>2857.05</v>
      </c>
    </row>
    <row r="4690" spans="1:7" x14ac:dyDescent="0.3">
      <c r="A4690" s="1">
        <v>43333</v>
      </c>
      <c r="B4690">
        <v>2861.51</v>
      </c>
      <c r="C4690">
        <v>2873.23</v>
      </c>
      <c r="D4690">
        <v>2861.32</v>
      </c>
      <c r="E4690">
        <v>2862.96</v>
      </c>
      <c r="F4690">
        <v>3147140000</v>
      </c>
      <c r="G4690">
        <v>2862.96</v>
      </c>
    </row>
    <row r="4691" spans="1:7" x14ac:dyDescent="0.3">
      <c r="A4691" s="1">
        <v>43334</v>
      </c>
      <c r="B4691">
        <v>2860.99</v>
      </c>
      <c r="C4691">
        <v>2867.54</v>
      </c>
      <c r="D4691">
        <v>2856.05</v>
      </c>
      <c r="E4691">
        <v>2861.82</v>
      </c>
      <c r="F4691">
        <v>2689560000</v>
      </c>
      <c r="G4691">
        <v>2861.82</v>
      </c>
    </row>
    <row r="4692" spans="1:7" x14ac:dyDescent="0.3">
      <c r="A4692" s="1">
        <v>43335</v>
      </c>
      <c r="B4692">
        <v>2860.29</v>
      </c>
      <c r="C4692">
        <v>2868.78</v>
      </c>
      <c r="D4692">
        <v>2854.03</v>
      </c>
      <c r="E4692">
        <v>2856.98</v>
      </c>
      <c r="F4692">
        <v>2713910000</v>
      </c>
      <c r="G4692">
        <v>2856.98</v>
      </c>
    </row>
    <row r="4693" spans="1:7" x14ac:dyDescent="0.3">
      <c r="A4693" s="1">
        <v>43336</v>
      </c>
      <c r="B4693">
        <v>2862.35</v>
      </c>
      <c r="C4693">
        <v>2876.16</v>
      </c>
      <c r="D4693">
        <v>2862.35</v>
      </c>
      <c r="E4693">
        <v>2874.69</v>
      </c>
      <c r="F4693">
        <v>2596190000</v>
      </c>
      <c r="G4693">
        <v>2874.69</v>
      </c>
    </row>
    <row r="4694" spans="1:7" x14ac:dyDescent="0.3">
      <c r="A4694" s="1">
        <v>43339</v>
      </c>
      <c r="B4694">
        <v>2884.69</v>
      </c>
      <c r="C4694">
        <v>2898.25</v>
      </c>
      <c r="D4694">
        <v>2884.69</v>
      </c>
      <c r="E4694">
        <v>2896.74</v>
      </c>
      <c r="F4694">
        <v>2854080000</v>
      </c>
      <c r="G4694">
        <v>2896.74</v>
      </c>
    </row>
    <row r="4695" spans="1:7" x14ac:dyDescent="0.3">
      <c r="A4695" s="1">
        <v>43340</v>
      </c>
      <c r="B4695">
        <v>2901.45</v>
      </c>
      <c r="C4695">
        <v>2903.77</v>
      </c>
      <c r="D4695">
        <v>2893.5</v>
      </c>
      <c r="E4695">
        <v>2897.52</v>
      </c>
      <c r="F4695">
        <v>2683190000</v>
      </c>
      <c r="G4695">
        <v>2897.52</v>
      </c>
    </row>
    <row r="4696" spans="1:7" x14ac:dyDescent="0.3">
      <c r="A4696" s="1">
        <v>43341</v>
      </c>
      <c r="B4696">
        <v>2900.62</v>
      </c>
      <c r="C4696">
        <v>2916.5</v>
      </c>
      <c r="D4696">
        <v>2898.4</v>
      </c>
      <c r="E4696">
        <v>2914.04</v>
      </c>
      <c r="F4696">
        <v>2791860000</v>
      </c>
      <c r="G4696">
        <v>2914.04</v>
      </c>
    </row>
    <row r="4697" spans="1:7" x14ac:dyDescent="0.3">
      <c r="A4697" s="1">
        <v>43342</v>
      </c>
      <c r="B4697">
        <v>2908.94</v>
      </c>
      <c r="C4697">
        <v>2912.46</v>
      </c>
      <c r="D4697">
        <v>2895.22</v>
      </c>
      <c r="E4697">
        <v>2901.13</v>
      </c>
      <c r="F4697">
        <v>2802180000</v>
      </c>
      <c r="G4697">
        <v>2901.13</v>
      </c>
    </row>
    <row r="4698" spans="1:7" x14ac:dyDescent="0.3">
      <c r="A4698" s="1">
        <v>43343</v>
      </c>
      <c r="B4698">
        <v>2898.37</v>
      </c>
      <c r="C4698">
        <v>2906.32</v>
      </c>
      <c r="D4698">
        <v>2891.73</v>
      </c>
      <c r="E4698">
        <v>2901.52</v>
      </c>
      <c r="F4698">
        <v>2880260000</v>
      </c>
      <c r="G4698">
        <v>2901.52</v>
      </c>
    </row>
    <row r="4699" spans="1:7" x14ac:dyDescent="0.3">
      <c r="A4699" s="1">
        <v>43347</v>
      </c>
      <c r="B4699">
        <v>2896.96</v>
      </c>
      <c r="C4699">
        <v>2900.18</v>
      </c>
      <c r="D4699">
        <v>2885.13</v>
      </c>
      <c r="E4699">
        <v>2896.72</v>
      </c>
      <c r="F4699">
        <v>3077060000</v>
      </c>
      <c r="G4699">
        <v>2896.72</v>
      </c>
    </row>
    <row r="4700" spans="1:7" x14ac:dyDescent="0.3">
      <c r="A4700" s="1">
        <v>43348</v>
      </c>
      <c r="B4700">
        <v>2891.59</v>
      </c>
      <c r="C4700">
        <v>2894.21</v>
      </c>
      <c r="D4700">
        <v>2876.92</v>
      </c>
      <c r="E4700">
        <v>2888.6</v>
      </c>
      <c r="F4700">
        <v>3241250000</v>
      </c>
      <c r="G4700">
        <v>2888.6</v>
      </c>
    </row>
    <row r="4701" spans="1:7" x14ac:dyDescent="0.3">
      <c r="A4701" s="1">
        <v>43349</v>
      </c>
      <c r="B4701">
        <v>2888.64</v>
      </c>
      <c r="C4701">
        <v>2892.05</v>
      </c>
      <c r="D4701">
        <v>2867.29</v>
      </c>
      <c r="E4701">
        <v>2878.05</v>
      </c>
      <c r="F4701">
        <v>3139590000</v>
      </c>
      <c r="G4701">
        <v>2878.05</v>
      </c>
    </row>
    <row r="4702" spans="1:7" x14ac:dyDescent="0.3">
      <c r="A4702" s="1">
        <v>43350</v>
      </c>
      <c r="B4702">
        <v>2868.26</v>
      </c>
      <c r="C4702">
        <v>2883.81</v>
      </c>
      <c r="D4702">
        <v>2864.12</v>
      </c>
      <c r="E4702">
        <v>2871.68</v>
      </c>
      <c r="F4702">
        <v>2946270000</v>
      </c>
      <c r="G4702">
        <v>2871.68</v>
      </c>
    </row>
    <row r="4703" spans="1:7" x14ac:dyDescent="0.3">
      <c r="A4703" s="1">
        <v>43353</v>
      </c>
      <c r="B4703">
        <v>2881.39</v>
      </c>
      <c r="C4703">
        <v>2886.93</v>
      </c>
      <c r="D4703">
        <v>2875.94</v>
      </c>
      <c r="E4703">
        <v>2877.13</v>
      </c>
      <c r="F4703">
        <v>2731400000</v>
      </c>
      <c r="G4703">
        <v>2877.13</v>
      </c>
    </row>
    <row r="4704" spans="1:7" x14ac:dyDescent="0.3">
      <c r="A4704" s="1">
        <v>43354</v>
      </c>
      <c r="B4704">
        <v>2871.57</v>
      </c>
      <c r="C4704">
        <v>2892.52</v>
      </c>
      <c r="D4704">
        <v>2866.78</v>
      </c>
      <c r="E4704">
        <v>2887.89</v>
      </c>
      <c r="F4704">
        <v>2899660000</v>
      </c>
      <c r="G4704">
        <v>2887.89</v>
      </c>
    </row>
    <row r="4705" spans="1:7" x14ac:dyDescent="0.3">
      <c r="A4705" s="1">
        <v>43355</v>
      </c>
      <c r="B4705">
        <v>2888.29</v>
      </c>
      <c r="C4705">
        <v>2894.65</v>
      </c>
      <c r="D4705">
        <v>2879.2</v>
      </c>
      <c r="E4705">
        <v>2888.92</v>
      </c>
      <c r="F4705">
        <v>3264930000</v>
      </c>
      <c r="G4705">
        <v>2888.92</v>
      </c>
    </row>
    <row r="4706" spans="1:7" x14ac:dyDescent="0.3">
      <c r="A4706" s="1">
        <v>43356</v>
      </c>
      <c r="B4706">
        <v>2896.85</v>
      </c>
      <c r="C4706">
        <v>2906.76</v>
      </c>
      <c r="D4706">
        <v>2896.39</v>
      </c>
      <c r="E4706">
        <v>2904.18</v>
      </c>
      <c r="F4706">
        <v>3254930000</v>
      </c>
      <c r="G4706">
        <v>2904.18</v>
      </c>
    </row>
    <row r="4707" spans="1:7" x14ac:dyDescent="0.3">
      <c r="A4707" s="1">
        <v>43357</v>
      </c>
      <c r="B4707">
        <v>2906.38</v>
      </c>
      <c r="C4707">
        <v>2908.3</v>
      </c>
      <c r="D4707">
        <v>2895.77</v>
      </c>
      <c r="E4707">
        <v>2904.98</v>
      </c>
      <c r="F4707">
        <v>3149800000</v>
      </c>
      <c r="G4707">
        <v>2904.98</v>
      </c>
    </row>
    <row r="4708" spans="1:7" x14ac:dyDescent="0.3">
      <c r="A4708" s="1">
        <v>43360</v>
      </c>
      <c r="B4708">
        <v>2903.83</v>
      </c>
      <c r="C4708">
        <v>2904.65</v>
      </c>
      <c r="D4708">
        <v>2886.16</v>
      </c>
      <c r="E4708">
        <v>2888.8</v>
      </c>
      <c r="F4708">
        <v>2947760000</v>
      </c>
      <c r="G4708">
        <v>2888.8</v>
      </c>
    </row>
    <row r="4709" spans="1:7" x14ac:dyDescent="0.3">
      <c r="A4709" s="1">
        <v>43361</v>
      </c>
      <c r="B4709">
        <v>2890.74</v>
      </c>
      <c r="C4709">
        <v>2911.17</v>
      </c>
      <c r="D4709">
        <v>2890.43</v>
      </c>
      <c r="E4709">
        <v>2904.31</v>
      </c>
      <c r="F4709">
        <v>3074610000</v>
      </c>
      <c r="G4709">
        <v>2904.31</v>
      </c>
    </row>
    <row r="4710" spans="1:7" x14ac:dyDescent="0.3">
      <c r="A4710" s="1">
        <v>43362</v>
      </c>
      <c r="B4710">
        <v>2906.6</v>
      </c>
      <c r="C4710">
        <v>2912.36</v>
      </c>
      <c r="D4710">
        <v>2903.82</v>
      </c>
      <c r="E4710">
        <v>2907.95</v>
      </c>
      <c r="F4710">
        <v>3280020000</v>
      </c>
      <c r="G4710">
        <v>2907.95</v>
      </c>
    </row>
    <row r="4711" spans="1:7" x14ac:dyDescent="0.3">
      <c r="A4711" s="1">
        <v>43363</v>
      </c>
      <c r="B4711">
        <v>2919.73</v>
      </c>
      <c r="C4711">
        <v>2934.8</v>
      </c>
      <c r="D4711">
        <v>2919.73</v>
      </c>
      <c r="E4711">
        <v>2930.75</v>
      </c>
      <c r="F4711">
        <v>3337730000</v>
      </c>
      <c r="G4711">
        <v>2930.75</v>
      </c>
    </row>
    <row r="4712" spans="1:7" x14ac:dyDescent="0.3">
      <c r="A4712" s="1">
        <v>43364</v>
      </c>
      <c r="B4712">
        <v>2936.76</v>
      </c>
      <c r="C4712">
        <v>2940.91</v>
      </c>
      <c r="D4712">
        <v>2927.11</v>
      </c>
      <c r="E4712">
        <v>2929.67</v>
      </c>
      <c r="F4712">
        <v>5607610000</v>
      </c>
      <c r="G4712">
        <v>2929.67</v>
      </c>
    </row>
    <row r="4713" spans="1:7" x14ac:dyDescent="0.3">
      <c r="A4713" s="1">
        <v>43367</v>
      </c>
      <c r="B4713">
        <v>2921.83</v>
      </c>
      <c r="C4713">
        <v>2923.79</v>
      </c>
      <c r="D4713">
        <v>2912.63</v>
      </c>
      <c r="E4713">
        <v>2919.37</v>
      </c>
      <c r="F4713">
        <v>3372210000</v>
      </c>
      <c r="G4713">
        <v>2919.37</v>
      </c>
    </row>
    <row r="4714" spans="1:7" x14ac:dyDescent="0.3">
      <c r="A4714" s="1">
        <v>43368</v>
      </c>
      <c r="B4714">
        <v>2921.75</v>
      </c>
      <c r="C4714">
        <v>2923.95</v>
      </c>
      <c r="D4714">
        <v>2913.7</v>
      </c>
      <c r="E4714">
        <v>2915.56</v>
      </c>
      <c r="F4714">
        <v>3285480000</v>
      </c>
      <c r="G4714">
        <v>2915.56</v>
      </c>
    </row>
    <row r="4715" spans="1:7" x14ac:dyDescent="0.3">
      <c r="A4715" s="1">
        <v>43369</v>
      </c>
      <c r="B4715">
        <v>2916.98</v>
      </c>
      <c r="C4715">
        <v>2931.15</v>
      </c>
      <c r="D4715">
        <v>2903.28</v>
      </c>
      <c r="E4715">
        <v>2905.97</v>
      </c>
      <c r="F4715">
        <v>3388620000</v>
      </c>
      <c r="G4715">
        <v>2905.97</v>
      </c>
    </row>
    <row r="4716" spans="1:7" x14ac:dyDescent="0.3">
      <c r="A4716" s="1">
        <v>43370</v>
      </c>
      <c r="B4716">
        <v>2911.65</v>
      </c>
      <c r="C4716">
        <v>2927.22</v>
      </c>
      <c r="D4716">
        <v>2909.27</v>
      </c>
      <c r="E4716">
        <v>2914</v>
      </c>
      <c r="F4716">
        <v>3060850000</v>
      </c>
      <c r="G4716">
        <v>2914</v>
      </c>
    </row>
    <row r="4717" spans="1:7" x14ac:dyDescent="0.3">
      <c r="A4717" s="1">
        <v>43371</v>
      </c>
      <c r="B4717">
        <v>2910.03</v>
      </c>
      <c r="C4717">
        <v>2920.53</v>
      </c>
      <c r="D4717">
        <v>2907.5</v>
      </c>
      <c r="E4717">
        <v>2913.98</v>
      </c>
      <c r="F4717">
        <v>3432300000</v>
      </c>
      <c r="G4717">
        <v>2913.98</v>
      </c>
    </row>
    <row r="4718" spans="1:7" x14ac:dyDescent="0.3">
      <c r="A4718" s="1">
        <v>43374</v>
      </c>
      <c r="B4718">
        <v>2926.29</v>
      </c>
      <c r="C4718">
        <v>2937.06</v>
      </c>
      <c r="D4718">
        <v>2917.91</v>
      </c>
      <c r="E4718">
        <v>2924.59</v>
      </c>
      <c r="F4718">
        <v>3364190000</v>
      </c>
      <c r="G4718">
        <v>2924.59</v>
      </c>
    </row>
    <row r="4719" spans="1:7" x14ac:dyDescent="0.3">
      <c r="A4719" s="1">
        <v>43375</v>
      </c>
      <c r="B4719">
        <v>2923.8</v>
      </c>
      <c r="C4719">
        <v>2931.42</v>
      </c>
      <c r="D4719">
        <v>2919.37</v>
      </c>
      <c r="E4719">
        <v>2923.43</v>
      </c>
      <c r="F4719">
        <v>3401880000</v>
      </c>
      <c r="G4719">
        <v>2923.43</v>
      </c>
    </row>
    <row r="4720" spans="1:7" x14ac:dyDescent="0.3">
      <c r="A4720" s="1">
        <v>43376</v>
      </c>
      <c r="B4720">
        <v>2931.69</v>
      </c>
      <c r="C4720">
        <v>2939.86</v>
      </c>
      <c r="D4720">
        <v>2921.36</v>
      </c>
      <c r="E4720">
        <v>2925.51</v>
      </c>
      <c r="F4720">
        <v>3598710000</v>
      </c>
      <c r="G4720">
        <v>2925.51</v>
      </c>
    </row>
    <row r="4721" spans="1:7" x14ac:dyDescent="0.3">
      <c r="A4721" s="1">
        <v>43377</v>
      </c>
      <c r="B4721">
        <v>2919.35</v>
      </c>
      <c r="C4721">
        <v>2919.78</v>
      </c>
      <c r="D4721">
        <v>2883.92</v>
      </c>
      <c r="E4721">
        <v>2901.61</v>
      </c>
      <c r="F4721">
        <v>3496860000</v>
      </c>
      <c r="G4721">
        <v>2901.61</v>
      </c>
    </row>
    <row r="4722" spans="1:7" x14ac:dyDescent="0.3">
      <c r="A4722" s="1">
        <v>43378</v>
      </c>
      <c r="B4722">
        <v>2902.54</v>
      </c>
      <c r="C4722">
        <v>2909.64</v>
      </c>
      <c r="D4722">
        <v>2869.29</v>
      </c>
      <c r="E4722">
        <v>2885.57</v>
      </c>
      <c r="F4722">
        <v>3328980000</v>
      </c>
      <c r="G4722">
        <v>2885.57</v>
      </c>
    </row>
    <row r="4723" spans="1:7" x14ac:dyDescent="0.3">
      <c r="A4723" s="1">
        <v>43381</v>
      </c>
      <c r="B4723">
        <v>2877.53</v>
      </c>
      <c r="C4723">
        <v>2889.45</v>
      </c>
      <c r="D4723">
        <v>2862.08</v>
      </c>
      <c r="E4723">
        <v>2884.43</v>
      </c>
      <c r="F4723">
        <v>3330320000</v>
      </c>
      <c r="G4723">
        <v>2884.43</v>
      </c>
    </row>
    <row r="4724" spans="1:7" x14ac:dyDescent="0.3">
      <c r="A4724" s="1">
        <v>43382</v>
      </c>
      <c r="B4724">
        <v>2882.51</v>
      </c>
      <c r="C4724">
        <v>2894.83</v>
      </c>
      <c r="D4724">
        <v>2874.27</v>
      </c>
      <c r="E4724">
        <v>2880.34</v>
      </c>
      <c r="F4724">
        <v>3520500000</v>
      </c>
      <c r="G4724">
        <v>2880.34</v>
      </c>
    </row>
    <row r="4725" spans="1:7" x14ac:dyDescent="0.3">
      <c r="A4725" s="1">
        <v>43383</v>
      </c>
      <c r="B4725">
        <v>2873.9</v>
      </c>
      <c r="C4725">
        <v>2874.02</v>
      </c>
      <c r="D4725">
        <v>2784.86</v>
      </c>
      <c r="E4725">
        <v>2785.68</v>
      </c>
      <c r="F4725">
        <v>4501250000</v>
      </c>
      <c r="G4725">
        <v>2785.68</v>
      </c>
    </row>
    <row r="4726" spans="1:7" x14ac:dyDescent="0.3">
      <c r="A4726" s="1">
        <v>43384</v>
      </c>
      <c r="B4726">
        <v>2776.87</v>
      </c>
      <c r="C4726">
        <v>2795.14</v>
      </c>
      <c r="D4726">
        <v>2710.51</v>
      </c>
      <c r="E4726">
        <v>2728.37</v>
      </c>
      <c r="F4726">
        <v>4890630000</v>
      </c>
      <c r="G4726">
        <v>2728.37</v>
      </c>
    </row>
    <row r="4727" spans="1:7" x14ac:dyDescent="0.3">
      <c r="A4727" s="1">
        <v>43385</v>
      </c>
      <c r="B4727">
        <v>2770.54</v>
      </c>
      <c r="C4727">
        <v>2775.77</v>
      </c>
      <c r="D4727">
        <v>2729.44</v>
      </c>
      <c r="E4727">
        <v>2767.13</v>
      </c>
      <c r="F4727">
        <v>3966040000</v>
      </c>
      <c r="G4727">
        <v>2767.13</v>
      </c>
    </row>
    <row r="4728" spans="1:7" x14ac:dyDescent="0.3">
      <c r="A4728" s="1">
        <v>43388</v>
      </c>
      <c r="B4728">
        <v>2763.83</v>
      </c>
      <c r="C4728">
        <v>2775.99</v>
      </c>
      <c r="D4728">
        <v>2749.03</v>
      </c>
      <c r="E4728">
        <v>2750.79</v>
      </c>
      <c r="F4728">
        <v>3300140000</v>
      </c>
      <c r="G4728">
        <v>2750.79</v>
      </c>
    </row>
    <row r="4729" spans="1:7" x14ac:dyDescent="0.3">
      <c r="A4729" s="1">
        <v>43389</v>
      </c>
      <c r="B4729">
        <v>2767.05</v>
      </c>
      <c r="C4729">
        <v>2813.46</v>
      </c>
      <c r="D4729">
        <v>2766.91</v>
      </c>
      <c r="E4729">
        <v>2809.92</v>
      </c>
      <c r="F4729">
        <v>3428340000</v>
      </c>
      <c r="G4729">
        <v>2809.92</v>
      </c>
    </row>
    <row r="4730" spans="1:7" x14ac:dyDescent="0.3">
      <c r="A4730" s="1">
        <v>43390</v>
      </c>
      <c r="B4730">
        <v>2811.67</v>
      </c>
      <c r="C4730">
        <v>2816.94</v>
      </c>
      <c r="D4730">
        <v>2781.81</v>
      </c>
      <c r="E4730">
        <v>2809.21</v>
      </c>
      <c r="F4730">
        <v>3321710000</v>
      </c>
      <c r="G4730">
        <v>2809.21</v>
      </c>
    </row>
    <row r="4731" spans="1:7" x14ac:dyDescent="0.3">
      <c r="A4731" s="1">
        <v>43391</v>
      </c>
      <c r="B4731">
        <v>2802</v>
      </c>
      <c r="C4731">
        <v>2806.04</v>
      </c>
      <c r="D4731">
        <v>2755.18</v>
      </c>
      <c r="E4731">
        <v>2768.78</v>
      </c>
      <c r="F4731">
        <v>3616440000</v>
      </c>
      <c r="G4731">
        <v>2768.78</v>
      </c>
    </row>
    <row r="4732" spans="1:7" x14ac:dyDescent="0.3">
      <c r="A4732" s="1">
        <v>43392</v>
      </c>
      <c r="B4732">
        <v>2775.66</v>
      </c>
      <c r="C4732">
        <v>2797.77</v>
      </c>
      <c r="D4732">
        <v>2760.27</v>
      </c>
      <c r="E4732">
        <v>2767.78</v>
      </c>
      <c r="F4732">
        <v>3566490000</v>
      </c>
      <c r="G4732">
        <v>2767.78</v>
      </c>
    </row>
    <row r="4733" spans="1:7" x14ac:dyDescent="0.3">
      <c r="A4733" s="1">
        <v>43395</v>
      </c>
      <c r="B4733">
        <v>2773.94</v>
      </c>
      <c r="C4733">
        <v>2778.94</v>
      </c>
      <c r="D4733">
        <v>2749.22</v>
      </c>
      <c r="E4733">
        <v>2755.88</v>
      </c>
      <c r="F4733">
        <v>3307140000</v>
      </c>
      <c r="G4733">
        <v>2755.88</v>
      </c>
    </row>
    <row r="4734" spans="1:7" x14ac:dyDescent="0.3">
      <c r="A4734" s="1">
        <v>43396</v>
      </c>
      <c r="B4734">
        <v>2721.03</v>
      </c>
      <c r="C4734">
        <v>2753.59</v>
      </c>
      <c r="D4734">
        <v>2691.43</v>
      </c>
      <c r="E4734">
        <v>2740.69</v>
      </c>
      <c r="F4734">
        <v>4348580000</v>
      </c>
      <c r="G4734">
        <v>2740.69</v>
      </c>
    </row>
    <row r="4735" spans="1:7" x14ac:dyDescent="0.3">
      <c r="A4735" s="1">
        <v>43397</v>
      </c>
      <c r="B4735">
        <v>2737.87</v>
      </c>
      <c r="C4735">
        <v>2742.59</v>
      </c>
      <c r="D4735">
        <v>2651.89</v>
      </c>
      <c r="E4735">
        <v>2656.1</v>
      </c>
      <c r="F4735">
        <v>4709310000</v>
      </c>
      <c r="G4735">
        <v>2656.1</v>
      </c>
    </row>
    <row r="4736" spans="1:7" x14ac:dyDescent="0.3">
      <c r="A4736" s="1">
        <v>43398</v>
      </c>
      <c r="B4736">
        <v>2674.88</v>
      </c>
      <c r="C4736">
        <v>2722.7</v>
      </c>
      <c r="D4736">
        <v>2667.84</v>
      </c>
      <c r="E4736">
        <v>2705.57</v>
      </c>
      <c r="F4736">
        <v>4634770000</v>
      </c>
      <c r="G4736">
        <v>2705.57</v>
      </c>
    </row>
    <row r="4737" spans="1:7" x14ac:dyDescent="0.3">
      <c r="A4737" s="1">
        <v>43399</v>
      </c>
      <c r="B4737">
        <v>2667.86</v>
      </c>
      <c r="C4737">
        <v>2692.38</v>
      </c>
      <c r="D4737">
        <v>2628.16</v>
      </c>
      <c r="E4737">
        <v>2658.69</v>
      </c>
      <c r="F4737">
        <v>4803150000</v>
      </c>
      <c r="G4737">
        <v>2658.69</v>
      </c>
    </row>
    <row r="4738" spans="1:7" x14ac:dyDescent="0.3">
      <c r="A4738" s="1">
        <v>43402</v>
      </c>
      <c r="B4738">
        <v>2682.65</v>
      </c>
      <c r="C4738">
        <v>2706.85</v>
      </c>
      <c r="D4738">
        <v>2603.54</v>
      </c>
      <c r="E4738">
        <v>2641.25</v>
      </c>
      <c r="F4738">
        <v>4673700000</v>
      </c>
      <c r="G4738">
        <v>2641.25</v>
      </c>
    </row>
    <row r="4739" spans="1:7" x14ac:dyDescent="0.3">
      <c r="A4739" s="1">
        <v>43403</v>
      </c>
      <c r="B4739">
        <v>2640.68</v>
      </c>
      <c r="C4739">
        <v>2685.43</v>
      </c>
      <c r="D4739">
        <v>2635.34</v>
      </c>
      <c r="E4739">
        <v>2682.63</v>
      </c>
      <c r="F4739">
        <v>5106380000</v>
      </c>
      <c r="G4739">
        <v>2682.63</v>
      </c>
    </row>
    <row r="4740" spans="1:7" x14ac:dyDescent="0.3">
      <c r="A4740" s="1">
        <v>43404</v>
      </c>
      <c r="B4740">
        <v>2705.6</v>
      </c>
      <c r="C4740">
        <v>2736.69</v>
      </c>
      <c r="D4740">
        <v>2705.6</v>
      </c>
      <c r="E4740">
        <v>2711.74</v>
      </c>
      <c r="F4740">
        <v>5112420000</v>
      </c>
      <c r="G4740">
        <v>2711.74</v>
      </c>
    </row>
    <row r="4741" spans="1:7" x14ac:dyDescent="0.3">
      <c r="A4741" s="1">
        <v>43405</v>
      </c>
      <c r="B4741">
        <v>2717.58</v>
      </c>
      <c r="C4741">
        <v>2741.67</v>
      </c>
      <c r="D4741">
        <v>2708.85</v>
      </c>
      <c r="E4741">
        <v>2740.37</v>
      </c>
      <c r="F4741">
        <v>4708420000</v>
      </c>
      <c r="G4741">
        <v>2740.37</v>
      </c>
    </row>
    <row r="4742" spans="1:7" x14ac:dyDescent="0.3">
      <c r="A4742" s="1">
        <v>43406</v>
      </c>
      <c r="B4742">
        <v>2745.45</v>
      </c>
      <c r="C4742">
        <v>2756.55</v>
      </c>
      <c r="D4742">
        <v>2700.44</v>
      </c>
      <c r="E4742">
        <v>2723.06</v>
      </c>
      <c r="F4742">
        <v>4237930000</v>
      </c>
      <c r="G4742">
        <v>2723.06</v>
      </c>
    </row>
    <row r="4743" spans="1:7" x14ac:dyDescent="0.3">
      <c r="A4743" s="1">
        <v>43409</v>
      </c>
      <c r="B4743">
        <v>2726.37</v>
      </c>
      <c r="C4743">
        <v>2744.27</v>
      </c>
      <c r="D4743">
        <v>2717.94</v>
      </c>
      <c r="E4743">
        <v>2738.31</v>
      </c>
      <c r="F4743">
        <v>3623320000</v>
      </c>
      <c r="G4743">
        <v>2738.31</v>
      </c>
    </row>
    <row r="4744" spans="1:7" x14ac:dyDescent="0.3">
      <c r="A4744" s="1">
        <v>43410</v>
      </c>
      <c r="B4744">
        <v>2738.4</v>
      </c>
      <c r="C4744">
        <v>2756.82</v>
      </c>
      <c r="D4744">
        <v>2737.08</v>
      </c>
      <c r="E4744">
        <v>2755.45</v>
      </c>
      <c r="F4744">
        <v>3510860000</v>
      </c>
      <c r="G4744">
        <v>2755.45</v>
      </c>
    </row>
    <row r="4745" spans="1:7" x14ac:dyDescent="0.3">
      <c r="A4745" s="1">
        <v>43411</v>
      </c>
      <c r="B4745">
        <v>2774.13</v>
      </c>
      <c r="C4745">
        <v>2815.15</v>
      </c>
      <c r="D4745">
        <v>2774.13</v>
      </c>
      <c r="E4745">
        <v>2813.89</v>
      </c>
      <c r="F4745">
        <v>3914750000</v>
      </c>
      <c r="G4745">
        <v>2813.89</v>
      </c>
    </row>
    <row r="4746" spans="1:7" x14ac:dyDescent="0.3">
      <c r="A4746" s="1">
        <v>43412</v>
      </c>
      <c r="B4746">
        <v>2806.38</v>
      </c>
      <c r="C4746">
        <v>2814.75</v>
      </c>
      <c r="D4746">
        <v>2794.99</v>
      </c>
      <c r="E4746">
        <v>2806.83</v>
      </c>
      <c r="F4746">
        <v>3630490000</v>
      </c>
      <c r="G4746">
        <v>2806.83</v>
      </c>
    </row>
    <row r="4747" spans="1:7" x14ac:dyDescent="0.3">
      <c r="A4747" s="1">
        <v>43413</v>
      </c>
      <c r="B4747">
        <v>2794.1</v>
      </c>
      <c r="C4747">
        <v>2794.1</v>
      </c>
      <c r="D4747">
        <v>2764.24</v>
      </c>
      <c r="E4747">
        <v>2781.01</v>
      </c>
      <c r="F4747">
        <v>4019090000</v>
      </c>
      <c r="G4747">
        <v>2781.01</v>
      </c>
    </row>
    <row r="4748" spans="1:7" x14ac:dyDescent="0.3">
      <c r="A4748" s="1">
        <v>43416</v>
      </c>
      <c r="B4748">
        <v>2773.93</v>
      </c>
      <c r="C4748">
        <v>2775.99</v>
      </c>
      <c r="D4748">
        <v>2722</v>
      </c>
      <c r="E4748">
        <v>2726.22</v>
      </c>
      <c r="F4748">
        <v>3670930000</v>
      </c>
      <c r="G4748">
        <v>2726.22</v>
      </c>
    </row>
    <row r="4749" spans="1:7" x14ac:dyDescent="0.3">
      <c r="A4749" s="1">
        <v>43417</v>
      </c>
      <c r="B4749">
        <v>2730.05</v>
      </c>
      <c r="C4749">
        <v>2754.6</v>
      </c>
      <c r="D4749">
        <v>2714.98</v>
      </c>
      <c r="E4749">
        <v>2722.18</v>
      </c>
      <c r="F4749">
        <v>4091440000</v>
      </c>
      <c r="G4749">
        <v>2722.18</v>
      </c>
    </row>
    <row r="4750" spans="1:7" x14ac:dyDescent="0.3">
      <c r="A4750" s="1">
        <v>43418</v>
      </c>
      <c r="B4750">
        <v>2737.9</v>
      </c>
      <c r="C4750">
        <v>2746.8</v>
      </c>
      <c r="D4750">
        <v>2685.75</v>
      </c>
      <c r="E4750">
        <v>2701.58</v>
      </c>
      <c r="F4750">
        <v>4402370000</v>
      </c>
      <c r="G4750">
        <v>2701.58</v>
      </c>
    </row>
    <row r="4751" spans="1:7" x14ac:dyDescent="0.3">
      <c r="A4751" s="1">
        <v>43419</v>
      </c>
      <c r="B4751">
        <v>2693.52</v>
      </c>
      <c r="C4751">
        <v>2735.38</v>
      </c>
      <c r="D4751">
        <v>2670.75</v>
      </c>
      <c r="E4751">
        <v>2730.2</v>
      </c>
      <c r="F4751">
        <v>4179140000</v>
      </c>
      <c r="G4751">
        <v>2730.2</v>
      </c>
    </row>
    <row r="4752" spans="1:7" x14ac:dyDescent="0.3">
      <c r="A4752" s="1">
        <v>43420</v>
      </c>
      <c r="B4752">
        <v>2718.54</v>
      </c>
      <c r="C4752">
        <v>2746.75</v>
      </c>
      <c r="D4752">
        <v>2712.16</v>
      </c>
      <c r="E4752">
        <v>2736.27</v>
      </c>
      <c r="F4752">
        <v>3975180000</v>
      </c>
      <c r="G4752">
        <v>2736.27</v>
      </c>
    </row>
    <row r="4753" spans="1:7" x14ac:dyDescent="0.3">
      <c r="A4753" s="1">
        <v>43423</v>
      </c>
      <c r="B4753">
        <v>2730.74</v>
      </c>
      <c r="C4753">
        <v>2733.16</v>
      </c>
      <c r="D4753">
        <v>2681.09</v>
      </c>
      <c r="E4753">
        <v>2690.73</v>
      </c>
      <c r="F4753">
        <v>3772900000</v>
      </c>
      <c r="G4753">
        <v>2690.73</v>
      </c>
    </row>
    <row r="4754" spans="1:7" x14ac:dyDescent="0.3">
      <c r="A4754" s="1">
        <v>43424</v>
      </c>
      <c r="B4754">
        <v>2654.6</v>
      </c>
      <c r="C4754">
        <v>2669.44</v>
      </c>
      <c r="D4754">
        <v>2631.52</v>
      </c>
      <c r="E4754">
        <v>2641.89</v>
      </c>
      <c r="F4754">
        <v>4357900000</v>
      </c>
      <c r="G4754">
        <v>2641.89</v>
      </c>
    </row>
    <row r="4755" spans="1:7" x14ac:dyDescent="0.3">
      <c r="A4755" s="1">
        <v>43425</v>
      </c>
      <c r="B4755">
        <v>2657.74</v>
      </c>
      <c r="C4755">
        <v>2670.73</v>
      </c>
      <c r="D4755">
        <v>2649.82</v>
      </c>
      <c r="E4755">
        <v>2649.93</v>
      </c>
      <c r="F4755">
        <v>3233550000</v>
      </c>
      <c r="G4755">
        <v>2649.93</v>
      </c>
    </row>
    <row r="4756" spans="1:7" x14ac:dyDescent="0.3">
      <c r="A4756" s="1">
        <v>43427</v>
      </c>
      <c r="B4756">
        <v>2633.36</v>
      </c>
      <c r="C4756">
        <v>2647.55</v>
      </c>
      <c r="D4756">
        <v>2631.09</v>
      </c>
      <c r="E4756">
        <v>2632.56</v>
      </c>
      <c r="F4756">
        <v>1651650000</v>
      </c>
      <c r="G4756">
        <v>2632.56</v>
      </c>
    </row>
    <row r="4757" spans="1:7" x14ac:dyDescent="0.3">
      <c r="A4757" s="1">
        <v>43430</v>
      </c>
      <c r="B4757">
        <v>2649.97</v>
      </c>
      <c r="C4757">
        <v>2674.35</v>
      </c>
      <c r="D4757">
        <v>2649.97</v>
      </c>
      <c r="E4757">
        <v>2673.45</v>
      </c>
      <c r="F4757">
        <v>3443950000</v>
      </c>
      <c r="G4757">
        <v>2673.45</v>
      </c>
    </row>
    <row r="4758" spans="1:7" x14ac:dyDescent="0.3">
      <c r="A4758" s="1">
        <v>43431</v>
      </c>
      <c r="B4758">
        <v>2663.75</v>
      </c>
      <c r="C4758">
        <v>2682.53</v>
      </c>
      <c r="D4758">
        <v>2655.89</v>
      </c>
      <c r="E4758">
        <v>2682.17</v>
      </c>
      <c r="F4758">
        <v>3485220000</v>
      </c>
      <c r="G4758">
        <v>2682.17</v>
      </c>
    </row>
    <row r="4759" spans="1:7" x14ac:dyDescent="0.3">
      <c r="A4759" s="1">
        <v>43432</v>
      </c>
      <c r="B4759">
        <v>2691.45</v>
      </c>
      <c r="C4759">
        <v>2744</v>
      </c>
      <c r="D4759">
        <v>2684.38</v>
      </c>
      <c r="E4759">
        <v>2743.79</v>
      </c>
      <c r="F4759">
        <v>3951670000</v>
      </c>
      <c r="G4759">
        <v>2743.79</v>
      </c>
    </row>
    <row r="4760" spans="1:7" x14ac:dyDescent="0.3">
      <c r="A4760" s="1">
        <v>43433</v>
      </c>
      <c r="B4760">
        <v>2736.97</v>
      </c>
      <c r="C4760">
        <v>2753.75</v>
      </c>
      <c r="D4760">
        <v>2722.94</v>
      </c>
      <c r="E4760">
        <v>2737.8</v>
      </c>
      <c r="F4760">
        <v>3560770000</v>
      </c>
      <c r="G4760">
        <v>2737.8</v>
      </c>
    </row>
    <row r="4761" spans="1:7" x14ac:dyDescent="0.3">
      <c r="A4761" s="1">
        <v>43434</v>
      </c>
      <c r="B4761">
        <v>2737.76</v>
      </c>
      <c r="C4761">
        <v>2760.88</v>
      </c>
      <c r="D4761">
        <v>2732.76</v>
      </c>
      <c r="E4761">
        <v>2760.17</v>
      </c>
      <c r="F4761">
        <v>4658580000</v>
      </c>
      <c r="G4761">
        <v>2760.17</v>
      </c>
    </row>
    <row r="4762" spans="1:7" x14ac:dyDescent="0.3">
      <c r="A4762" s="1">
        <v>43437</v>
      </c>
      <c r="B4762">
        <v>2790.5</v>
      </c>
      <c r="C4762">
        <v>2800.18</v>
      </c>
      <c r="D4762">
        <v>2773.38</v>
      </c>
      <c r="E4762">
        <v>2790.37</v>
      </c>
      <c r="F4762">
        <v>4186060000</v>
      </c>
      <c r="G4762">
        <v>2790.37</v>
      </c>
    </row>
    <row r="4763" spans="1:7" x14ac:dyDescent="0.3">
      <c r="A4763" s="1">
        <v>43438</v>
      </c>
      <c r="B4763">
        <v>2782.43</v>
      </c>
      <c r="C4763">
        <v>2785.93</v>
      </c>
      <c r="D4763">
        <v>2697.18</v>
      </c>
      <c r="E4763">
        <v>2700.06</v>
      </c>
      <c r="F4763">
        <v>4499840000</v>
      </c>
      <c r="G4763">
        <v>2700.06</v>
      </c>
    </row>
    <row r="4764" spans="1:7" x14ac:dyDescent="0.3">
      <c r="A4764" s="1">
        <v>43440</v>
      </c>
      <c r="B4764">
        <v>2663.51</v>
      </c>
      <c r="C4764">
        <v>2696.15</v>
      </c>
      <c r="D4764">
        <v>2621.53</v>
      </c>
      <c r="E4764">
        <v>2695.95</v>
      </c>
      <c r="F4764">
        <v>5141470000</v>
      </c>
      <c r="G4764">
        <v>2695.95</v>
      </c>
    </row>
    <row r="4765" spans="1:7" x14ac:dyDescent="0.3">
      <c r="A4765" s="1">
        <v>43441</v>
      </c>
      <c r="B4765">
        <v>2691.26</v>
      </c>
      <c r="C4765">
        <v>2708.54</v>
      </c>
      <c r="D4765">
        <v>2623.14</v>
      </c>
      <c r="E4765">
        <v>2633.08</v>
      </c>
      <c r="F4765">
        <v>4216690000</v>
      </c>
      <c r="G4765">
        <v>2633.08</v>
      </c>
    </row>
    <row r="4766" spans="1:7" x14ac:dyDescent="0.3">
      <c r="A4766" s="1">
        <v>43444</v>
      </c>
      <c r="B4766">
        <v>2630.86</v>
      </c>
      <c r="C4766">
        <v>2647.51</v>
      </c>
      <c r="D4766">
        <v>2583.23</v>
      </c>
      <c r="E4766">
        <v>2637.72</v>
      </c>
      <c r="F4766">
        <v>4151030000</v>
      </c>
      <c r="G4766">
        <v>2637.72</v>
      </c>
    </row>
    <row r="4767" spans="1:7" x14ac:dyDescent="0.3">
      <c r="A4767" s="1">
        <v>43445</v>
      </c>
      <c r="B4767">
        <v>2664.44</v>
      </c>
      <c r="C4767">
        <v>2674.35</v>
      </c>
      <c r="D4767">
        <v>2621.3000000000002</v>
      </c>
      <c r="E4767">
        <v>2636.78</v>
      </c>
      <c r="F4767">
        <v>3905870000</v>
      </c>
      <c r="G4767">
        <v>2636.78</v>
      </c>
    </row>
    <row r="4768" spans="1:7" x14ac:dyDescent="0.3">
      <c r="A4768" s="1">
        <v>43446</v>
      </c>
      <c r="B4768">
        <v>2658.23</v>
      </c>
      <c r="C4768">
        <v>2685.44</v>
      </c>
      <c r="D4768">
        <v>2650.26</v>
      </c>
      <c r="E4768">
        <v>2651.07</v>
      </c>
      <c r="F4768">
        <v>3958890000</v>
      </c>
      <c r="G4768">
        <v>2651.07</v>
      </c>
    </row>
    <row r="4769" spans="1:7" x14ac:dyDescent="0.3">
      <c r="A4769" s="1">
        <v>43447</v>
      </c>
      <c r="B4769">
        <v>2658.7</v>
      </c>
      <c r="C4769">
        <v>2670.19</v>
      </c>
      <c r="D4769">
        <v>2637.27</v>
      </c>
      <c r="E4769">
        <v>2650.54</v>
      </c>
      <c r="F4769">
        <v>3927720000</v>
      </c>
      <c r="G4769">
        <v>2650.54</v>
      </c>
    </row>
    <row r="4770" spans="1:7" x14ac:dyDescent="0.3">
      <c r="A4770" s="1">
        <v>43448</v>
      </c>
      <c r="B4770">
        <v>2629.68</v>
      </c>
      <c r="C4770">
        <v>2635.07</v>
      </c>
      <c r="D4770">
        <v>2593.84</v>
      </c>
      <c r="E4770">
        <v>2599.9499999999998</v>
      </c>
      <c r="F4770">
        <v>4035020000</v>
      </c>
      <c r="G4770">
        <v>2599.9499999999998</v>
      </c>
    </row>
    <row r="4771" spans="1:7" x14ac:dyDescent="0.3">
      <c r="A4771" s="1">
        <v>43451</v>
      </c>
      <c r="B4771">
        <v>2590.75</v>
      </c>
      <c r="C4771">
        <v>2601.13</v>
      </c>
      <c r="D4771">
        <v>2530.54</v>
      </c>
      <c r="E4771">
        <v>2545.94</v>
      </c>
      <c r="F4771">
        <v>4616350000</v>
      </c>
      <c r="G4771">
        <v>2545.94</v>
      </c>
    </row>
    <row r="4772" spans="1:7" x14ac:dyDescent="0.3">
      <c r="A4772" s="1">
        <v>43452</v>
      </c>
      <c r="B4772">
        <v>2559.9</v>
      </c>
      <c r="C4772">
        <v>2573.9899999999998</v>
      </c>
      <c r="D4772">
        <v>2528.71</v>
      </c>
      <c r="E4772">
        <v>2546.16</v>
      </c>
      <c r="F4772">
        <v>4470880000</v>
      </c>
      <c r="G4772">
        <v>2546.16</v>
      </c>
    </row>
    <row r="4773" spans="1:7" x14ac:dyDescent="0.3">
      <c r="A4773" s="1">
        <v>43453</v>
      </c>
      <c r="B4773">
        <v>2547.0500000000002</v>
      </c>
      <c r="C4773">
        <v>2585.29</v>
      </c>
      <c r="D4773">
        <v>2488.96</v>
      </c>
      <c r="E4773">
        <v>2506.96</v>
      </c>
      <c r="F4773">
        <v>5127940000</v>
      </c>
      <c r="G4773">
        <v>2506.96</v>
      </c>
    </row>
    <row r="4774" spans="1:7" x14ac:dyDescent="0.3">
      <c r="A4774" s="1">
        <v>43454</v>
      </c>
      <c r="B4774">
        <v>2496.77</v>
      </c>
      <c r="C4774">
        <v>2509.63</v>
      </c>
      <c r="D4774">
        <v>2441.1799999999998</v>
      </c>
      <c r="E4774">
        <v>2467.42</v>
      </c>
      <c r="F4774">
        <v>5585780000</v>
      </c>
      <c r="G4774">
        <v>2467.42</v>
      </c>
    </row>
    <row r="4775" spans="1:7" x14ac:dyDescent="0.3">
      <c r="A4775" s="1">
        <v>43455</v>
      </c>
      <c r="B4775">
        <v>2465.38</v>
      </c>
      <c r="C4775">
        <v>2504.41</v>
      </c>
      <c r="D4775">
        <v>2408.5500000000002</v>
      </c>
      <c r="E4775">
        <v>2416.62</v>
      </c>
      <c r="F4775">
        <v>7609010000</v>
      </c>
      <c r="G4775">
        <v>2416.62</v>
      </c>
    </row>
    <row r="4776" spans="1:7" x14ac:dyDescent="0.3">
      <c r="A4776" s="1">
        <v>43458</v>
      </c>
      <c r="B4776">
        <v>2400.56</v>
      </c>
      <c r="C4776">
        <v>2410.34</v>
      </c>
      <c r="D4776">
        <v>2351.1</v>
      </c>
      <c r="E4776">
        <v>2351.1</v>
      </c>
      <c r="F4776">
        <v>2613930000</v>
      </c>
      <c r="G4776">
        <v>2351.1</v>
      </c>
    </row>
    <row r="4777" spans="1:7" x14ac:dyDescent="0.3">
      <c r="A4777" s="1">
        <v>43460</v>
      </c>
      <c r="B4777">
        <v>2363.12</v>
      </c>
      <c r="C4777">
        <v>2467.7600000000002</v>
      </c>
      <c r="D4777">
        <v>2346.58</v>
      </c>
      <c r="E4777">
        <v>2467.6999999999998</v>
      </c>
      <c r="F4777">
        <v>4233990000</v>
      </c>
      <c r="G4777">
        <v>2467.6999999999998</v>
      </c>
    </row>
    <row r="4778" spans="1:7" x14ac:dyDescent="0.3">
      <c r="A4778" s="1">
        <v>43461</v>
      </c>
      <c r="B4778">
        <v>2442.5</v>
      </c>
      <c r="C4778">
        <v>2489.1</v>
      </c>
      <c r="D4778">
        <v>2397.94</v>
      </c>
      <c r="E4778">
        <v>2488.83</v>
      </c>
      <c r="F4778">
        <v>4096610000</v>
      </c>
      <c r="G4778">
        <v>2488.83</v>
      </c>
    </row>
    <row r="4779" spans="1:7" x14ac:dyDescent="0.3">
      <c r="A4779" s="1">
        <v>43462</v>
      </c>
      <c r="B4779">
        <v>2498.77</v>
      </c>
      <c r="C4779">
        <v>2520.27</v>
      </c>
      <c r="D4779">
        <v>2472.89</v>
      </c>
      <c r="E4779">
        <v>2485.7399999999998</v>
      </c>
      <c r="F4779">
        <v>3702620000</v>
      </c>
      <c r="G4779">
        <v>2485.7399999999998</v>
      </c>
    </row>
    <row r="4780" spans="1:7" x14ac:dyDescent="0.3">
      <c r="A4780" s="1">
        <v>43465</v>
      </c>
      <c r="B4780">
        <v>2498.94</v>
      </c>
      <c r="C4780">
        <v>2509.2399999999998</v>
      </c>
      <c r="D4780">
        <v>2482.8200000000002</v>
      </c>
      <c r="E4780">
        <v>2506.85</v>
      </c>
      <c r="F4780">
        <v>3442870000</v>
      </c>
      <c r="G4780">
        <v>2506.85</v>
      </c>
    </row>
    <row r="4781" spans="1:7" x14ac:dyDescent="0.3">
      <c r="A4781" s="1">
        <v>43467</v>
      </c>
      <c r="B4781">
        <v>2476.96</v>
      </c>
      <c r="C4781">
        <v>2519.4899999999998</v>
      </c>
      <c r="D4781">
        <v>2467.4699999999998</v>
      </c>
      <c r="E4781">
        <v>2510.0300000000002</v>
      </c>
      <c r="F4781">
        <v>3733160000</v>
      </c>
      <c r="G4781">
        <v>2510.0300000000002</v>
      </c>
    </row>
    <row r="4782" spans="1:7" x14ac:dyDescent="0.3">
      <c r="A4782" s="1">
        <v>43468</v>
      </c>
      <c r="B4782">
        <v>2491.92</v>
      </c>
      <c r="C4782">
        <v>2493.14</v>
      </c>
      <c r="D4782">
        <v>2443.96</v>
      </c>
      <c r="E4782">
        <v>2447.89</v>
      </c>
      <c r="F4782">
        <v>3822860000</v>
      </c>
      <c r="G4782">
        <v>2447.89</v>
      </c>
    </row>
    <row r="4783" spans="1:7" x14ac:dyDescent="0.3">
      <c r="A4783" s="1">
        <v>43469</v>
      </c>
      <c r="B4783">
        <v>2474.33</v>
      </c>
      <c r="C4783">
        <v>2538.0700000000002</v>
      </c>
      <c r="D4783">
        <v>2474.33</v>
      </c>
      <c r="E4783">
        <v>2531.94</v>
      </c>
      <c r="F4783">
        <v>4213410000</v>
      </c>
      <c r="G4783">
        <v>2531.94</v>
      </c>
    </row>
    <row r="4784" spans="1:7" x14ac:dyDescent="0.3">
      <c r="A4784" s="1">
        <v>43472</v>
      </c>
      <c r="B4784">
        <v>2535.61</v>
      </c>
      <c r="C4784">
        <v>2566.16</v>
      </c>
      <c r="D4784">
        <v>2524.56</v>
      </c>
      <c r="E4784">
        <v>2549.69</v>
      </c>
      <c r="F4784">
        <v>4104710000</v>
      </c>
      <c r="G4784">
        <v>2549.69</v>
      </c>
    </row>
    <row r="4785" spans="1:7" x14ac:dyDescent="0.3">
      <c r="A4785" s="1">
        <v>43473</v>
      </c>
      <c r="B4785">
        <v>2568.11</v>
      </c>
      <c r="C4785">
        <v>2579.8200000000002</v>
      </c>
      <c r="D4785">
        <v>2547.56</v>
      </c>
      <c r="E4785">
        <v>2574.41</v>
      </c>
      <c r="F4785">
        <v>4083030000</v>
      </c>
      <c r="G4785">
        <v>2574.41</v>
      </c>
    </row>
    <row r="4786" spans="1:7" x14ac:dyDescent="0.3">
      <c r="A4786" s="1">
        <v>43474</v>
      </c>
      <c r="B4786">
        <v>2580</v>
      </c>
      <c r="C4786">
        <v>2595.3200000000002</v>
      </c>
      <c r="D4786">
        <v>2568.89</v>
      </c>
      <c r="E4786">
        <v>2584.96</v>
      </c>
      <c r="F4786">
        <v>4052480000</v>
      </c>
      <c r="G4786">
        <v>2584.96</v>
      </c>
    </row>
    <row r="4787" spans="1:7" x14ac:dyDescent="0.3">
      <c r="A4787" s="1">
        <v>43475</v>
      </c>
      <c r="B4787">
        <v>2573.5100000000002</v>
      </c>
      <c r="C4787">
        <v>2597.8200000000002</v>
      </c>
      <c r="D4787">
        <v>2562.02</v>
      </c>
      <c r="E4787">
        <v>2596.64</v>
      </c>
      <c r="F4787">
        <v>3704500000</v>
      </c>
      <c r="G4787">
        <v>2596.64</v>
      </c>
    </row>
    <row r="4788" spans="1:7" x14ac:dyDescent="0.3">
      <c r="A4788" s="1">
        <v>43476</v>
      </c>
      <c r="B4788">
        <v>2588.11</v>
      </c>
      <c r="C4788">
        <v>2596.27</v>
      </c>
      <c r="D4788">
        <v>2577.4</v>
      </c>
      <c r="E4788">
        <v>2596.2600000000002</v>
      </c>
      <c r="F4788">
        <v>3434490000</v>
      </c>
      <c r="G4788">
        <v>2596.2600000000002</v>
      </c>
    </row>
    <row r="4789" spans="1:7" x14ac:dyDescent="0.3">
      <c r="A4789" s="1">
        <v>43479</v>
      </c>
      <c r="B4789">
        <v>2580.31</v>
      </c>
      <c r="C4789">
        <v>2589.3200000000002</v>
      </c>
      <c r="D4789">
        <v>2570.41</v>
      </c>
      <c r="E4789">
        <v>2582.61</v>
      </c>
      <c r="F4789">
        <v>3664450000</v>
      </c>
      <c r="G4789">
        <v>2582.61</v>
      </c>
    </row>
    <row r="4790" spans="1:7" x14ac:dyDescent="0.3">
      <c r="A4790" s="1">
        <v>43480</v>
      </c>
      <c r="B4790">
        <v>2585.1</v>
      </c>
      <c r="C4790">
        <v>2613.08</v>
      </c>
      <c r="D4790">
        <v>2585.1</v>
      </c>
      <c r="E4790">
        <v>2610.3000000000002</v>
      </c>
      <c r="F4790">
        <v>3572330000</v>
      </c>
      <c r="G4790">
        <v>2610.3000000000002</v>
      </c>
    </row>
    <row r="4791" spans="1:7" x14ac:dyDescent="0.3">
      <c r="A4791" s="1">
        <v>43481</v>
      </c>
      <c r="B4791">
        <v>2614.75</v>
      </c>
      <c r="C4791">
        <v>2625.76</v>
      </c>
      <c r="D4791">
        <v>2612.6799999999998</v>
      </c>
      <c r="E4791">
        <v>2616.1</v>
      </c>
      <c r="F4791">
        <v>3863770000</v>
      </c>
      <c r="G4791">
        <v>2616.1</v>
      </c>
    </row>
    <row r="4792" spans="1:7" x14ac:dyDescent="0.3">
      <c r="A4792" s="1">
        <v>43482</v>
      </c>
      <c r="B4792">
        <v>2609.2800000000002</v>
      </c>
      <c r="C4792">
        <v>2645.06</v>
      </c>
      <c r="D4792">
        <v>2606.36</v>
      </c>
      <c r="E4792">
        <v>2635.96</v>
      </c>
      <c r="F4792">
        <v>3772270000</v>
      </c>
      <c r="G4792">
        <v>2635.96</v>
      </c>
    </row>
    <row r="4793" spans="1:7" x14ac:dyDescent="0.3">
      <c r="A4793" s="1">
        <v>43483</v>
      </c>
      <c r="B4793">
        <v>2651.27</v>
      </c>
      <c r="C4793">
        <v>2675.47</v>
      </c>
      <c r="D4793">
        <v>2647.58</v>
      </c>
      <c r="E4793">
        <v>2670.71</v>
      </c>
      <c r="F4793">
        <v>3986730000</v>
      </c>
      <c r="G4793">
        <v>2670.71</v>
      </c>
    </row>
    <row r="4794" spans="1:7" x14ac:dyDescent="0.3">
      <c r="A4794" s="1">
        <v>43487</v>
      </c>
      <c r="B4794">
        <v>2657.88</v>
      </c>
      <c r="C4794">
        <v>2657.88</v>
      </c>
      <c r="D4794">
        <v>2617.27</v>
      </c>
      <c r="E4794">
        <v>2632.9</v>
      </c>
      <c r="F4794">
        <v>3908030000</v>
      </c>
      <c r="G4794">
        <v>2632.9</v>
      </c>
    </row>
    <row r="4795" spans="1:7" x14ac:dyDescent="0.3">
      <c r="A4795" s="1">
        <v>43488</v>
      </c>
      <c r="B4795">
        <v>2643.48</v>
      </c>
      <c r="C4795">
        <v>2653.19</v>
      </c>
      <c r="D4795">
        <v>2612.86</v>
      </c>
      <c r="E4795">
        <v>2638.7</v>
      </c>
      <c r="F4795">
        <v>3335610000</v>
      </c>
      <c r="G4795">
        <v>2638.7</v>
      </c>
    </row>
    <row r="4796" spans="1:7" x14ac:dyDescent="0.3">
      <c r="A4796" s="1">
        <v>43489</v>
      </c>
      <c r="B4796">
        <v>2638.84</v>
      </c>
      <c r="C4796">
        <v>2647.2</v>
      </c>
      <c r="D4796">
        <v>2627.01</v>
      </c>
      <c r="E4796">
        <v>2642.33</v>
      </c>
      <c r="F4796">
        <v>3433250000</v>
      </c>
      <c r="G4796">
        <v>2642.33</v>
      </c>
    </row>
    <row r="4797" spans="1:7" x14ac:dyDescent="0.3">
      <c r="A4797" s="1">
        <v>43490</v>
      </c>
      <c r="B4797">
        <v>2657.44</v>
      </c>
      <c r="C4797">
        <v>2672.38</v>
      </c>
      <c r="D4797">
        <v>2657.33</v>
      </c>
      <c r="E4797">
        <v>2664.76</v>
      </c>
      <c r="F4797">
        <v>3814080000</v>
      </c>
      <c r="G4797">
        <v>2664.76</v>
      </c>
    </row>
    <row r="4798" spans="1:7" x14ac:dyDescent="0.3">
      <c r="A4798" s="1">
        <v>43493</v>
      </c>
      <c r="B4798">
        <v>2644.97</v>
      </c>
      <c r="C4798">
        <v>2644.97</v>
      </c>
      <c r="D4798">
        <v>2624.06</v>
      </c>
      <c r="E4798">
        <v>2643.85</v>
      </c>
      <c r="F4798">
        <v>3612810000</v>
      </c>
      <c r="G4798">
        <v>2643.85</v>
      </c>
    </row>
    <row r="4799" spans="1:7" x14ac:dyDescent="0.3">
      <c r="A4799" s="1">
        <v>43494</v>
      </c>
      <c r="B4799">
        <v>2644.89</v>
      </c>
      <c r="C4799">
        <v>2650.93</v>
      </c>
      <c r="D4799">
        <v>2631.05</v>
      </c>
      <c r="E4799">
        <v>2640</v>
      </c>
      <c r="F4799">
        <v>3504200000</v>
      </c>
      <c r="G4799">
        <v>2640</v>
      </c>
    </row>
    <row r="4800" spans="1:7" x14ac:dyDescent="0.3">
      <c r="A4800" s="1">
        <v>43495</v>
      </c>
      <c r="B4800">
        <v>2653.62</v>
      </c>
      <c r="C4800">
        <v>2690.44</v>
      </c>
      <c r="D4800">
        <v>2648.34</v>
      </c>
      <c r="E4800">
        <v>2681.05</v>
      </c>
      <c r="F4800">
        <v>3867810000</v>
      </c>
      <c r="G4800">
        <v>2681.05</v>
      </c>
    </row>
    <row r="4801" spans="1:7" x14ac:dyDescent="0.3">
      <c r="A4801" s="1">
        <v>43496</v>
      </c>
      <c r="B4801">
        <v>2685.49</v>
      </c>
      <c r="C4801">
        <v>2708.95</v>
      </c>
      <c r="D4801">
        <v>2678.65</v>
      </c>
      <c r="E4801">
        <v>2704.1</v>
      </c>
      <c r="F4801">
        <v>4917650000</v>
      </c>
      <c r="G4801">
        <v>2704.1</v>
      </c>
    </row>
    <row r="4802" spans="1:7" x14ac:dyDescent="0.3">
      <c r="A4802" s="1">
        <v>43497</v>
      </c>
      <c r="B4802">
        <v>2702.32</v>
      </c>
      <c r="C4802">
        <v>2716.66</v>
      </c>
      <c r="D4802">
        <v>2696.88</v>
      </c>
      <c r="E4802">
        <v>2706.53</v>
      </c>
      <c r="F4802">
        <v>3759270000</v>
      </c>
      <c r="G4802">
        <v>2706.53</v>
      </c>
    </row>
    <row r="4803" spans="1:7" x14ac:dyDescent="0.3">
      <c r="A4803" s="1">
        <v>43500</v>
      </c>
      <c r="B4803">
        <v>2706.49</v>
      </c>
      <c r="C4803">
        <v>2724.99</v>
      </c>
      <c r="D4803">
        <v>2698.75</v>
      </c>
      <c r="E4803">
        <v>2724.87</v>
      </c>
      <c r="F4803">
        <v>3359840000</v>
      </c>
      <c r="G4803">
        <v>2724.87</v>
      </c>
    </row>
    <row r="4804" spans="1:7" x14ac:dyDescent="0.3">
      <c r="A4804" s="1">
        <v>43501</v>
      </c>
      <c r="B4804">
        <v>2728.34</v>
      </c>
      <c r="C4804">
        <v>2738.98</v>
      </c>
      <c r="D4804">
        <v>2724.03</v>
      </c>
      <c r="E4804">
        <v>2737.7</v>
      </c>
      <c r="F4804">
        <v>3560430000</v>
      </c>
      <c r="G4804">
        <v>2737.7</v>
      </c>
    </row>
    <row r="4805" spans="1:7" x14ac:dyDescent="0.3">
      <c r="A4805" s="1">
        <v>43502</v>
      </c>
      <c r="B4805">
        <v>2735.05</v>
      </c>
      <c r="C4805">
        <v>2738.08</v>
      </c>
      <c r="D4805">
        <v>2724.15</v>
      </c>
      <c r="E4805">
        <v>2731.61</v>
      </c>
      <c r="F4805">
        <v>3472690000</v>
      </c>
      <c r="G4805">
        <v>2731.61</v>
      </c>
    </row>
    <row r="4806" spans="1:7" x14ac:dyDescent="0.3">
      <c r="A4806" s="1">
        <v>43503</v>
      </c>
      <c r="B4806">
        <v>2717.53</v>
      </c>
      <c r="C4806">
        <v>2719.32</v>
      </c>
      <c r="D4806">
        <v>2687.26</v>
      </c>
      <c r="E4806">
        <v>2706.05</v>
      </c>
      <c r="F4806">
        <v>4099490000</v>
      </c>
      <c r="G4806">
        <v>2706.05</v>
      </c>
    </row>
    <row r="4807" spans="1:7" x14ac:dyDescent="0.3">
      <c r="A4807" s="1">
        <v>43504</v>
      </c>
      <c r="B4807">
        <v>2692.36</v>
      </c>
      <c r="C4807">
        <v>2708.07</v>
      </c>
      <c r="D4807">
        <v>2681.83</v>
      </c>
      <c r="E4807">
        <v>2707.88</v>
      </c>
      <c r="F4807">
        <v>3622330000</v>
      </c>
      <c r="G4807">
        <v>2707.88</v>
      </c>
    </row>
    <row r="4808" spans="1:7" x14ac:dyDescent="0.3">
      <c r="A4808" s="1">
        <v>43507</v>
      </c>
      <c r="B4808">
        <v>2712.4</v>
      </c>
      <c r="C4808">
        <v>2718.05</v>
      </c>
      <c r="D4808">
        <v>2703.79</v>
      </c>
      <c r="E4808">
        <v>2709.8</v>
      </c>
      <c r="F4808">
        <v>3361970000</v>
      </c>
      <c r="G4808">
        <v>2709.8</v>
      </c>
    </row>
    <row r="4809" spans="1:7" x14ac:dyDescent="0.3">
      <c r="A4809" s="1">
        <v>43508</v>
      </c>
      <c r="B4809">
        <v>2722.61</v>
      </c>
      <c r="C4809">
        <v>2748.19</v>
      </c>
      <c r="D4809">
        <v>2722.61</v>
      </c>
      <c r="E4809">
        <v>2744.73</v>
      </c>
      <c r="F4809">
        <v>3827770000</v>
      </c>
      <c r="G4809">
        <v>2744.73</v>
      </c>
    </row>
    <row r="4810" spans="1:7" x14ac:dyDescent="0.3">
      <c r="A4810" s="1">
        <v>43509</v>
      </c>
      <c r="B4810">
        <v>2750.3</v>
      </c>
      <c r="C4810">
        <v>2761.85</v>
      </c>
      <c r="D4810">
        <v>2748.63</v>
      </c>
      <c r="E4810">
        <v>2753.03</v>
      </c>
      <c r="F4810">
        <v>3670770000</v>
      </c>
      <c r="G4810">
        <v>2753.03</v>
      </c>
    </row>
    <row r="4811" spans="1:7" x14ac:dyDescent="0.3">
      <c r="A4811" s="1">
        <v>43510</v>
      </c>
      <c r="B4811">
        <v>2743.5</v>
      </c>
      <c r="C4811">
        <v>2757.9</v>
      </c>
      <c r="D4811">
        <v>2731.23</v>
      </c>
      <c r="E4811">
        <v>2745.73</v>
      </c>
      <c r="F4811">
        <v>3836700000</v>
      </c>
      <c r="G4811">
        <v>2745.73</v>
      </c>
    </row>
    <row r="4812" spans="1:7" x14ac:dyDescent="0.3">
      <c r="A4812" s="1">
        <v>43511</v>
      </c>
      <c r="B4812">
        <v>2760.24</v>
      </c>
      <c r="C4812">
        <v>2775.66</v>
      </c>
      <c r="D4812">
        <v>2760.24</v>
      </c>
      <c r="E4812">
        <v>2775.6</v>
      </c>
      <c r="F4812">
        <v>3641370000</v>
      </c>
      <c r="G4812">
        <v>2775.6</v>
      </c>
    </row>
    <row r="4813" spans="1:7" x14ac:dyDescent="0.3">
      <c r="A4813" s="1">
        <v>43515</v>
      </c>
      <c r="B4813">
        <v>2769.28</v>
      </c>
      <c r="C4813">
        <v>2787.33</v>
      </c>
      <c r="D4813">
        <v>2767.29</v>
      </c>
      <c r="E4813">
        <v>2779.76</v>
      </c>
      <c r="F4813">
        <v>3533710000</v>
      </c>
      <c r="G4813">
        <v>2779.76</v>
      </c>
    </row>
    <row r="4814" spans="1:7" x14ac:dyDescent="0.3">
      <c r="A4814" s="1">
        <v>43516</v>
      </c>
      <c r="B4814">
        <v>2779.05</v>
      </c>
      <c r="C4814">
        <v>2789.88</v>
      </c>
      <c r="D4814">
        <v>2774.06</v>
      </c>
      <c r="E4814">
        <v>2784.7</v>
      </c>
      <c r="F4814">
        <v>3835450000</v>
      </c>
      <c r="G4814">
        <v>2784.7</v>
      </c>
    </row>
    <row r="4815" spans="1:7" x14ac:dyDescent="0.3">
      <c r="A4815" s="1">
        <v>43517</v>
      </c>
      <c r="B4815">
        <v>2780.24</v>
      </c>
      <c r="C4815">
        <v>2781.58</v>
      </c>
      <c r="D4815">
        <v>2764.55</v>
      </c>
      <c r="E4815">
        <v>2774.88</v>
      </c>
      <c r="F4815">
        <v>3559710000</v>
      </c>
      <c r="G4815">
        <v>2774.88</v>
      </c>
    </row>
    <row r="4816" spans="1:7" x14ac:dyDescent="0.3">
      <c r="A4816" s="1">
        <v>43518</v>
      </c>
      <c r="B4816">
        <v>2780.67</v>
      </c>
      <c r="C4816">
        <v>2794.2</v>
      </c>
      <c r="D4816">
        <v>2779.11</v>
      </c>
      <c r="E4816">
        <v>2792.67</v>
      </c>
      <c r="F4816">
        <v>3427810000</v>
      </c>
      <c r="G4816">
        <v>2792.67</v>
      </c>
    </row>
    <row r="4817" spans="1:7" x14ac:dyDescent="0.3">
      <c r="A4817" s="1">
        <v>43521</v>
      </c>
      <c r="B4817">
        <v>2804.35</v>
      </c>
      <c r="C4817">
        <v>2813.49</v>
      </c>
      <c r="D4817">
        <v>2794.99</v>
      </c>
      <c r="E4817">
        <v>2796.11</v>
      </c>
      <c r="F4817">
        <v>3804380000</v>
      </c>
      <c r="G4817">
        <v>2796.11</v>
      </c>
    </row>
    <row r="4818" spans="1:7" x14ac:dyDescent="0.3">
      <c r="A4818" s="1">
        <v>43522</v>
      </c>
      <c r="B4818">
        <v>2792.36</v>
      </c>
      <c r="C4818">
        <v>2803.12</v>
      </c>
      <c r="D4818">
        <v>2789.47</v>
      </c>
      <c r="E4818">
        <v>2793.9</v>
      </c>
      <c r="F4818">
        <v>3645680000</v>
      </c>
      <c r="G4818">
        <v>2793.9</v>
      </c>
    </row>
    <row r="4819" spans="1:7" x14ac:dyDescent="0.3">
      <c r="A4819" s="1">
        <v>43523</v>
      </c>
      <c r="B4819">
        <v>2787.5</v>
      </c>
      <c r="C4819">
        <v>2795.76</v>
      </c>
      <c r="D4819">
        <v>2775.13</v>
      </c>
      <c r="E4819">
        <v>2792.38</v>
      </c>
      <c r="F4819">
        <v>3767130000</v>
      </c>
      <c r="G4819">
        <v>2792.38</v>
      </c>
    </row>
    <row r="4820" spans="1:7" x14ac:dyDescent="0.3">
      <c r="A4820" s="1">
        <v>43524</v>
      </c>
      <c r="B4820">
        <v>2788.11</v>
      </c>
      <c r="C4820">
        <v>2793.73</v>
      </c>
      <c r="D4820">
        <v>2782.51</v>
      </c>
      <c r="E4820">
        <v>2784.49</v>
      </c>
      <c r="F4820">
        <v>4396930000</v>
      </c>
      <c r="G4820">
        <v>2784.49</v>
      </c>
    </row>
    <row r="4821" spans="1:7" x14ac:dyDescent="0.3">
      <c r="A4821" s="1">
        <v>43525</v>
      </c>
      <c r="B4821">
        <v>2798.22</v>
      </c>
      <c r="C4821">
        <v>2808.02</v>
      </c>
      <c r="D4821">
        <v>2787.38</v>
      </c>
      <c r="E4821">
        <v>2803.69</v>
      </c>
      <c r="F4821">
        <v>3972280000</v>
      </c>
      <c r="G4821">
        <v>2803.69</v>
      </c>
    </row>
    <row r="4822" spans="1:7" x14ac:dyDescent="0.3">
      <c r="A4822" s="1">
        <v>43528</v>
      </c>
      <c r="B4822">
        <v>2814.37</v>
      </c>
      <c r="C4822">
        <v>2816.88</v>
      </c>
      <c r="D4822">
        <v>2767.66</v>
      </c>
      <c r="E4822">
        <v>2792.81</v>
      </c>
      <c r="F4822">
        <v>3919810000</v>
      </c>
      <c r="G4822">
        <v>2792.81</v>
      </c>
    </row>
    <row r="4823" spans="1:7" x14ac:dyDescent="0.3">
      <c r="A4823" s="1">
        <v>43529</v>
      </c>
      <c r="B4823">
        <v>2794.41</v>
      </c>
      <c r="C4823">
        <v>2796.44</v>
      </c>
      <c r="D4823">
        <v>2782.97</v>
      </c>
      <c r="E4823">
        <v>2789.65</v>
      </c>
      <c r="F4823">
        <v>3585690000</v>
      </c>
      <c r="G4823">
        <v>2789.65</v>
      </c>
    </row>
    <row r="4824" spans="1:7" x14ac:dyDescent="0.3">
      <c r="A4824" s="1">
        <v>43530</v>
      </c>
      <c r="B4824">
        <v>2790.27</v>
      </c>
      <c r="C4824">
        <v>2790.27</v>
      </c>
      <c r="D4824">
        <v>2768.69</v>
      </c>
      <c r="E4824">
        <v>2771.45</v>
      </c>
      <c r="F4824">
        <v>3786600000</v>
      </c>
      <c r="G4824">
        <v>2771.45</v>
      </c>
    </row>
    <row r="4825" spans="1:7" x14ac:dyDescent="0.3">
      <c r="A4825" s="1">
        <v>43531</v>
      </c>
      <c r="B4825">
        <v>2766.53</v>
      </c>
      <c r="C4825">
        <v>2767.25</v>
      </c>
      <c r="D4825">
        <v>2739.09</v>
      </c>
      <c r="E4825">
        <v>2748.93</v>
      </c>
      <c r="F4825">
        <v>3904860000</v>
      </c>
      <c r="G4825">
        <v>2748.93</v>
      </c>
    </row>
    <row r="4826" spans="1:7" x14ac:dyDescent="0.3">
      <c r="A4826" s="1">
        <v>43532</v>
      </c>
      <c r="B4826">
        <v>2730.79</v>
      </c>
      <c r="C4826">
        <v>2744.13</v>
      </c>
      <c r="D4826">
        <v>2722.27</v>
      </c>
      <c r="E4826">
        <v>2743.07</v>
      </c>
      <c r="F4826">
        <v>3423130000</v>
      </c>
      <c r="G4826">
        <v>2743.07</v>
      </c>
    </row>
    <row r="4827" spans="1:7" x14ac:dyDescent="0.3">
      <c r="A4827" s="1">
        <v>43535</v>
      </c>
      <c r="B4827">
        <v>2747.61</v>
      </c>
      <c r="C4827">
        <v>2784</v>
      </c>
      <c r="D4827">
        <v>2747.61</v>
      </c>
      <c r="E4827">
        <v>2783.3</v>
      </c>
      <c r="F4827">
        <v>3749030000</v>
      </c>
      <c r="G4827">
        <v>2783.3</v>
      </c>
    </row>
    <row r="4828" spans="1:7" x14ac:dyDescent="0.3">
      <c r="A4828" s="1">
        <v>43536</v>
      </c>
      <c r="B4828">
        <v>2787.34</v>
      </c>
      <c r="C4828">
        <v>2798.32</v>
      </c>
      <c r="D4828">
        <v>2786.73</v>
      </c>
      <c r="E4828">
        <v>2791.52</v>
      </c>
      <c r="F4828">
        <v>3414230000</v>
      </c>
      <c r="G4828">
        <v>2791.52</v>
      </c>
    </row>
    <row r="4829" spans="1:7" x14ac:dyDescent="0.3">
      <c r="A4829" s="1">
        <v>43537</v>
      </c>
      <c r="B4829">
        <v>2799.78</v>
      </c>
      <c r="C4829">
        <v>2821.24</v>
      </c>
      <c r="D4829">
        <v>2799.78</v>
      </c>
      <c r="E4829">
        <v>2810.92</v>
      </c>
      <c r="F4829">
        <v>3766150000</v>
      </c>
      <c r="G4829">
        <v>2810.92</v>
      </c>
    </row>
    <row r="4830" spans="1:7" x14ac:dyDescent="0.3">
      <c r="A4830" s="1">
        <v>43538</v>
      </c>
      <c r="B4830">
        <v>2810.38</v>
      </c>
      <c r="C4830">
        <v>2815</v>
      </c>
      <c r="D4830">
        <v>2803.46</v>
      </c>
      <c r="E4830">
        <v>2808.48</v>
      </c>
      <c r="F4830">
        <v>3469730000</v>
      </c>
      <c r="G4830">
        <v>2808.48</v>
      </c>
    </row>
    <row r="4831" spans="1:7" x14ac:dyDescent="0.3">
      <c r="A4831" s="1">
        <v>43539</v>
      </c>
      <c r="B4831">
        <v>2810.79</v>
      </c>
      <c r="C4831">
        <v>2830.73</v>
      </c>
      <c r="D4831">
        <v>2810.79</v>
      </c>
      <c r="E4831">
        <v>2822.48</v>
      </c>
      <c r="F4831">
        <v>5962730000</v>
      </c>
      <c r="G4831">
        <v>2822.48</v>
      </c>
    </row>
    <row r="4832" spans="1:7" x14ac:dyDescent="0.3">
      <c r="A4832" s="1">
        <v>43542</v>
      </c>
      <c r="B4832">
        <v>2822.61</v>
      </c>
      <c r="C4832">
        <v>2835.41</v>
      </c>
      <c r="D4832">
        <v>2821.99</v>
      </c>
      <c r="E4832">
        <v>2832.94</v>
      </c>
      <c r="F4832">
        <v>3552190000</v>
      </c>
      <c r="G4832">
        <v>2832.94</v>
      </c>
    </row>
    <row r="4833" spans="1:7" x14ac:dyDescent="0.3">
      <c r="A4833" s="1">
        <v>43543</v>
      </c>
      <c r="B4833">
        <v>2840.76</v>
      </c>
      <c r="C4833">
        <v>2852.42</v>
      </c>
      <c r="D4833">
        <v>2823.27</v>
      </c>
      <c r="E4833">
        <v>2832.57</v>
      </c>
      <c r="F4833">
        <v>3620220000</v>
      </c>
      <c r="G4833">
        <v>2832.57</v>
      </c>
    </row>
    <row r="4834" spans="1:7" x14ac:dyDescent="0.3">
      <c r="A4834" s="1">
        <v>43544</v>
      </c>
      <c r="B4834">
        <v>2831.34</v>
      </c>
      <c r="C4834">
        <v>2843.54</v>
      </c>
      <c r="D4834">
        <v>2812.43</v>
      </c>
      <c r="E4834">
        <v>2824.23</v>
      </c>
      <c r="F4834">
        <v>3771200000</v>
      </c>
      <c r="G4834">
        <v>2824.23</v>
      </c>
    </row>
    <row r="4835" spans="1:7" x14ac:dyDescent="0.3">
      <c r="A4835" s="1">
        <v>43545</v>
      </c>
      <c r="B4835">
        <v>2819.72</v>
      </c>
      <c r="C4835">
        <v>2860.31</v>
      </c>
      <c r="D4835">
        <v>2817.38</v>
      </c>
      <c r="E4835">
        <v>2854.88</v>
      </c>
      <c r="F4835">
        <v>3546800000</v>
      </c>
      <c r="G4835">
        <v>2854.88</v>
      </c>
    </row>
    <row r="4836" spans="1:7" x14ac:dyDescent="0.3">
      <c r="A4836" s="1">
        <v>43546</v>
      </c>
      <c r="B4836">
        <v>2844.52</v>
      </c>
      <c r="C4836">
        <v>2846.16</v>
      </c>
      <c r="D4836">
        <v>2800.47</v>
      </c>
      <c r="E4836">
        <v>2800.71</v>
      </c>
      <c r="F4836">
        <v>4237200000</v>
      </c>
      <c r="G4836">
        <v>2800.71</v>
      </c>
    </row>
    <row r="4837" spans="1:7" x14ac:dyDescent="0.3">
      <c r="A4837" s="1">
        <v>43549</v>
      </c>
      <c r="B4837">
        <v>2796.01</v>
      </c>
      <c r="C4837">
        <v>2809.79</v>
      </c>
      <c r="D4837">
        <v>2785.02</v>
      </c>
      <c r="E4837">
        <v>2798.36</v>
      </c>
      <c r="F4837">
        <v>3376580000</v>
      </c>
      <c r="G4837">
        <v>2798.36</v>
      </c>
    </row>
    <row r="4838" spans="1:7" x14ac:dyDescent="0.3">
      <c r="A4838" s="1">
        <v>43550</v>
      </c>
      <c r="B4838">
        <v>2812.66</v>
      </c>
      <c r="C4838">
        <v>2829.87</v>
      </c>
      <c r="D4838">
        <v>2803.99</v>
      </c>
      <c r="E4838">
        <v>2818.46</v>
      </c>
      <c r="F4838">
        <v>3266050000</v>
      </c>
      <c r="G4838">
        <v>2818.46</v>
      </c>
    </row>
    <row r="4839" spans="1:7" x14ac:dyDescent="0.3">
      <c r="A4839" s="1">
        <v>43551</v>
      </c>
      <c r="B4839">
        <v>2819.72</v>
      </c>
      <c r="C4839">
        <v>2825.56</v>
      </c>
      <c r="D4839">
        <v>2787.72</v>
      </c>
      <c r="E4839">
        <v>2805.37</v>
      </c>
      <c r="F4839">
        <v>3372930000</v>
      </c>
      <c r="G4839">
        <v>2805.37</v>
      </c>
    </row>
    <row r="4840" spans="1:7" x14ac:dyDescent="0.3">
      <c r="A4840" s="1">
        <v>43552</v>
      </c>
      <c r="B4840">
        <v>2809.4</v>
      </c>
      <c r="C4840">
        <v>2819.71</v>
      </c>
      <c r="D4840">
        <v>2798.77</v>
      </c>
      <c r="E4840">
        <v>2815.44</v>
      </c>
      <c r="F4840">
        <v>3158170000</v>
      </c>
      <c r="G4840">
        <v>2815.44</v>
      </c>
    </row>
    <row r="4841" spans="1:7" x14ac:dyDescent="0.3">
      <c r="A4841" s="1">
        <v>43553</v>
      </c>
      <c r="B4841">
        <v>2828.27</v>
      </c>
      <c r="C4841">
        <v>2836.03</v>
      </c>
      <c r="D4841">
        <v>2819.23</v>
      </c>
      <c r="E4841">
        <v>2834.4</v>
      </c>
      <c r="F4841">
        <v>3740700000</v>
      </c>
      <c r="G4841">
        <v>2834.4</v>
      </c>
    </row>
    <row r="4842" spans="1:7" x14ac:dyDescent="0.3">
      <c r="A4842" s="1">
        <v>43556</v>
      </c>
      <c r="B4842">
        <v>2848.63</v>
      </c>
      <c r="C4842">
        <v>2869.4</v>
      </c>
      <c r="D4842">
        <v>2848.63</v>
      </c>
      <c r="E4842">
        <v>2867.19</v>
      </c>
      <c r="F4842">
        <v>3500760000</v>
      </c>
      <c r="G4842">
        <v>2867.19</v>
      </c>
    </row>
    <row r="4843" spans="1:7" x14ac:dyDescent="0.3">
      <c r="A4843" s="1">
        <v>43557</v>
      </c>
      <c r="B4843">
        <v>2868.24</v>
      </c>
      <c r="C4843">
        <v>2872.9</v>
      </c>
      <c r="D4843">
        <v>2858.75</v>
      </c>
      <c r="E4843">
        <v>2867.24</v>
      </c>
      <c r="F4843">
        <v>3246900000</v>
      </c>
      <c r="G4843">
        <v>2867.24</v>
      </c>
    </row>
    <row r="4844" spans="1:7" x14ac:dyDescent="0.3">
      <c r="A4844" s="1">
        <v>43558</v>
      </c>
      <c r="B4844">
        <v>2876.09</v>
      </c>
      <c r="C4844">
        <v>2885.25</v>
      </c>
      <c r="D4844">
        <v>2865.17</v>
      </c>
      <c r="E4844">
        <v>2873.4</v>
      </c>
      <c r="F4844">
        <v>3550240000</v>
      </c>
      <c r="G4844">
        <v>2873.4</v>
      </c>
    </row>
    <row r="4845" spans="1:7" x14ac:dyDescent="0.3">
      <c r="A4845" s="1">
        <v>43559</v>
      </c>
      <c r="B4845">
        <v>2873.99</v>
      </c>
      <c r="C4845">
        <v>2881.28</v>
      </c>
      <c r="D4845">
        <v>2867.14</v>
      </c>
      <c r="E4845">
        <v>2879.39</v>
      </c>
      <c r="F4845">
        <v>3015180000</v>
      </c>
      <c r="G4845">
        <v>2879.39</v>
      </c>
    </row>
    <row r="4846" spans="1:7" x14ac:dyDescent="0.3">
      <c r="A4846" s="1">
        <v>43560</v>
      </c>
      <c r="B4846">
        <v>2884.16</v>
      </c>
      <c r="C4846">
        <v>2893.24</v>
      </c>
      <c r="D4846">
        <v>2882.99</v>
      </c>
      <c r="E4846">
        <v>2892.74</v>
      </c>
      <c r="F4846">
        <v>3146820000</v>
      </c>
      <c r="G4846">
        <v>2892.74</v>
      </c>
    </row>
    <row r="4847" spans="1:7" x14ac:dyDescent="0.3">
      <c r="A4847" s="1">
        <v>43563</v>
      </c>
      <c r="B4847">
        <v>2888.46</v>
      </c>
      <c r="C4847">
        <v>2895.95</v>
      </c>
      <c r="D4847">
        <v>2880.78</v>
      </c>
      <c r="E4847">
        <v>2895.77</v>
      </c>
      <c r="F4847">
        <v>3054030000</v>
      </c>
      <c r="G4847">
        <v>2895.77</v>
      </c>
    </row>
    <row r="4848" spans="1:7" x14ac:dyDescent="0.3">
      <c r="A4848" s="1">
        <v>43564</v>
      </c>
      <c r="B4848">
        <v>2886.58</v>
      </c>
      <c r="C4848">
        <v>2886.88</v>
      </c>
      <c r="D4848">
        <v>2873.33</v>
      </c>
      <c r="E4848">
        <v>2878.2</v>
      </c>
      <c r="F4848">
        <v>3007980000</v>
      </c>
      <c r="G4848">
        <v>2878.2</v>
      </c>
    </row>
    <row r="4849" spans="1:7" x14ac:dyDescent="0.3">
      <c r="A4849" s="1">
        <v>43565</v>
      </c>
      <c r="B4849">
        <v>2881.37</v>
      </c>
      <c r="C4849">
        <v>2889.71</v>
      </c>
      <c r="D4849">
        <v>2879.13</v>
      </c>
      <c r="E4849">
        <v>2888.21</v>
      </c>
      <c r="F4849">
        <v>3062380000</v>
      </c>
      <c r="G4849">
        <v>2888.21</v>
      </c>
    </row>
    <row r="4850" spans="1:7" x14ac:dyDescent="0.3">
      <c r="A4850" s="1">
        <v>43566</v>
      </c>
      <c r="B4850">
        <v>2891.92</v>
      </c>
      <c r="C4850">
        <v>2893.42</v>
      </c>
      <c r="D4850">
        <v>2881.99</v>
      </c>
      <c r="E4850">
        <v>2888.32</v>
      </c>
      <c r="F4850">
        <v>2938540000</v>
      </c>
      <c r="G4850">
        <v>2888.32</v>
      </c>
    </row>
    <row r="4851" spans="1:7" x14ac:dyDescent="0.3">
      <c r="A4851" s="1">
        <v>43567</v>
      </c>
      <c r="B4851">
        <v>2900.86</v>
      </c>
      <c r="C4851">
        <v>2910.54</v>
      </c>
      <c r="D4851">
        <v>2898.37</v>
      </c>
      <c r="E4851">
        <v>2907.41</v>
      </c>
      <c r="F4851">
        <v>3688490000</v>
      </c>
      <c r="G4851">
        <v>2907.41</v>
      </c>
    </row>
    <row r="4852" spans="1:7" x14ac:dyDescent="0.3">
      <c r="A4852" s="1">
        <v>43570</v>
      </c>
      <c r="B4852">
        <v>2908.32</v>
      </c>
      <c r="C4852">
        <v>2909.6</v>
      </c>
      <c r="D4852">
        <v>2896.48</v>
      </c>
      <c r="E4852">
        <v>2905.58</v>
      </c>
      <c r="F4852">
        <v>3088330000</v>
      </c>
      <c r="G4852">
        <v>2905.58</v>
      </c>
    </row>
    <row r="4853" spans="1:7" x14ac:dyDescent="0.3">
      <c r="A4853" s="1">
        <v>43571</v>
      </c>
      <c r="B4853">
        <v>2912.26</v>
      </c>
      <c r="C4853">
        <v>2916.06</v>
      </c>
      <c r="D4853">
        <v>2900.71</v>
      </c>
      <c r="E4853">
        <v>2907.06</v>
      </c>
      <c r="F4853">
        <v>3402210000</v>
      </c>
      <c r="G4853">
        <v>2907.06</v>
      </c>
    </row>
    <row r="4854" spans="1:7" x14ac:dyDescent="0.3">
      <c r="A4854" s="1">
        <v>43572</v>
      </c>
      <c r="B4854">
        <v>2916.04</v>
      </c>
      <c r="C4854">
        <v>2918</v>
      </c>
      <c r="D4854">
        <v>2895.45</v>
      </c>
      <c r="E4854">
        <v>2900.45</v>
      </c>
      <c r="F4854">
        <v>3602300000</v>
      </c>
      <c r="G4854">
        <v>2900.45</v>
      </c>
    </row>
    <row r="4855" spans="1:7" x14ac:dyDescent="0.3">
      <c r="A4855" s="1">
        <v>43573</v>
      </c>
      <c r="B4855">
        <v>2904.81</v>
      </c>
      <c r="C4855">
        <v>2908.4</v>
      </c>
      <c r="D4855">
        <v>2891.9</v>
      </c>
      <c r="E4855">
        <v>2905.03</v>
      </c>
      <c r="F4855">
        <v>3506850000</v>
      </c>
      <c r="G4855">
        <v>2905.03</v>
      </c>
    </row>
    <row r="4856" spans="1:7" x14ac:dyDescent="0.3">
      <c r="A4856" s="1">
        <v>43577</v>
      </c>
      <c r="B4856">
        <v>2898.78</v>
      </c>
      <c r="C4856">
        <v>2909.51</v>
      </c>
      <c r="D4856">
        <v>2896.35</v>
      </c>
      <c r="E4856">
        <v>2907.97</v>
      </c>
      <c r="F4856">
        <v>2997950000</v>
      </c>
      <c r="G4856">
        <v>2907.97</v>
      </c>
    </row>
    <row r="4857" spans="1:7" x14ac:dyDescent="0.3">
      <c r="A4857" s="1">
        <v>43578</v>
      </c>
      <c r="B4857">
        <v>2909.99</v>
      </c>
      <c r="C4857">
        <v>2936.31</v>
      </c>
      <c r="D4857">
        <v>2908.53</v>
      </c>
      <c r="E4857">
        <v>2933.68</v>
      </c>
      <c r="F4857">
        <v>3635030000</v>
      </c>
      <c r="G4857">
        <v>2933.68</v>
      </c>
    </row>
    <row r="4858" spans="1:7" x14ac:dyDescent="0.3">
      <c r="A4858" s="1">
        <v>43579</v>
      </c>
      <c r="B4858">
        <v>2934</v>
      </c>
      <c r="C4858">
        <v>2936.83</v>
      </c>
      <c r="D4858">
        <v>2926.05</v>
      </c>
      <c r="E4858">
        <v>2927.25</v>
      </c>
      <c r="F4858">
        <v>3448960000</v>
      </c>
      <c r="G4858">
        <v>2927.25</v>
      </c>
    </row>
    <row r="4859" spans="1:7" x14ac:dyDescent="0.3">
      <c r="A4859" s="1">
        <v>43580</v>
      </c>
      <c r="B4859">
        <v>2928.99</v>
      </c>
      <c r="C4859">
        <v>2933.1</v>
      </c>
      <c r="D4859">
        <v>2912.84</v>
      </c>
      <c r="E4859">
        <v>2926.17</v>
      </c>
      <c r="F4859">
        <v>3425280000</v>
      </c>
      <c r="G4859">
        <v>2926.17</v>
      </c>
    </row>
    <row r="4860" spans="1:7" x14ac:dyDescent="0.3">
      <c r="A4860" s="1">
        <v>43581</v>
      </c>
      <c r="B4860">
        <v>2925.81</v>
      </c>
      <c r="C4860">
        <v>2939.88</v>
      </c>
      <c r="D4860">
        <v>2917.56</v>
      </c>
      <c r="E4860">
        <v>2939.88</v>
      </c>
      <c r="F4860">
        <v>3248500000</v>
      </c>
      <c r="G4860">
        <v>2939.88</v>
      </c>
    </row>
    <row r="4861" spans="1:7" x14ac:dyDescent="0.3">
      <c r="A4861" s="1">
        <v>43584</v>
      </c>
      <c r="B4861">
        <v>2940.58</v>
      </c>
      <c r="C4861">
        <v>2949.52</v>
      </c>
      <c r="D4861">
        <v>2939.35</v>
      </c>
      <c r="E4861">
        <v>2943.03</v>
      </c>
      <c r="F4861">
        <v>3118780000</v>
      </c>
      <c r="G4861">
        <v>2943.03</v>
      </c>
    </row>
    <row r="4862" spans="1:7" x14ac:dyDescent="0.3">
      <c r="A4862" s="1">
        <v>43585</v>
      </c>
      <c r="B4862">
        <v>2937.14</v>
      </c>
      <c r="C4862">
        <v>2948.22</v>
      </c>
      <c r="D4862">
        <v>2924.11</v>
      </c>
      <c r="E4862">
        <v>2945.83</v>
      </c>
      <c r="F4862">
        <v>3919330000</v>
      </c>
      <c r="G4862">
        <v>2945.83</v>
      </c>
    </row>
    <row r="4863" spans="1:7" x14ac:dyDescent="0.3">
      <c r="A4863" s="1">
        <v>43586</v>
      </c>
      <c r="B4863">
        <v>2952.33</v>
      </c>
      <c r="C4863">
        <v>2954.13</v>
      </c>
      <c r="D4863">
        <v>2923.36</v>
      </c>
      <c r="E4863">
        <v>2923.73</v>
      </c>
      <c r="F4863">
        <v>3645850000</v>
      </c>
      <c r="G4863">
        <v>2923.73</v>
      </c>
    </row>
    <row r="4864" spans="1:7" x14ac:dyDescent="0.3">
      <c r="A4864" s="1">
        <v>43587</v>
      </c>
      <c r="B4864">
        <v>2922.16</v>
      </c>
      <c r="C4864">
        <v>2931.68</v>
      </c>
      <c r="D4864">
        <v>2900.5</v>
      </c>
      <c r="E4864">
        <v>2917.52</v>
      </c>
      <c r="F4864">
        <v>3778890000</v>
      </c>
      <c r="G4864">
        <v>2917.52</v>
      </c>
    </row>
    <row r="4865" spans="1:7" x14ac:dyDescent="0.3">
      <c r="A4865" s="1">
        <v>43588</v>
      </c>
      <c r="B4865">
        <v>2929.21</v>
      </c>
      <c r="C4865">
        <v>2947.85</v>
      </c>
      <c r="D4865">
        <v>2929.21</v>
      </c>
      <c r="E4865">
        <v>2945.64</v>
      </c>
      <c r="F4865">
        <v>3338120000</v>
      </c>
      <c r="G4865">
        <v>2945.64</v>
      </c>
    </row>
    <row r="4866" spans="1:7" x14ac:dyDescent="0.3">
      <c r="A4866" s="1">
        <v>43591</v>
      </c>
      <c r="B4866">
        <v>2908.89</v>
      </c>
      <c r="C4866">
        <v>2937.32</v>
      </c>
      <c r="D4866">
        <v>2898.21</v>
      </c>
      <c r="E4866">
        <v>2932.47</v>
      </c>
      <c r="F4866">
        <v>3181520000</v>
      </c>
      <c r="G4866">
        <v>2932.47</v>
      </c>
    </row>
    <row r="4867" spans="1:7" x14ac:dyDescent="0.3">
      <c r="A4867" s="1">
        <v>43592</v>
      </c>
      <c r="B4867">
        <v>2913.03</v>
      </c>
      <c r="C4867">
        <v>2913.03</v>
      </c>
      <c r="D4867">
        <v>2862.6</v>
      </c>
      <c r="E4867">
        <v>2884.05</v>
      </c>
      <c r="F4867">
        <v>3767100000</v>
      </c>
      <c r="G4867">
        <v>2884.05</v>
      </c>
    </row>
    <row r="4868" spans="1:7" x14ac:dyDescent="0.3">
      <c r="A4868" s="1">
        <v>43593</v>
      </c>
      <c r="B4868">
        <v>2879.61</v>
      </c>
      <c r="C4868">
        <v>2897.96</v>
      </c>
      <c r="D4868">
        <v>2873.28</v>
      </c>
      <c r="E4868">
        <v>2879.42</v>
      </c>
      <c r="F4868">
        <v>3485790000</v>
      </c>
      <c r="G4868">
        <v>2879.42</v>
      </c>
    </row>
    <row r="4869" spans="1:7" x14ac:dyDescent="0.3">
      <c r="A4869" s="1">
        <v>43594</v>
      </c>
      <c r="B4869">
        <v>2859.84</v>
      </c>
      <c r="C4869">
        <v>2875.97</v>
      </c>
      <c r="D4869">
        <v>2836.4</v>
      </c>
      <c r="E4869">
        <v>2870.72</v>
      </c>
      <c r="F4869">
        <v>3638820000</v>
      </c>
      <c r="G4869">
        <v>2870.72</v>
      </c>
    </row>
    <row r="4870" spans="1:7" x14ac:dyDescent="0.3">
      <c r="A4870" s="1">
        <v>43595</v>
      </c>
      <c r="B4870">
        <v>2863.1</v>
      </c>
      <c r="C4870">
        <v>2891.31</v>
      </c>
      <c r="D4870">
        <v>2825.39</v>
      </c>
      <c r="E4870">
        <v>2881.4</v>
      </c>
      <c r="F4870">
        <v>3529600000</v>
      </c>
      <c r="G4870">
        <v>2881.4</v>
      </c>
    </row>
    <row r="4871" spans="1:7" x14ac:dyDescent="0.3">
      <c r="A4871" s="1">
        <v>43598</v>
      </c>
      <c r="B4871">
        <v>2840.19</v>
      </c>
      <c r="C4871">
        <v>2840.19</v>
      </c>
      <c r="D4871">
        <v>2801.43</v>
      </c>
      <c r="E4871">
        <v>2811.87</v>
      </c>
      <c r="F4871">
        <v>3894030000</v>
      </c>
      <c r="G4871">
        <v>2811.87</v>
      </c>
    </row>
    <row r="4872" spans="1:7" x14ac:dyDescent="0.3">
      <c r="A4872" s="1">
        <v>43599</v>
      </c>
      <c r="B4872">
        <v>2820.12</v>
      </c>
      <c r="C4872">
        <v>2852.54</v>
      </c>
      <c r="D4872">
        <v>2820.12</v>
      </c>
      <c r="E4872">
        <v>2834.41</v>
      </c>
      <c r="F4872">
        <v>3322720000</v>
      </c>
      <c r="G4872">
        <v>2834.41</v>
      </c>
    </row>
    <row r="4873" spans="1:7" x14ac:dyDescent="0.3">
      <c r="A4873" s="1">
        <v>43600</v>
      </c>
      <c r="B4873">
        <v>2820.38</v>
      </c>
      <c r="C4873">
        <v>2858.68</v>
      </c>
      <c r="D4873">
        <v>2815.08</v>
      </c>
      <c r="E4873">
        <v>2850.96</v>
      </c>
      <c r="F4873">
        <v>3125950000</v>
      </c>
      <c r="G4873">
        <v>2850.96</v>
      </c>
    </row>
    <row r="4874" spans="1:7" x14ac:dyDescent="0.3">
      <c r="A4874" s="1">
        <v>43601</v>
      </c>
      <c r="B4874">
        <v>2855.8</v>
      </c>
      <c r="C4874">
        <v>2892.15</v>
      </c>
      <c r="D4874">
        <v>2855.8</v>
      </c>
      <c r="E4874">
        <v>2876.32</v>
      </c>
      <c r="F4874">
        <v>3338060000</v>
      </c>
      <c r="G4874">
        <v>2876.32</v>
      </c>
    </row>
    <row r="4875" spans="1:7" x14ac:dyDescent="0.3">
      <c r="A4875" s="1">
        <v>43602</v>
      </c>
      <c r="B4875">
        <v>2858.6</v>
      </c>
      <c r="C4875">
        <v>2885.48</v>
      </c>
      <c r="D4875">
        <v>2854.23</v>
      </c>
      <c r="E4875">
        <v>2859.53</v>
      </c>
      <c r="F4875">
        <v>3257950000</v>
      </c>
      <c r="G4875">
        <v>2859.53</v>
      </c>
    </row>
    <row r="4876" spans="1:7" x14ac:dyDescent="0.3">
      <c r="A4876" s="1">
        <v>43605</v>
      </c>
      <c r="B4876">
        <v>2841.94</v>
      </c>
      <c r="C4876">
        <v>2853.86</v>
      </c>
      <c r="D4876">
        <v>2831.29</v>
      </c>
      <c r="E4876">
        <v>2840.23</v>
      </c>
      <c r="F4876">
        <v>3288870000</v>
      </c>
      <c r="G4876">
        <v>2840.23</v>
      </c>
    </row>
    <row r="4877" spans="1:7" x14ac:dyDescent="0.3">
      <c r="A4877" s="1">
        <v>43606</v>
      </c>
      <c r="B4877">
        <v>2854.02</v>
      </c>
      <c r="C4877">
        <v>2868.88</v>
      </c>
      <c r="D4877">
        <v>2854.02</v>
      </c>
      <c r="E4877">
        <v>2864.36</v>
      </c>
      <c r="F4877">
        <v>3218700000</v>
      </c>
      <c r="G4877">
        <v>2864.36</v>
      </c>
    </row>
    <row r="4878" spans="1:7" x14ac:dyDescent="0.3">
      <c r="A4878" s="1">
        <v>43607</v>
      </c>
      <c r="B4878">
        <v>2856.06</v>
      </c>
      <c r="C4878">
        <v>2865.47</v>
      </c>
      <c r="D4878">
        <v>2851.11</v>
      </c>
      <c r="E4878">
        <v>2856.27</v>
      </c>
      <c r="F4878">
        <v>3192510000</v>
      </c>
      <c r="G4878">
        <v>2856.27</v>
      </c>
    </row>
    <row r="4879" spans="1:7" x14ac:dyDescent="0.3">
      <c r="A4879" s="1">
        <v>43608</v>
      </c>
      <c r="B4879">
        <v>2836.7</v>
      </c>
      <c r="C4879">
        <v>2836.7</v>
      </c>
      <c r="D4879">
        <v>2805.49</v>
      </c>
      <c r="E4879">
        <v>2822.24</v>
      </c>
      <c r="F4879">
        <v>3891980000</v>
      </c>
      <c r="G4879">
        <v>2822.24</v>
      </c>
    </row>
    <row r="4880" spans="1:7" x14ac:dyDescent="0.3">
      <c r="A4880" s="1">
        <v>43609</v>
      </c>
      <c r="B4880">
        <v>2832.41</v>
      </c>
      <c r="C4880">
        <v>2841.36</v>
      </c>
      <c r="D4880">
        <v>2820.19</v>
      </c>
      <c r="E4880">
        <v>2826.06</v>
      </c>
      <c r="F4880">
        <v>2887390000</v>
      </c>
      <c r="G4880">
        <v>2826.06</v>
      </c>
    </row>
    <row r="4881" spans="1:7" x14ac:dyDescent="0.3">
      <c r="A4881" s="1">
        <v>43613</v>
      </c>
      <c r="B4881">
        <v>2830.03</v>
      </c>
      <c r="C4881">
        <v>2840.51</v>
      </c>
      <c r="D4881">
        <v>2801.58</v>
      </c>
      <c r="E4881">
        <v>2802.39</v>
      </c>
      <c r="F4881">
        <v>4121410000</v>
      </c>
      <c r="G4881">
        <v>2802.39</v>
      </c>
    </row>
    <row r="4882" spans="1:7" x14ac:dyDescent="0.3">
      <c r="A4882" s="1">
        <v>43614</v>
      </c>
      <c r="B4882">
        <v>2790.25</v>
      </c>
      <c r="C4882">
        <v>2792.03</v>
      </c>
      <c r="D4882">
        <v>2766.06</v>
      </c>
      <c r="E4882">
        <v>2783.02</v>
      </c>
      <c r="F4882">
        <v>3700050000</v>
      </c>
      <c r="G4882">
        <v>2783.02</v>
      </c>
    </row>
    <row r="4883" spans="1:7" x14ac:dyDescent="0.3">
      <c r="A4883" s="1">
        <v>43615</v>
      </c>
      <c r="B4883">
        <v>2786.94</v>
      </c>
      <c r="C4883">
        <v>2799</v>
      </c>
      <c r="D4883">
        <v>2776.74</v>
      </c>
      <c r="E4883">
        <v>2788.86</v>
      </c>
      <c r="F4883">
        <v>3273790000</v>
      </c>
      <c r="G4883">
        <v>2788.86</v>
      </c>
    </row>
    <row r="4884" spans="1:7" x14ac:dyDescent="0.3">
      <c r="A4884" s="1">
        <v>43616</v>
      </c>
      <c r="B4884">
        <v>2766.15</v>
      </c>
      <c r="C4884">
        <v>2768.98</v>
      </c>
      <c r="D4884">
        <v>2750.52</v>
      </c>
      <c r="E4884">
        <v>2752.06</v>
      </c>
      <c r="F4884">
        <v>3981020000</v>
      </c>
      <c r="G4884">
        <v>2752.06</v>
      </c>
    </row>
    <row r="4885" spans="1:7" x14ac:dyDescent="0.3">
      <c r="A4885" s="1">
        <v>43619</v>
      </c>
      <c r="B4885">
        <v>2751.53</v>
      </c>
      <c r="C4885">
        <v>2763.07</v>
      </c>
      <c r="D4885">
        <v>2728.81</v>
      </c>
      <c r="E4885">
        <v>2744.45</v>
      </c>
      <c r="F4885">
        <v>3966700000</v>
      </c>
      <c r="G4885">
        <v>2744.45</v>
      </c>
    </row>
    <row r="4886" spans="1:7" x14ac:dyDescent="0.3">
      <c r="A4886" s="1">
        <v>43620</v>
      </c>
      <c r="B4886">
        <v>2762.64</v>
      </c>
      <c r="C4886">
        <v>2804.49</v>
      </c>
      <c r="D4886">
        <v>2762.64</v>
      </c>
      <c r="E4886">
        <v>2803.27</v>
      </c>
      <c r="F4886">
        <v>3810430000</v>
      </c>
      <c r="G4886">
        <v>2803.27</v>
      </c>
    </row>
    <row r="4887" spans="1:7" x14ac:dyDescent="0.3">
      <c r="A4887" s="1">
        <v>43621</v>
      </c>
      <c r="B4887">
        <v>2818.09</v>
      </c>
      <c r="C4887">
        <v>2827.28</v>
      </c>
      <c r="D4887">
        <v>2800.92</v>
      </c>
      <c r="E4887">
        <v>2826.15</v>
      </c>
      <c r="F4887">
        <v>3548830000</v>
      </c>
      <c r="G4887">
        <v>2826.15</v>
      </c>
    </row>
    <row r="4888" spans="1:7" x14ac:dyDescent="0.3">
      <c r="A4888" s="1">
        <v>43622</v>
      </c>
      <c r="B4888">
        <v>2828.51</v>
      </c>
      <c r="C4888">
        <v>2852.1</v>
      </c>
      <c r="D4888">
        <v>2822.45</v>
      </c>
      <c r="E4888">
        <v>2843.49</v>
      </c>
      <c r="F4888">
        <v>3396410000</v>
      </c>
      <c r="G4888">
        <v>2843.49</v>
      </c>
    </row>
    <row r="4889" spans="1:7" x14ac:dyDescent="0.3">
      <c r="A4889" s="1">
        <v>43623</v>
      </c>
      <c r="B4889">
        <v>2852.87</v>
      </c>
      <c r="C4889">
        <v>2884.97</v>
      </c>
      <c r="D4889">
        <v>2852.87</v>
      </c>
      <c r="E4889">
        <v>2873.34</v>
      </c>
      <c r="F4889">
        <v>3220250000</v>
      </c>
      <c r="G4889">
        <v>2873.34</v>
      </c>
    </row>
    <row r="4890" spans="1:7" x14ac:dyDescent="0.3">
      <c r="A4890" s="1">
        <v>43626</v>
      </c>
      <c r="B4890">
        <v>2885.83</v>
      </c>
      <c r="C4890">
        <v>2904.77</v>
      </c>
      <c r="D4890">
        <v>2885.51</v>
      </c>
      <c r="E4890">
        <v>2886.73</v>
      </c>
      <c r="F4890">
        <v>3209210000</v>
      </c>
      <c r="G4890">
        <v>2886.73</v>
      </c>
    </row>
    <row r="4891" spans="1:7" x14ac:dyDescent="0.3">
      <c r="A4891" s="1">
        <v>43627</v>
      </c>
      <c r="B4891">
        <v>2903.27</v>
      </c>
      <c r="C4891">
        <v>2910.61</v>
      </c>
      <c r="D4891">
        <v>2878.53</v>
      </c>
      <c r="E4891">
        <v>2885.72</v>
      </c>
      <c r="F4891">
        <v>3548420000</v>
      </c>
      <c r="G4891">
        <v>2885.72</v>
      </c>
    </row>
    <row r="4892" spans="1:7" x14ac:dyDescent="0.3">
      <c r="A4892" s="1">
        <v>43628</v>
      </c>
      <c r="B4892">
        <v>2882.73</v>
      </c>
      <c r="C4892">
        <v>2888.57</v>
      </c>
      <c r="D4892">
        <v>2874.68</v>
      </c>
      <c r="E4892">
        <v>2879.84</v>
      </c>
      <c r="F4892">
        <v>3034130000</v>
      </c>
      <c r="G4892">
        <v>2879.84</v>
      </c>
    </row>
    <row r="4893" spans="1:7" x14ac:dyDescent="0.3">
      <c r="A4893" s="1">
        <v>43629</v>
      </c>
      <c r="B4893">
        <v>2886.24</v>
      </c>
      <c r="C4893">
        <v>2895.24</v>
      </c>
      <c r="D4893">
        <v>2881.99</v>
      </c>
      <c r="E4893">
        <v>2891.64</v>
      </c>
      <c r="F4893">
        <v>3069810000</v>
      </c>
      <c r="G4893">
        <v>2891.64</v>
      </c>
    </row>
    <row r="4894" spans="1:7" x14ac:dyDescent="0.3">
      <c r="A4894" s="1">
        <v>43630</v>
      </c>
      <c r="B4894">
        <v>2886.82</v>
      </c>
      <c r="C4894">
        <v>2894.45</v>
      </c>
      <c r="D4894">
        <v>2879.62</v>
      </c>
      <c r="E4894">
        <v>2886.98</v>
      </c>
      <c r="F4894">
        <v>2922330000</v>
      </c>
      <c r="G4894">
        <v>2886.98</v>
      </c>
    </row>
    <row r="4895" spans="1:7" x14ac:dyDescent="0.3">
      <c r="A4895" s="1">
        <v>43633</v>
      </c>
      <c r="B4895">
        <v>2889.75</v>
      </c>
      <c r="C4895">
        <v>2897.27</v>
      </c>
      <c r="D4895">
        <v>2887.3</v>
      </c>
      <c r="E4895">
        <v>2889.67</v>
      </c>
      <c r="F4895">
        <v>2810140000</v>
      </c>
      <c r="G4895">
        <v>2889.67</v>
      </c>
    </row>
    <row r="4896" spans="1:7" x14ac:dyDescent="0.3">
      <c r="A4896" s="1">
        <v>43634</v>
      </c>
      <c r="B4896">
        <v>2906.71</v>
      </c>
      <c r="C4896">
        <v>2930.79</v>
      </c>
      <c r="D4896">
        <v>2905.44</v>
      </c>
      <c r="E4896">
        <v>2917.75</v>
      </c>
      <c r="F4896">
        <v>3437620000</v>
      </c>
      <c r="G4896">
        <v>2917.75</v>
      </c>
    </row>
    <row r="4897" spans="1:7" x14ac:dyDescent="0.3">
      <c r="A4897" s="1">
        <v>43635</v>
      </c>
      <c r="B4897">
        <v>2920.55</v>
      </c>
      <c r="C4897">
        <v>2931.74</v>
      </c>
      <c r="D4897">
        <v>2911.43</v>
      </c>
      <c r="E4897">
        <v>2926.46</v>
      </c>
      <c r="F4897">
        <v>3287890000</v>
      </c>
      <c r="G4897">
        <v>2926.46</v>
      </c>
    </row>
    <row r="4898" spans="1:7" x14ac:dyDescent="0.3">
      <c r="A4898" s="1">
        <v>43636</v>
      </c>
      <c r="B4898">
        <v>2949.6</v>
      </c>
      <c r="C4898">
        <v>2958.06</v>
      </c>
      <c r="D4898">
        <v>2931.5</v>
      </c>
      <c r="E4898">
        <v>2954.18</v>
      </c>
      <c r="F4898">
        <v>3905940000</v>
      </c>
      <c r="G4898">
        <v>2954.18</v>
      </c>
    </row>
    <row r="4899" spans="1:7" x14ac:dyDescent="0.3">
      <c r="A4899" s="1">
        <v>43637</v>
      </c>
      <c r="B4899">
        <v>2952.71</v>
      </c>
      <c r="C4899">
        <v>2964.15</v>
      </c>
      <c r="D4899">
        <v>2946.87</v>
      </c>
      <c r="E4899">
        <v>2950.46</v>
      </c>
      <c r="F4899">
        <v>5000120000</v>
      </c>
      <c r="G4899">
        <v>2950.46</v>
      </c>
    </row>
    <row r="4900" spans="1:7" x14ac:dyDescent="0.3">
      <c r="A4900" s="1">
        <v>43640</v>
      </c>
      <c r="B4900">
        <v>2951.42</v>
      </c>
      <c r="C4900">
        <v>2954.92</v>
      </c>
      <c r="D4900">
        <v>2944.05</v>
      </c>
      <c r="E4900">
        <v>2945.35</v>
      </c>
      <c r="F4900">
        <v>3136250000</v>
      </c>
      <c r="G4900">
        <v>2945.35</v>
      </c>
    </row>
    <row r="4901" spans="1:7" x14ac:dyDescent="0.3">
      <c r="A4901" s="1">
        <v>43641</v>
      </c>
      <c r="B4901">
        <v>2945.78</v>
      </c>
      <c r="C4901">
        <v>2946.52</v>
      </c>
      <c r="D4901">
        <v>2916.01</v>
      </c>
      <c r="E4901">
        <v>2917.38</v>
      </c>
      <c r="F4901">
        <v>3578050000</v>
      </c>
      <c r="G4901">
        <v>2917.38</v>
      </c>
    </row>
    <row r="4902" spans="1:7" x14ac:dyDescent="0.3">
      <c r="A4902" s="1">
        <v>43642</v>
      </c>
      <c r="B4902">
        <v>2926.07</v>
      </c>
      <c r="C4902">
        <v>2932.59</v>
      </c>
      <c r="D4902">
        <v>2912.99</v>
      </c>
      <c r="E4902">
        <v>2913.78</v>
      </c>
      <c r="F4902">
        <v>3478130000</v>
      </c>
      <c r="G4902">
        <v>2913.78</v>
      </c>
    </row>
    <row r="4903" spans="1:7" x14ac:dyDescent="0.3">
      <c r="A4903" s="1">
        <v>43643</v>
      </c>
      <c r="B4903">
        <v>2919.66</v>
      </c>
      <c r="C4903">
        <v>2929.3</v>
      </c>
      <c r="D4903">
        <v>2918.57</v>
      </c>
      <c r="E4903">
        <v>2924.92</v>
      </c>
      <c r="F4903">
        <v>3122920000</v>
      </c>
      <c r="G4903">
        <v>2924.92</v>
      </c>
    </row>
    <row r="4904" spans="1:7" x14ac:dyDescent="0.3">
      <c r="A4904" s="1">
        <v>43644</v>
      </c>
      <c r="B4904">
        <v>2932.94</v>
      </c>
      <c r="C4904">
        <v>2943.98</v>
      </c>
      <c r="D4904">
        <v>2929.05</v>
      </c>
      <c r="E4904">
        <v>2941.76</v>
      </c>
      <c r="F4904">
        <v>5420700000</v>
      </c>
      <c r="G4904">
        <v>2941.76</v>
      </c>
    </row>
    <row r="4905" spans="1:7" x14ac:dyDescent="0.3">
      <c r="A4905" s="1">
        <v>43647</v>
      </c>
      <c r="B4905">
        <v>2971.41</v>
      </c>
      <c r="C4905">
        <v>2977.93</v>
      </c>
      <c r="D4905">
        <v>2952.22</v>
      </c>
      <c r="E4905">
        <v>2964.33</v>
      </c>
      <c r="F4905">
        <v>3513270000</v>
      </c>
      <c r="G4905">
        <v>2964.33</v>
      </c>
    </row>
    <row r="4906" spans="1:7" x14ac:dyDescent="0.3">
      <c r="A4906" s="1">
        <v>43648</v>
      </c>
      <c r="B4906">
        <v>2964.66</v>
      </c>
      <c r="C4906">
        <v>2973.21</v>
      </c>
      <c r="D4906">
        <v>2955.92</v>
      </c>
      <c r="E4906">
        <v>2973.01</v>
      </c>
      <c r="F4906">
        <v>3206840000</v>
      </c>
      <c r="G4906">
        <v>2973.01</v>
      </c>
    </row>
    <row r="4907" spans="1:7" x14ac:dyDescent="0.3">
      <c r="A4907" s="1">
        <v>43649</v>
      </c>
      <c r="B4907">
        <v>2978.08</v>
      </c>
      <c r="C4907">
        <v>2995.84</v>
      </c>
      <c r="D4907">
        <v>2977.96</v>
      </c>
      <c r="E4907">
        <v>2995.82</v>
      </c>
      <c r="F4907">
        <v>1963720000</v>
      </c>
      <c r="G4907">
        <v>2995.82</v>
      </c>
    </row>
    <row r="4908" spans="1:7" x14ac:dyDescent="0.3">
      <c r="A4908" s="1">
        <v>43651</v>
      </c>
      <c r="B4908">
        <v>2984.25</v>
      </c>
      <c r="C4908">
        <v>2994.03</v>
      </c>
      <c r="D4908">
        <v>2967.97</v>
      </c>
      <c r="E4908">
        <v>2990.41</v>
      </c>
      <c r="F4908">
        <v>2434210000</v>
      </c>
      <c r="G4908">
        <v>2990.41</v>
      </c>
    </row>
    <row r="4909" spans="1:7" x14ac:dyDescent="0.3">
      <c r="A4909" s="1">
        <v>43654</v>
      </c>
      <c r="B4909">
        <v>2979.77</v>
      </c>
      <c r="C4909">
        <v>2980.76</v>
      </c>
      <c r="D4909">
        <v>2970.09</v>
      </c>
      <c r="E4909">
        <v>2975.95</v>
      </c>
      <c r="F4909">
        <v>2904550000</v>
      </c>
      <c r="G4909">
        <v>2975.95</v>
      </c>
    </row>
    <row r="4910" spans="1:7" x14ac:dyDescent="0.3">
      <c r="A4910" s="1">
        <v>43655</v>
      </c>
      <c r="B4910">
        <v>2965.52</v>
      </c>
      <c r="C4910">
        <v>2981.9</v>
      </c>
      <c r="D4910">
        <v>2963.44</v>
      </c>
      <c r="E4910">
        <v>2979.63</v>
      </c>
      <c r="F4910">
        <v>3028210000</v>
      </c>
      <c r="G4910">
        <v>2979.63</v>
      </c>
    </row>
    <row r="4911" spans="1:7" x14ac:dyDescent="0.3">
      <c r="A4911" s="1">
        <v>43656</v>
      </c>
      <c r="B4911">
        <v>2989.3</v>
      </c>
      <c r="C4911">
        <v>3002.98</v>
      </c>
      <c r="D4911">
        <v>2984.62</v>
      </c>
      <c r="E4911">
        <v>2993.07</v>
      </c>
      <c r="F4911">
        <v>3154240000</v>
      </c>
      <c r="G4911">
        <v>2993.07</v>
      </c>
    </row>
    <row r="4912" spans="1:7" x14ac:dyDescent="0.3">
      <c r="A4912" s="1">
        <v>43657</v>
      </c>
      <c r="B4912">
        <v>2999.62</v>
      </c>
      <c r="C4912">
        <v>3002.33</v>
      </c>
      <c r="D4912">
        <v>2988.8</v>
      </c>
      <c r="E4912">
        <v>2999.91</v>
      </c>
      <c r="F4912">
        <v>3154620000</v>
      </c>
      <c r="G4912">
        <v>2999.91</v>
      </c>
    </row>
    <row r="4913" spans="1:7" x14ac:dyDescent="0.3">
      <c r="A4913" s="1">
        <v>43658</v>
      </c>
      <c r="B4913">
        <v>3003.36</v>
      </c>
      <c r="C4913">
        <v>3013.92</v>
      </c>
      <c r="D4913">
        <v>3001.87</v>
      </c>
      <c r="E4913">
        <v>3013.77</v>
      </c>
      <c r="F4913">
        <v>2974960000</v>
      </c>
      <c r="G4913">
        <v>3013.77</v>
      </c>
    </row>
    <row r="4914" spans="1:7" x14ac:dyDescent="0.3">
      <c r="A4914" s="1">
        <v>43661</v>
      </c>
      <c r="B4914">
        <v>3017.8</v>
      </c>
      <c r="C4914">
        <v>3017.8</v>
      </c>
      <c r="D4914">
        <v>3008.77</v>
      </c>
      <c r="E4914">
        <v>3014.3</v>
      </c>
      <c r="F4914">
        <v>2874970000</v>
      </c>
      <c r="G4914">
        <v>3014.3</v>
      </c>
    </row>
    <row r="4915" spans="1:7" x14ac:dyDescent="0.3">
      <c r="A4915" s="1">
        <v>43662</v>
      </c>
      <c r="B4915">
        <v>3012.13</v>
      </c>
      <c r="C4915">
        <v>3015.02</v>
      </c>
      <c r="D4915">
        <v>3001.15</v>
      </c>
      <c r="E4915">
        <v>3004.04</v>
      </c>
      <c r="F4915">
        <v>3290650000</v>
      </c>
      <c r="G4915">
        <v>3004.04</v>
      </c>
    </row>
    <row r="4916" spans="1:7" x14ac:dyDescent="0.3">
      <c r="A4916" s="1">
        <v>43663</v>
      </c>
      <c r="B4916">
        <v>3005.1</v>
      </c>
      <c r="C4916">
        <v>3005.26</v>
      </c>
      <c r="D4916">
        <v>2984.25</v>
      </c>
      <c r="E4916">
        <v>2984.42</v>
      </c>
      <c r="F4916">
        <v>3181600000</v>
      </c>
      <c r="G4916">
        <v>2984.42</v>
      </c>
    </row>
    <row r="4917" spans="1:7" x14ac:dyDescent="0.3">
      <c r="A4917" s="1">
        <v>43664</v>
      </c>
      <c r="B4917">
        <v>2978.87</v>
      </c>
      <c r="C4917">
        <v>2998.28</v>
      </c>
      <c r="D4917">
        <v>2973.09</v>
      </c>
      <c r="E4917">
        <v>2995.11</v>
      </c>
      <c r="F4917">
        <v>3296580000</v>
      </c>
      <c r="G4917">
        <v>2995.11</v>
      </c>
    </row>
    <row r="4918" spans="1:7" x14ac:dyDescent="0.3">
      <c r="A4918" s="1">
        <v>43665</v>
      </c>
      <c r="B4918">
        <v>3004.26</v>
      </c>
      <c r="C4918">
        <v>3006.02</v>
      </c>
      <c r="D4918">
        <v>2975.86</v>
      </c>
      <c r="E4918">
        <v>2976.61</v>
      </c>
      <c r="F4918">
        <v>3260360000</v>
      </c>
      <c r="G4918">
        <v>2976.61</v>
      </c>
    </row>
    <row r="4919" spans="1:7" x14ac:dyDescent="0.3">
      <c r="A4919" s="1">
        <v>43668</v>
      </c>
      <c r="B4919">
        <v>2981.93</v>
      </c>
      <c r="C4919">
        <v>2990.71</v>
      </c>
      <c r="D4919">
        <v>2976.65</v>
      </c>
      <c r="E4919">
        <v>2985.03</v>
      </c>
      <c r="F4919">
        <v>3003720000</v>
      </c>
      <c r="G4919">
        <v>2985.03</v>
      </c>
    </row>
    <row r="4920" spans="1:7" x14ac:dyDescent="0.3">
      <c r="A4920" s="1">
        <v>43669</v>
      </c>
      <c r="B4920">
        <v>2994.74</v>
      </c>
      <c r="C4920">
        <v>3005.9</v>
      </c>
      <c r="D4920">
        <v>2988.56</v>
      </c>
      <c r="E4920">
        <v>3005.47</v>
      </c>
      <c r="F4920">
        <v>3313660000</v>
      </c>
      <c r="G4920">
        <v>3005.47</v>
      </c>
    </row>
    <row r="4921" spans="1:7" x14ac:dyDescent="0.3">
      <c r="A4921" s="1">
        <v>43670</v>
      </c>
      <c r="B4921">
        <v>2998.77</v>
      </c>
      <c r="C4921">
        <v>3019.59</v>
      </c>
      <c r="D4921">
        <v>2996.82</v>
      </c>
      <c r="E4921">
        <v>3019.56</v>
      </c>
      <c r="F4921">
        <v>3428980000</v>
      </c>
      <c r="G4921">
        <v>3019.56</v>
      </c>
    </row>
    <row r="4922" spans="1:7" x14ac:dyDescent="0.3">
      <c r="A4922" s="1">
        <v>43671</v>
      </c>
      <c r="B4922">
        <v>3016.26</v>
      </c>
      <c r="C4922">
        <v>3016.31</v>
      </c>
      <c r="D4922">
        <v>2997.24</v>
      </c>
      <c r="E4922">
        <v>3003.67</v>
      </c>
      <c r="F4922">
        <v>3645270000</v>
      </c>
      <c r="G4922">
        <v>3003.67</v>
      </c>
    </row>
    <row r="4923" spans="1:7" x14ac:dyDescent="0.3">
      <c r="A4923" s="1">
        <v>43672</v>
      </c>
      <c r="B4923">
        <v>3013.25</v>
      </c>
      <c r="C4923">
        <v>3027.98</v>
      </c>
      <c r="D4923">
        <v>3012.59</v>
      </c>
      <c r="E4923">
        <v>3025.86</v>
      </c>
      <c r="F4923">
        <v>3257590000</v>
      </c>
      <c r="G4923">
        <v>3025.86</v>
      </c>
    </row>
    <row r="4924" spans="1:7" x14ac:dyDescent="0.3">
      <c r="A4924" s="1">
        <v>43675</v>
      </c>
      <c r="B4924">
        <v>3024.47</v>
      </c>
      <c r="C4924">
        <v>3025.61</v>
      </c>
      <c r="D4924">
        <v>3014.3</v>
      </c>
      <c r="E4924">
        <v>3020.97</v>
      </c>
      <c r="F4924">
        <v>3203710000</v>
      </c>
      <c r="G4924">
        <v>3020.97</v>
      </c>
    </row>
    <row r="4925" spans="1:7" x14ac:dyDescent="0.3">
      <c r="A4925" s="1">
        <v>43676</v>
      </c>
      <c r="B4925">
        <v>3007.66</v>
      </c>
      <c r="C4925">
        <v>3017.19</v>
      </c>
      <c r="D4925">
        <v>3000.94</v>
      </c>
      <c r="E4925">
        <v>3013.18</v>
      </c>
      <c r="F4925">
        <v>3634330000</v>
      </c>
      <c r="G4925">
        <v>3013.18</v>
      </c>
    </row>
    <row r="4926" spans="1:7" x14ac:dyDescent="0.3">
      <c r="A4926" s="1">
        <v>43677</v>
      </c>
      <c r="B4926">
        <v>3016.22</v>
      </c>
      <c r="C4926">
        <v>3017.4</v>
      </c>
      <c r="D4926">
        <v>2958.08</v>
      </c>
      <c r="E4926">
        <v>2980.38</v>
      </c>
      <c r="F4926">
        <v>4623430000</v>
      </c>
      <c r="G4926">
        <v>2980.38</v>
      </c>
    </row>
    <row r="4927" spans="1:7" x14ac:dyDescent="0.3">
      <c r="A4927" s="1">
        <v>43678</v>
      </c>
      <c r="B4927">
        <v>2980.32</v>
      </c>
      <c r="C4927">
        <v>3013.59</v>
      </c>
      <c r="D4927">
        <v>2945.23</v>
      </c>
      <c r="E4927">
        <v>2953.56</v>
      </c>
      <c r="F4927">
        <v>4762300000</v>
      </c>
      <c r="G4927">
        <v>2953.56</v>
      </c>
    </row>
    <row r="4928" spans="1:7" x14ac:dyDescent="0.3">
      <c r="A4928" s="1">
        <v>43679</v>
      </c>
      <c r="B4928">
        <v>2943.9</v>
      </c>
      <c r="C4928">
        <v>2945.5</v>
      </c>
      <c r="D4928">
        <v>2914.11</v>
      </c>
      <c r="E4928">
        <v>2932.05</v>
      </c>
      <c r="F4928">
        <v>3874660000</v>
      </c>
      <c r="G4928">
        <v>2932.05</v>
      </c>
    </row>
    <row r="4929" spans="1:7" x14ac:dyDescent="0.3">
      <c r="A4929" s="1">
        <v>43682</v>
      </c>
      <c r="B4929">
        <v>2898.07</v>
      </c>
      <c r="C4929">
        <v>2898.07</v>
      </c>
      <c r="D4929">
        <v>2822.12</v>
      </c>
      <c r="E4929">
        <v>2844.74</v>
      </c>
      <c r="F4929">
        <v>4513730000</v>
      </c>
      <c r="G4929">
        <v>2844.74</v>
      </c>
    </row>
    <row r="4930" spans="1:7" x14ac:dyDescent="0.3">
      <c r="A4930" s="1">
        <v>43683</v>
      </c>
      <c r="B4930">
        <v>2861.18</v>
      </c>
      <c r="C4930">
        <v>2884.4</v>
      </c>
      <c r="D4930">
        <v>2847.42</v>
      </c>
      <c r="E4930">
        <v>2881.77</v>
      </c>
      <c r="F4930">
        <v>4154240000</v>
      </c>
      <c r="G4930">
        <v>2881.77</v>
      </c>
    </row>
    <row r="4931" spans="1:7" x14ac:dyDescent="0.3">
      <c r="A4931" s="1">
        <v>43684</v>
      </c>
      <c r="B4931">
        <v>2858.65</v>
      </c>
      <c r="C4931">
        <v>2892.17</v>
      </c>
      <c r="D4931">
        <v>2825.71</v>
      </c>
      <c r="E4931">
        <v>2883.98</v>
      </c>
      <c r="F4931">
        <v>4491750000</v>
      </c>
      <c r="G4931">
        <v>2883.98</v>
      </c>
    </row>
    <row r="4932" spans="1:7" x14ac:dyDescent="0.3">
      <c r="A4932" s="1">
        <v>43685</v>
      </c>
      <c r="B4932">
        <v>2896.21</v>
      </c>
      <c r="C4932">
        <v>2938.72</v>
      </c>
      <c r="D4932">
        <v>2894.47</v>
      </c>
      <c r="E4932">
        <v>2938.09</v>
      </c>
      <c r="F4932">
        <v>4106370000</v>
      </c>
      <c r="G4932">
        <v>2938.09</v>
      </c>
    </row>
    <row r="4933" spans="1:7" x14ac:dyDescent="0.3">
      <c r="A4933" s="1">
        <v>43686</v>
      </c>
      <c r="B4933">
        <v>2930.51</v>
      </c>
      <c r="C4933">
        <v>2935.75</v>
      </c>
      <c r="D4933">
        <v>2900.15</v>
      </c>
      <c r="E4933">
        <v>2918.65</v>
      </c>
      <c r="F4933">
        <v>3350640000</v>
      </c>
      <c r="G4933">
        <v>2918.65</v>
      </c>
    </row>
    <row r="4934" spans="1:7" x14ac:dyDescent="0.3">
      <c r="A4934" s="1">
        <v>43689</v>
      </c>
      <c r="B4934">
        <v>2907.07</v>
      </c>
      <c r="C4934">
        <v>2907.58</v>
      </c>
      <c r="D4934">
        <v>2873.14</v>
      </c>
      <c r="E4934">
        <v>2882.7</v>
      </c>
      <c r="F4934">
        <v>2851630000</v>
      </c>
      <c r="G4934">
        <v>2882.7</v>
      </c>
    </row>
    <row r="4935" spans="1:7" x14ac:dyDescent="0.3">
      <c r="A4935" s="1">
        <v>43690</v>
      </c>
      <c r="B4935">
        <v>2880.72</v>
      </c>
      <c r="C4935">
        <v>2943.31</v>
      </c>
      <c r="D4935">
        <v>2877.05</v>
      </c>
      <c r="E4935">
        <v>2926.32</v>
      </c>
      <c r="F4935">
        <v>3853600000</v>
      </c>
      <c r="G4935">
        <v>2926.32</v>
      </c>
    </row>
    <row r="4936" spans="1:7" x14ac:dyDescent="0.3">
      <c r="A4936" s="1">
        <v>43691</v>
      </c>
      <c r="B4936">
        <v>2894.15</v>
      </c>
      <c r="C4936">
        <v>2894.15</v>
      </c>
      <c r="D4936">
        <v>2839.64</v>
      </c>
      <c r="E4936">
        <v>2840.6</v>
      </c>
      <c r="F4936">
        <v>4312530000</v>
      </c>
      <c r="G4936">
        <v>2840.6</v>
      </c>
    </row>
    <row r="4937" spans="1:7" x14ac:dyDescent="0.3">
      <c r="A4937" s="1">
        <v>43692</v>
      </c>
      <c r="B4937">
        <v>2846.2</v>
      </c>
      <c r="C4937">
        <v>2856.67</v>
      </c>
      <c r="D4937">
        <v>2825.51</v>
      </c>
      <c r="E4937">
        <v>2847.6</v>
      </c>
      <c r="F4937" s="2">
        <v>4038000000</v>
      </c>
      <c r="G4937">
        <v>2847.6</v>
      </c>
    </row>
    <row r="4938" spans="1:7" x14ac:dyDescent="0.3">
      <c r="A4938" s="1">
        <v>43693</v>
      </c>
      <c r="B4938">
        <v>2864.74</v>
      </c>
      <c r="C4938">
        <v>2893.63</v>
      </c>
      <c r="D4938">
        <v>2864.74</v>
      </c>
      <c r="E4938">
        <v>2888.68</v>
      </c>
      <c r="F4938">
        <v>3498150000</v>
      </c>
      <c r="G4938">
        <v>2888.68</v>
      </c>
    </row>
    <row r="4939" spans="1:7" x14ac:dyDescent="0.3">
      <c r="A4939" s="1">
        <v>43696</v>
      </c>
      <c r="B4939">
        <v>2913.48</v>
      </c>
      <c r="C4939">
        <v>2931</v>
      </c>
      <c r="D4939">
        <v>2913.48</v>
      </c>
      <c r="E4939">
        <v>2923.65</v>
      </c>
      <c r="F4939">
        <v>3212880000</v>
      </c>
      <c r="G4939">
        <v>2923.65</v>
      </c>
    </row>
    <row r="4940" spans="1:7" x14ac:dyDescent="0.3">
      <c r="A4940" s="1">
        <v>43697</v>
      </c>
      <c r="B4940">
        <v>2919.01</v>
      </c>
      <c r="C4940">
        <v>2923.63</v>
      </c>
      <c r="D4940">
        <v>2899.6</v>
      </c>
      <c r="E4940">
        <v>2900.51</v>
      </c>
      <c r="F4940">
        <v>3066300000</v>
      </c>
      <c r="G4940">
        <v>2900.51</v>
      </c>
    </row>
    <row r="4941" spans="1:7" x14ac:dyDescent="0.3">
      <c r="A4941" s="1">
        <v>43698</v>
      </c>
      <c r="B4941">
        <v>2922.04</v>
      </c>
      <c r="C4941">
        <v>2928.73</v>
      </c>
      <c r="D4941">
        <v>2917.91</v>
      </c>
      <c r="E4941">
        <v>2924.43</v>
      </c>
      <c r="F4941">
        <v>3011190000</v>
      </c>
      <c r="G4941">
        <v>2924.43</v>
      </c>
    </row>
    <row r="4942" spans="1:7" x14ac:dyDescent="0.3">
      <c r="A4942" s="1">
        <v>43699</v>
      </c>
      <c r="B4942">
        <v>2930.94</v>
      </c>
      <c r="C4942">
        <v>2939.08</v>
      </c>
      <c r="D4942">
        <v>2904.51</v>
      </c>
      <c r="E4942">
        <v>2922.95</v>
      </c>
      <c r="F4942">
        <v>2890880000</v>
      </c>
      <c r="G4942">
        <v>2922.95</v>
      </c>
    </row>
    <row r="4943" spans="1:7" x14ac:dyDescent="0.3">
      <c r="A4943" s="1">
        <v>43700</v>
      </c>
      <c r="B4943">
        <v>2911.07</v>
      </c>
      <c r="C4943">
        <v>2927.01</v>
      </c>
      <c r="D4943">
        <v>2834.97</v>
      </c>
      <c r="E4943">
        <v>2847.11</v>
      </c>
      <c r="F4943">
        <v>3937300000</v>
      </c>
      <c r="G4943">
        <v>2847.11</v>
      </c>
    </row>
    <row r="4944" spans="1:7" x14ac:dyDescent="0.3">
      <c r="A4944" s="1">
        <v>43703</v>
      </c>
      <c r="B4944">
        <v>2866.7</v>
      </c>
      <c r="C4944">
        <v>2879.27</v>
      </c>
      <c r="D4944">
        <v>2856</v>
      </c>
      <c r="E4944">
        <v>2878.38</v>
      </c>
      <c r="F4944">
        <v>2857600000</v>
      </c>
      <c r="G4944">
        <v>2878.38</v>
      </c>
    </row>
    <row r="4945" spans="1:7" x14ac:dyDescent="0.3">
      <c r="A4945" s="1">
        <v>43704</v>
      </c>
      <c r="B4945">
        <v>2893.14</v>
      </c>
      <c r="C4945">
        <v>2898.79</v>
      </c>
      <c r="D4945">
        <v>2860.59</v>
      </c>
      <c r="E4945">
        <v>2869.16</v>
      </c>
      <c r="F4945">
        <v>3533630000</v>
      </c>
      <c r="G4945">
        <v>2869.16</v>
      </c>
    </row>
    <row r="4946" spans="1:7" x14ac:dyDescent="0.3">
      <c r="A4946" s="1">
        <v>43705</v>
      </c>
      <c r="B4946">
        <v>2861.28</v>
      </c>
      <c r="C4946">
        <v>2890.03</v>
      </c>
      <c r="D4946">
        <v>2853.05</v>
      </c>
      <c r="E4946">
        <v>2887.94</v>
      </c>
      <c r="F4946">
        <v>3097420000</v>
      </c>
      <c r="G4946">
        <v>2887.94</v>
      </c>
    </row>
    <row r="4947" spans="1:7" x14ac:dyDescent="0.3">
      <c r="A4947" s="1">
        <v>43706</v>
      </c>
      <c r="B4947">
        <v>2910.37</v>
      </c>
      <c r="C4947">
        <v>2930.5</v>
      </c>
      <c r="D4947">
        <v>2905.67</v>
      </c>
      <c r="E4947">
        <v>2924.58</v>
      </c>
      <c r="F4947">
        <v>3176190000</v>
      </c>
      <c r="G4947">
        <v>2924.58</v>
      </c>
    </row>
    <row r="4948" spans="1:7" x14ac:dyDescent="0.3">
      <c r="A4948" s="1">
        <v>43707</v>
      </c>
      <c r="B4948">
        <v>2937.09</v>
      </c>
      <c r="C4948">
        <v>2940.43</v>
      </c>
      <c r="D4948">
        <v>2913.32</v>
      </c>
      <c r="E4948">
        <v>2926.46</v>
      </c>
      <c r="F4948">
        <v>3008450000</v>
      </c>
      <c r="G4948">
        <v>2926.46</v>
      </c>
    </row>
    <row r="4949" spans="1:7" x14ac:dyDescent="0.3">
      <c r="A4949" s="1">
        <v>43711</v>
      </c>
      <c r="B4949">
        <v>2909.01</v>
      </c>
      <c r="C4949">
        <v>2914.39</v>
      </c>
      <c r="D4949">
        <v>2891.85</v>
      </c>
      <c r="E4949">
        <v>2906.27</v>
      </c>
      <c r="F4949">
        <v>3426790000</v>
      </c>
      <c r="G4949">
        <v>2906.27</v>
      </c>
    </row>
    <row r="4950" spans="1:7" x14ac:dyDescent="0.3">
      <c r="A4950" s="1">
        <v>43712</v>
      </c>
      <c r="B4950">
        <v>2924.67</v>
      </c>
      <c r="C4950">
        <v>2938.84</v>
      </c>
      <c r="D4950">
        <v>2921.86</v>
      </c>
      <c r="E4950">
        <v>2937.78</v>
      </c>
      <c r="F4950">
        <v>3163260000</v>
      </c>
      <c r="G4950">
        <v>2937.78</v>
      </c>
    </row>
    <row r="4951" spans="1:7" x14ac:dyDescent="0.3">
      <c r="A4951" s="1">
        <v>43713</v>
      </c>
      <c r="B4951">
        <v>2960.6</v>
      </c>
      <c r="C4951">
        <v>2985.86</v>
      </c>
      <c r="D4951">
        <v>2960.6</v>
      </c>
      <c r="E4951">
        <v>2976</v>
      </c>
      <c r="F4951">
        <v>3890700000</v>
      </c>
      <c r="G4951">
        <v>2976</v>
      </c>
    </row>
    <row r="4952" spans="1:7" x14ac:dyDescent="0.3">
      <c r="A4952" s="1">
        <v>43714</v>
      </c>
      <c r="B4952">
        <v>2980.33</v>
      </c>
      <c r="C4952">
        <v>2985.03</v>
      </c>
      <c r="D4952">
        <v>2972.51</v>
      </c>
      <c r="E4952">
        <v>2978.71</v>
      </c>
      <c r="F4952">
        <v>3208280000</v>
      </c>
      <c r="G4952">
        <v>2978.71</v>
      </c>
    </row>
    <row r="4953" spans="1:7" x14ac:dyDescent="0.3">
      <c r="A4953" s="1">
        <v>43717</v>
      </c>
      <c r="B4953">
        <v>2988.43</v>
      </c>
      <c r="C4953">
        <v>2989.43</v>
      </c>
      <c r="D4953">
        <v>2969.39</v>
      </c>
      <c r="E4953">
        <v>2978.43</v>
      </c>
      <c r="F4953">
        <v>4002890000</v>
      </c>
      <c r="G4953">
        <v>2978.43</v>
      </c>
    </row>
    <row r="4954" spans="1:7" x14ac:dyDescent="0.3">
      <c r="A4954" s="1">
        <v>43718</v>
      </c>
      <c r="B4954">
        <v>2971.01</v>
      </c>
      <c r="C4954">
        <v>2979.39</v>
      </c>
      <c r="D4954">
        <v>2957.01</v>
      </c>
      <c r="E4954">
        <v>2979.39</v>
      </c>
      <c r="F4954">
        <v>4390770000</v>
      </c>
      <c r="G4954">
        <v>2979.39</v>
      </c>
    </row>
    <row r="4955" spans="1:7" x14ac:dyDescent="0.3">
      <c r="A4955" s="1">
        <v>43719</v>
      </c>
      <c r="B4955">
        <v>2981.41</v>
      </c>
      <c r="C4955">
        <v>3000.93</v>
      </c>
      <c r="D4955">
        <v>2975.31</v>
      </c>
      <c r="E4955">
        <v>3000.93</v>
      </c>
      <c r="F4955">
        <v>3927550000</v>
      </c>
      <c r="G4955">
        <v>3000.93</v>
      </c>
    </row>
    <row r="4956" spans="1:7" x14ac:dyDescent="0.3">
      <c r="A4956" s="1">
        <v>43720</v>
      </c>
      <c r="B4956">
        <v>3009.08</v>
      </c>
      <c r="C4956">
        <v>3020.74</v>
      </c>
      <c r="D4956">
        <v>3000.92</v>
      </c>
      <c r="E4956">
        <v>3009.57</v>
      </c>
      <c r="F4956">
        <v>3791860000</v>
      </c>
      <c r="G4956">
        <v>3009.57</v>
      </c>
    </row>
    <row r="4957" spans="1:7" x14ac:dyDescent="0.3">
      <c r="A4957" s="1">
        <v>43721</v>
      </c>
      <c r="B4957">
        <v>3012.21</v>
      </c>
      <c r="C4957">
        <v>3017.33</v>
      </c>
      <c r="D4957">
        <v>3002.9</v>
      </c>
      <c r="E4957">
        <v>3007.39</v>
      </c>
      <c r="F4957">
        <v>3520060000</v>
      </c>
      <c r="G4957">
        <v>3007.39</v>
      </c>
    </row>
    <row r="4958" spans="1:7" x14ac:dyDescent="0.3">
      <c r="A4958" s="1">
        <v>43724</v>
      </c>
      <c r="B4958">
        <v>2996.41</v>
      </c>
      <c r="C4958">
        <v>3002.19</v>
      </c>
      <c r="D4958">
        <v>2990.67</v>
      </c>
      <c r="E4958">
        <v>2997.96</v>
      </c>
      <c r="F4958">
        <v>4274640000</v>
      </c>
      <c r="G4958">
        <v>2997.96</v>
      </c>
    </row>
    <row r="4959" spans="1:7" x14ac:dyDescent="0.3">
      <c r="A4959" s="1">
        <v>43725</v>
      </c>
      <c r="B4959">
        <v>2995.67</v>
      </c>
      <c r="C4959">
        <v>3006.21</v>
      </c>
      <c r="D4959">
        <v>2993.73</v>
      </c>
      <c r="E4959">
        <v>3005.7</v>
      </c>
      <c r="F4959">
        <v>3671840000</v>
      </c>
      <c r="G4959">
        <v>3005.7</v>
      </c>
    </row>
    <row r="4960" spans="1:7" x14ac:dyDescent="0.3">
      <c r="A4960" s="1">
        <v>43726</v>
      </c>
      <c r="B4960">
        <v>3001.5</v>
      </c>
      <c r="C4960">
        <v>3007.83</v>
      </c>
      <c r="D4960">
        <v>2978.57</v>
      </c>
      <c r="E4960">
        <v>3006.73</v>
      </c>
      <c r="F4960">
        <v>3435540000</v>
      </c>
      <c r="G4960">
        <v>3006.73</v>
      </c>
    </row>
    <row r="4961" spans="1:7" x14ac:dyDescent="0.3">
      <c r="A4961" s="1">
        <v>43727</v>
      </c>
      <c r="B4961">
        <v>3010.36</v>
      </c>
      <c r="C4961">
        <v>3021.99</v>
      </c>
      <c r="D4961">
        <v>3003.16</v>
      </c>
      <c r="E4961">
        <v>3006.79</v>
      </c>
      <c r="F4961">
        <v>3251290000</v>
      </c>
      <c r="G4961">
        <v>3006.79</v>
      </c>
    </row>
    <row r="4962" spans="1:7" x14ac:dyDescent="0.3">
      <c r="A4962" s="1">
        <v>43728</v>
      </c>
      <c r="B4962">
        <v>3008.42</v>
      </c>
      <c r="C4962">
        <v>3016.37</v>
      </c>
      <c r="D4962">
        <v>2984.68</v>
      </c>
      <c r="E4962">
        <v>2992.07</v>
      </c>
      <c r="F4962">
        <v>6094740000</v>
      </c>
      <c r="G4962">
        <v>2992.07</v>
      </c>
    </row>
    <row r="4963" spans="1:7" x14ac:dyDescent="0.3">
      <c r="A4963" s="1">
        <v>43731</v>
      </c>
      <c r="B4963">
        <v>2983.5</v>
      </c>
      <c r="C4963">
        <v>2999.15</v>
      </c>
      <c r="D4963">
        <v>2982.23</v>
      </c>
      <c r="E4963">
        <v>2991.78</v>
      </c>
      <c r="F4963">
        <v>3186590000</v>
      </c>
      <c r="G4963">
        <v>2991.78</v>
      </c>
    </row>
    <row r="4964" spans="1:7" x14ac:dyDescent="0.3">
      <c r="A4964" s="1">
        <v>43732</v>
      </c>
      <c r="B4964">
        <v>3002.43</v>
      </c>
      <c r="C4964">
        <v>3007.98</v>
      </c>
      <c r="D4964">
        <v>2957.73</v>
      </c>
      <c r="E4964">
        <v>2966.6</v>
      </c>
      <c r="F4964">
        <v>3868160000</v>
      </c>
      <c r="G4964">
        <v>2966.6</v>
      </c>
    </row>
    <row r="4965" spans="1:7" x14ac:dyDescent="0.3">
      <c r="A4965" s="1">
        <v>43733</v>
      </c>
      <c r="B4965">
        <v>2968.35</v>
      </c>
      <c r="C4965">
        <v>2989.82</v>
      </c>
      <c r="D4965">
        <v>2952.86</v>
      </c>
      <c r="E4965">
        <v>2984.87</v>
      </c>
      <c r="F4965">
        <v>3318870000</v>
      </c>
      <c r="G4965">
        <v>2984.87</v>
      </c>
    </row>
    <row r="4966" spans="1:7" x14ac:dyDescent="0.3">
      <c r="A4966" s="1">
        <v>43734</v>
      </c>
      <c r="B4966">
        <v>2985.73</v>
      </c>
      <c r="C4966">
        <v>2987.28</v>
      </c>
      <c r="D4966">
        <v>2963.71</v>
      </c>
      <c r="E4966">
        <v>2977.62</v>
      </c>
      <c r="F4966">
        <v>3077240000</v>
      </c>
      <c r="G4966">
        <v>2977.62</v>
      </c>
    </row>
    <row r="4967" spans="1:7" x14ac:dyDescent="0.3">
      <c r="A4967" s="1">
        <v>43735</v>
      </c>
      <c r="B4967">
        <v>2985.47</v>
      </c>
      <c r="C4967">
        <v>2987.31</v>
      </c>
      <c r="D4967">
        <v>2945.53</v>
      </c>
      <c r="E4967">
        <v>2961.79</v>
      </c>
      <c r="F4967">
        <v>3243650000</v>
      </c>
      <c r="G4967">
        <v>2961.79</v>
      </c>
    </row>
    <row r="4968" spans="1:7" x14ac:dyDescent="0.3">
      <c r="A4968" s="1">
        <v>43738</v>
      </c>
      <c r="B4968">
        <v>2967.07</v>
      </c>
      <c r="C4968">
        <v>2983.85</v>
      </c>
      <c r="D4968">
        <v>2967.07</v>
      </c>
      <c r="E4968">
        <v>2976.74</v>
      </c>
      <c r="F4968">
        <v>3247610000</v>
      </c>
      <c r="G4968">
        <v>2976.74</v>
      </c>
    </row>
    <row r="4969" spans="1:7" x14ac:dyDescent="0.3">
      <c r="A4969" s="1">
        <v>43739</v>
      </c>
      <c r="B4969">
        <v>2983.69</v>
      </c>
      <c r="C4969">
        <v>2992.53</v>
      </c>
      <c r="D4969">
        <v>2938.7</v>
      </c>
      <c r="E4969">
        <v>2940.25</v>
      </c>
      <c r="F4969">
        <v>3558040000</v>
      </c>
      <c r="G4969">
        <v>2940.25</v>
      </c>
    </row>
    <row r="4970" spans="1:7" x14ac:dyDescent="0.3">
      <c r="A4970" s="1">
        <v>43740</v>
      </c>
      <c r="B4970">
        <v>2924.78</v>
      </c>
      <c r="C4970">
        <v>2924.78</v>
      </c>
      <c r="D4970">
        <v>2874.93</v>
      </c>
      <c r="E4970">
        <v>2887.61</v>
      </c>
      <c r="F4970">
        <v>3912520000</v>
      </c>
      <c r="G4970">
        <v>2887.61</v>
      </c>
    </row>
    <row r="4971" spans="1:7" x14ac:dyDescent="0.3">
      <c r="A4971" s="1">
        <v>43741</v>
      </c>
      <c r="B4971">
        <v>2885.38</v>
      </c>
      <c r="C4971">
        <v>2911.13</v>
      </c>
      <c r="D4971">
        <v>2855.94</v>
      </c>
      <c r="E4971">
        <v>2910.63</v>
      </c>
      <c r="F4971">
        <v>3503640000</v>
      </c>
      <c r="G4971">
        <v>2910.63</v>
      </c>
    </row>
    <row r="4972" spans="1:7" x14ac:dyDescent="0.3">
      <c r="A4972" s="1">
        <v>43742</v>
      </c>
      <c r="B4972">
        <v>2918.56</v>
      </c>
      <c r="C4972">
        <v>2953.74</v>
      </c>
      <c r="D4972">
        <v>2918.56</v>
      </c>
      <c r="E4972">
        <v>2952.01</v>
      </c>
      <c r="F4972">
        <v>2990830000</v>
      </c>
      <c r="G4972">
        <v>2952.01</v>
      </c>
    </row>
    <row r="4973" spans="1:7" x14ac:dyDescent="0.3">
      <c r="A4973" s="1">
        <v>43745</v>
      </c>
      <c r="B4973">
        <v>2944.23</v>
      </c>
      <c r="C4973">
        <v>2959.75</v>
      </c>
      <c r="D4973">
        <v>2935.68</v>
      </c>
      <c r="E4973">
        <v>2938.79</v>
      </c>
      <c r="F4973">
        <v>2940140000</v>
      </c>
      <c r="G4973">
        <v>2938.79</v>
      </c>
    </row>
    <row r="4974" spans="1:7" x14ac:dyDescent="0.3">
      <c r="A4974" s="1">
        <v>43746</v>
      </c>
      <c r="B4974">
        <v>2920.4</v>
      </c>
      <c r="C4974">
        <v>2925.47</v>
      </c>
      <c r="D4974">
        <v>2892.66</v>
      </c>
      <c r="E4974">
        <v>2893.06</v>
      </c>
      <c r="F4974">
        <v>3356450000</v>
      </c>
      <c r="G4974">
        <v>2893.06</v>
      </c>
    </row>
    <row r="4975" spans="1:7" x14ac:dyDescent="0.3">
      <c r="A4975" s="1">
        <v>43747</v>
      </c>
      <c r="B4975">
        <v>2911.1</v>
      </c>
      <c r="C4975">
        <v>2929.32</v>
      </c>
      <c r="D4975">
        <v>2907.41</v>
      </c>
      <c r="E4975">
        <v>2919.4</v>
      </c>
      <c r="F4975">
        <v>2726820000</v>
      </c>
      <c r="G4975">
        <v>2919.4</v>
      </c>
    </row>
    <row r="4976" spans="1:7" x14ac:dyDescent="0.3">
      <c r="A4976" s="1">
        <v>43748</v>
      </c>
      <c r="B4976">
        <v>2918.55</v>
      </c>
      <c r="C4976">
        <v>2948.46</v>
      </c>
      <c r="D4976">
        <v>2917.12</v>
      </c>
      <c r="E4976">
        <v>2938.13</v>
      </c>
      <c r="F4976">
        <v>3217250000</v>
      </c>
      <c r="G4976">
        <v>2938.13</v>
      </c>
    </row>
    <row r="4977" spans="1:7" x14ac:dyDescent="0.3">
      <c r="A4977" s="1">
        <v>43749</v>
      </c>
      <c r="B4977">
        <v>2963.07</v>
      </c>
      <c r="C4977">
        <v>2993.28</v>
      </c>
      <c r="D4977">
        <v>2963.07</v>
      </c>
      <c r="E4977">
        <v>2970.27</v>
      </c>
      <c r="F4977">
        <v>3580460000</v>
      </c>
      <c r="G4977">
        <v>2970.27</v>
      </c>
    </row>
    <row r="4978" spans="1:7" x14ac:dyDescent="0.3">
      <c r="A4978" s="1">
        <v>43752</v>
      </c>
      <c r="B4978">
        <v>2965.81</v>
      </c>
      <c r="C4978">
        <v>2972.84</v>
      </c>
      <c r="D4978">
        <v>2962.94</v>
      </c>
      <c r="E4978">
        <v>2966.15</v>
      </c>
      <c r="F4978">
        <v>2557020000</v>
      </c>
      <c r="G4978">
        <v>2966.15</v>
      </c>
    </row>
    <row r="4979" spans="1:7" x14ac:dyDescent="0.3">
      <c r="A4979" s="1">
        <v>43753</v>
      </c>
      <c r="B4979">
        <v>2973.61</v>
      </c>
      <c r="C4979">
        <v>3003.28</v>
      </c>
      <c r="D4979">
        <v>2973.61</v>
      </c>
      <c r="E4979">
        <v>2995.68</v>
      </c>
      <c r="F4979">
        <v>3340740000</v>
      </c>
      <c r="G4979">
        <v>2995.68</v>
      </c>
    </row>
    <row r="4980" spans="1:7" x14ac:dyDescent="0.3">
      <c r="A4980" s="1">
        <v>43754</v>
      </c>
      <c r="B4980">
        <v>2989.68</v>
      </c>
      <c r="C4980">
        <v>2997.54</v>
      </c>
      <c r="D4980">
        <v>2985.2</v>
      </c>
      <c r="E4980">
        <v>2989.69</v>
      </c>
      <c r="F4980">
        <v>3222570000</v>
      </c>
      <c r="G4980">
        <v>2989.69</v>
      </c>
    </row>
    <row r="4981" spans="1:7" x14ac:dyDescent="0.3">
      <c r="A4981" s="1">
        <v>43755</v>
      </c>
      <c r="B4981">
        <v>3000.77</v>
      </c>
      <c r="C4981">
        <v>3008.29</v>
      </c>
      <c r="D4981">
        <v>2991.79</v>
      </c>
      <c r="E4981">
        <v>2997.95</v>
      </c>
      <c r="F4981">
        <v>3115960000</v>
      </c>
      <c r="G4981">
        <v>2997.95</v>
      </c>
    </row>
    <row r="4982" spans="1:7" x14ac:dyDescent="0.3">
      <c r="A4982" s="1">
        <v>43756</v>
      </c>
      <c r="B4982">
        <v>2996.84</v>
      </c>
      <c r="C4982">
        <v>3000</v>
      </c>
      <c r="D4982">
        <v>2976.31</v>
      </c>
      <c r="E4982">
        <v>2986.2</v>
      </c>
      <c r="F4982">
        <v>3264290000</v>
      </c>
      <c r="G4982">
        <v>2986.2</v>
      </c>
    </row>
    <row r="4983" spans="1:7" x14ac:dyDescent="0.3">
      <c r="A4983" s="1">
        <v>43759</v>
      </c>
      <c r="B4983">
        <v>2996.48</v>
      </c>
      <c r="C4983">
        <v>3007.33</v>
      </c>
      <c r="D4983">
        <v>2995.35</v>
      </c>
      <c r="E4983">
        <v>3006.72</v>
      </c>
      <c r="F4983">
        <v>3271620000</v>
      </c>
      <c r="G4983">
        <v>3006.72</v>
      </c>
    </row>
    <row r="4984" spans="1:7" x14ac:dyDescent="0.3">
      <c r="A4984" s="1">
        <v>43760</v>
      </c>
      <c r="B4984">
        <v>3010.73</v>
      </c>
      <c r="C4984">
        <v>3014.57</v>
      </c>
      <c r="D4984">
        <v>2995.04</v>
      </c>
      <c r="E4984">
        <v>2995.99</v>
      </c>
      <c r="F4984">
        <v>3523890000</v>
      </c>
      <c r="G4984">
        <v>2995.99</v>
      </c>
    </row>
    <row r="4985" spans="1:7" x14ac:dyDescent="0.3">
      <c r="A4985" s="1">
        <v>43761</v>
      </c>
      <c r="B4985">
        <v>2994.01</v>
      </c>
      <c r="C4985">
        <v>3004.78</v>
      </c>
      <c r="D4985">
        <v>2991.21</v>
      </c>
      <c r="E4985">
        <v>3004.52</v>
      </c>
      <c r="F4985">
        <v>3392870000</v>
      </c>
      <c r="G4985">
        <v>3004.52</v>
      </c>
    </row>
    <row r="4986" spans="1:7" x14ac:dyDescent="0.3">
      <c r="A4986" s="1">
        <v>43762</v>
      </c>
      <c r="B4986">
        <v>3014.78</v>
      </c>
      <c r="C4986">
        <v>3016.07</v>
      </c>
      <c r="D4986">
        <v>3000.42</v>
      </c>
      <c r="E4986">
        <v>3010.29</v>
      </c>
      <c r="F4986">
        <v>3692600000</v>
      </c>
      <c r="G4986">
        <v>3010.29</v>
      </c>
    </row>
    <row r="4987" spans="1:7" x14ac:dyDescent="0.3">
      <c r="A4987" s="1">
        <v>43763</v>
      </c>
      <c r="B4987">
        <v>3003.32</v>
      </c>
      <c r="C4987">
        <v>3027.39</v>
      </c>
      <c r="D4987">
        <v>3001.94</v>
      </c>
      <c r="E4987">
        <v>3022.55</v>
      </c>
      <c r="F4987">
        <v>3370370000</v>
      </c>
      <c r="G4987">
        <v>3022.55</v>
      </c>
    </row>
    <row r="4988" spans="1:7" x14ac:dyDescent="0.3">
      <c r="A4988" s="1">
        <v>43766</v>
      </c>
      <c r="B4988">
        <v>3032.12</v>
      </c>
      <c r="C4988">
        <v>3044.08</v>
      </c>
      <c r="D4988">
        <v>3032.12</v>
      </c>
      <c r="E4988">
        <v>3039.42</v>
      </c>
      <c r="F4988">
        <v>3521230000</v>
      </c>
      <c r="G4988">
        <v>3039.42</v>
      </c>
    </row>
    <row r="4989" spans="1:7" x14ac:dyDescent="0.3">
      <c r="A4989" s="1">
        <v>43767</v>
      </c>
      <c r="B4989">
        <v>3035.39</v>
      </c>
      <c r="C4989">
        <v>3047.87</v>
      </c>
      <c r="D4989">
        <v>3034.81</v>
      </c>
      <c r="E4989">
        <v>3036.89</v>
      </c>
      <c r="F4989">
        <v>3589930000</v>
      </c>
      <c r="G4989">
        <v>3036.89</v>
      </c>
    </row>
    <row r="4990" spans="1:7" x14ac:dyDescent="0.3">
      <c r="A4990" s="1">
        <v>43768</v>
      </c>
      <c r="B4990">
        <v>3039.74</v>
      </c>
      <c r="C4990">
        <v>3050.1</v>
      </c>
      <c r="D4990">
        <v>3025.96</v>
      </c>
      <c r="E4990">
        <v>3046.77</v>
      </c>
      <c r="F4990">
        <v>3776030000</v>
      </c>
      <c r="G4990">
        <v>3046.77</v>
      </c>
    </row>
    <row r="4991" spans="1:7" x14ac:dyDescent="0.3">
      <c r="A4991" s="1">
        <v>43769</v>
      </c>
      <c r="B4991">
        <v>3046.9</v>
      </c>
      <c r="C4991">
        <v>3046.9</v>
      </c>
      <c r="D4991">
        <v>3023.19</v>
      </c>
      <c r="E4991">
        <v>3037.56</v>
      </c>
      <c r="F4991">
        <v>4139280000</v>
      </c>
      <c r="G4991">
        <v>3037.56</v>
      </c>
    </row>
    <row r="4992" spans="1:7" x14ac:dyDescent="0.3">
      <c r="A4992" s="1">
        <v>43770</v>
      </c>
      <c r="B4992">
        <v>3050.72</v>
      </c>
      <c r="C4992">
        <v>3066.95</v>
      </c>
      <c r="D4992">
        <v>3050.72</v>
      </c>
      <c r="E4992">
        <v>3066.91</v>
      </c>
      <c r="F4992">
        <v>3930200000</v>
      </c>
      <c r="G4992">
        <v>3066.91</v>
      </c>
    </row>
    <row r="4993" spans="1:7" x14ac:dyDescent="0.3">
      <c r="A4993" s="1">
        <v>43773</v>
      </c>
      <c r="B4993">
        <v>3078.96</v>
      </c>
      <c r="C4993">
        <v>3085.2</v>
      </c>
      <c r="D4993">
        <v>3074.87</v>
      </c>
      <c r="E4993">
        <v>3078.27</v>
      </c>
      <c r="F4993">
        <v>4146850000</v>
      </c>
      <c r="G4993">
        <v>3078.27</v>
      </c>
    </row>
    <row r="4994" spans="1:7" x14ac:dyDescent="0.3">
      <c r="A4994" s="1">
        <v>43774</v>
      </c>
      <c r="B4994">
        <v>3080.8</v>
      </c>
      <c r="C4994">
        <v>3083.95</v>
      </c>
      <c r="D4994">
        <v>3072.15</v>
      </c>
      <c r="E4994">
        <v>3074.62</v>
      </c>
      <c r="F4994">
        <v>4486130000</v>
      </c>
      <c r="G4994">
        <v>3074.62</v>
      </c>
    </row>
    <row r="4995" spans="1:7" x14ac:dyDescent="0.3">
      <c r="A4995" s="1">
        <v>43775</v>
      </c>
      <c r="B4995">
        <v>3075.1</v>
      </c>
      <c r="C4995">
        <v>3078.34</v>
      </c>
      <c r="D4995">
        <v>3065.89</v>
      </c>
      <c r="E4995">
        <v>3076.78</v>
      </c>
      <c r="F4995">
        <v>4458190000</v>
      </c>
      <c r="G4995">
        <v>3076.78</v>
      </c>
    </row>
    <row r="4996" spans="1:7" x14ac:dyDescent="0.3">
      <c r="A4996" s="1">
        <v>43776</v>
      </c>
      <c r="B4996">
        <v>3087.02</v>
      </c>
      <c r="C4996">
        <v>3097.77</v>
      </c>
      <c r="D4996">
        <v>3080.23</v>
      </c>
      <c r="E4996">
        <v>3085.18</v>
      </c>
      <c r="F4996">
        <v>4144640000</v>
      </c>
      <c r="G4996">
        <v>3085.18</v>
      </c>
    </row>
    <row r="4997" spans="1:7" x14ac:dyDescent="0.3">
      <c r="A4997" s="1">
        <v>43777</v>
      </c>
      <c r="B4997">
        <v>3081.25</v>
      </c>
      <c r="C4997">
        <v>3093.09</v>
      </c>
      <c r="D4997">
        <v>3073.58</v>
      </c>
      <c r="E4997">
        <v>3093.08</v>
      </c>
      <c r="F4997">
        <v>3499150000</v>
      </c>
      <c r="G4997">
        <v>3093.08</v>
      </c>
    </row>
    <row r="4998" spans="1:7" x14ac:dyDescent="0.3">
      <c r="A4998" s="1">
        <v>43780</v>
      </c>
      <c r="B4998">
        <v>3080.33</v>
      </c>
      <c r="C4998">
        <v>3088.33</v>
      </c>
      <c r="D4998">
        <v>3075.82</v>
      </c>
      <c r="E4998">
        <v>3087.01</v>
      </c>
      <c r="F4998">
        <v>3035530000</v>
      </c>
      <c r="G4998">
        <v>3087.01</v>
      </c>
    </row>
    <row r="4999" spans="1:7" x14ac:dyDescent="0.3">
      <c r="A4999" s="1">
        <v>43781</v>
      </c>
      <c r="B4999">
        <v>3089.28</v>
      </c>
      <c r="C4999">
        <v>3102.61</v>
      </c>
      <c r="D4999">
        <v>3084.73</v>
      </c>
      <c r="E4999">
        <v>3091.84</v>
      </c>
      <c r="F4999">
        <v>3466010000</v>
      </c>
      <c r="G4999">
        <v>3091.84</v>
      </c>
    </row>
    <row r="5000" spans="1:7" x14ac:dyDescent="0.3">
      <c r="A5000" s="1">
        <v>43782</v>
      </c>
      <c r="B5000">
        <v>3084.18</v>
      </c>
      <c r="C5000">
        <v>3098.06</v>
      </c>
      <c r="D5000">
        <v>3078.8</v>
      </c>
      <c r="E5000">
        <v>3094.04</v>
      </c>
      <c r="F5000">
        <v>3509280000</v>
      </c>
      <c r="G5000">
        <v>3094.04</v>
      </c>
    </row>
    <row r="5001" spans="1:7" x14ac:dyDescent="0.3">
      <c r="A5001" s="1">
        <v>43783</v>
      </c>
      <c r="B5001">
        <v>3090.75</v>
      </c>
      <c r="C5001">
        <v>3098.2</v>
      </c>
      <c r="D5001">
        <v>3083.26</v>
      </c>
      <c r="E5001">
        <v>3096.63</v>
      </c>
      <c r="F5001">
        <v>3276070000</v>
      </c>
      <c r="G5001">
        <v>3096.63</v>
      </c>
    </row>
    <row r="5002" spans="1:7" x14ac:dyDescent="0.3">
      <c r="A5002" s="1">
        <v>43784</v>
      </c>
      <c r="B5002">
        <v>3107.92</v>
      </c>
      <c r="C5002">
        <v>3120.46</v>
      </c>
      <c r="D5002">
        <v>3104.6</v>
      </c>
      <c r="E5002">
        <v>3120.46</v>
      </c>
      <c r="F5002">
        <v>3335650000</v>
      </c>
      <c r="G5002">
        <v>3120.46</v>
      </c>
    </row>
    <row r="5003" spans="1:7" x14ac:dyDescent="0.3">
      <c r="A5003" s="1">
        <v>43787</v>
      </c>
      <c r="B5003">
        <v>3117.91</v>
      </c>
      <c r="C5003">
        <v>3124.17</v>
      </c>
      <c r="D5003">
        <v>3112.06</v>
      </c>
      <c r="E5003">
        <v>3122.03</v>
      </c>
      <c r="F5003">
        <v>3436690000</v>
      </c>
      <c r="G5003">
        <v>3122.03</v>
      </c>
    </row>
    <row r="5004" spans="1:7" x14ac:dyDescent="0.3">
      <c r="A5004" s="1">
        <v>43788</v>
      </c>
      <c r="B5004">
        <v>3127.45</v>
      </c>
      <c r="C5004">
        <v>3127.64</v>
      </c>
      <c r="D5004">
        <v>3113.47</v>
      </c>
      <c r="E5004">
        <v>3120.18</v>
      </c>
      <c r="F5004">
        <v>3590070000</v>
      </c>
      <c r="G5004">
        <v>3120.18</v>
      </c>
    </row>
    <row r="5005" spans="1:7" x14ac:dyDescent="0.3">
      <c r="A5005" s="1">
        <v>43789</v>
      </c>
      <c r="B5005">
        <v>3114.66</v>
      </c>
      <c r="C5005">
        <v>3118.97</v>
      </c>
      <c r="D5005">
        <v>3091.41</v>
      </c>
      <c r="E5005">
        <v>3108.46</v>
      </c>
      <c r="F5005">
        <v>4034890000</v>
      </c>
      <c r="G5005">
        <v>3108.46</v>
      </c>
    </row>
    <row r="5006" spans="1:7" x14ac:dyDescent="0.3">
      <c r="A5006" s="1">
        <v>43790</v>
      </c>
      <c r="B5006">
        <v>3108.49</v>
      </c>
      <c r="C5006">
        <v>3110.11</v>
      </c>
      <c r="D5006">
        <v>3094.55</v>
      </c>
      <c r="E5006">
        <v>3103.54</v>
      </c>
      <c r="F5006">
        <v>3720560000</v>
      </c>
      <c r="G5006">
        <v>3103.54</v>
      </c>
    </row>
    <row r="5007" spans="1:7" x14ac:dyDescent="0.3">
      <c r="A5007" s="1">
        <v>43791</v>
      </c>
      <c r="B5007">
        <v>3111.41</v>
      </c>
      <c r="C5007">
        <v>3112.87</v>
      </c>
      <c r="D5007">
        <v>3099.26</v>
      </c>
      <c r="E5007">
        <v>3110.29</v>
      </c>
      <c r="F5007">
        <v>3226780000</v>
      </c>
      <c r="G5007">
        <v>3110.29</v>
      </c>
    </row>
    <row r="5008" spans="1:7" x14ac:dyDescent="0.3">
      <c r="A5008" s="1">
        <v>43794</v>
      </c>
      <c r="B5008">
        <v>3117.44</v>
      </c>
      <c r="C5008">
        <v>3133.83</v>
      </c>
      <c r="D5008">
        <v>3117.44</v>
      </c>
      <c r="E5008">
        <v>3133.64</v>
      </c>
      <c r="F5008">
        <v>3511530000</v>
      </c>
      <c r="G5008">
        <v>3133.64</v>
      </c>
    </row>
    <row r="5009" spans="1:7" x14ac:dyDescent="0.3">
      <c r="A5009" s="1">
        <v>43795</v>
      </c>
      <c r="B5009">
        <v>3134.85</v>
      </c>
      <c r="C5009">
        <v>3142.69</v>
      </c>
      <c r="D5009">
        <v>3131</v>
      </c>
      <c r="E5009">
        <v>3140.52</v>
      </c>
      <c r="F5009">
        <v>4595590000</v>
      </c>
      <c r="G5009">
        <v>3140.52</v>
      </c>
    </row>
    <row r="5010" spans="1:7" x14ac:dyDescent="0.3">
      <c r="A5010" s="1">
        <v>43796</v>
      </c>
      <c r="B5010">
        <v>3145.49</v>
      </c>
      <c r="C5010">
        <v>3154.26</v>
      </c>
      <c r="D5010">
        <v>3143.41</v>
      </c>
      <c r="E5010">
        <v>3153.63</v>
      </c>
      <c r="F5010">
        <v>3033090000</v>
      </c>
      <c r="G5010">
        <v>3153.63</v>
      </c>
    </row>
    <row r="5011" spans="1:7" x14ac:dyDescent="0.3">
      <c r="A5011" s="1">
        <v>43798</v>
      </c>
      <c r="B5011">
        <v>3147.18</v>
      </c>
      <c r="C5011">
        <v>3150.3</v>
      </c>
      <c r="D5011">
        <v>3139.34</v>
      </c>
      <c r="E5011">
        <v>3140.98</v>
      </c>
      <c r="F5011">
        <v>1743020000</v>
      </c>
      <c r="G5011">
        <v>3140.98</v>
      </c>
    </row>
    <row r="5012" spans="1:7" x14ac:dyDescent="0.3">
      <c r="A5012" s="1">
        <v>43801</v>
      </c>
      <c r="B5012">
        <v>3143.85</v>
      </c>
      <c r="C5012">
        <v>3144.31</v>
      </c>
      <c r="D5012">
        <v>3110.78</v>
      </c>
      <c r="E5012">
        <v>3113.87</v>
      </c>
      <c r="F5012">
        <v>3268740000</v>
      </c>
      <c r="G5012">
        <v>3113.87</v>
      </c>
    </row>
    <row r="5013" spans="1:7" x14ac:dyDescent="0.3">
      <c r="A5013" s="1">
        <v>43802</v>
      </c>
      <c r="B5013">
        <v>3087.41</v>
      </c>
      <c r="C5013">
        <v>3094.97</v>
      </c>
      <c r="D5013">
        <v>3070.33</v>
      </c>
      <c r="E5013">
        <v>3093.2</v>
      </c>
      <c r="F5013">
        <v>3653390000</v>
      </c>
      <c r="G5013">
        <v>3093.2</v>
      </c>
    </row>
    <row r="5014" spans="1:7" x14ac:dyDescent="0.3">
      <c r="A5014" s="1">
        <v>43803</v>
      </c>
      <c r="B5014">
        <v>3103.5</v>
      </c>
      <c r="C5014">
        <v>3119.38</v>
      </c>
      <c r="D5014">
        <v>3102.53</v>
      </c>
      <c r="E5014">
        <v>3112.76</v>
      </c>
      <c r="F5014">
        <v>3695030000</v>
      </c>
      <c r="G5014">
        <v>3112.76</v>
      </c>
    </row>
    <row r="5015" spans="1:7" x14ac:dyDescent="0.3">
      <c r="A5015" s="1">
        <v>43804</v>
      </c>
      <c r="B5015">
        <v>3119.21</v>
      </c>
      <c r="C5015">
        <v>3119.45</v>
      </c>
      <c r="D5015">
        <v>3103.76</v>
      </c>
      <c r="E5015">
        <v>3117.43</v>
      </c>
      <c r="F5015">
        <v>3355750000</v>
      </c>
      <c r="G5015">
        <v>3117.43</v>
      </c>
    </row>
    <row r="5016" spans="1:7" x14ac:dyDescent="0.3">
      <c r="A5016" s="1">
        <v>43805</v>
      </c>
      <c r="B5016">
        <v>3134.62</v>
      </c>
      <c r="C5016">
        <v>3150.6</v>
      </c>
      <c r="D5016">
        <v>3134.62</v>
      </c>
      <c r="E5016">
        <v>3145.91</v>
      </c>
      <c r="F5016">
        <v>3479480000</v>
      </c>
      <c r="G5016">
        <v>3145.91</v>
      </c>
    </row>
    <row r="5017" spans="1:7" x14ac:dyDescent="0.3">
      <c r="A5017" s="1">
        <v>43808</v>
      </c>
      <c r="B5017">
        <v>3141.86</v>
      </c>
      <c r="C5017">
        <v>3148.87</v>
      </c>
      <c r="D5017">
        <v>3135.46</v>
      </c>
      <c r="E5017">
        <v>3135.96</v>
      </c>
      <c r="F5017">
        <v>3345990000</v>
      </c>
      <c r="G5017">
        <v>3135.96</v>
      </c>
    </row>
    <row r="5018" spans="1:7" x14ac:dyDescent="0.3">
      <c r="A5018" s="1">
        <v>43809</v>
      </c>
      <c r="B5018">
        <v>3135.36</v>
      </c>
      <c r="C5018">
        <v>3142.12</v>
      </c>
      <c r="D5018">
        <v>3126.09</v>
      </c>
      <c r="E5018">
        <v>3132.52</v>
      </c>
      <c r="F5018">
        <v>3343790000</v>
      </c>
      <c r="G5018">
        <v>3132.52</v>
      </c>
    </row>
    <row r="5019" spans="1:7" x14ac:dyDescent="0.3">
      <c r="A5019" s="1">
        <v>43810</v>
      </c>
      <c r="B5019">
        <v>3135.75</v>
      </c>
      <c r="C5019">
        <v>3143.98</v>
      </c>
      <c r="D5019">
        <v>3133.21</v>
      </c>
      <c r="E5019">
        <v>3141.63</v>
      </c>
      <c r="F5019">
        <v>3252540000</v>
      </c>
      <c r="G5019">
        <v>3141.63</v>
      </c>
    </row>
    <row r="5020" spans="1:7" x14ac:dyDescent="0.3">
      <c r="A5020" s="1">
        <v>43811</v>
      </c>
      <c r="B5020">
        <v>3141.23</v>
      </c>
      <c r="C5020">
        <v>3176.28</v>
      </c>
      <c r="D5020">
        <v>3138.47</v>
      </c>
      <c r="E5020">
        <v>3168.57</v>
      </c>
      <c r="F5020">
        <v>3990690000</v>
      </c>
      <c r="G5020">
        <v>3168.57</v>
      </c>
    </row>
    <row r="5021" spans="1:7" x14ac:dyDescent="0.3">
      <c r="A5021" s="1">
        <v>43812</v>
      </c>
      <c r="B5021">
        <v>3166.65</v>
      </c>
      <c r="C5021">
        <v>3182.68</v>
      </c>
      <c r="D5021">
        <v>3156.51</v>
      </c>
      <c r="E5021">
        <v>3168.8</v>
      </c>
      <c r="F5021">
        <v>3736870000</v>
      </c>
      <c r="G5021">
        <v>3168.8</v>
      </c>
    </row>
    <row r="5022" spans="1:7" x14ac:dyDescent="0.3">
      <c r="A5022" s="1">
        <v>43815</v>
      </c>
      <c r="B5022">
        <v>3183.63</v>
      </c>
      <c r="C5022">
        <v>3197.71</v>
      </c>
      <c r="D5022">
        <v>3183.63</v>
      </c>
      <c r="E5022">
        <v>3191.45</v>
      </c>
      <c r="F5022">
        <v>4051790000</v>
      </c>
      <c r="G5022">
        <v>3191.45</v>
      </c>
    </row>
    <row r="5023" spans="1:7" x14ac:dyDescent="0.3">
      <c r="A5023" s="1">
        <v>43816</v>
      </c>
      <c r="B5023">
        <v>3195.4</v>
      </c>
      <c r="C5023">
        <v>3198.22</v>
      </c>
      <c r="D5023">
        <v>3191.03</v>
      </c>
      <c r="E5023">
        <v>3192.52</v>
      </c>
      <c r="F5023">
        <v>3837540000</v>
      </c>
      <c r="G5023">
        <v>3192.52</v>
      </c>
    </row>
    <row r="5024" spans="1:7" x14ac:dyDescent="0.3">
      <c r="A5024" s="1">
        <v>43817</v>
      </c>
      <c r="B5024">
        <v>3195.21</v>
      </c>
      <c r="C5024">
        <v>3198.48</v>
      </c>
      <c r="D5024">
        <v>3191.14</v>
      </c>
      <c r="E5024">
        <v>3191.14</v>
      </c>
      <c r="F5024">
        <v>4014080000</v>
      </c>
      <c r="G5024">
        <v>3191.14</v>
      </c>
    </row>
    <row r="5025" spans="1:7" x14ac:dyDescent="0.3">
      <c r="A5025" s="1">
        <v>43818</v>
      </c>
      <c r="B5025">
        <v>3192.32</v>
      </c>
      <c r="C5025">
        <v>3205.48</v>
      </c>
      <c r="D5025">
        <v>3192.32</v>
      </c>
      <c r="E5025">
        <v>3205.37</v>
      </c>
      <c r="F5025">
        <v>3720450000</v>
      </c>
      <c r="G5025">
        <v>3205.37</v>
      </c>
    </row>
    <row r="5026" spans="1:7" x14ac:dyDescent="0.3">
      <c r="A5026" s="1">
        <v>43819</v>
      </c>
      <c r="B5026">
        <v>3223.33</v>
      </c>
      <c r="C5026">
        <v>3225.65</v>
      </c>
      <c r="D5026">
        <v>3216.03</v>
      </c>
      <c r="E5026">
        <v>3221.22</v>
      </c>
      <c r="F5026">
        <v>6454270000</v>
      </c>
      <c r="G5026">
        <v>3221.22</v>
      </c>
    </row>
    <row r="5027" spans="1:7" x14ac:dyDescent="0.3">
      <c r="A5027" s="1">
        <v>43822</v>
      </c>
      <c r="B5027">
        <v>3226.05</v>
      </c>
      <c r="C5027">
        <v>3227.78</v>
      </c>
      <c r="D5027">
        <v>3222.3</v>
      </c>
      <c r="E5027">
        <v>3224.01</v>
      </c>
      <c r="F5027">
        <v>3060610000</v>
      </c>
      <c r="G5027">
        <v>3224.01</v>
      </c>
    </row>
    <row r="5028" spans="1:7" x14ac:dyDescent="0.3">
      <c r="A5028" s="1">
        <v>43823</v>
      </c>
      <c r="B5028">
        <v>3225.45</v>
      </c>
      <c r="C5028">
        <v>3226.43</v>
      </c>
      <c r="D5028">
        <v>3220.51</v>
      </c>
      <c r="E5028">
        <v>3223.38</v>
      </c>
      <c r="F5028">
        <v>1296540000</v>
      </c>
      <c r="G5028">
        <v>3223.38</v>
      </c>
    </row>
    <row r="5029" spans="1:7" x14ac:dyDescent="0.3">
      <c r="A5029" s="1">
        <v>43825</v>
      </c>
      <c r="B5029">
        <v>3227.2</v>
      </c>
      <c r="C5029">
        <v>3240.08</v>
      </c>
      <c r="D5029">
        <v>3227.2</v>
      </c>
      <c r="E5029">
        <v>3239.91</v>
      </c>
      <c r="F5029">
        <v>2160680000</v>
      </c>
      <c r="G5029">
        <v>3239.91</v>
      </c>
    </row>
    <row r="5030" spans="1:7" x14ac:dyDescent="0.3">
      <c r="A5030" s="1">
        <v>43826</v>
      </c>
      <c r="B5030">
        <v>3247.23</v>
      </c>
      <c r="C5030">
        <v>3247.93</v>
      </c>
      <c r="D5030">
        <v>3234.37</v>
      </c>
      <c r="E5030">
        <v>3240.02</v>
      </c>
      <c r="F5030">
        <v>2428670000</v>
      </c>
      <c r="G5030">
        <v>3240.02</v>
      </c>
    </row>
    <row r="5031" spans="1:7" x14ac:dyDescent="0.3">
      <c r="A5031" s="1">
        <v>43829</v>
      </c>
      <c r="B5031">
        <v>3240.09</v>
      </c>
      <c r="C5031">
        <v>3240.92</v>
      </c>
      <c r="D5031">
        <v>3216.57</v>
      </c>
      <c r="E5031">
        <v>3221.29</v>
      </c>
      <c r="F5031">
        <v>3013290000</v>
      </c>
      <c r="G5031">
        <v>3221.29</v>
      </c>
    </row>
    <row r="5032" spans="1:7" x14ac:dyDescent="0.3">
      <c r="A5032" s="1">
        <v>43830</v>
      </c>
      <c r="B5032">
        <v>3215.18</v>
      </c>
      <c r="C5032">
        <v>3231.72</v>
      </c>
      <c r="D5032">
        <v>3212.03</v>
      </c>
      <c r="E5032">
        <v>3230.78</v>
      </c>
      <c r="F5032">
        <v>2893810000</v>
      </c>
      <c r="G5032">
        <v>3230.78</v>
      </c>
    </row>
    <row r="5033" spans="1:7" x14ac:dyDescent="0.3">
      <c r="A5033" s="1">
        <v>43832</v>
      </c>
      <c r="B5033">
        <v>3244.67</v>
      </c>
      <c r="C5033">
        <v>3258.14</v>
      </c>
      <c r="D5033">
        <v>3235.53</v>
      </c>
      <c r="E5033">
        <v>3257.85</v>
      </c>
      <c r="F5033">
        <v>3458250000</v>
      </c>
      <c r="G5033">
        <v>3257.85</v>
      </c>
    </row>
    <row r="5034" spans="1:7" x14ac:dyDescent="0.3">
      <c r="A5034" s="1">
        <v>43833</v>
      </c>
      <c r="B5034">
        <v>3226.36</v>
      </c>
      <c r="C5034">
        <v>3246.15</v>
      </c>
      <c r="D5034">
        <v>3222.34</v>
      </c>
      <c r="E5034">
        <v>3234.85</v>
      </c>
      <c r="F5034">
        <v>3461290000</v>
      </c>
      <c r="G5034">
        <v>3234.85</v>
      </c>
    </row>
    <row r="5035" spans="1:7" x14ac:dyDescent="0.3">
      <c r="A5035" s="1">
        <v>43836</v>
      </c>
      <c r="B5035">
        <v>3217.55</v>
      </c>
      <c r="C5035">
        <v>3246.84</v>
      </c>
      <c r="D5035">
        <v>3214.64</v>
      </c>
      <c r="E5035">
        <v>3246.28</v>
      </c>
      <c r="F5035">
        <v>3674070000</v>
      </c>
      <c r="G5035">
        <v>3246.28</v>
      </c>
    </row>
    <row r="5036" spans="1:7" x14ac:dyDescent="0.3">
      <c r="A5036" s="1">
        <v>43837</v>
      </c>
      <c r="B5036">
        <v>3241.86</v>
      </c>
      <c r="C5036">
        <v>3244.91</v>
      </c>
      <c r="D5036">
        <v>3232.43</v>
      </c>
      <c r="E5036">
        <v>3237.18</v>
      </c>
      <c r="F5036">
        <v>3420380000</v>
      </c>
      <c r="G5036">
        <v>3237.18</v>
      </c>
    </row>
    <row r="5037" spans="1:7" x14ac:dyDescent="0.3">
      <c r="A5037" s="1">
        <v>43838</v>
      </c>
      <c r="B5037">
        <v>3238.59</v>
      </c>
      <c r="C5037">
        <v>3267.07</v>
      </c>
      <c r="D5037">
        <v>3236.67</v>
      </c>
      <c r="E5037">
        <v>3253.05</v>
      </c>
      <c r="F5037">
        <v>3720890000</v>
      </c>
      <c r="G5037">
        <v>3253.05</v>
      </c>
    </row>
    <row r="5038" spans="1:7" x14ac:dyDescent="0.3">
      <c r="A5038" s="1">
        <v>43839</v>
      </c>
      <c r="B5038">
        <v>3266.03</v>
      </c>
      <c r="C5038">
        <v>3275.58</v>
      </c>
      <c r="D5038">
        <v>3263.67</v>
      </c>
      <c r="E5038">
        <v>3274.7</v>
      </c>
      <c r="F5038">
        <v>3638390000</v>
      </c>
      <c r="G5038">
        <v>3274.7</v>
      </c>
    </row>
    <row r="5039" spans="1:7" x14ac:dyDescent="0.3">
      <c r="A5039" s="1">
        <v>43840</v>
      </c>
      <c r="B5039">
        <v>3281.81</v>
      </c>
      <c r="C5039">
        <v>3282.99</v>
      </c>
      <c r="D5039">
        <v>3260.86</v>
      </c>
      <c r="E5039">
        <v>3265.35</v>
      </c>
      <c r="F5039">
        <v>3212970000</v>
      </c>
      <c r="G5039">
        <v>3265.35</v>
      </c>
    </row>
    <row r="5040" spans="1:7" x14ac:dyDescent="0.3">
      <c r="A5040" s="1">
        <v>43843</v>
      </c>
      <c r="B5040">
        <v>3271.13</v>
      </c>
      <c r="C5040">
        <v>3288.13</v>
      </c>
      <c r="D5040">
        <v>3268.43</v>
      </c>
      <c r="E5040">
        <v>3288.13</v>
      </c>
      <c r="F5040">
        <v>3456380000</v>
      </c>
      <c r="G5040">
        <v>3288.13</v>
      </c>
    </row>
    <row r="5041" spans="1:7" x14ac:dyDescent="0.3">
      <c r="A5041" s="1">
        <v>43844</v>
      </c>
      <c r="B5041">
        <v>3285.35</v>
      </c>
      <c r="C5041">
        <v>3294.25</v>
      </c>
      <c r="D5041">
        <v>3277.19</v>
      </c>
      <c r="E5041">
        <v>3283.15</v>
      </c>
      <c r="F5041">
        <v>3665130000</v>
      </c>
      <c r="G5041">
        <v>3283.15</v>
      </c>
    </row>
    <row r="5042" spans="1:7" x14ac:dyDescent="0.3">
      <c r="A5042" s="1">
        <v>43845</v>
      </c>
      <c r="B5042">
        <v>3282.27</v>
      </c>
      <c r="C5042">
        <v>3298.66</v>
      </c>
      <c r="D5042">
        <v>3280.69</v>
      </c>
      <c r="E5042">
        <v>3289.29</v>
      </c>
      <c r="F5042">
        <v>3716840000</v>
      </c>
      <c r="G5042">
        <v>3289.29</v>
      </c>
    </row>
    <row r="5043" spans="1:7" x14ac:dyDescent="0.3">
      <c r="A5043" s="1">
        <v>43846</v>
      </c>
      <c r="B5043">
        <v>3302.97</v>
      </c>
      <c r="C5043">
        <v>3317.11</v>
      </c>
      <c r="D5043">
        <v>3302.82</v>
      </c>
      <c r="E5043">
        <v>3316.81</v>
      </c>
      <c r="F5043">
        <v>3535080000</v>
      </c>
      <c r="G5043">
        <v>3316.81</v>
      </c>
    </row>
    <row r="5044" spans="1:7" x14ac:dyDescent="0.3">
      <c r="A5044" s="1">
        <v>43847</v>
      </c>
      <c r="B5044">
        <v>3323.66</v>
      </c>
      <c r="C5044">
        <v>3329.88</v>
      </c>
      <c r="D5044">
        <v>3318.86</v>
      </c>
      <c r="E5044">
        <v>3329.62</v>
      </c>
      <c r="F5044">
        <v>3698170000</v>
      </c>
      <c r="G5044">
        <v>3329.62</v>
      </c>
    </row>
    <row r="5045" spans="1:7" x14ac:dyDescent="0.3">
      <c r="A5045" s="1">
        <v>43851</v>
      </c>
      <c r="B5045">
        <v>3321.03</v>
      </c>
      <c r="C5045">
        <v>3329.79</v>
      </c>
      <c r="D5045">
        <v>3316.61</v>
      </c>
      <c r="E5045">
        <v>3320.79</v>
      </c>
      <c r="F5045">
        <v>4105340000</v>
      </c>
      <c r="G5045">
        <v>3320.79</v>
      </c>
    </row>
    <row r="5046" spans="1:7" x14ac:dyDescent="0.3">
      <c r="A5046" s="1">
        <v>43852</v>
      </c>
      <c r="B5046">
        <v>3330.02</v>
      </c>
      <c r="C5046">
        <v>3337.77</v>
      </c>
      <c r="D5046">
        <v>3320.04</v>
      </c>
      <c r="E5046">
        <v>3321.75</v>
      </c>
      <c r="F5046">
        <v>3619850000</v>
      </c>
      <c r="G5046">
        <v>3321.75</v>
      </c>
    </row>
    <row r="5047" spans="1:7" x14ac:dyDescent="0.3">
      <c r="A5047" s="1">
        <v>43853</v>
      </c>
      <c r="B5047">
        <v>3315.77</v>
      </c>
      <c r="C5047">
        <v>3326.88</v>
      </c>
      <c r="D5047">
        <v>3301.87</v>
      </c>
      <c r="E5047">
        <v>3325.54</v>
      </c>
      <c r="F5047">
        <v>3764860000</v>
      </c>
      <c r="G5047">
        <v>3325.54</v>
      </c>
    </row>
    <row r="5048" spans="1:7" x14ac:dyDescent="0.3">
      <c r="A5048" s="1">
        <v>43854</v>
      </c>
      <c r="B5048">
        <v>3333.1</v>
      </c>
      <c r="C5048">
        <v>3333.18</v>
      </c>
      <c r="D5048">
        <v>3281.53</v>
      </c>
      <c r="E5048">
        <v>3295.47</v>
      </c>
      <c r="F5048">
        <v>3707130000</v>
      </c>
      <c r="G5048">
        <v>3295.47</v>
      </c>
    </row>
    <row r="5049" spans="1:7" x14ac:dyDescent="0.3">
      <c r="A5049" s="1">
        <v>43857</v>
      </c>
      <c r="B5049">
        <v>3247.16</v>
      </c>
      <c r="C5049">
        <v>3258.85</v>
      </c>
      <c r="D5049">
        <v>3234.5</v>
      </c>
      <c r="E5049">
        <v>3243.63</v>
      </c>
      <c r="F5049">
        <v>3823100000</v>
      </c>
      <c r="G5049">
        <v>3243.63</v>
      </c>
    </row>
    <row r="5050" spans="1:7" x14ac:dyDescent="0.3">
      <c r="A5050" s="1">
        <v>43858</v>
      </c>
      <c r="B5050">
        <v>3255.35</v>
      </c>
      <c r="C5050">
        <v>3285.78</v>
      </c>
      <c r="D5050">
        <v>3253.22</v>
      </c>
      <c r="E5050">
        <v>3276.24</v>
      </c>
      <c r="F5050">
        <v>3526720000</v>
      </c>
      <c r="G5050">
        <v>3276.24</v>
      </c>
    </row>
    <row r="5051" spans="1:7" x14ac:dyDescent="0.3">
      <c r="A5051" s="1">
        <v>43859</v>
      </c>
      <c r="B5051">
        <v>3289.46</v>
      </c>
      <c r="C5051">
        <v>3293.47</v>
      </c>
      <c r="D5051">
        <v>3271.89</v>
      </c>
      <c r="E5051">
        <v>3273.4</v>
      </c>
      <c r="F5051">
        <v>3584500000</v>
      </c>
      <c r="G5051">
        <v>3273.4</v>
      </c>
    </row>
    <row r="5052" spans="1:7" x14ac:dyDescent="0.3">
      <c r="A5052" s="1">
        <v>43860</v>
      </c>
      <c r="B5052">
        <v>3256.45</v>
      </c>
      <c r="C5052">
        <v>3285.91</v>
      </c>
      <c r="D5052">
        <v>3242.8</v>
      </c>
      <c r="E5052">
        <v>3283.66</v>
      </c>
      <c r="F5052">
        <v>3787250000</v>
      </c>
      <c r="G5052">
        <v>3283.66</v>
      </c>
    </row>
    <row r="5053" spans="1:7" x14ac:dyDescent="0.3">
      <c r="A5053" s="1">
        <v>43861</v>
      </c>
      <c r="B5053">
        <v>3282.33</v>
      </c>
      <c r="C5053">
        <v>3282.33</v>
      </c>
      <c r="D5053">
        <v>3214.68</v>
      </c>
      <c r="E5053">
        <v>3225.52</v>
      </c>
      <c r="F5053">
        <v>4527830000</v>
      </c>
      <c r="G5053">
        <v>3225.52</v>
      </c>
    </row>
    <row r="5054" spans="1:7" x14ac:dyDescent="0.3">
      <c r="A5054" s="1">
        <v>43864</v>
      </c>
      <c r="B5054">
        <v>3235.66</v>
      </c>
      <c r="C5054">
        <v>3268.44</v>
      </c>
      <c r="D5054">
        <v>3235.66</v>
      </c>
      <c r="E5054">
        <v>3248.92</v>
      </c>
      <c r="F5054">
        <v>3757910000</v>
      </c>
      <c r="G5054">
        <v>3248.92</v>
      </c>
    </row>
    <row r="5055" spans="1:7" x14ac:dyDescent="0.3">
      <c r="A5055" s="1">
        <v>43865</v>
      </c>
      <c r="B5055">
        <v>3280.61</v>
      </c>
      <c r="C5055">
        <v>3306.92</v>
      </c>
      <c r="D5055">
        <v>3280.61</v>
      </c>
      <c r="E5055">
        <v>3297.59</v>
      </c>
      <c r="F5055">
        <v>3995320000</v>
      </c>
      <c r="G5055">
        <v>3297.59</v>
      </c>
    </row>
    <row r="5056" spans="1:7" x14ac:dyDescent="0.3">
      <c r="A5056" s="1">
        <v>43866</v>
      </c>
      <c r="B5056">
        <v>3324.91</v>
      </c>
      <c r="C5056">
        <v>3337.58</v>
      </c>
      <c r="D5056">
        <v>3313.75</v>
      </c>
      <c r="E5056">
        <v>3334.69</v>
      </c>
      <c r="F5056">
        <v>4117730000</v>
      </c>
      <c r="G5056">
        <v>3334.69</v>
      </c>
    </row>
    <row r="5057" spans="1:7" x14ac:dyDescent="0.3">
      <c r="A5057" s="1">
        <v>43867</v>
      </c>
      <c r="B5057">
        <v>3344.92</v>
      </c>
      <c r="C5057">
        <v>3347.96</v>
      </c>
      <c r="D5057">
        <v>3334.39</v>
      </c>
      <c r="E5057">
        <v>3345.78</v>
      </c>
      <c r="F5057">
        <v>3868370000</v>
      </c>
      <c r="G5057">
        <v>3345.78</v>
      </c>
    </row>
    <row r="5058" spans="1:7" x14ac:dyDescent="0.3">
      <c r="A5058" s="1">
        <v>43868</v>
      </c>
      <c r="B5058">
        <v>3335.54</v>
      </c>
      <c r="C5058">
        <v>3341.42</v>
      </c>
      <c r="D5058">
        <v>3322.12</v>
      </c>
      <c r="E5058">
        <v>3327.71</v>
      </c>
      <c r="F5058">
        <v>3730650000</v>
      </c>
      <c r="G5058">
        <v>3327.71</v>
      </c>
    </row>
    <row r="5059" spans="1:7" x14ac:dyDescent="0.3">
      <c r="A5059" s="1">
        <v>43871</v>
      </c>
      <c r="B5059">
        <v>3318.28</v>
      </c>
      <c r="C5059">
        <v>3352.26</v>
      </c>
      <c r="D5059">
        <v>3317.77</v>
      </c>
      <c r="E5059">
        <v>3352.09</v>
      </c>
      <c r="F5059">
        <v>3450350000</v>
      </c>
      <c r="G5059">
        <v>3352.09</v>
      </c>
    </row>
    <row r="5060" spans="1:7" x14ac:dyDescent="0.3">
      <c r="A5060" s="1">
        <v>43872</v>
      </c>
      <c r="B5060">
        <v>3365.87</v>
      </c>
      <c r="C5060">
        <v>3375.63</v>
      </c>
      <c r="D5060">
        <v>3352.72</v>
      </c>
      <c r="E5060">
        <v>3357.75</v>
      </c>
      <c r="F5060">
        <v>3760550000</v>
      </c>
      <c r="G5060">
        <v>3357.75</v>
      </c>
    </row>
    <row r="5061" spans="1:7" x14ac:dyDescent="0.3">
      <c r="A5061" s="1">
        <v>43873</v>
      </c>
      <c r="B5061">
        <v>3370.5</v>
      </c>
      <c r="C5061">
        <v>3381.47</v>
      </c>
      <c r="D5061">
        <v>3369.72</v>
      </c>
      <c r="E5061">
        <v>3379.45</v>
      </c>
      <c r="F5061">
        <v>3926380000</v>
      </c>
      <c r="G5061">
        <v>3379.45</v>
      </c>
    </row>
    <row r="5062" spans="1:7" x14ac:dyDescent="0.3">
      <c r="A5062" s="1">
        <v>43874</v>
      </c>
      <c r="B5062">
        <v>3365.9</v>
      </c>
      <c r="C5062">
        <v>3385.09</v>
      </c>
      <c r="D5062">
        <v>3360.52</v>
      </c>
      <c r="E5062">
        <v>3373.94</v>
      </c>
      <c r="F5062">
        <v>3498240000</v>
      </c>
      <c r="G5062">
        <v>3373.94</v>
      </c>
    </row>
    <row r="5063" spans="1:7" x14ac:dyDescent="0.3">
      <c r="A5063" s="1">
        <v>43875</v>
      </c>
      <c r="B5063">
        <v>3378.08</v>
      </c>
      <c r="C5063">
        <v>3380.69</v>
      </c>
      <c r="D5063">
        <v>3366.15</v>
      </c>
      <c r="E5063">
        <v>3380.16</v>
      </c>
      <c r="F5063">
        <v>3398040000</v>
      </c>
      <c r="G5063">
        <v>3380.16</v>
      </c>
    </row>
    <row r="5064" spans="1:7" x14ac:dyDescent="0.3">
      <c r="A5064" s="1">
        <v>43879</v>
      </c>
      <c r="B5064">
        <v>3369.04</v>
      </c>
      <c r="C5064">
        <v>3375.01</v>
      </c>
      <c r="D5064">
        <v>3355.61</v>
      </c>
      <c r="E5064">
        <v>3370.29</v>
      </c>
      <c r="F5064">
        <v>3746720000</v>
      </c>
      <c r="G5064">
        <v>3370.29</v>
      </c>
    </row>
    <row r="5065" spans="1:7" x14ac:dyDescent="0.3">
      <c r="A5065" s="1">
        <v>43880</v>
      </c>
      <c r="B5065">
        <v>3380.39</v>
      </c>
      <c r="C5065">
        <v>3393.52</v>
      </c>
      <c r="D5065">
        <v>3378.83</v>
      </c>
      <c r="E5065">
        <v>3386.15</v>
      </c>
      <c r="F5065">
        <v>3600150000</v>
      </c>
      <c r="G5065">
        <v>3386.15</v>
      </c>
    </row>
    <row r="5066" spans="1:7" x14ac:dyDescent="0.3">
      <c r="A5066" s="1">
        <v>43881</v>
      </c>
      <c r="B5066">
        <v>3380.45</v>
      </c>
      <c r="C5066">
        <v>3389.15</v>
      </c>
      <c r="D5066">
        <v>3341.02</v>
      </c>
      <c r="E5066">
        <v>3373.23</v>
      </c>
      <c r="F5066">
        <v>4007320000</v>
      </c>
      <c r="G5066">
        <v>3373.23</v>
      </c>
    </row>
    <row r="5067" spans="1:7" x14ac:dyDescent="0.3">
      <c r="A5067" s="1">
        <v>43882</v>
      </c>
      <c r="B5067">
        <v>3360.5</v>
      </c>
      <c r="C5067">
        <v>3360.76</v>
      </c>
      <c r="D5067">
        <v>3328.45</v>
      </c>
      <c r="E5067">
        <v>3337.75</v>
      </c>
      <c r="F5067">
        <v>3899270000</v>
      </c>
      <c r="G5067">
        <v>3337.75</v>
      </c>
    </row>
    <row r="5068" spans="1:7" x14ac:dyDescent="0.3">
      <c r="A5068" s="1">
        <v>43885</v>
      </c>
      <c r="B5068">
        <v>3257.61</v>
      </c>
      <c r="C5068">
        <v>3259.81</v>
      </c>
      <c r="D5068">
        <v>3214.65</v>
      </c>
      <c r="E5068">
        <v>3225.89</v>
      </c>
      <c r="F5068">
        <v>4842960000</v>
      </c>
      <c r="G5068">
        <v>3225.89</v>
      </c>
    </row>
    <row r="5069" spans="1:7" x14ac:dyDescent="0.3">
      <c r="A5069" s="1">
        <v>43886</v>
      </c>
      <c r="B5069">
        <v>3238.94</v>
      </c>
      <c r="C5069">
        <v>3246.99</v>
      </c>
      <c r="D5069">
        <v>3118.77</v>
      </c>
      <c r="E5069">
        <v>3128.21</v>
      </c>
      <c r="F5069">
        <v>5591510000</v>
      </c>
      <c r="G5069">
        <v>3128.21</v>
      </c>
    </row>
    <row r="5070" spans="1:7" x14ac:dyDescent="0.3">
      <c r="A5070" s="1">
        <v>43887</v>
      </c>
      <c r="B5070">
        <v>3139.9</v>
      </c>
      <c r="C5070">
        <v>3182.51</v>
      </c>
      <c r="D5070">
        <v>3108.99</v>
      </c>
      <c r="E5070">
        <v>3116.39</v>
      </c>
      <c r="F5070">
        <v>5478110000</v>
      </c>
      <c r="G5070">
        <v>3116.39</v>
      </c>
    </row>
    <row r="5071" spans="1:7" x14ac:dyDescent="0.3">
      <c r="A5071" s="1">
        <v>43888</v>
      </c>
      <c r="B5071">
        <v>3062.54</v>
      </c>
      <c r="C5071">
        <v>3097.07</v>
      </c>
      <c r="D5071">
        <v>2977.39</v>
      </c>
      <c r="E5071">
        <v>2978.76</v>
      </c>
      <c r="F5071">
        <v>7058840000</v>
      </c>
      <c r="G5071">
        <v>2978.76</v>
      </c>
    </row>
    <row r="5072" spans="1:7" x14ac:dyDescent="0.3">
      <c r="A5072" s="1">
        <v>43889</v>
      </c>
      <c r="B5072">
        <v>2916.9</v>
      </c>
      <c r="C5072">
        <v>2959.72</v>
      </c>
      <c r="D5072">
        <v>2855.84</v>
      </c>
      <c r="E5072">
        <v>2954.22</v>
      </c>
      <c r="F5072">
        <v>8563850000</v>
      </c>
      <c r="G5072">
        <v>2954.22</v>
      </c>
    </row>
    <row r="5073" spans="1:7" x14ac:dyDescent="0.3">
      <c r="A5073" s="1">
        <v>43892</v>
      </c>
      <c r="B5073">
        <v>2974.28</v>
      </c>
      <c r="C5073">
        <v>3090.96</v>
      </c>
      <c r="D5073">
        <v>2945.19</v>
      </c>
      <c r="E5073">
        <v>3090.23</v>
      </c>
      <c r="F5073">
        <v>6376400000</v>
      </c>
      <c r="G5073">
        <v>3090.23</v>
      </c>
    </row>
    <row r="5074" spans="1:7" x14ac:dyDescent="0.3">
      <c r="A5074" s="1">
        <v>43893</v>
      </c>
      <c r="B5074">
        <v>3096.46</v>
      </c>
      <c r="C5074">
        <v>3136.72</v>
      </c>
      <c r="D5074">
        <v>2976.63</v>
      </c>
      <c r="E5074">
        <v>3003.37</v>
      </c>
      <c r="F5074">
        <v>6355940000</v>
      </c>
      <c r="G5074">
        <v>3003.37</v>
      </c>
    </row>
    <row r="5075" spans="1:7" x14ac:dyDescent="0.3">
      <c r="A5075" s="1">
        <v>43894</v>
      </c>
      <c r="B5075">
        <v>3045.75</v>
      </c>
      <c r="C5075">
        <v>3130.97</v>
      </c>
      <c r="D5075">
        <v>3034.38</v>
      </c>
      <c r="E5075">
        <v>3130.12</v>
      </c>
      <c r="F5075">
        <v>5035480000</v>
      </c>
      <c r="G5075">
        <v>3130.12</v>
      </c>
    </row>
    <row r="5076" spans="1:7" x14ac:dyDescent="0.3">
      <c r="A5076" s="1">
        <v>43895</v>
      </c>
      <c r="B5076">
        <v>3075.7</v>
      </c>
      <c r="C5076">
        <v>3083.04</v>
      </c>
      <c r="D5076">
        <v>2999.83</v>
      </c>
      <c r="E5076">
        <v>3023.94</v>
      </c>
      <c r="F5076">
        <v>5575550000</v>
      </c>
      <c r="G5076">
        <v>3023.94</v>
      </c>
    </row>
    <row r="5077" spans="1:7" x14ac:dyDescent="0.3">
      <c r="A5077" s="1">
        <v>43896</v>
      </c>
      <c r="B5077">
        <v>2954.2</v>
      </c>
      <c r="C5077">
        <v>2985.93</v>
      </c>
      <c r="D5077">
        <v>2901.54</v>
      </c>
      <c r="E5077">
        <v>2972.37</v>
      </c>
      <c r="F5077">
        <v>6552140000</v>
      </c>
      <c r="G5077">
        <v>2972.37</v>
      </c>
    </row>
    <row r="5078" spans="1:7" x14ac:dyDescent="0.3">
      <c r="A5078" s="1">
        <v>43899</v>
      </c>
      <c r="B5078">
        <v>2863.89</v>
      </c>
      <c r="C5078">
        <v>2863.89</v>
      </c>
      <c r="D5078">
        <v>2734.43</v>
      </c>
      <c r="E5078">
        <v>2746.56</v>
      </c>
      <c r="F5078">
        <v>8423050000</v>
      </c>
      <c r="G5078">
        <v>2746.56</v>
      </c>
    </row>
    <row r="5079" spans="1:7" x14ac:dyDescent="0.3">
      <c r="A5079" s="1">
        <v>43900</v>
      </c>
      <c r="B5079">
        <v>2813.48</v>
      </c>
      <c r="C5079">
        <v>2882.59</v>
      </c>
      <c r="D5079">
        <v>2734</v>
      </c>
      <c r="E5079">
        <v>2882.23</v>
      </c>
      <c r="F5079">
        <v>7635960000</v>
      </c>
      <c r="G5079">
        <v>2882.23</v>
      </c>
    </row>
    <row r="5080" spans="1:7" x14ac:dyDescent="0.3">
      <c r="A5080" s="1">
        <v>43901</v>
      </c>
      <c r="B5080">
        <v>2825.6</v>
      </c>
      <c r="C5080">
        <v>2825.6</v>
      </c>
      <c r="D5080">
        <v>2707.22</v>
      </c>
      <c r="E5080">
        <v>2741.38</v>
      </c>
      <c r="F5080">
        <v>7374110000</v>
      </c>
      <c r="G5080">
        <v>2741.38</v>
      </c>
    </row>
    <row r="5081" spans="1:7" x14ac:dyDescent="0.3">
      <c r="A5081" s="1">
        <v>43902</v>
      </c>
      <c r="B5081">
        <v>2630.86</v>
      </c>
      <c r="C5081">
        <v>2660.95</v>
      </c>
      <c r="D5081">
        <v>2478.86</v>
      </c>
      <c r="E5081">
        <v>2480.64</v>
      </c>
      <c r="F5081">
        <v>8829380000</v>
      </c>
      <c r="G5081">
        <v>2480.64</v>
      </c>
    </row>
    <row r="5082" spans="1:7" x14ac:dyDescent="0.3">
      <c r="A5082" s="1">
        <v>43903</v>
      </c>
      <c r="B5082">
        <v>2569.9899999999998</v>
      </c>
      <c r="C5082">
        <v>2711.33</v>
      </c>
      <c r="D5082">
        <v>2492.37</v>
      </c>
      <c r="E5082">
        <v>2711.02</v>
      </c>
      <c r="F5082">
        <v>8258670000</v>
      </c>
      <c r="G5082">
        <v>2711.02</v>
      </c>
    </row>
    <row r="5083" spans="1:7" x14ac:dyDescent="0.3">
      <c r="A5083" s="1">
        <v>43906</v>
      </c>
      <c r="B5083">
        <v>2508.59</v>
      </c>
      <c r="C5083">
        <v>2562.98</v>
      </c>
      <c r="D5083">
        <v>2380.94</v>
      </c>
      <c r="E5083">
        <v>2386.13</v>
      </c>
      <c r="F5083">
        <v>7781540000</v>
      </c>
      <c r="G5083">
        <v>2386.13</v>
      </c>
    </row>
    <row r="5084" spans="1:7" x14ac:dyDescent="0.3">
      <c r="A5084" s="1">
        <v>43907</v>
      </c>
      <c r="B5084">
        <v>2425.66</v>
      </c>
      <c r="C5084">
        <v>2553.9299999999998</v>
      </c>
      <c r="D5084">
        <v>2367.04</v>
      </c>
      <c r="E5084">
        <v>2529.19</v>
      </c>
      <c r="F5084">
        <v>8358500000</v>
      </c>
      <c r="G5084">
        <v>2529.19</v>
      </c>
    </row>
    <row r="5085" spans="1:7" x14ac:dyDescent="0.3">
      <c r="A5085" s="1">
        <v>43908</v>
      </c>
      <c r="B5085">
        <v>2436.5</v>
      </c>
      <c r="C5085">
        <v>2453.5700000000002</v>
      </c>
      <c r="D5085">
        <v>2280.52</v>
      </c>
      <c r="E5085">
        <v>2398.1</v>
      </c>
      <c r="F5085">
        <v>8755780000</v>
      </c>
      <c r="G5085">
        <v>2398.1</v>
      </c>
    </row>
    <row r="5086" spans="1:7" x14ac:dyDescent="0.3">
      <c r="A5086" s="1">
        <v>43909</v>
      </c>
      <c r="B5086">
        <v>2393.48</v>
      </c>
      <c r="C5086">
        <v>2466.9699999999998</v>
      </c>
      <c r="D5086">
        <v>2319.7800000000002</v>
      </c>
      <c r="E5086">
        <v>2409.39</v>
      </c>
      <c r="F5086">
        <v>7946710000</v>
      </c>
      <c r="G5086">
        <v>2409.39</v>
      </c>
    </row>
    <row r="5087" spans="1:7" x14ac:dyDescent="0.3">
      <c r="A5087" s="1">
        <v>43910</v>
      </c>
      <c r="B5087">
        <v>2431.94</v>
      </c>
      <c r="C5087">
        <v>2453.0100000000002</v>
      </c>
      <c r="D5087">
        <v>2295.56</v>
      </c>
      <c r="E5087">
        <v>2304.92</v>
      </c>
      <c r="F5087">
        <v>9044690000</v>
      </c>
      <c r="G5087">
        <v>2304.92</v>
      </c>
    </row>
    <row r="5088" spans="1:7" x14ac:dyDescent="0.3">
      <c r="A5088" s="1">
        <v>43913</v>
      </c>
      <c r="B5088">
        <v>2290.71</v>
      </c>
      <c r="C5088">
        <v>2300.73</v>
      </c>
      <c r="D5088">
        <v>2191.86</v>
      </c>
      <c r="E5088">
        <v>2237.4</v>
      </c>
      <c r="F5088">
        <v>7402180000</v>
      </c>
      <c r="G5088">
        <v>2237.4</v>
      </c>
    </row>
    <row r="5089" spans="1:7" x14ac:dyDescent="0.3">
      <c r="A5089" s="1">
        <v>43914</v>
      </c>
      <c r="B5089">
        <v>2344.44</v>
      </c>
      <c r="C5089">
        <v>2449.71</v>
      </c>
      <c r="D5089">
        <v>2344.44</v>
      </c>
      <c r="E5089">
        <v>2447.33</v>
      </c>
      <c r="F5089">
        <v>7547350000</v>
      </c>
      <c r="G5089">
        <v>2447.33</v>
      </c>
    </row>
    <row r="5090" spans="1:7" x14ac:dyDescent="0.3">
      <c r="A5090" s="1">
        <v>43915</v>
      </c>
      <c r="B5090">
        <v>2457.77</v>
      </c>
      <c r="C5090">
        <v>2571.42</v>
      </c>
      <c r="D5090">
        <v>2407.5300000000002</v>
      </c>
      <c r="E5090">
        <v>2475.56</v>
      </c>
      <c r="F5090">
        <v>8285670000</v>
      </c>
      <c r="G5090">
        <v>2475.56</v>
      </c>
    </row>
    <row r="5091" spans="1:7" x14ac:dyDescent="0.3">
      <c r="A5091" s="1">
        <v>43916</v>
      </c>
      <c r="B5091">
        <v>2501.29</v>
      </c>
      <c r="C5091">
        <v>2637.01</v>
      </c>
      <c r="D5091">
        <v>2500.7199999999998</v>
      </c>
      <c r="E5091">
        <v>2630.07</v>
      </c>
      <c r="F5091">
        <v>7753160000</v>
      </c>
      <c r="G5091">
        <v>2630.07</v>
      </c>
    </row>
    <row r="5092" spans="1:7" x14ac:dyDescent="0.3">
      <c r="A5092" s="1">
        <v>43917</v>
      </c>
      <c r="B5092">
        <v>2555.87</v>
      </c>
      <c r="C5092">
        <v>2615.91</v>
      </c>
      <c r="D5092">
        <v>2520.02</v>
      </c>
      <c r="E5092">
        <v>2541.4699999999998</v>
      </c>
      <c r="F5092">
        <v>6194330000</v>
      </c>
      <c r="G5092">
        <v>2541.4699999999998</v>
      </c>
    </row>
    <row r="5093" spans="1:7" x14ac:dyDescent="0.3">
      <c r="A5093" s="1">
        <v>43920</v>
      </c>
      <c r="B5093">
        <v>2558.98</v>
      </c>
      <c r="C5093">
        <v>2631.8</v>
      </c>
      <c r="D5093">
        <v>2545.2800000000002</v>
      </c>
      <c r="E5093">
        <v>2626.65</v>
      </c>
      <c r="F5093">
        <v>5746220000</v>
      </c>
      <c r="G5093">
        <v>2626.65</v>
      </c>
    </row>
    <row r="5094" spans="1:7" x14ac:dyDescent="0.3">
      <c r="A5094" s="1">
        <v>43921</v>
      </c>
      <c r="B5094">
        <v>2614.69</v>
      </c>
      <c r="C5094">
        <v>2641.39</v>
      </c>
      <c r="D5094">
        <v>2571.15</v>
      </c>
      <c r="E5094">
        <v>2584.59</v>
      </c>
      <c r="F5094">
        <v>6568290000</v>
      </c>
      <c r="G5094">
        <v>2584.59</v>
      </c>
    </row>
    <row r="5095" spans="1:7" x14ac:dyDescent="0.3">
      <c r="A5095" s="1">
        <v>43922</v>
      </c>
      <c r="B5095">
        <v>2498.08</v>
      </c>
      <c r="C5095">
        <v>2522.75</v>
      </c>
      <c r="D5095">
        <v>2447.4899999999998</v>
      </c>
      <c r="E5095">
        <v>2470.5</v>
      </c>
      <c r="F5095">
        <v>5947900000</v>
      </c>
      <c r="G5095">
        <v>2470.5</v>
      </c>
    </row>
    <row r="5096" spans="1:7" x14ac:dyDescent="0.3">
      <c r="A5096" s="1">
        <v>43923</v>
      </c>
      <c r="B5096">
        <v>2458.54</v>
      </c>
      <c r="C5096">
        <v>2533.2199999999998</v>
      </c>
      <c r="D5096">
        <v>2455.79</v>
      </c>
      <c r="E5096">
        <v>2526.9</v>
      </c>
      <c r="F5096">
        <v>6454990000</v>
      </c>
      <c r="G5096">
        <v>2526.9</v>
      </c>
    </row>
    <row r="5097" spans="1:7" x14ac:dyDescent="0.3">
      <c r="A5097" s="1">
        <v>43924</v>
      </c>
      <c r="B5097">
        <v>2514.92</v>
      </c>
      <c r="C5097">
        <v>2538.1799999999998</v>
      </c>
      <c r="D5097">
        <v>2459.96</v>
      </c>
      <c r="E5097">
        <v>2488.65</v>
      </c>
      <c r="F5097">
        <v>6087190000</v>
      </c>
      <c r="G5097">
        <v>2488.65</v>
      </c>
    </row>
    <row r="5098" spans="1:7" x14ac:dyDescent="0.3">
      <c r="A5098" s="1">
        <v>43927</v>
      </c>
      <c r="B5098">
        <v>2578.2800000000002</v>
      </c>
      <c r="C5098">
        <v>2676.85</v>
      </c>
      <c r="D5098">
        <v>2574.5700000000002</v>
      </c>
      <c r="E5098">
        <v>2663.68</v>
      </c>
      <c r="F5098">
        <v>6391860000</v>
      </c>
      <c r="G5098">
        <v>2663.68</v>
      </c>
    </row>
    <row r="5099" spans="1:7" x14ac:dyDescent="0.3">
      <c r="A5099" s="1">
        <v>43928</v>
      </c>
      <c r="B5099">
        <v>2738.65</v>
      </c>
      <c r="C5099">
        <v>2756.89</v>
      </c>
      <c r="D5099">
        <v>2657.67</v>
      </c>
      <c r="E5099">
        <v>2659.41</v>
      </c>
      <c r="F5099">
        <v>7040720000</v>
      </c>
      <c r="G5099">
        <v>2659.41</v>
      </c>
    </row>
    <row r="5100" spans="1:7" x14ac:dyDescent="0.3">
      <c r="A5100" s="1">
        <v>43929</v>
      </c>
      <c r="B5100">
        <v>2685</v>
      </c>
      <c r="C5100">
        <v>2760.75</v>
      </c>
      <c r="D5100">
        <v>2663.3</v>
      </c>
      <c r="E5100">
        <v>2749.98</v>
      </c>
      <c r="F5100">
        <v>5856370000</v>
      </c>
      <c r="G5100">
        <v>2749.98</v>
      </c>
    </row>
    <row r="5101" spans="1:7" x14ac:dyDescent="0.3">
      <c r="A5101" s="1">
        <v>43930</v>
      </c>
      <c r="B5101">
        <v>2776.99</v>
      </c>
      <c r="C5101">
        <v>2818.57</v>
      </c>
      <c r="D5101">
        <v>2762.36</v>
      </c>
      <c r="E5101">
        <v>2789.82</v>
      </c>
      <c r="F5101">
        <v>7880140000</v>
      </c>
      <c r="G5101">
        <v>2789.82</v>
      </c>
    </row>
    <row r="5102" spans="1:7" x14ac:dyDescent="0.3">
      <c r="A5102" s="1">
        <v>43934</v>
      </c>
      <c r="B5102">
        <v>2782.46</v>
      </c>
      <c r="C5102">
        <v>2782.46</v>
      </c>
      <c r="D5102">
        <v>2721.17</v>
      </c>
      <c r="E5102">
        <v>2761.63</v>
      </c>
      <c r="F5102">
        <v>5274310000</v>
      </c>
      <c r="G5102">
        <v>2761.63</v>
      </c>
    </row>
    <row r="5103" spans="1:7" x14ac:dyDescent="0.3">
      <c r="A5103" s="1">
        <v>43935</v>
      </c>
      <c r="B5103">
        <v>2805.1</v>
      </c>
      <c r="C5103">
        <v>2851.85</v>
      </c>
      <c r="D5103">
        <v>2805.1</v>
      </c>
      <c r="E5103">
        <v>2846.06</v>
      </c>
      <c r="F5103">
        <v>5567400000</v>
      </c>
      <c r="G5103">
        <v>2846.06</v>
      </c>
    </row>
    <row r="5104" spans="1:7" x14ac:dyDescent="0.3">
      <c r="A5104" s="1">
        <v>43936</v>
      </c>
      <c r="B5104">
        <v>2795.64</v>
      </c>
      <c r="C5104">
        <v>2801.88</v>
      </c>
      <c r="D5104">
        <v>2761.54</v>
      </c>
      <c r="E5104">
        <v>2783.36</v>
      </c>
      <c r="F5104">
        <v>5203390000</v>
      </c>
      <c r="G5104">
        <v>2783.36</v>
      </c>
    </row>
    <row r="5105" spans="1:7" x14ac:dyDescent="0.3">
      <c r="A5105" s="1">
        <v>43937</v>
      </c>
      <c r="B5105">
        <v>2799.34</v>
      </c>
      <c r="C5105">
        <v>2806.51</v>
      </c>
      <c r="D5105">
        <v>2764.32</v>
      </c>
      <c r="E5105">
        <v>2799.55</v>
      </c>
      <c r="F5105">
        <v>5179990000</v>
      </c>
      <c r="G5105">
        <v>2799.55</v>
      </c>
    </row>
    <row r="5106" spans="1:7" x14ac:dyDescent="0.3">
      <c r="A5106" s="1">
        <v>43938</v>
      </c>
      <c r="B5106">
        <v>2842.43</v>
      </c>
      <c r="C5106">
        <v>2879.22</v>
      </c>
      <c r="D5106">
        <v>2830.88</v>
      </c>
      <c r="E5106">
        <v>2874.56</v>
      </c>
      <c r="F5106">
        <v>5792140000</v>
      </c>
      <c r="G5106">
        <v>2874.56</v>
      </c>
    </row>
    <row r="5107" spans="1:7" x14ac:dyDescent="0.3">
      <c r="A5107" s="1">
        <v>43941</v>
      </c>
      <c r="B5107">
        <v>2845.62</v>
      </c>
      <c r="C5107">
        <v>2868.98</v>
      </c>
      <c r="D5107">
        <v>2820.43</v>
      </c>
      <c r="E5107">
        <v>2823.16</v>
      </c>
      <c r="F5107">
        <v>5220160000</v>
      </c>
      <c r="G5107">
        <v>2823.16</v>
      </c>
    </row>
    <row r="5108" spans="1:7" x14ac:dyDescent="0.3">
      <c r="A5108" s="1">
        <v>43942</v>
      </c>
      <c r="B5108">
        <v>2784.81</v>
      </c>
      <c r="C5108">
        <v>2785.54</v>
      </c>
      <c r="D5108">
        <v>2727.1</v>
      </c>
      <c r="E5108">
        <v>2736.56</v>
      </c>
      <c r="F5108">
        <v>5075830000</v>
      </c>
      <c r="G5108">
        <v>2736.56</v>
      </c>
    </row>
    <row r="5109" spans="1:7" x14ac:dyDescent="0.3">
      <c r="A5109" s="1">
        <v>43943</v>
      </c>
      <c r="B5109">
        <v>2787.89</v>
      </c>
      <c r="C5109">
        <v>2815.1</v>
      </c>
      <c r="D5109">
        <v>2775.95</v>
      </c>
      <c r="E5109">
        <v>2799.31</v>
      </c>
      <c r="F5109">
        <v>5049660000</v>
      </c>
      <c r="G5109">
        <v>2799.31</v>
      </c>
    </row>
    <row r="5110" spans="1:7" x14ac:dyDescent="0.3">
      <c r="A5110" s="1">
        <v>43944</v>
      </c>
      <c r="B5110">
        <v>2810.42</v>
      </c>
      <c r="C5110">
        <v>2844.9</v>
      </c>
      <c r="D5110">
        <v>2794.26</v>
      </c>
      <c r="E5110">
        <v>2797.8</v>
      </c>
      <c r="F5110">
        <v>5756520000</v>
      </c>
      <c r="G5110">
        <v>2797.8</v>
      </c>
    </row>
    <row r="5111" spans="1:7" x14ac:dyDescent="0.3">
      <c r="A5111" s="1">
        <v>43945</v>
      </c>
      <c r="B5111">
        <v>2812.64</v>
      </c>
      <c r="C5111">
        <v>2842.71</v>
      </c>
      <c r="D5111">
        <v>2791.76</v>
      </c>
      <c r="E5111">
        <v>2836.74</v>
      </c>
      <c r="F5111">
        <v>5374480000</v>
      </c>
      <c r="G5111">
        <v>2836.74</v>
      </c>
    </row>
    <row r="5112" spans="1:7" x14ac:dyDescent="0.3">
      <c r="A5112" s="1">
        <v>43948</v>
      </c>
      <c r="B5112">
        <v>2854.65</v>
      </c>
      <c r="C5112">
        <v>2887.72</v>
      </c>
      <c r="D5112">
        <v>2852.89</v>
      </c>
      <c r="E5112">
        <v>2878.48</v>
      </c>
      <c r="F5112">
        <v>5194260000</v>
      </c>
      <c r="G5112">
        <v>2878.48</v>
      </c>
    </row>
    <row r="5113" spans="1:7" x14ac:dyDescent="0.3">
      <c r="A5113" s="1">
        <v>43949</v>
      </c>
      <c r="B5113">
        <v>2909.96</v>
      </c>
      <c r="C5113">
        <v>2921.15</v>
      </c>
      <c r="D5113">
        <v>2860.71</v>
      </c>
      <c r="E5113">
        <v>2863.39</v>
      </c>
      <c r="F5113">
        <v>5672880000</v>
      </c>
      <c r="G5113">
        <v>2863.39</v>
      </c>
    </row>
    <row r="5114" spans="1:7" x14ac:dyDescent="0.3">
      <c r="A5114" s="1">
        <v>43950</v>
      </c>
      <c r="B5114">
        <v>2918.46</v>
      </c>
      <c r="C5114">
        <v>2954.86</v>
      </c>
      <c r="D5114">
        <v>2912.16</v>
      </c>
      <c r="E5114">
        <v>2939.51</v>
      </c>
      <c r="F5114">
        <v>6620140000</v>
      </c>
      <c r="G5114">
        <v>2939.51</v>
      </c>
    </row>
    <row r="5115" spans="1:7" x14ac:dyDescent="0.3">
      <c r="A5115" s="1">
        <v>43951</v>
      </c>
      <c r="B5115">
        <v>2930.91</v>
      </c>
      <c r="C5115">
        <v>2930.91</v>
      </c>
      <c r="D5115">
        <v>2892.47</v>
      </c>
      <c r="E5115">
        <v>2912.43</v>
      </c>
      <c r="F5115">
        <v>6523120000</v>
      </c>
      <c r="G5115">
        <v>2912.43</v>
      </c>
    </row>
    <row r="5116" spans="1:7" x14ac:dyDescent="0.3">
      <c r="A5116" s="1">
        <v>43952</v>
      </c>
      <c r="B5116">
        <v>2869.09</v>
      </c>
      <c r="C5116">
        <v>2869.09</v>
      </c>
      <c r="D5116">
        <v>2821.61</v>
      </c>
      <c r="E5116">
        <v>2830.71</v>
      </c>
      <c r="F5116">
        <v>4753160000</v>
      </c>
      <c r="G5116">
        <v>2830.71</v>
      </c>
    </row>
    <row r="5117" spans="1:7" x14ac:dyDescent="0.3">
      <c r="A5117" s="1">
        <v>43955</v>
      </c>
      <c r="B5117">
        <v>2815.01</v>
      </c>
      <c r="C5117">
        <v>2844.24</v>
      </c>
      <c r="D5117">
        <v>2797.85</v>
      </c>
      <c r="E5117">
        <v>2842.74</v>
      </c>
      <c r="F5117">
        <v>4723140000</v>
      </c>
      <c r="G5117">
        <v>2842.74</v>
      </c>
    </row>
    <row r="5118" spans="1:7" x14ac:dyDescent="0.3">
      <c r="A5118" s="1">
        <v>43956</v>
      </c>
      <c r="B5118">
        <v>2868.88</v>
      </c>
      <c r="C5118">
        <v>2898.23</v>
      </c>
      <c r="D5118">
        <v>2863.55</v>
      </c>
      <c r="E5118">
        <v>2868.44</v>
      </c>
      <c r="F5118">
        <v>5129590000</v>
      </c>
      <c r="G5118">
        <v>2868.44</v>
      </c>
    </row>
    <row r="5119" spans="1:7" x14ac:dyDescent="0.3">
      <c r="A5119" s="1">
        <v>43957</v>
      </c>
      <c r="B5119">
        <v>2883.14</v>
      </c>
      <c r="C5119">
        <v>2891.11</v>
      </c>
      <c r="D5119">
        <v>2847.65</v>
      </c>
      <c r="E5119">
        <v>2848.42</v>
      </c>
      <c r="F5119">
        <v>4861920000</v>
      </c>
      <c r="G5119">
        <v>2848.42</v>
      </c>
    </row>
    <row r="5120" spans="1:7" x14ac:dyDescent="0.3">
      <c r="A5120" s="1">
        <v>43958</v>
      </c>
      <c r="B5120">
        <v>2878.26</v>
      </c>
      <c r="C5120">
        <v>2901.92</v>
      </c>
      <c r="D5120">
        <v>2876.48</v>
      </c>
      <c r="E5120">
        <v>2881.19</v>
      </c>
      <c r="F5120">
        <v>5164640000</v>
      </c>
      <c r="G5120">
        <v>2881.19</v>
      </c>
    </row>
    <row r="5121" spans="1:7" x14ac:dyDescent="0.3">
      <c r="A5121" s="1">
        <v>43959</v>
      </c>
      <c r="B5121">
        <v>2908.83</v>
      </c>
      <c r="C5121">
        <v>2932.16</v>
      </c>
      <c r="D5121">
        <v>2902.88</v>
      </c>
      <c r="E5121">
        <v>2929.8</v>
      </c>
      <c r="F5121">
        <v>4857160000</v>
      </c>
      <c r="G5121">
        <v>2929.8</v>
      </c>
    </row>
    <row r="5122" spans="1:7" x14ac:dyDescent="0.3">
      <c r="A5122" s="1">
        <v>43962</v>
      </c>
      <c r="B5122">
        <v>2915.46</v>
      </c>
      <c r="C5122">
        <v>2944.25</v>
      </c>
      <c r="D5122">
        <v>2903.44</v>
      </c>
      <c r="E5122">
        <v>2930.19</v>
      </c>
      <c r="F5122">
        <v>4807320000</v>
      </c>
      <c r="G5122">
        <v>2930.19</v>
      </c>
    </row>
    <row r="5123" spans="1:7" x14ac:dyDescent="0.3">
      <c r="A5123" s="1">
        <v>43963</v>
      </c>
      <c r="B5123">
        <v>2939.5</v>
      </c>
      <c r="C5123">
        <v>2945.82</v>
      </c>
      <c r="D5123">
        <v>2869.59</v>
      </c>
      <c r="E5123">
        <v>2870.12</v>
      </c>
      <c r="F5123">
        <v>5107710000</v>
      </c>
      <c r="G5123">
        <v>2870.12</v>
      </c>
    </row>
    <row r="5124" spans="1:7" x14ac:dyDescent="0.3">
      <c r="A5124" s="1">
        <v>43964</v>
      </c>
      <c r="B5124">
        <v>2865.86</v>
      </c>
      <c r="C5124">
        <v>2874.14</v>
      </c>
      <c r="D5124">
        <v>2793.15</v>
      </c>
      <c r="E5124">
        <v>2820</v>
      </c>
      <c r="F5124">
        <v>6143130000</v>
      </c>
      <c r="G5124">
        <v>2820</v>
      </c>
    </row>
    <row r="5125" spans="1:7" x14ac:dyDescent="0.3">
      <c r="A5125" s="1">
        <v>43965</v>
      </c>
      <c r="B5125">
        <v>2794.54</v>
      </c>
      <c r="C5125">
        <v>2852.8</v>
      </c>
      <c r="D5125">
        <v>2766.64</v>
      </c>
      <c r="E5125">
        <v>2852.5</v>
      </c>
      <c r="F5125">
        <v>5641920000</v>
      </c>
      <c r="G5125">
        <v>2852.5</v>
      </c>
    </row>
    <row r="5126" spans="1:7" x14ac:dyDescent="0.3">
      <c r="A5126" s="1">
        <v>43966</v>
      </c>
      <c r="B5126">
        <v>2829.95</v>
      </c>
      <c r="C5126">
        <v>2865.01</v>
      </c>
      <c r="D5126">
        <v>2816.78</v>
      </c>
      <c r="E5126">
        <v>2863.7</v>
      </c>
      <c r="F5126">
        <v>5477040000</v>
      </c>
      <c r="G5126">
        <v>2863.7</v>
      </c>
    </row>
    <row r="5127" spans="1:7" x14ac:dyDescent="0.3">
      <c r="A5127" s="1">
        <v>43969</v>
      </c>
      <c r="B5127">
        <v>2913.86</v>
      </c>
      <c r="C5127">
        <v>2968.09</v>
      </c>
      <c r="D5127">
        <v>2913.86</v>
      </c>
      <c r="E5127">
        <v>2953.91</v>
      </c>
      <c r="F5127">
        <v>6364290000</v>
      </c>
      <c r="G5127">
        <v>2953.91</v>
      </c>
    </row>
    <row r="5128" spans="1:7" x14ac:dyDescent="0.3">
      <c r="A5128" s="1">
        <v>43970</v>
      </c>
      <c r="B5128">
        <v>2948.59</v>
      </c>
      <c r="C5128">
        <v>2964.21</v>
      </c>
      <c r="D5128">
        <v>2922.35</v>
      </c>
      <c r="E5128">
        <v>2922.94</v>
      </c>
      <c r="F5128">
        <v>4969330000</v>
      </c>
      <c r="G5128">
        <v>2922.94</v>
      </c>
    </row>
    <row r="5129" spans="1:7" x14ac:dyDescent="0.3">
      <c r="A5129" s="1">
        <v>43971</v>
      </c>
      <c r="B5129">
        <v>2953.63</v>
      </c>
      <c r="C5129">
        <v>2980.29</v>
      </c>
      <c r="D5129">
        <v>2953.63</v>
      </c>
      <c r="E5129">
        <v>2971.61</v>
      </c>
      <c r="F5129">
        <v>4992970000</v>
      </c>
      <c r="G5129">
        <v>2971.61</v>
      </c>
    </row>
    <row r="5130" spans="1:7" x14ac:dyDescent="0.3">
      <c r="A5130" s="1">
        <v>43972</v>
      </c>
      <c r="B5130">
        <v>2969.95</v>
      </c>
      <c r="C5130">
        <v>2978.5</v>
      </c>
      <c r="D5130">
        <v>2938.57</v>
      </c>
      <c r="E5130">
        <v>2948.51</v>
      </c>
      <c r="F5130">
        <v>4966940000</v>
      </c>
      <c r="G5130">
        <v>2948.51</v>
      </c>
    </row>
    <row r="5131" spans="1:7" x14ac:dyDescent="0.3">
      <c r="A5131" s="1">
        <v>43973</v>
      </c>
      <c r="B5131">
        <v>2948.05</v>
      </c>
      <c r="C5131">
        <v>2956.76</v>
      </c>
      <c r="D5131">
        <v>2933.59</v>
      </c>
      <c r="E5131">
        <v>2955.45</v>
      </c>
      <c r="F5131">
        <v>3952800000</v>
      </c>
      <c r="G5131">
        <v>2955.45</v>
      </c>
    </row>
    <row r="5132" spans="1:7" x14ac:dyDescent="0.3">
      <c r="A5132" s="1">
        <v>43977</v>
      </c>
      <c r="B5132">
        <v>3004.08</v>
      </c>
      <c r="C5132">
        <v>3021.72</v>
      </c>
      <c r="D5132">
        <v>2988.17</v>
      </c>
      <c r="E5132">
        <v>2991.77</v>
      </c>
      <c r="F5132">
        <v>5837060000</v>
      </c>
      <c r="G5132">
        <v>2991.77</v>
      </c>
    </row>
    <row r="5133" spans="1:7" x14ac:dyDescent="0.3">
      <c r="A5133" s="1">
        <v>43978</v>
      </c>
      <c r="B5133">
        <v>3015.65</v>
      </c>
      <c r="C5133">
        <v>3036.25</v>
      </c>
      <c r="D5133">
        <v>2969.75</v>
      </c>
      <c r="E5133">
        <v>3036.13</v>
      </c>
      <c r="F5133">
        <v>6371230000</v>
      </c>
      <c r="G5133">
        <v>3036.13</v>
      </c>
    </row>
    <row r="5134" spans="1:7" x14ac:dyDescent="0.3">
      <c r="A5134" s="1">
        <v>43979</v>
      </c>
      <c r="B5134">
        <v>3046.61</v>
      </c>
      <c r="C5134">
        <v>3068.67</v>
      </c>
      <c r="D5134">
        <v>3023.4</v>
      </c>
      <c r="E5134">
        <v>3029.73</v>
      </c>
      <c r="F5134">
        <v>5402670000</v>
      </c>
      <c r="G5134">
        <v>3029.73</v>
      </c>
    </row>
    <row r="5135" spans="1:7" x14ac:dyDescent="0.3">
      <c r="A5135" s="1">
        <v>43980</v>
      </c>
      <c r="B5135">
        <v>3025.17</v>
      </c>
      <c r="C5135">
        <v>3049.17</v>
      </c>
      <c r="D5135">
        <v>2998.61</v>
      </c>
      <c r="E5135">
        <v>3044.31</v>
      </c>
      <c r="F5135">
        <v>7275080000</v>
      </c>
      <c r="G5135">
        <v>3044.31</v>
      </c>
    </row>
    <row r="5136" spans="1:7" x14ac:dyDescent="0.3">
      <c r="A5136" s="1">
        <v>43983</v>
      </c>
      <c r="B5136">
        <v>3038.78</v>
      </c>
      <c r="C5136">
        <v>3062.18</v>
      </c>
      <c r="D5136">
        <v>3031.54</v>
      </c>
      <c r="E5136">
        <v>3055.73</v>
      </c>
      <c r="F5136">
        <v>4673410000</v>
      </c>
      <c r="G5136">
        <v>3055.73</v>
      </c>
    </row>
    <row r="5137" spans="1:7" x14ac:dyDescent="0.3">
      <c r="A5137" s="1">
        <v>43984</v>
      </c>
      <c r="B5137">
        <v>3064.78</v>
      </c>
      <c r="C5137">
        <v>3081.07</v>
      </c>
      <c r="D5137">
        <v>3051.64</v>
      </c>
      <c r="E5137">
        <v>3080.82</v>
      </c>
      <c r="F5137">
        <v>5187230000</v>
      </c>
      <c r="G5137">
        <v>3080.82</v>
      </c>
    </row>
    <row r="5138" spans="1:7" x14ac:dyDescent="0.3">
      <c r="A5138" s="1">
        <v>43985</v>
      </c>
      <c r="B5138">
        <v>3098.9</v>
      </c>
      <c r="C5138">
        <v>3130.94</v>
      </c>
      <c r="D5138">
        <v>3098.9</v>
      </c>
      <c r="E5138">
        <v>3122.87</v>
      </c>
      <c r="F5138">
        <v>5989560000</v>
      </c>
      <c r="G5138">
        <v>3122.87</v>
      </c>
    </row>
    <row r="5139" spans="1:7" x14ac:dyDescent="0.3">
      <c r="A5139" s="1">
        <v>43986</v>
      </c>
      <c r="B5139">
        <v>3111.56</v>
      </c>
      <c r="C5139">
        <v>3128.91</v>
      </c>
      <c r="D5139">
        <v>3090.41</v>
      </c>
      <c r="E5139">
        <v>3112.35</v>
      </c>
      <c r="F5139">
        <v>6428130000</v>
      </c>
      <c r="G5139">
        <v>3112.35</v>
      </c>
    </row>
    <row r="5140" spans="1:7" x14ac:dyDescent="0.3">
      <c r="A5140" s="1">
        <v>43987</v>
      </c>
      <c r="B5140">
        <v>3163.84</v>
      </c>
      <c r="C5140">
        <v>3211.72</v>
      </c>
      <c r="D5140">
        <v>3163.84</v>
      </c>
      <c r="E5140">
        <v>3193.93</v>
      </c>
      <c r="F5140">
        <v>8617590000</v>
      </c>
      <c r="G5140">
        <v>3193.93</v>
      </c>
    </row>
    <row r="5141" spans="1:7" x14ac:dyDescent="0.3">
      <c r="A5141" s="1">
        <v>43990</v>
      </c>
      <c r="B5141">
        <v>3199.92</v>
      </c>
      <c r="C5141">
        <v>3233.13</v>
      </c>
      <c r="D5141">
        <v>3196</v>
      </c>
      <c r="E5141">
        <v>3232.39</v>
      </c>
      <c r="F5141">
        <v>8437380000</v>
      </c>
      <c r="G5141">
        <v>3232.39</v>
      </c>
    </row>
    <row r="5142" spans="1:7" x14ac:dyDescent="0.3">
      <c r="A5142" s="1">
        <v>43991</v>
      </c>
      <c r="B5142">
        <v>3213.32</v>
      </c>
      <c r="C5142">
        <v>3222.71</v>
      </c>
      <c r="D5142">
        <v>3193.11</v>
      </c>
      <c r="E5142">
        <v>3207.18</v>
      </c>
      <c r="F5142">
        <v>6382620000</v>
      </c>
      <c r="G5142">
        <v>3207.18</v>
      </c>
    </row>
    <row r="5143" spans="1:7" x14ac:dyDescent="0.3">
      <c r="A5143" s="1">
        <v>43992</v>
      </c>
      <c r="B5143">
        <v>3213.42</v>
      </c>
      <c r="C5143">
        <v>3223.27</v>
      </c>
      <c r="D5143">
        <v>3181.49</v>
      </c>
      <c r="E5143">
        <v>3190.14</v>
      </c>
      <c r="F5143">
        <v>6570840000</v>
      </c>
      <c r="G5143">
        <v>3190.14</v>
      </c>
    </row>
    <row r="5144" spans="1:7" x14ac:dyDescent="0.3">
      <c r="A5144" s="1">
        <v>43993</v>
      </c>
      <c r="B5144">
        <v>3123.53</v>
      </c>
      <c r="C5144">
        <v>3123.53</v>
      </c>
      <c r="D5144">
        <v>2999.49</v>
      </c>
      <c r="E5144">
        <v>3002.1</v>
      </c>
      <c r="F5144">
        <v>7018890000</v>
      </c>
      <c r="G5144">
        <v>3002.1</v>
      </c>
    </row>
    <row r="5145" spans="1:7" x14ac:dyDescent="0.3">
      <c r="A5145" s="1">
        <v>43994</v>
      </c>
      <c r="B5145">
        <v>3071.04</v>
      </c>
      <c r="C5145">
        <v>3088.42</v>
      </c>
      <c r="D5145">
        <v>2984.47</v>
      </c>
      <c r="E5145">
        <v>3041.31</v>
      </c>
      <c r="F5145">
        <v>5832250000</v>
      </c>
      <c r="G5145">
        <v>3041.31</v>
      </c>
    </row>
    <row r="5146" spans="1:7" x14ac:dyDescent="0.3">
      <c r="A5146" s="1">
        <v>43997</v>
      </c>
      <c r="B5146">
        <v>2993.76</v>
      </c>
      <c r="C5146">
        <v>3079.76</v>
      </c>
      <c r="D5146">
        <v>2965.66</v>
      </c>
      <c r="E5146">
        <v>3066.59</v>
      </c>
      <c r="F5146">
        <v>5740660000</v>
      </c>
      <c r="G5146">
        <v>3066.59</v>
      </c>
    </row>
    <row r="5147" spans="1:7" x14ac:dyDescent="0.3">
      <c r="A5147" s="1">
        <v>43998</v>
      </c>
      <c r="B5147">
        <v>3131</v>
      </c>
      <c r="C5147">
        <v>3153.45</v>
      </c>
      <c r="D5147">
        <v>3076.06</v>
      </c>
      <c r="E5147">
        <v>3124.74</v>
      </c>
      <c r="F5147">
        <v>5829240000</v>
      </c>
      <c r="G5147">
        <v>3124.74</v>
      </c>
    </row>
    <row r="5148" spans="1:7" x14ac:dyDescent="0.3">
      <c r="A5148" s="1">
        <v>43999</v>
      </c>
      <c r="B5148">
        <v>3136.13</v>
      </c>
      <c r="C5148">
        <v>3141.16</v>
      </c>
      <c r="D5148">
        <v>3108.03</v>
      </c>
      <c r="E5148">
        <v>3113.49</v>
      </c>
      <c r="F5148">
        <v>4549390000</v>
      </c>
      <c r="G5148">
        <v>3113.49</v>
      </c>
    </row>
    <row r="5149" spans="1:7" x14ac:dyDescent="0.3">
      <c r="A5149" s="1">
        <v>44000</v>
      </c>
      <c r="B5149">
        <v>3101.64</v>
      </c>
      <c r="C5149">
        <v>3120</v>
      </c>
      <c r="D5149">
        <v>3093.51</v>
      </c>
      <c r="E5149">
        <v>3115.34</v>
      </c>
      <c r="F5149">
        <v>4429030000</v>
      </c>
      <c r="G5149">
        <v>3115.34</v>
      </c>
    </row>
    <row r="5150" spans="1:7" x14ac:dyDescent="0.3">
      <c r="A5150" s="1">
        <v>44001</v>
      </c>
      <c r="B5150">
        <v>3140.29</v>
      </c>
      <c r="C5150">
        <v>3155.53</v>
      </c>
      <c r="D5150">
        <v>3083.11</v>
      </c>
      <c r="E5150">
        <v>3097.74</v>
      </c>
      <c r="F5150">
        <v>8327780000</v>
      </c>
      <c r="G5150">
        <v>3097.74</v>
      </c>
    </row>
    <row r="5151" spans="1:7" x14ac:dyDescent="0.3">
      <c r="A5151" s="1">
        <v>44004</v>
      </c>
      <c r="B5151">
        <v>3094.42</v>
      </c>
      <c r="C5151">
        <v>3120.92</v>
      </c>
      <c r="D5151">
        <v>3079.39</v>
      </c>
      <c r="E5151">
        <v>3117.86</v>
      </c>
      <c r="F5151">
        <v>4665380000</v>
      </c>
      <c r="G5151">
        <v>3117.86</v>
      </c>
    </row>
    <row r="5152" spans="1:7" x14ac:dyDescent="0.3">
      <c r="A5152" s="1">
        <v>44005</v>
      </c>
      <c r="B5152">
        <v>3138.7</v>
      </c>
      <c r="C5152">
        <v>3154.9</v>
      </c>
      <c r="D5152">
        <v>3127.12</v>
      </c>
      <c r="E5152">
        <v>3131.29</v>
      </c>
      <c r="F5152">
        <v>4704830000</v>
      </c>
      <c r="G5152">
        <v>3131.29</v>
      </c>
    </row>
    <row r="5153" spans="1:7" x14ac:dyDescent="0.3">
      <c r="A5153" s="1">
        <v>44006</v>
      </c>
      <c r="B5153">
        <v>3114.4</v>
      </c>
      <c r="C5153">
        <v>3115.01</v>
      </c>
      <c r="D5153">
        <v>3032.13</v>
      </c>
      <c r="E5153">
        <v>3050.33</v>
      </c>
      <c r="F5153">
        <v>5587200000</v>
      </c>
      <c r="G5153">
        <v>3050.33</v>
      </c>
    </row>
    <row r="5154" spans="1:7" x14ac:dyDescent="0.3">
      <c r="A5154" s="1">
        <v>44007</v>
      </c>
      <c r="B5154">
        <v>3046.6</v>
      </c>
      <c r="C5154">
        <v>3086.25</v>
      </c>
      <c r="D5154">
        <v>3024.01</v>
      </c>
      <c r="E5154">
        <v>3083.76</v>
      </c>
      <c r="F5154">
        <v>4815420000</v>
      </c>
      <c r="G5154">
        <v>3083.76</v>
      </c>
    </row>
    <row r="5155" spans="1:7" x14ac:dyDescent="0.3">
      <c r="A5155" s="1">
        <v>44008</v>
      </c>
      <c r="B5155">
        <v>3073.2</v>
      </c>
      <c r="C5155">
        <v>3073.73</v>
      </c>
      <c r="D5155">
        <v>3004.63</v>
      </c>
      <c r="E5155">
        <v>3009.05</v>
      </c>
      <c r="F5155">
        <v>8098120000</v>
      </c>
      <c r="G5155">
        <v>3009.05</v>
      </c>
    </row>
    <row r="5156" spans="1:7" x14ac:dyDescent="0.3">
      <c r="A5156" s="1">
        <v>44011</v>
      </c>
      <c r="B5156">
        <v>3018.59</v>
      </c>
      <c r="C5156">
        <v>3053.89</v>
      </c>
      <c r="D5156">
        <v>2999.74</v>
      </c>
      <c r="E5156">
        <v>3053.24</v>
      </c>
      <c r="F5156">
        <v>4462770000</v>
      </c>
      <c r="G5156">
        <v>3053.24</v>
      </c>
    </row>
    <row r="5157" spans="1:7" x14ac:dyDescent="0.3">
      <c r="A5157" s="1">
        <v>44012</v>
      </c>
      <c r="B5157">
        <v>3050.2</v>
      </c>
      <c r="C5157">
        <v>3111.51</v>
      </c>
      <c r="D5157">
        <v>3047.83</v>
      </c>
      <c r="E5157">
        <v>3100.29</v>
      </c>
      <c r="F5157">
        <v>4696280000</v>
      </c>
      <c r="G5157">
        <v>3100.29</v>
      </c>
    </row>
    <row r="5158" spans="1:7" x14ac:dyDescent="0.3">
      <c r="A5158" s="1">
        <v>44013</v>
      </c>
      <c r="B5158">
        <v>3105.92</v>
      </c>
      <c r="C5158">
        <v>3128.44</v>
      </c>
      <c r="D5158">
        <v>3101.17</v>
      </c>
      <c r="E5158">
        <v>3115.86</v>
      </c>
      <c r="F5158">
        <v>4443130000</v>
      </c>
      <c r="G5158">
        <v>3115.86</v>
      </c>
    </row>
    <row r="5159" spans="1:7" x14ac:dyDescent="0.3">
      <c r="A5159" s="1">
        <v>44014</v>
      </c>
      <c r="B5159">
        <v>3143.64</v>
      </c>
      <c r="C5159">
        <v>3165.81</v>
      </c>
      <c r="D5159">
        <v>3124.52</v>
      </c>
      <c r="E5159">
        <v>3130.01</v>
      </c>
      <c r="F5159">
        <v>4190830000</v>
      </c>
      <c r="G5159">
        <v>3130.01</v>
      </c>
    </row>
    <row r="5160" spans="1:7" x14ac:dyDescent="0.3">
      <c r="A5160" s="1">
        <v>44018</v>
      </c>
      <c r="B5160">
        <v>3155.29</v>
      </c>
      <c r="C5160">
        <v>3182.59</v>
      </c>
      <c r="D5160">
        <v>3155.29</v>
      </c>
      <c r="E5160">
        <v>3179.72</v>
      </c>
      <c r="F5160">
        <v>4736450000</v>
      </c>
      <c r="G5160">
        <v>3179.72</v>
      </c>
    </row>
    <row r="5161" spans="1:7" x14ac:dyDescent="0.3">
      <c r="A5161" s="1">
        <v>44019</v>
      </c>
      <c r="B5161">
        <v>3166.44</v>
      </c>
      <c r="C5161">
        <v>3184.15</v>
      </c>
      <c r="D5161">
        <v>3142.93</v>
      </c>
      <c r="E5161">
        <v>3145.32</v>
      </c>
      <c r="F5161">
        <v>4563700000</v>
      </c>
      <c r="G5161">
        <v>3145.32</v>
      </c>
    </row>
    <row r="5162" spans="1:7" x14ac:dyDescent="0.3">
      <c r="A5162" s="1">
        <v>44020</v>
      </c>
      <c r="B5162">
        <v>3153.07</v>
      </c>
      <c r="C5162">
        <v>3171.8</v>
      </c>
      <c r="D5162">
        <v>3136.53</v>
      </c>
      <c r="E5162">
        <v>3169.94</v>
      </c>
      <c r="F5162">
        <v>4927700000</v>
      </c>
      <c r="G5162">
        <v>3169.94</v>
      </c>
    </row>
    <row r="5163" spans="1:7" x14ac:dyDescent="0.3">
      <c r="A5163" s="1">
        <v>44021</v>
      </c>
      <c r="B5163">
        <v>3176.17</v>
      </c>
      <c r="C5163">
        <v>3179.78</v>
      </c>
      <c r="D5163">
        <v>3115.7</v>
      </c>
      <c r="E5163">
        <v>3152.05</v>
      </c>
      <c r="F5163">
        <v>4829020000</v>
      </c>
      <c r="G5163">
        <v>3152.05</v>
      </c>
    </row>
    <row r="5164" spans="1:7" x14ac:dyDescent="0.3">
      <c r="A5164" s="1">
        <v>44022</v>
      </c>
      <c r="B5164">
        <v>3152.47</v>
      </c>
      <c r="C5164">
        <v>3186.82</v>
      </c>
      <c r="D5164">
        <v>3136.22</v>
      </c>
      <c r="E5164">
        <v>3185.04</v>
      </c>
      <c r="F5164">
        <v>4515340000</v>
      </c>
      <c r="G5164">
        <v>3185.04</v>
      </c>
    </row>
    <row r="5165" spans="1:7" x14ac:dyDescent="0.3">
      <c r="A5165" s="1">
        <v>44025</v>
      </c>
      <c r="B5165">
        <v>3205.08</v>
      </c>
      <c r="C5165">
        <v>3235.32</v>
      </c>
      <c r="D5165">
        <v>3149.43</v>
      </c>
      <c r="E5165">
        <v>3155.22</v>
      </c>
      <c r="F5165">
        <v>4890780000</v>
      </c>
      <c r="G5165">
        <v>3155.22</v>
      </c>
    </row>
    <row r="5166" spans="1:7" x14ac:dyDescent="0.3">
      <c r="A5166" s="1">
        <v>44026</v>
      </c>
      <c r="B5166">
        <v>3141.11</v>
      </c>
      <c r="C5166">
        <v>3200.95</v>
      </c>
      <c r="D5166">
        <v>3127.66</v>
      </c>
      <c r="E5166">
        <v>3197.52</v>
      </c>
      <c r="F5166">
        <v>4476170000</v>
      </c>
      <c r="G5166">
        <v>3197.52</v>
      </c>
    </row>
    <row r="5167" spans="1:7" x14ac:dyDescent="0.3">
      <c r="A5167" s="1">
        <v>44027</v>
      </c>
      <c r="B5167">
        <v>3225.98</v>
      </c>
      <c r="C5167">
        <v>3238.28</v>
      </c>
      <c r="D5167">
        <v>3200.76</v>
      </c>
      <c r="E5167">
        <v>3226.56</v>
      </c>
      <c r="F5167">
        <v>4669760000</v>
      </c>
      <c r="G5167">
        <v>3226.56</v>
      </c>
    </row>
    <row r="5168" spans="1:7" x14ac:dyDescent="0.3">
      <c r="A5168" s="1">
        <v>44028</v>
      </c>
      <c r="B5168">
        <v>3208.36</v>
      </c>
      <c r="C5168">
        <v>3220.39</v>
      </c>
      <c r="D5168">
        <v>3198.59</v>
      </c>
      <c r="E5168">
        <v>3215.57</v>
      </c>
      <c r="F5168">
        <v>3961230000</v>
      </c>
      <c r="G5168">
        <v>3215.57</v>
      </c>
    </row>
    <row r="5169" spans="1:7" x14ac:dyDescent="0.3">
      <c r="A5169" s="1">
        <v>44029</v>
      </c>
      <c r="B5169">
        <v>3224.21</v>
      </c>
      <c r="C5169">
        <v>3233.52</v>
      </c>
      <c r="D5169">
        <v>3205.65</v>
      </c>
      <c r="E5169">
        <v>3224.73</v>
      </c>
      <c r="F5169">
        <v>3993830000</v>
      </c>
      <c r="G5169">
        <v>3224.73</v>
      </c>
    </row>
    <row r="5170" spans="1:7" x14ac:dyDescent="0.3">
      <c r="A5170" s="1">
        <v>44032</v>
      </c>
      <c r="B5170">
        <v>3224.29</v>
      </c>
      <c r="C5170">
        <v>3258.61</v>
      </c>
      <c r="D5170">
        <v>3215.16</v>
      </c>
      <c r="E5170">
        <v>3251.84</v>
      </c>
      <c r="F5170">
        <v>3971200000</v>
      </c>
      <c r="G5170">
        <v>3251.84</v>
      </c>
    </row>
    <row r="5171" spans="1:7" x14ac:dyDescent="0.3">
      <c r="A5171" s="1">
        <v>44033</v>
      </c>
      <c r="B5171">
        <v>3268.52</v>
      </c>
      <c r="C5171">
        <v>3277.29</v>
      </c>
      <c r="D5171">
        <v>3247.77</v>
      </c>
      <c r="E5171">
        <v>3257.3</v>
      </c>
      <c r="F5171">
        <v>4547960000</v>
      </c>
      <c r="G5171">
        <v>3257.3</v>
      </c>
    </row>
    <row r="5172" spans="1:7" x14ac:dyDescent="0.3">
      <c r="A5172" s="1">
        <v>44034</v>
      </c>
      <c r="B5172">
        <v>3254.86</v>
      </c>
      <c r="C5172">
        <v>3279.32</v>
      </c>
      <c r="D5172">
        <v>3253.1</v>
      </c>
      <c r="E5172">
        <v>3276.02</v>
      </c>
      <c r="F5172">
        <v>4255190000</v>
      </c>
      <c r="G5172">
        <v>3276.02</v>
      </c>
    </row>
    <row r="5173" spans="1:7" x14ac:dyDescent="0.3">
      <c r="A5173" s="1">
        <v>44035</v>
      </c>
      <c r="B5173">
        <v>3271.64</v>
      </c>
      <c r="C5173">
        <v>3279.99</v>
      </c>
      <c r="D5173">
        <v>3222.66</v>
      </c>
      <c r="E5173">
        <v>3235.66</v>
      </c>
      <c r="F5173">
        <v>4290460000</v>
      </c>
      <c r="G5173">
        <v>3235.66</v>
      </c>
    </row>
    <row r="5174" spans="1:7" x14ac:dyDescent="0.3">
      <c r="A5174" s="1">
        <v>44036</v>
      </c>
      <c r="B5174">
        <v>3218.58</v>
      </c>
      <c r="C5174">
        <v>3227.26</v>
      </c>
      <c r="D5174">
        <v>3200.05</v>
      </c>
      <c r="E5174">
        <v>3215.63</v>
      </c>
      <c r="F5174">
        <v>3894900000</v>
      </c>
      <c r="G5174">
        <v>3215.63</v>
      </c>
    </row>
    <row r="5175" spans="1:7" x14ac:dyDescent="0.3">
      <c r="A5175" s="1">
        <v>44039</v>
      </c>
      <c r="B5175">
        <v>3219.84</v>
      </c>
      <c r="C5175">
        <v>3241.43</v>
      </c>
      <c r="D5175">
        <v>3214.25</v>
      </c>
      <c r="E5175">
        <v>3239.41</v>
      </c>
      <c r="F5175">
        <v>3963910000</v>
      </c>
      <c r="G5175">
        <v>3239.41</v>
      </c>
    </row>
    <row r="5176" spans="1:7" x14ac:dyDescent="0.3">
      <c r="A5176" s="1">
        <v>44040</v>
      </c>
      <c r="B5176">
        <v>3234.27</v>
      </c>
      <c r="C5176">
        <v>3243.72</v>
      </c>
      <c r="D5176">
        <v>3216.17</v>
      </c>
      <c r="E5176">
        <v>3218.44</v>
      </c>
      <c r="F5176">
        <v>4027890000</v>
      </c>
      <c r="G5176">
        <v>3218.44</v>
      </c>
    </row>
    <row r="5177" spans="1:7" x14ac:dyDescent="0.3">
      <c r="A5177" s="1">
        <v>44041</v>
      </c>
      <c r="B5177">
        <v>3227.22</v>
      </c>
      <c r="C5177">
        <v>3264.74</v>
      </c>
      <c r="D5177">
        <v>3227.22</v>
      </c>
      <c r="E5177">
        <v>3258.44</v>
      </c>
      <c r="F5177">
        <v>4676300000</v>
      </c>
      <c r="G5177">
        <v>3258.44</v>
      </c>
    </row>
    <row r="5178" spans="1:7" x14ac:dyDescent="0.3">
      <c r="A5178" s="1">
        <v>44042</v>
      </c>
      <c r="B5178">
        <v>3231.76</v>
      </c>
      <c r="C5178">
        <v>3250.92</v>
      </c>
      <c r="D5178">
        <v>3204.13</v>
      </c>
      <c r="E5178">
        <v>3246.22</v>
      </c>
      <c r="F5178">
        <v>4254010000</v>
      </c>
      <c r="G5178">
        <v>3246.22</v>
      </c>
    </row>
    <row r="5179" spans="1:7" x14ac:dyDescent="0.3">
      <c r="A5179" s="1">
        <v>44043</v>
      </c>
      <c r="B5179">
        <v>3270.45</v>
      </c>
      <c r="C5179">
        <v>3272.17</v>
      </c>
      <c r="D5179">
        <v>3220.26</v>
      </c>
      <c r="E5179">
        <v>3271.12</v>
      </c>
      <c r="F5179">
        <v>5117260000</v>
      </c>
      <c r="G5179">
        <v>3271.12</v>
      </c>
    </row>
    <row r="5180" spans="1:7" x14ac:dyDescent="0.3">
      <c r="A5180" s="1">
        <v>44046</v>
      </c>
      <c r="B5180">
        <v>3288.26</v>
      </c>
      <c r="C5180">
        <v>3302.73</v>
      </c>
      <c r="D5180">
        <v>3284.53</v>
      </c>
      <c r="E5180">
        <v>3294.61</v>
      </c>
      <c r="F5180">
        <v>4643640000</v>
      </c>
      <c r="G5180">
        <v>3294.61</v>
      </c>
    </row>
    <row r="5181" spans="1:7" x14ac:dyDescent="0.3">
      <c r="A5181" s="1">
        <v>44047</v>
      </c>
      <c r="B5181">
        <v>3289.92</v>
      </c>
      <c r="C5181">
        <v>3306.84</v>
      </c>
      <c r="D5181">
        <v>3286.37</v>
      </c>
      <c r="E5181">
        <v>3306.51</v>
      </c>
      <c r="F5181">
        <v>4621670000</v>
      </c>
      <c r="G5181">
        <v>3306.51</v>
      </c>
    </row>
    <row r="5182" spans="1:7" x14ac:dyDescent="0.3">
      <c r="A5182" s="1">
        <v>44048</v>
      </c>
      <c r="B5182">
        <v>3317.37</v>
      </c>
      <c r="C5182">
        <v>3330.77</v>
      </c>
      <c r="D5182">
        <v>3317.37</v>
      </c>
      <c r="E5182">
        <v>3327.77</v>
      </c>
      <c r="F5182">
        <v>4732220000</v>
      </c>
      <c r="G5182">
        <v>3327.77</v>
      </c>
    </row>
    <row r="5183" spans="1:7" x14ac:dyDescent="0.3">
      <c r="A5183" s="1">
        <v>44049</v>
      </c>
      <c r="B5183">
        <v>3323.17</v>
      </c>
      <c r="C5183">
        <v>3351.03</v>
      </c>
      <c r="D5183">
        <v>3318.14</v>
      </c>
      <c r="E5183">
        <v>3349.16</v>
      </c>
      <c r="F5183">
        <v>4267490000</v>
      </c>
      <c r="G5183">
        <v>3349.16</v>
      </c>
    </row>
    <row r="5184" spans="1:7" x14ac:dyDescent="0.3">
      <c r="A5184" s="1">
        <v>44050</v>
      </c>
      <c r="B5184">
        <v>3340.05</v>
      </c>
      <c r="C5184">
        <v>3352.54</v>
      </c>
      <c r="D5184">
        <v>3328.72</v>
      </c>
      <c r="E5184">
        <v>3351.28</v>
      </c>
      <c r="F5184">
        <v>4104860000</v>
      </c>
      <c r="G5184">
        <v>3351.28</v>
      </c>
    </row>
    <row r="5185" spans="1:7" x14ac:dyDescent="0.3">
      <c r="A5185" s="1">
        <v>44053</v>
      </c>
      <c r="B5185">
        <v>3356.04</v>
      </c>
      <c r="C5185">
        <v>3363.29</v>
      </c>
      <c r="D5185">
        <v>3335.44</v>
      </c>
      <c r="E5185">
        <v>3360.47</v>
      </c>
      <c r="F5185">
        <v>4318570000</v>
      </c>
      <c r="G5185">
        <v>3360.47</v>
      </c>
    </row>
    <row r="5186" spans="1:7" x14ac:dyDescent="0.3">
      <c r="A5186" s="1">
        <v>44054</v>
      </c>
      <c r="B5186">
        <v>3370.34</v>
      </c>
      <c r="C5186">
        <v>3381.01</v>
      </c>
      <c r="D5186">
        <v>3326.44</v>
      </c>
      <c r="E5186">
        <v>3333.69</v>
      </c>
      <c r="F5186">
        <v>5087650000</v>
      </c>
      <c r="G5186">
        <v>3333.69</v>
      </c>
    </row>
    <row r="5187" spans="1:7" x14ac:dyDescent="0.3">
      <c r="A5187" s="1">
        <v>44055</v>
      </c>
      <c r="B5187">
        <v>3355.46</v>
      </c>
      <c r="C5187">
        <v>3387.89</v>
      </c>
      <c r="D5187">
        <v>3355.46</v>
      </c>
      <c r="E5187">
        <v>3380.35</v>
      </c>
      <c r="F5187">
        <v>3768560000</v>
      </c>
      <c r="G5187">
        <v>3380.35</v>
      </c>
    </row>
    <row r="5188" spans="1:7" x14ac:dyDescent="0.3">
      <c r="A5188" s="1">
        <v>44056</v>
      </c>
      <c r="B5188">
        <v>3372.95</v>
      </c>
      <c r="C5188">
        <v>3387.24</v>
      </c>
      <c r="D5188">
        <v>3363.35</v>
      </c>
      <c r="E5188">
        <v>3373.43</v>
      </c>
      <c r="F5188">
        <v>3648810000</v>
      </c>
      <c r="G5188">
        <v>3373.43</v>
      </c>
    </row>
    <row r="5189" spans="1:7" x14ac:dyDescent="0.3">
      <c r="A5189" s="1">
        <v>44057</v>
      </c>
      <c r="B5189">
        <v>3368.66</v>
      </c>
      <c r="C5189">
        <v>3378.51</v>
      </c>
      <c r="D5189">
        <v>3361.64</v>
      </c>
      <c r="E5189">
        <v>3372.85</v>
      </c>
      <c r="F5189">
        <v>3193400000</v>
      </c>
      <c r="G5189">
        <v>3372.85</v>
      </c>
    </row>
    <row r="5190" spans="1:7" x14ac:dyDescent="0.3">
      <c r="A5190" s="1">
        <v>44060</v>
      </c>
      <c r="B5190">
        <v>3380.86</v>
      </c>
      <c r="C5190">
        <v>3387.59</v>
      </c>
      <c r="D5190">
        <v>3379.22</v>
      </c>
      <c r="E5190">
        <v>3381.99</v>
      </c>
      <c r="F5190">
        <v>3671290000</v>
      </c>
      <c r="G5190">
        <v>3381.99</v>
      </c>
    </row>
    <row r="5191" spans="1:7" x14ac:dyDescent="0.3">
      <c r="A5191" s="1">
        <v>44061</v>
      </c>
      <c r="B5191">
        <v>3387.04</v>
      </c>
      <c r="C5191">
        <v>3395.06</v>
      </c>
      <c r="D5191">
        <v>3370.15</v>
      </c>
      <c r="E5191">
        <v>3389.78</v>
      </c>
      <c r="F5191">
        <v>3881310000</v>
      </c>
      <c r="G5191">
        <v>3389.78</v>
      </c>
    </row>
    <row r="5192" spans="1:7" x14ac:dyDescent="0.3">
      <c r="A5192" s="1">
        <v>44062</v>
      </c>
      <c r="B5192">
        <v>3392.51</v>
      </c>
      <c r="C5192">
        <v>3399.54</v>
      </c>
      <c r="D5192">
        <v>3369.66</v>
      </c>
      <c r="E5192">
        <v>3374.85</v>
      </c>
      <c r="F5192">
        <v>3884480000</v>
      </c>
      <c r="G5192">
        <v>3374.85</v>
      </c>
    </row>
    <row r="5193" spans="1:7" x14ac:dyDescent="0.3">
      <c r="A5193" s="1">
        <v>44063</v>
      </c>
      <c r="B5193">
        <v>3360.48</v>
      </c>
      <c r="C5193">
        <v>3390.8</v>
      </c>
      <c r="D5193">
        <v>3354.69</v>
      </c>
      <c r="E5193">
        <v>3385.51</v>
      </c>
      <c r="F5193">
        <v>3642850000</v>
      </c>
      <c r="G5193">
        <v>3385.51</v>
      </c>
    </row>
    <row r="5194" spans="1:7" x14ac:dyDescent="0.3">
      <c r="A5194" s="1">
        <v>44064</v>
      </c>
      <c r="B5194">
        <v>3386.01</v>
      </c>
      <c r="C5194">
        <v>3399.96</v>
      </c>
      <c r="D5194">
        <v>3379.31</v>
      </c>
      <c r="E5194">
        <v>3397.16</v>
      </c>
      <c r="F5194">
        <v>3705420000</v>
      </c>
      <c r="G5194">
        <v>3397.16</v>
      </c>
    </row>
    <row r="5195" spans="1:7" x14ac:dyDescent="0.3">
      <c r="A5195" s="1">
        <v>44067</v>
      </c>
      <c r="B5195">
        <v>3418.09</v>
      </c>
      <c r="C5195">
        <v>3432.09</v>
      </c>
      <c r="D5195">
        <v>3413.13</v>
      </c>
      <c r="E5195">
        <v>3431.28</v>
      </c>
      <c r="F5195">
        <v>3728690000</v>
      </c>
      <c r="G5195">
        <v>3431.28</v>
      </c>
    </row>
    <row r="5196" spans="1:7" x14ac:dyDescent="0.3">
      <c r="A5196" s="1">
        <v>44068</v>
      </c>
      <c r="B5196">
        <v>3435.95</v>
      </c>
      <c r="C5196">
        <v>3444.21</v>
      </c>
      <c r="D5196">
        <v>3425.84</v>
      </c>
      <c r="E5196">
        <v>3443.62</v>
      </c>
      <c r="F5196">
        <v>3619300000</v>
      </c>
      <c r="G5196">
        <v>3443.62</v>
      </c>
    </row>
    <row r="5197" spans="1:7" x14ac:dyDescent="0.3">
      <c r="A5197" s="1">
        <v>44069</v>
      </c>
      <c r="B5197">
        <v>3449.97</v>
      </c>
      <c r="C5197">
        <v>3481.07</v>
      </c>
      <c r="D5197">
        <v>3444.15</v>
      </c>
      <c r="E5197">
        <v>3478.73</v>
      </c>
      <c r="F5197">
        <v>3754360000</v>
      </c>
      <c r="G5197">
        <v>3478.73</v>
      </c>
    </row>
    <row r="5198" spans="1:7" x14ac:dyDescent="0.3">
      <c r="A5198" s="1">
        <v>44070</v>
      </c>
      <c r="B5198">
        <v>3485.14</v>
      </c>
      <c r="C5198">
        <v>3501.38</v>
      </c>
      <c r="D5198">
        <v>3468.35</v>
      </c>
      <c r="E5198">
        <v>3484.55</v>
      </c>
      <c r="F5198">
        <v>3929560000</v>
      </c>
      <c r="G5198">
        <v>3484.55</v>
      </c>
    </row>
    <row r="5199" spans="1:7" x14ac:dyDescent="0.3">
      <c r="A5199" s="1">
        <v>44071</v>
      </c>
      <c r="B5199">
        <v>3494.69</v>
      </c>
      <c r="C5199">
        <v>3509.23</v>
      </c>
      <c r="D5199">
        <v>3484.32</v>
      </c>
      <c r="E5199">
        <v>3508.01</v>
      </c>
      <c r="F5199">
        <v>3855880000</v>
      </c>
      <c r="G5199">
        <v>3508.01</v>
      </c>
    </row>
    <row r="5200" spans="1:7" x14ac:dyDescent="0.3">
      <c r="A5200" s="1">
        <v>44074</v>
      </c>
      <c r="B5200">
        <v>3509.73</v>
      </c>
      <c r="C5200">
        <v>3514.77</v>
      </c>
      <c r="D5200">
        <v>3493.25</v>
      </c>
      <c r="E5200">
        <v>3500.31</v>
      </c>
      <c r="F5200">
        <v>4342290000</v>
      </c>
      <c r="G5200">
        <v>3500.31</v>
      </c>
    </row>
    <row r="5201" spans="1:7" x14ac:dyDescent="0.3">
      <c r="A5201" s="1">
        <v>44075</v>
      </c>
      <c r="B5201">
        <v>3507.44</v>
      </c>
      <c r="C5201">
        <v>3528.03</v>
      </c>
      <c r="D5201">
        <v>3494.6</v>
      </c>
      <c r="E5201">
        <v>3526.65</v>
      </c>
      <c r="F5201">
        <v>4083110000</v>
      </c>
      <c r="G5201">
        <v>3526.65</v>
      </c>
    </row>
    <row r="5202" spans="1:7" x14ac:dyDescent="0.3">
      <c r="A5202" s="1">
        <v>44076</v>
      </c>
      <c r="B5202">
        <v>3543.76</v>
      </c>
      <c r="C5202">
        <v>3588.11</v>
      </c>
      <c r="D5202">
        <v>3535.23</v>
      </c>
      <c r="E5202">
        <v>3580.84</v>
      </c>
      <c r="F5202">
        <v>4285190000</v>
      </c>
      <c r="G5202">
        <v>3580.84</v>
      </c>
    </row>
    <row r="5203" spans="1:7" x14ac:dyDescent="0.3">
      <c r="A5203" s="1">
        <v>44077</v>
      </c>
      <c r="B5203">
        <v>3564.74</v>
      </c>
      <c r="C5203">
        <v>3564.85</v>
      </c>
      <c r="D5203">
        <v>3427.41</v>
      </c>
      <c r="E5203">
        <v>3455.06</v>
      </c>
      <c r="F5203">
        <v>4898680000</v>
      </c>
      <c r="G5203">
        <v>3455.06</v>
      </c>
    </row>
    <row r="5204" spans="1:7" x14ac:dyDescent="0.3">
      <c r="A5204" s="1">
        <v>44078</v>
      </c>
      <c r="B5204">
        <v>3453.6</v>
      </c>
      <c r="C5204">
        <v>3479.15</v>
      </c>
      <c r="D5204">
        <v>3349.63</v>
      </c>
      <c r="E5204">
        <v>3426.96</v>
      </c>
      <c r="F5204">
        <v>4431440000</v>
      </c>
      <c r="G5204">
        <v>3426.96</v>
      </c>
    </row>
    <row r="5205" spans="1:7" x14ac:dyDescent="0.3">
      <c r="A5205" s="1">
        <v>44082</v>
      </c>
      <c r="B5205">
        <v>3371.88</v>
      </c>
      <c r="C5205">
        <v>3379.97</v>
      </c>
      <c r="D5205">
        <v>3329.27</v>
      </c>
      <c r="E5205">
        <v>3331.84</v>
      </c>
      <c r="F5205">
        <v>4665600000</v>
      </c>
      <c r="G5205">
        <v>3331.84</v>
      </c>
    </row>
    <row r="5206" spans="1:7" x14ac:dyDescent="0.3">
      <c r="A5206" s="1">
        <v>44083</v>
      </c>
      <c r="B5206">
        <v>3369.82</v>
      </c>
      <c r="C5206">
        <v>3424.77</v>
      </c>
      <c r="D5206">
        <v>3366.84</v>
      </c>
      <c r="E5206">
        <v>3398.96</v>
      </c>
      <c r="F5206">
        <v>3920830000</v>
      </c>
      <c r="G5206">
        <v>3398.96</v>
      </c>
    </row>
    <row r="5207" spans="1:7" x14ac:dyDescent="0.3">
      <c r="A5207" s="1">
        <v>44084</v>
      </c>
      <c r="B5207">
        <v>3412.56</v>
      </c>
      <c r="C5207">
        <v>3425.55</v>
      </c>
      <c r="D5207">
        <v>3329.25</v>
      </c>
      <c r="E5207">
        <v>3339.19</v>
      </c>
      <c r="F5207">
        <v>4192250000</v>
      </c>
      <c r="G5207">
        <v>3339.19</v>
      </c>
    </row>
    <row r="5208" spans="1:7" x14ac:dyDescent="0.3">
      <c r="A5208" s="1">
        <v>44085</v>
      </c>
      <c r="B5208">
        <v>3352.7</v>
      </c>
      <c r="C5208">
        <v>3368.95</v>
      </c>
      <c r="D5208">
        <v>3310.47</v>
      </c>
      <c r="E5208">
        <v>3340.97</v>
      </c>
      <c r="F5208">
        <v>3704450000</v>
      </c>
      <c r="G5208">
        <v>3340.97</v>
      </c>
    </row>
    <row r="5209" spans="1:7" x14ac:dyDescent="0.3">
      <c r="A5209" s="1">
        <v>44088</v>
      </c>
      <c r="B5209">
        <v>3363.56</v>
      </c>
      <c r="C5209">
        <v>3402.93</v>
      </c>
      <c r="D5209">
        <v>3363.56</v>
      </c>
      <c r="E5209">
        <v>3383.54</v>
      </c>
      <c r="F5209">
        <v>3832130000</v>
      </c>
      <c r="G5209">
        <v>3383.54</v>
      </c>
    </row>
    <row r="5210" spans="1:7" x14ac:dyDescent="0.3">
      <c r="A5210" s="1">
        <v>44089</v>
      </c>
      <c r="B5210">
        <v>3407.73</v>
      </c>
      <c r="C5210">
        <v>3419.48</v>
      </c>
      <c r="D5210">
        <v>3389.25</v>
      </c>
      <c r="E5210">
        <v>3401.2</v>
      </c>
      <c r="F5210">
        <v>4051460000</v>
      </c>
      <c r="G5210">
        <v>3401.2</v>
      </c>
    </row>
    <row r="5211" spans="1:7" x14ac:dyDescent="0.3">
      <c r="A5211" s="1">
        <v>44090</v>
      </c>
      <c r="B5211">
        <v>3411.23</v>
      </c>
      <c r="C5211">
        <v>3428.92</v>
      </c>
      <c r="D5211">
        <v>3384.45</v>
      </c>
      <c r="E5211">
        <v>3385.49</v>
      </c>
      <c r="F5211">
        <v>4710030000</v>
      </c>
      <c r="G5211">
        <v>3385.49</v>
      </c>
    </row>
    <row r="5212" spans="1:7" x14ac:dyDescent="0.3">
      <c r="A5212" s="1">
        <v>44091</v>
      </c>
      <c r="B5212">
        <v>3346.86</v>
      </c>
      <c r="C5212">
        <v>3375.17</v>
      </c>
      <c r="D5212">
        <v>3328.82</v>
      </c>
      <c r="E5212">
        <v>3357.01</v>
      </c>
      <c r="F5212">
        <v>4371940000</v>
      </c>
      <c r="G5212">
        <v>3357.01</v>
      </c>
    </row>
    <row r="5213" spans="1:7" x14ac:dyDescent="0.3">
      <c r="A5213" s="1">
        <v>44092</v>
      </c>
      <c r="B5213">
        <v>3357.38</v>
      </c>
      <c r="C5213">
        <v>3362.27</v>
      </c>
      <c r="D5213">
        <v>3292.4</v>
      </c>
      <c r="E5213">
        <v>3319.47</v>
      </c>
      <c r="F5213">
        <v>7068700000</v>
      </c>
      <c r="G5213">
        <v>3319.47</v>
      </c>
    </row>
    <row r="5214" spans="1:7" x14ac:dyDescent="0.3">
      <c r="A5214" s="1">
        <v>44095</v>
      </c>
      <c r="B5214">
        <v>3285.57</v>
      </c>
      <c r="C5214">
        <v>3285.57</v>
      </c>
      <c r="D5214">
        <v>3229.1</v>
      </c>
      <c r="E5214">
        <v>3281.06</v>
      </c>
      <c r="F5214">
        <v>4828350000</v>
      </c>
      <c r="G5214">
        <v>3281.06</v>
      </c>
    </row>
    <row r="5215" spans="1:7" x14ac:dyDescent="0.3">
      <c r="A5215" s="1">
        <v>44096</v>
      </c>
      <c r="B5215">
        <v>3295.75</v>
      </c>
      <c r="C5215">
        <v>3320.31</v>
      </c>
      <c r="D5215">
        <v>3270.95</v>
      </c>
      <c r="E5215">
        <v>3315.57</v>
      </c>
      <c r="F5215">
        <v>3963300000</v>
      </c>
      <c r="G5215">
        <v>3315.57</v>
      </c>
    </row>
    <row r="5216" spans="1:7" x14ac:dyDescent="0.3">
      <c r="A5216" s="1">
        <v>44097</v>
      </c>
      <c r="B5216">
        <v>3320.11</v>
      </c>
      <c r="C5216">
        <v>3323.35</v>
      </c>
      <c r="D5216">
        <v>3232.57</v>
      </c>
      <c r="E5216">
        <v>3236.92</v>
      </c>
      <c r="F5216">
        <v>4364500000</v>
      </c>
      <c r="G5216">
        <v>3236.92</v>
      </c>
    </row>
    <row r="5217" spans="1:7" x14ac:dyDescent="0.3">
      <c r="A5217" s="1">
        <v>44098</v>
      </c>
      <c r="B5217">
        <v>3226.14</v>
      </c>
      <c r="C5217">
        <v>3278.7</v>
      </c>
      <c r="D5217">
        <v>3209.45</v>
      </c>
      <c r="E5217">
        <v>3246.59</v>
      </c>
      <c r="F5217">
        <v>4599470000</v>
      </c>
      <c r="G5217">
        <v>3246.59</v>
      </c>
    </row>
    <row r="5218" spans="1:7" x14ac:dyDescent="0.3">
      <c r="A5218" s="1">
        <v>44099</v>
      </c>
      <c r="B5218">
        <v>3236.66</v>
      </c>
      <c r="C5218">
        <v>3306.88</v>
      </c>
      <c r="D5218">
        <v>3228.44</v>
      </c>
      <c r="E5218">
        <v>3298.46</v>
      </c>
      <c r="F5218">
        <v>3792220000</v>
      </c>
      <c r="G5218">
        <v>3298.46</v>
      </c>
    </row>
    <row r="5219" spans="1:7" x14ac:dyDescent="0.3">
      <c r="A5219" s="1">
        <v>44102</v>
      </c>
      <c r="B5219">
        <v>3333.9</v>
      </c>
      <c r="C5219">
        <v>3360.74</v>
      </c>
      <c r="D5219">
        <v>3332.91</v>
      </c>
      <c r="E5219">
        <v>3351.6</v>
      </c>
      <c r="F5219">
        <v>3946060000</v>
      </c>
      <c r="G5219">
        <v>3351.6</v>
      </c>
    </row>
    <row r="5220" spans="1:7" x14ac:dyDescent="0.3">
      <c r="A5220" s="1">
        <v>44103</v>
      </c>
      <c r="B5220">
        <v>3350.92</v>
      </c>
      <c r="C5220">
        <v>3357.92</v>
      </c>
      <c r="D5220">
        <v>3327.54</v>
      </c>
      <c r="E5220">
        <v>3335.47</v>
      </c>
      <c r="F5220">
        <v>3651880000</v>
      </c>
      <c r="G5220">
        <v>3335.47</v>
      </c>
    </row>
    <row r="5221" spans="1:7" x14ac:dyDescent="0.3">
      <c r="A5221" s="1">
        <v>44104</v>
      </c>
      <c r="B5221">
        <v>3341.21</v>
      </c>
      <c r="C5221">
        <v>3393.56</v>
      </c>
      <c r="D5221">
        <v>3340.47</v>
      </c>
      <c r="E5221">
        <v>3363</v>
      </c>
      <c r="F5221">
        <v>4722530000</v>
      </c>
      <c r="G5221">
        <v>3363</v>
      </c>
    </row>
    <row r="5222" spans="1:7" x14ac:dyDescent="0.3">
      <c r="A5222" s="1">
        <v>44105</v>
      </c>
      <c r="B5222">
        <v>3385.87</v>
      </c>
      <c r="C5222">
        <v>3397.18</v>
      </c>
      <c r="D5222">
        <v>3361.39</v>
      </c>
      <c r="E5222">
        <v>3380.8</v>
      </c>
      <c r="F5222">
        <v>4070530000</v>
      </c>
      <c r="G5222">
        <v>3380.8</v>
      </c>
    </row>
    <row r="5223" spans="1:7" x14ac:dyDescent="0.3">
      <c r="A5223" s="1">
        <v>44106</v>
      </c>
      <c r="B5223">
        <v>3338.94</v>
      </c>
      <c r="C5223">
        <v>3369.1</v>
      </c>
      <c r="D5223">
        <v>3323.69</v>
      </c>
      <c r="E5223">
        <v>3348.42</v>
      </c>
      <c r="F5223">
        <v>3961550000</v>
      </c>
      <c r="G5223">
        <v>3348.42</v>
      </c>
    </row>
    <row r="5224" spans="1:7" x14ac:dyDescent="0.3">
      <c r="A5224" s="1">
        <v>44109</v>
      </c>
      <c r="B5224">
        <v>3367.27</v>
      </c>
      <c r="C5224">
        <v>3409.57</v>
      </c>
      <c r="D5224">
        <v>3367.27</v>
      </c>
      <c r="E5224">
        <v>3408.6</v>
      </c>
      <c r="F5224">
        <v>3686920000</v>
      </c>
      <c r="G5224">
        <v>3408.6</v>
      </c>
    </row>
    <row r="5225" spans="1:7" x14ac:dyDescent="0.3">
      <c r="A5225" s="1">
        <v>44110</v>
      </c>
      <c r="B5225">
        <v>3408.74</v>
      </c>
      <c r="C5225">
        <v>3431.56</v>
      </c>
      <c r="D5225">
        <v>3354.54</v>
      </c>
      <c r="E5225">
        <v>3360.97</v>
      </c>
      <c r="F5225">
        <v>4443380000</v>
      </c>
      <c r="G5225">
        <v>3360.97</v>
      </c>
    </row>
    <row r="5226" spans="1:7" x14ac:dyDescent="0.3">
      <c r="A5226" s="1">
        <v>44111</v>
      </c>
      <c r="B5226">
        <v>3384.56</v>
      </c>
      <c r="C5226">
        <v>3426.26</v>
      </c>
      <c r="D5226">
        <v>3384.56</v>
      </c>
      <c r="E5226">
        <v>3419.44</v>
      </c>
      <c r="F5226">
        <v>3807830000</v>
      </c>
      <c r="G5226">
        <v>3419.44</v>
      </c>
    </row>
    <row r="5227" spans="1:7" x14ac:dyDescent="0.3">
      <c r="A5227" s="1">
        <v>44112</v>
      </c>
      <c r="B5227">
        <v>3434.28</v>
      </c>
      <c r="C5227">
        <v>3447.28</v>
      </c>
      <c r="D5227">
        <v>3428.15</v>
      </c>
      <c r="E5227">
        <v>3446.83</v>
      </c>
      <c r="F5227">
        <v>3856190000</v>
      </c>
      <c r="G5227">
        <v>3446.83</v>
      </c>
    </row>
    <row r="5228" spans="1:7" x14ac:dyDescent="0.3">
      <c r="A5228" s="1">
        <v>44113</v>
      </c>
      <c r="B5228">
        <v>3459.67</v>
      </c>
      <c r="C5228">
        <v>3482.34</v>
      </c>
      <c r="D5228">
        <v>3458.07</v>
      </c>
      <c r="E5228">
        <v>3477.14</v>
      </c>
      <c r="F5228">
        <v>3939060000</v>
      </c>
      <c r="G5228">
        <v>3477.14</v>
      </c>
    </row>
    <row r="5229" spans="1:7" x14ac:dyDescent="0.3">
      <c r="A5229" s="1">
        <v>44116</v>
      </c>
      <c r="B5229">
        <v>3500.02</v>
      </c>
      <c r="C5229">
        <v>3549.85</v>
      </c>
      <c r="D5229">
        <v>3499.61</v>
      </c>
      <c r="E5229">
        <v>3534.22</v>
      </c>
      <c r="F5229">
        <v>3428970000</v>
      </c>
      <c r="G5229">
        <v>3534.22</v>
      </c>
    </row>
    <row r="5230" spans="1:7" x14ac:dyDescent="0.3">
      <c r="A5230" s="1">
        <v>44117</v>
      </c>
      <c r="B5230">
        <v>3534.01</v>
      </c>
      <c r="C5230">
        <v>3534.01</v>
      </c>
      <c r="D5230">
        <v>3500.86</v>
      </c>
      <c r="E5230">
        <v>3511.93</v>
      </c>
      <c r="F5230">
        <v>3605150000</v>
      </c>
      <c r="G5230">
        <v>3511.93</v>
      </c>
    </row>
    <row r="5231" spans="1:7" x14ac:dyDescent="0.3">
      <c r="A5231" s="1">
        <v>44118</v>
      </c>
      <c r="B5231">
        <v>3515.47</v>
      </c>
      <c r="C5231">
        <v>3527.94</v>
      </c>
      <c r="D5231">
        <v>3480.55</v>
      </c>
      <c r="E5231">
        <v>3488.67</v>
      </c>
      <c r="F5231">
        <v>3840630000</v>
      </c>
      <c r="G5231">
        <v>3488.67</v>
      </c>
    </row>
    <row r="5232" spans="1:7" x14ac:dyDescent="0.3">
      <c r="A5232" s="1">
        <v>44119</v>
      </c>
      <c r="B5232">
        <v>3453.72</v>
      </c>
      <c r="C5232">
        <v>3489.08</v>
      </c>
      <c r="D5232">
        <v>3440.89</v>
      </c>
      <c r="E5232">
        <v>3483.34</v>
      </c>
      <c r="F5232">
        <v>3717640000</v>
      </c>
      <c r="G5232">
        <v>3483.34</v>
      </c>
    </row>
    <row r="5233" spans="1:7" x14ac:dyDescent="0.3">
      <c r="A5233" s="1">
        <v>44120</v>
      </c>
      <c r="B5233">
        <v>3493.5</v>
      </c>
      <c r="C5233">
        <v>3515.76</v>
      </c>
      <c r="D5233">
        <v>3480.45</v>
      </c>
      <c r="E5233">
        <v>3483.81</v>
      </c>
      <c r="F5233">
        <v>4675890000</v>
      </c>
      <c r="G5233">
        <v>3483.81</v>
      </c>
    </row>
    <row r="5234" spans="1:7" x14ac:dyDescent="0.3">
      <c r="A5234" s="1">
        <v>44123</v>
      </c>
      <c r="B5234">
        <v>3493.66</v>
      </c>
      <c r="C5234">
        <v>3502.42</v>
      </c>
      <c r="D5234">
        <v>3419.93</v>
      </c>
      <c r="E5234">
        <v>3426.92</v>
      </c>
      <c r="F5234">
        <v>4086200000</v>
      </c>
      <c r="G5234">
        <v>3426.92</v>
      </c>
    </row>
    <row r="5235" spans="1:7" x14ac:dyDescent="0.3">
      <c r="A5235" s="1">
        <v>44124</v>
      </c>
      <c r="B5235">
        <v>3439.38</v>
      </c>
      <c r="C5235">
        <v>3476.93</v>
      </c>
      <c r="D5235">
        <v>3435.65</v>
      </c>
      <c r="E5235">
        <v>3443.12</v>
      </c>
      <c r="F5235">
        <v>3901260000</v>
      </c>
      <c r="G5235">
        <v>3443.12</v>
      </c>
    </row>
    <row r="5236" spans="1:7" x14ac:dyDescent="0.3">
      <c r="A5236" s="1">
        <v>44125</v>
      </c>
      <c r="B5236">
        <v>3439.91</v>
      </c>
      <c r="C5236">
        <v>3464.86</v>
      </c>
      <c r="D5236">
        <v>3433.06</v>
      </c>
      <c r="E5236">
        <v>3435.56</v>
      </c>
      <c r="F5236">
        <v>4097750000</v>
      </c>
      <c r="G5236">
        <v>3435.56</v>
      </c>
    </row>
    <row r="5237" spans="1:7" x14ac:dyDescent="0.3">
      <c r="A5237" s="1">
        <v>44126</v>
      </c>
      <c r="B5237">
        <v>3438.5</v>
      </c>
      <c r="C5237">
        <v>3460.53</v>
      </c>
      <c r="D5237">
        <v>3415.34</v>
      </c>
      <c r="E5237">
        <v>3453.49</v>
      </c>
      <c r="F5237">
        <v>4163630000</v>
      </c>
      <c r="G5237">
        <v>3453.49</v>
      </c>
    </row>
    <row r="5238" spans="1:7" x14ac:dyDescent="0.3">
      <c r="A5238" s="1">
        <v>44127</v>
      </c>
      <c r="B5238">
        <v>3464.9</v>
      </c>
      <c r="C5238">
        <v>3466.46</v>
      </c>
      <c r="D5238">
        <v>3440.45</v>
      </c>
      <c r="E5238">
        <v>3465.39</v>
      </c>
      <c r="F5238">
        <v>3646570000</v>
      </c>
      <c r="G5238">
        <v>3465.39</v>
      </c>
    </row>
    <row r="5239" spans="1:7" x14ac:dyDescent="0.3">
      <c r="A5239" s="1">
        <v>44130</v>
      </c>
      <c r="B5239">
        <v>3441.42</v>
      </c>
      <c r="C5239">
        <v>3441.42</v>
      </c>
      <c r="D5239">
        <v>3364.86</v>
      </c>
      <c r="E5239">
        <v>3400.97</v>
      </c>
      <c r="F5239">
        <v>3988080000</v>
      </c>
      <c r="G5239">
        <v>3400.97</v>
      </c>
    </row>
    <row r="5240" spans="1:7" x14ac:dyDescent="0.3">
      <c r="A5240" s="1">
        <v>44131</v>
      </c>
      <c r="B5240">
        <v>3403.15</v>
      </c>
      <c r="C5240">
        <v>3409.51</v>
      </c>
      <c r="D5240">
        <v>3388.71</v>
      </c>
      <c r="E5240">
        <v>3390.68</v>
      </c>
      <c r="F5240">
        <v>3946990000</v>
      </c>
      <c r="G5240">
        <v>3390.68</v>
      </c>
    </row>
    <row r="5241" spans="1:7" x14ac:dyDescent="0.3">
      <c r="A5241" s="1">
        <v>44132</v>
      </c>
      <c r="B5241">
        <v>3342.48</v>
      </c>
      <c r="C5241">
        <v>3342.48</v>
      </c>
      <c r="D5241">
        <v>3268.89</v>
      </c>
      <c r="E5241">
        <v>3271.03</v>
      </c>
      <c r="F5241">
        <v>5129860000</v>
      </c>
      <c r="G5241">
        <v>3271.03</v>
      </c>
    </row>
    <row r="5242" spans="1:7" x14ac:dyDescent="0.3">
      <c r="A5242" s="1">
        <v>44133</v>
      </c>
      <c r="B5242">
        <v>3277.17</v>
      </c>
      <c r="C5242">
        <v>3341.05</v>
      </c>
      <c r="D5242">
        <v>3259.82</v>
      </c>
      <c r="E5242">
        <v>3310.11</v>
      </c>
      <c r="F5242">
        <v>4903070000</v>
      </c>
      <c r="G5242">
        <v>3310.11</v>
      </c>
    </row>
    <row r="5243" spans="1:7" x14ac:dyDescent="0.3">
      <c r="A5243" s="1">
        <v>44134</v>
      </c>
      <c r="B5243">
        <v>3293.59</v>
      </c>
      <c r="C5243">
        <v>3304.93</v>
      </c>
      <c r="D5243">
        <v>3233.94</v>
      </c>
      <c r="E5243">
        <v>3269.96</v>
      </c>
      <c r="F5243">
        <v>4840450000</v>
      </c>
      <c r="G5243">
        <v>3269.96</v>
      </c>
    </row>
    <row r="5244" spans="1:7" x14ac:dyDescent="0.3">
      <c r="A5244" s="1">
        <v>44137</v>
      </c>
      <c r="B5244">
        <v>3296.2</v>
      </c>
      <c r="C5244">
        <v>3330.14</v>
      </c>
      <c r="D5244">
        <v>3279.74</v>
      </c>
      <c r="E5244">
        <v>3310.24</v>
      </c>
      <c r="F5244">
        <v>4310590000</v>
      </c>
      <c r="G5244">
        <v>3310.24</v>
      </c>
    </row>
    <row r="5245" spans="1:7" x14ac:dyDescent="0.3">
      <c r="A5245" s="1">
        <v>44138</v>
      </c>
      <c r="B5245">
        <v>3336.25</v>
      </c>
      <c r="C5245">
        <v>3389.49</v>
      </c>
      <c r="D5245">
        <v>3336.25</v>
      </c>
      <c r="E5245">
        <v>3369.16</v>
      </c>
      <c r="F5245">
        <v>4220070000</v>
      </c>
      <c r="G5245">
        <v>3369.16</v>
      </c>
    </row>
    <row r="5246" spans="1:7" x14ac:dyDescent="0.3">
      <c r="A5246" s="1">
        <v>44139</v>
      </c>
      <c r="B5246">
        <v>3406.46</v>
      </c>
      <c r="C5246">
        <v>3486.25</v>
      </c>
      <c r="D5246">
        <v>3405.17</v>
      </c>
      <c r="E5246">
        <v>3443.44</v>
      </c>
      <c r="F5246">
        <v>4783040000</v>
      </c>
      <c r="G5246">
        <v>3443.44</v>
      </c>
    </row>
    <row r="5247" spans="1:7" x14ac:dyDescent="0.3">
      <c r="A5247" s="1">
        <v>44140</v>
      </c>
      <c r="B5247">
        <v>3485.74</v>
      </c>
      <c r="C5247">
        <v>3529.05</v>
      </c>
      <c r="D5247">
        <v>3485.74</v>
      </c>
      <c r="E5247">
        <v>3510.45</v>
      </c>
      <c r="F5247">
        <v>4841190000</v>
      </c>
      <c r="G5247">
        <v>3510.45</v>
      </c>
    </row>
    <row r="5248" spans="1:7" x14ac:dyDescent="0.3">
      <c r="A5248" s="1">
        <v>44141</v>
      </c>
      <c r="B5248">
        <v>3508.34</v>
      </c>
      <c r="C5248">
        <v>3521.58</v>
      </c>
      <c r="D5248">
        <v>3484.34</v>
      </c>
      <c r="E5248">
        <v>3509.44</v>
      </c>
      <c r="F5248">
        <v>4833950000</v>
      </c>
      <c r="G5248">
        <v>3509.44</v>
      </c>
    </row>
    <row r="5249" spans="1:7" x14ac:dyDescent="0.3">
      <c r="A5249" s="1">
        <v>44144</v>
      </c>
      <c r="B5249">
        <v>3583.04</v>
      </c>
      <c r="C5249">
        <v>3645.99</v>
      </c>
      <c r="D5249">
        <v>3547.48</v>
      </c>
      <c r="E5249">
        <v>3550.5</v>
      </c>
      <c r="F5249">
        <v>8556610000</v>
      </c>
      <c r="G5249">
        <v>3550.5</v>
      </c>
    </row>
    <row r="5250" spans="1:7" x14ac:dyDescent="0.3">
      <c r="A5250" s="1">
        <v>44145</v>
      </c>
      <c r="B5250">
        <v>3543.26</v>
      </c>
      <c r="C5250">
        <v>3557.22</v>
      </c>
      <c r="D5250">
        <v>3511.91</v>
      </c>
      <c r="E5250">
        <v>3545.53</v>
      </c>
      <c r="F5250">
        <v>6024230000</v>
      </c>
      <c r="G5250">
        <v>3545.53</v>
      </c>
    </row>
    <row r="5251" spans="1:7" x14ac:dyDescent="0.3">
      <c r="A5251" s="1">
        <v>44146</v>
      </c>
      <c r="B5251">
        <v>3563.22</v>
      </c>
      <c r="C5251">
        <v>3581.16</v>
      </c>
      <c r="D5251">
        <v>3557</v>
      </c>
      <c r="E5251">
        <v>3572.66</v>
      </c>
      <c r="F5251">
        <v>4609970000</v>
      </c>
      <c r="G5251">
        <v>3572.66</v>
      </c>
    </row>
    <row r="5252" spans="1:7" x14ac:dyDescent="0.3">
      <c r="A5252" s="1">
        <v>44147</v>
      </c>
      <c r="B5252">
        <v>3562.67</v>
      </c>
      <c r="C5252">
        <v>3569.02</v>
      </c>
      <c r="D5252">
        <v>3518.58</v>
      </c>
      <c r="E5252">
        <v>3537.01</v>
      </c>
      <c r="F5252">
        <v>4890120000</v>
      </c>
      <c r="G5252">
        <v>3537.01</v>
      </c>
    </row>
    <row r="5253" spans="1:7" x14ac:dyDescent="0.3">
      <c r="A5253" s="1">
        <v>44148</v>
      </c>
      <c r="B5253">
        <v>3552.57</v>
      </c>
      <c r="C5253">
        <v>3593.66</v>
      </c>
      <c r="D5253">
        <v>3552.57</v>
      </c>
      <c r="E5253">
        <v>3585.15</v>
      </c>
      <c r="F5253">
        <v>4709670000</v>
      </c>
      <c r="G5253">
        <v>3585.15</v>
      </c>
    </row>
    <row r="5254" spans="1:7" x14ac:dyDescent="0.3">
      <c r="A5254" s="1">
        <v>44151</v>
      </c>
      <c r="B5254">
        <v>3600.16</v>
      </c>
      <c r="C5254">
        <v>3628.51</v>
      </c>
      <c r="D5254">
        <v>3600.16</v>
      </c>
      <c r="E5254">
        <v>3626.91</v>
      </c>
      <c r="F5254">
        <v>5281980000</v>
      </c>
      <c r="G5254">
        <v>3626.91</v>
      </c>
    </row>
    <row r="5255" spans="1:7" x14ac:dyDescent="0.3">
      <c r="A5255" s="1">
        <v>44152</v>
      </c>
      <c r="B5255">
        <v>3610.31</v>
      </c>
      <c r="C5255">
        <v>3623.11</v>
      </c>
      <c r="D5255">
        <v>3588.68</v>
      </c>
      <c r="E5255">
        <v>3609.53</v>
      </c>
      <c r="F5255">
        <v>4799570000</v>
      </c>
      <c r="G5255">
        <v>3609.53</v>
      </c>
    </row>
    <row r="5256" spans="1:7" x14ac:dyDescent="0.3">
      <c r="A5256" s="1">
        <v>44153</v>
      </c>
      <c r="B5256">
        <v>3612.09</v>
      </c>
      <c r="C5256">
        <v>3619.09</v>
      </c>
      <c r="D5256">
        <v>3567.33</v>
      </c>
      <c r="E5256">
        <v>3567.79</v>
      </c>
      <c r="F5256">
        <v>5274450000</v>
      </c>
      <c r="G5256">
        <v>3567.79</v>
      </c>
    </row>
    <row r="5257" spans="1:7" x14ac:dyDescent="0.3">
      <c r="A5257" s="1">
        <v>44154</v>
      </c>
      <c r="B5257">
        <v>3559.41</v>
      </c>
      <c r="C5257">
        <v>3585.22</v>
      </c>
      <c r="D5257">
        <v>3543.84</v>
      </c>
      <c r="E5257">
        <v>3581.87</v>
      </c>
      <c r="F5257">
        <v>4347200000</v>
      </c>
      <c r="G5257">
        <v>3581.87</v>
      </c>
    </row>
    <row r="5258" spans="1:7" x14ac:dyDescent="0.3">
      <c r="A5258" s="1">
        <v>44155</v>
      </c>
      <c r="B5258">
        <v>3579.31</v>
      </c>
      <c r="C5258">
        <v>3581.23</v>
      </c>
      <c r="D5258">
        <v>3556.85</v>
      </c>
      <c r="E5258">
        <v>3557.54</v>
      </c>
      <c r="F5258">
        <v>4218970000</v>
      </c>
      <c r="G5258">
        <v>3557.54</v>
      </c>
    </row>
    <row r="5259" spans="1:7" x14ac:dyDescent="0.3">
      <c r="A5259" s="1">
        <v>44158</v>
      </c>
      <c r="B5259">
        <v>3566.82</v>
      </c>
      <c r="C5259">
        <v>3589.81</v>
      </c>
      <c r="D5259">
        <v>3552.77</v>
      </c>
      <c r="E5259">
        <v>3577.59</v>
      </c>
      <c r="F5259">
        <v>5036290000</v>
      </c>
      <c r="G5259">
        <v>3577.59</v>
      </c>
    </row>
    <row r="5260" spans="1:7" x14ac:dyDescent="0.3">
      <c r="A5260" s="1">
        <v>44159</v>
      </c>
      <c r="B5260">
        <v>3594.52</v>
      </c>
      <c r="C5260">
        <v>3642.31</v>
      </c>
      <c r="D5260">
        <v>3594.52</v>
      </c>
      <c r="E5260">
        <v>3635.41</v>
      </c>
      <c r="F5260">
        <v>6267570000</v>
      </c>
      <c r="G5260">
        <v>3635.41</v>
      </c>
    </row>
    <row r="5261" spans="1:7" x14ac:dyDescent="0.3">
      <c r="A5261" s="1">
        <v>44160</v>
      </c>
      <c r="B5261">
        <v>3635.5</v>
      </c>
      <c r="C5261">
        <v>3635.5</v>
      </c>
      <c r="D5261">
        <v>3617.76</v>
      </c>
      <c r="E5261">
        <v>3629.65</v>
      </c>
      <c r="F5261">
        <v>4902560000</v>
      </c>
      <c r="G5261">
        <v>3629.65</v>
      </c>
    </row>
    <row r="5262" spans="1:7" x14ac:dyDescent="0.3">
      <c r="A5262" s="1">
        <v>44162</v>
      </c>
      <c r="B5262">
        <v>3638.55</v>
      </c>
      <c r="C5262">
        <v>3644.31</v>
      </c>
      <c r="D5262">
        <v>3629.33</v>
      </c>
      <c r="E5262">
        <v>3638.35</v>
      </c>
      <c r="F5262">
        <v>2778450000</v>
      </c>
      <c r="G5262">
        <v>3638.35</v>
      </c>
    </row>
    <row r="5263" spans="1:7" x14ac:dyDescent="0.3">
      <c r="A5263" s="1">
        <v>44165</v>
      </c>
      <c r="B5263">
        <v>3634.18</v>
      </c>
      <c r="C5263">
        <v>3634.18</v>
      </c>
      <c r="D5263">
        <v>3594.39</v>
      </c>
      <c r="E5263">
        <v>3621.63</v>
      </c>
      <c r="F5263">
        <v>6291400000</v>
      </c>
      <c r="G5263">
        <v>3621.63</v>
      </c>
    </row>
    <row r="5264" spans="1:7" x14ac:dyDescent="0.3">
      <c r="A5264" s="1">
        <v>44166</v>
      </c>
      <c r="B5264">
        <v>3645.87</v>
      </c>
      <c r="C5264">
        <v>3678.45</v>
      </c>
      <c r="D5264">
        <v>3645.87</v>
      </c>
      <c r="E5264">
        <v>3662.45</v>
      </c>
      <c r="F5264">
        <v>5403660000</v>
      </c>
      <c r="G5264">
        <v>3662.45</v>
      </c>
    </row>
    <row r="5265" spans="1:7" x14ac:dyDescent="0.3">
      <c r="A5265" s="1">
        <v>44167</v>
      </c>
      <c r="B5265">
        <v>3653.78</v>
      </c>
      <c r="C5265">
        <v>3670.96</v>
      </c>
      <c r="D5265">
        <v>3644.84</v>
      </c>
      <c r="E5265">
        <v>3669.01</v>
      </c>
      <c r="F5265">
        <v>5029620000</v>
      </c>
      <c r="G5265">
        <v>3669.01</v>
      </c>
    </row>
    <row r="5266" spans="1:7" x14ac:dyDescent="0.3">
      <c r="A5266" s="1">
        <v>44168</v>
      </c>
      <c r="B5266">
        <v>3668.28</v>
      </c>
      <c r="C5266">
        <v>3682.73</v>
      </c>
      <c r="D5266">
        <v>3657.17</v>
      </c>
      <c r="E5266">
        <v>3666.72</v>
      </c>
      <c r="F5266">
        <v>5091760000</v>
      </c>
      <c r="G5266">
        <v>3666.72</v>
      </c>
    </row>
    <row r="5267" spans="1:7" x14ac:dyDescent="0.3">
      <c r="A5267" s="1">
        <v>44169</v>
      </c>
      <c r="B5267">
        <v>3670.94</v>
      </c>
      <c r="C5267">
        <v>3699.2</v>
      </c>
      <c r="D5267">
        <v>3670.94</v>
      </c>
      <c r="E5267">
        <v>3699.12</v>
      </c>
      <c r="F5267">
        <v>5086370000</v>
      </c>
      <c r="G5267">
        <v>3699.12</v>
      </c>
    </row>
    <row r="5268" spans="1:7" x14ac:dyDescent="0.3">
      <c r="A5268" s="1">
        <v>44172</v>
      </c>
      <c r="B5268">
        <v>3694.73</v>
      </c>
      <c r="C5268">
        <v>3697.41</v>
      </c>
      <c r="D5268">
        <v>3678.88</v>
      </c>
      <c r="E5268">
        <v>3691.96</v>
      </c>
      <c r="F5268">
        <v>4788560000</v>
      </c>
      <c r="G5268">
        <v>3691.96</v>
      </c>
    </row>
    <row r="5269" spans="1:7" x14ac:dyDescent="0.3">
      <c r="A5269" s="1">
        <v>44173</v>
      </c>
      <c r="B5269">
        <v>3683.05</v>
      </c>
      <c r="C5269">
        <v>3708.45</v>
      </c>
      <c r="D5269">
        <v>3678.83</v>
      </c>
      <c r="E5269">
        <v>3702.25</v>
      </c>
      <c r="F5269">
        <v>4549670000</v>
      </c>
      <c r="G5269">
        <v>3702.25</v>
      </c>
    </row>
    <row r="5270" spans="1:7" x14ac:dyDescent="0.3">
      <c r="A5270" s="1">
        <v>44174</v>
      </c>
      <c r="B5270">
        <v>3705.98</v>
      </c>
      <c r="C5270">
        <v>3712.39</v>
      </c>
      <c r="D5270">
        <v>3660.54</v>
      </c>
      <c r="E5270">
        <v>3672.82</v>
      </c>
      <c r="F5270">
        <v>5209940000</v>
      </c>
      <c r="G5270">
        <v>3672.82</v>
      </c>
    </row>
    <row r="5271" spans="1:7" x14ac:dyDescent="0.3">
      <c r="A5271" s="1">
        <v>44175</v>
      </c>
      <c r="B5271">
        <v>3659.13</v>
      </c>
      <c r="C5271">
        <v>3678.49</v>
      </c>
      <c r="D5271">
        <v>3645.18</v>
      </c>
      <c r="E5271">
        <v>3668.1</v>
      </c>
      <c r="F5271">
        <v>4618240000</v>
      </c>
      <c r="G5271">
        <v>3668.1</v>
      </c>
    </row>
    <row r="5272" spans="1:7" x14ac:dyDescent="0.3">
      <c r="A5272" s="1">
        <v>44176</v>
      </c>
      <c r="B5272">
        <v>3656.08</v>
      </c>
      <c r="C5272">
        <v>3665.91</v>
      </c>
      <c r="D5272">
        <v>3633.4</v>
      </c>
      <c r="E5272">
        <v>3663.46</v>
      </c>
      <c r="F5272">
        <v>4367150000</v>
      </c>
      <c r="G5272">
        <v>3663.46</v>
      </c>
    </row>
    <row r="5273" spans="1:7" x14ac:dyDescent="0.3">
      <c r="A5273" s="1">
        <v>44179</v>
      </c>
      <c r="B5273">
        <v>3675.27</v>
      </c>
      <c r="C5273">
        <v>3697.61</v>
      </c>
      <c r="D5273">
        <v>3645.84</v>
      </c>
      <c r="E5273">
        <v>3647.49</v>
      </c>
      <c r="F5273">
        <v>4594920000</v>
      </c>
      <c r="G5273">
        <v>3647.49</v>
      </c>
    </row>
    <row r="5274" spans="1:7" x14ac:dyDescent="0.3">
      <c r="A5274" s="1">
        <v>44180</v>
      </c>
      <c r="B5274">
        <v>3666.41</v>
      </c>
      <c r="C5274">
        <v>3695.29</v>
      </c>
      <c r="D5274">
        <v>3659.62</v>
      </c>
      <c r="E5274">
        <v>3694.62</v>
      </c>
      <c r="F5274">
        <v>4360280000</v>
      </c>
      <c r="G5274">
        <v>3694.62</v>
      </c>
    </row>
    <row r="5275" spans="1:7" x14ac:dyDescent="0.3">
      <c r="A5275" s="1">
        <v>44181</v>
      </c>
      <c r="B5275">
        <v>3696.25</v>
      </c>
      <c r="C5275">
        <v>3711.27</v>
      </c>
      <c r="D5275">
        <v>3688.57</v>
      </c>
      <c r="E5275">
        <v>3701.17</v>
      </c>
      <c r="F5275">
        <v>4056950000</v>
      </c>
      <c r="G5275">
        <v>3701.17</v>
      </c>
    </row>
    <row r="5276" spans="1:7" x14ac:dyDescent="0.3">
      <c r="A5276" s="1">
        <v>44182</v>
      </c>
      <c r="B5276">
        <v>3713.65</v>
      </c>
      <c r="C5276">
        <v>3725.12</v>
      </c>
      <c r="D5276">
        <v>3710.87</v>
      </c>
      <c r="E5276">
        <v>3722.48</v>
      </c>
      <c r="F5276">
        <v>4184930000</v>
      </c>
      <c r="G5276">
        <v>3722.48</v>
      </c>
    </row>
    <row r="5277" spans="1:7" x14ac:dyDescent="0.3">
      <c r="A5277" s="1">
        <v>44183</v>
      </c>
      <c r="B5277">
        <v>3722.39</v>
      </c>
      <c r="C5277">
        <v>3726.7</v>
      </c>
      <c r="D5277">
        <v>3685.84</v>
      </c>
      <c r="E5277">
        <v>3709.41</v>
      </c>
      <c r="F5277">
        <v>7068340000</v>
      </c>
      <c r="G5277">
        <v>3709.41</v>
      </c>
    </row>
    <row r="5278" spans="1:7" x14ac:dyDescent="0.3">
      <c r="A5278" s="1">
        <v>44186</v>
      </c>
      <c r="B5278">
        <v>3684.28</v>
      </c>
      <c r="C5278">
        <v>3702.9</v>
      </c>
      <c r="D5278">
        <v>3636.48</v>
      </c>
      <c r="E5278">
        <v>3694.92</v>
      </c>
      <c r="F5278">
        <v>4732160000</v>
      </c>
      <c r="G5278">
        <v>3694.92</v>
      </c>
    </row>
    <row r="5279" spans="1:7" x14ac:dyDescent="0.3">
      <c r="A5279" s="1">
        <v>44187</v>
      </c>
      <c r="B5279">
        <v>3698.08</v>
      </c>
      <c r="C5279">
        <v>3698.26</v>
      </c>
      <c r="D5279">
        <v>3676.16</v>
      </c>
      <c r="E5279">
        <v>3687.26</v>
      </c>
      <c r="F5279">
        <v>4023940000</v>
      </c>
      <c r="G5279">
        <v>3687.26</v>
      </c>
    </row>
    <row r="5280" spans="1:7" x14ac:dyDescent="0.3">
      <c r="A5280" s="1">
        <v>44188</v>
      </c>
      <c r="B5280">
        <v>3693.42</v>
      </c>
      <c r="C5280">
        <v>3711.24</v>
      </c>
      <c r="D5280">
        <v>3689.28</v>
      </c>
      <c r="E5280">
        <v>3690.01</v>
      </c>
      <c r="F5280">
        <v>3772630000</v>
      </c>
      <c r="G5280">
        <v>3690.01</v>
      </c>
    </row>
    <row r="5281" spans="1:7" x14ac:dyDescent="0.3">
      <c r="A5281" s="1">
        <v>44189</v>
      </c>
      <c r="B5281">
        <v>3694.03</v>
      </c>
      <c r="C5281">
        <v>3703.82</v>
      </c>
      <c r="D5281">
        <v>3689.32</v>
      </c>
      <c r="E5281">
        <v>3703.06</v>
      </c>
      <c r="F5281">
        <v>1885090000</v>
      </c>
      <c r="G5281">
        <v>3703.06</v>
      </c>
    </row>
    <row r="5282" spans="1:7" x14ac:dyDescent="0.3">
      <c r="A5282" s="1">
        <v>44193</v>
      </c>
      <c r="B5282">
        <v>3723.03</v>
      </c>
      <c r="C5282">
        <v>3740.51</v>
      </c>
      <c r="D5282">
        <v>3723.03</v>
      </c>
      <c r="E5282">
        <v>3735.36</v>
      </c>
      <c r="F5282">
        <v>3527460000</v>
      </c>
      <c r="G5282">
        <v>3735.36</v>
      </c>
    </row>
    <row r="5283" spans="1:7" x14ac:dyDescent="0.3">
      <c r="A5283" s="1">
        <v>44194</v>
      </c>
      <c r="B5283">
        <v>3750.01</v>
      </c>
      <c r="C5283">
        <v>3756.12</v>
      </c>
      <c r="D5283">
        <v>3723.31</v>
      </c>
      <c r="E5283">
        <v>3727.04</v>
      </c>
      <c r="F5283">
        <v>3387030000</v>
      </c>
      <c r="G5283">
        <v>3727.04</v>
      </c>
    </row>
    <row r="5284" spans="1:7" x14ac:dyDescent="0.3">
      <c r="A5284" s="1">
        <v>44195</v>
      </c>
      <c r="B5284">
        <v>3736.19</v>
      </c>
      <c r="C5284">
        <v>3744.63</v>
      </c>
      <c r="D5284">
        <v>3730.21</v>
      </c>
      <c r="E5284">
        <v>3732.04</v>
      </c>
      <c r="F5284">
        <v>3145200000</v>
      </c>
      <c r="G5284">
        <v>3732.04</v>
      </c>
    </row>
    <row r="5285" spans="1:7" x14ac:dyDescent="0.3">
      <c r="A5285" s="1">
        <v>44196</v>
      </c>
      <c r="B5285">
        <v>3733.27</v>
      </c>
      <c r="C5285">
        <v>3760.2</v>
      </c>
      <c r="D5285">
        <v>3726.88</v>
      </c>
      <c r="E5285">
        <v>3756.07</v>
      </c>
      <c r="F5285">
        <v>3172510000</v>
      </c>
      <c r="G5285">
        <v>3756.07</v>
      </c>
    </row>
    <row r="5286" spans="1:7" x14ac:dyDescent="0.3">
      <c r="A5286" s="1">
        <v>44200</v>
      </c>
      <c r="B5286">
        <v>3764.61</v>
      </c>
      <c r="C5286">
        <v>3769.99</v>
      </c>
      <c r="D5286">
        <v>3662.71</v>
      </c>
      <c r="E5286">
        <v>3700.65</v>
      </c>
      <c r="F5286">
        <v>5006680000</v>
      </c>
      <c r="G5286">
        <v>3700.65</v>
      </c>
    </row>
    <row r="5287" spans="1:7" x14ac:dyDescent="0.3">
      <c r="A5287" s="1">
        <v>44201</v>
      </c>
      <c r="B5287">
        <v>3698.02</v>
      </c>
      <c r="C5287">
        <v>3737.83</v>
      </c>
      <c r="D5287">
        <v>3695.07</v>
      </c>
      <c r="E5287">
        <v>3726.86</v>
      </c>
      <c r="F5287">
        <v>4582620000</v>
      </c>
      <c r="G5287">
        <v>3726.86</v>
      </c>
    </row>
    <row r="5288" spans="1:7" x14ac:dyDescent="0.3">
      <c r="A5288" s="1">
        <v>44202</v>
      </c>
      <c r="B5288">
        <v>3712.2</v>
      </c>
      <c r="C5288">
        <v>3783.04</v>
      </c>
      <c r="D5288">
        <v>3705.34</v>
      </c>
      <c r="E5288">
        <v>3748.14</v>
      </c>
      <c r="F5288">
        <v>6049970000</v>
      </c>
      <c r="G5288">
        <v>3748.14</v>
      </c>
    </row>
    <row r="5289" spans="1:7" x14ac:dyDescent="0.3">
      <c r="A5289" s="1">
        <v>44203</v>
      </c>
      <c r="B5289">
        <v>3764.71</v>
      </c>
      <c r="C5289">
        <v>3811.55</v>
      </c>
      <c r="D5289">
        <v>3764.71</v>
      </c>
      <c r="E5289">
        <v>3803.79</v>
      </c>
      <c r="F5289">
        <v>5080870000</v>
      </c>
      <c r="G5289">
        <v>3803.79</v>
      </c>
    </row>
    <row r="5290" spans="1:7" x14ac:dyDescent="0.3">
      <c r="A5290" s="1">
        <v>44204</v>
      </c>
      <c r="B5290">
        <v>3815.05</v>
      </c>
      <c r="C5290">
        <v>3826.69</v>
      </c>
      <c r="D5290">
        <v>3783.6</v>
      </c>
      <c r="E5290">
        <v>3824.68</v>
      </c>
      <c r="F5290">
        <v>4764180000</v>
      </c>
      <c r="G5290">
        <v>3824.68</v>
      </c>
    </row>
    <row r="5291" spans="1:7" x14ac:dyDescent="0.3">
      <c r="A5291" s="1">
        <v>44207</v>
      </c>
      <c r="B5291">
        <v>3803.14</v>
      </c>
      <c r="C5291">
        <v>3817.86</v>
      </c>
      <c r="D5291">
        <v>3789.02</v>
      </c>
      <c r="E5291">
        <v>3799.61</v>
      </c>
      <c r="F5291">
        <v>4450500000</v>
      </c>
      <c r="G5291">
        <v>3799.61</v>
      </c>
    </row>
    <row r="5292" spans="1:7" x14ac:dyDescent="0.3">
      <c r="A5292" s="1">
        <v>44208</v>
      </c>
      <c r="B5292">
        <v>3801.62</v>
      </c>
      <c r="C5292">
        <v>3810.78</v>
      </c>
      <c r="D5292">
        <v>3776.51</v>
      </c>
      <c r="E5292">
        <v>3801.19</v>
      </c>
      <c r="F5292">
        <v>4977210000</v>
      </c>
      <c r="G5292">
        <v>3801.19</v>
      </c>
    </row>
    <row r="5293" spans="1:7" x14ac:dyDescent="0.3">
      <c r="A5293" s="1">
        <v>44209</v>
      </c>
      <c r="B5293">
        <v>3802.23</v>
      </c>
      <c r="C5293">
        <v>3820.96</v>
      </c>
      <c r="D5293">
        <v>3791.5</v>
      </c>
      <c r="E5293">
        <v>3809.84</v>
      </c>
      <c r="F5293">
        <v>4590420000</v>
      </c>
      <c r="G5293">
        <v>3809.84</v>
      </c>
    </row>
    <row r="5294" spans="1:7" x14ac:dyDescent="0.3">
      <c r="A5294" s="1">
        <v>44210</v>
      </c>
      <c r="B5294">
        <v>3814.98</v>
      </c>
      <c r="C5294">
        <v>3823.6</v>
      </c>
      <c r="D5294">
        <v>3792.86</v>
      </c>
      <c r="E5294">
        <v>3795.54</v>
      </c>
      <c r="F5294">
        <v>5180140000</v>
      </c>
      <c r="G5294">
        <v>3795.54</v>
      </c>
    </row>
    <row r="5295" spans="1:7" x14ac:dyDescent="0.3">
      <c r="A5295" s="1">
        <v>44211</v>
      </c>
      <c r="B5295">
        <v>3788.73</v>
      </c>
      <c r="C5295">
        <v>3788.73</v>
      </c>
      <c r="D5295">
        <v>3749.62</v>
      </c>
      <c r="E5295">
        <v>3768.25</v>
      </c>
      <c r="F5295">
        <v>5353060000</v>
      </c>
      <c r="G5295">
        <v>3768.25</v>
      </c>
    </row>
    <row r="5296" spans="1:7" x14ac:dyDescent="0.3">
      <c r="A5296" s="1">
        <v>44215</v>
      </c>
      <c r="B5296">
        <v>3781.88</v>
      </c>
      <c r="C5296">
        <v>3804.53</v>
      </c>
      <c r="D5296">
        <v>3780.37</v>
      </c>
      <c r="E5296">
        <v>3798.91</v>
      </c>
      <c r="F5296">
        <v>4982940000</v>
      </c>
      <c r="G5296">
        <v>3798.91</v>
      </c>
    </row>
    <row r="5297" spans="1:7" x14ac:dyDescent="0.3">
      <c r="A5297" s="1">
        <v>44216</v>
      </c>
      <c r="B5297">
        <v>3816.22</v>
      </c>
      <c r="C5297">
        <v>3859.75</v>
      </c>
      <c r="D5297">
        <v>3816.22</v>
      </c>
      <c r="E5297">
        <v>3851.85</v>
      </c>
      <c r="F5297">
        <v>4551790000</v>
      </c>
      <c r="G5297">
        <v>3851.85</v>
      </c>
    </row>
    <row r="5298" spans="1:7" x14ac:dyDescent="0.3">
      <c r="A5298" s="1">
        <v>44217</v>
      </c>
      <c r="B5298">
        <v>3857.46</v>
      </c>
      <c r="C5298">
        <v>3861.45</v>
      </c>
      <c r="D5298">
        <v>3845.05</v>
      </c>
      <c r="E5298">
        <v>3853.07</v>
      </c>
      <c r="F5298">
        <v>4484460000</v>
      </c>
      <c r="G5298">
        <v>3853.07</v>
      </c>
    </row>
    <row r="5299" spans="1:7" x14ac:dyDescent="0.3">
      <c r="A5299" s="1">
        <v>44218</v>
      </c>
      <c r="B5299">
        <v>3844.24</v>
      </c>
      <c r="C5299">
        <v>3852.31</v>
      </c>
      <c r="D5299">
        <v>3830.41</v>
      </c>
      <c r="E5299">
        <v>3841.47</v>
      </c>
      <c r="F5299">
        <v>5080430000</v>
      </c>
      <c r="G5299">
        <v>3841.47</v>
      </c>
    </row>
    <row r="5300" spans="1:7" x14ac:dyDescent="0.3">
      <c r="A5300" s="1">
        <v>44221</v>
      </c>
      <c r="B5300">
        <v>3851.68</v>
      </c>
      <c r="C5300">
        <v>3859.23</v>
      </c>
      <c r="D5300">
        <v>3797.16</v>
      </c>
      <c r="E5300">
        <v>3855.36</v>
      </c>
      <c r="F5300">
        <v>6955860000</v>
      </c>
      <c r="G5300">
        <v>3855.36</v>
      </c>
    </row>
    <row r="5301" spans="1:7" x14ac:dyDescent="0.3">
      <c r="A5301" s="1">
        <v>44222</v>
      </c>
      <c r="B5301">
        <v>3862.96</v>
      </c>
      <c r="C5301">
        <v>3870.9</v>
      </c>
      <c r="D5301">
        <v>3847.78</v>
      </c>
      <c r="E5301">
        <v>3849.62</v>
      </c>
      <c r="F5301">
        <v>6029090000</v>
      </c>
      <c r="G5301">
        <v>3849.62</v>
      </c>
    </row>
    <row r="5302" spans="1:7" x14ac:dyDescent="0.3">
      <c r="A5302" s="1">
        <v>44223</v>
      </c>
      <c r="B5302">
        <v>3836.83</v>
      </c>
      <c r="C5302">
        <v>3836.83</v>
      </c>
      <c r="D5302">
        <v>3732.48</v>
      </c>
      <c r="E5302">
        <v>3750.77</v>
      </c>
      <c r="F5302">
        <v>9878040000</v>
      </c>
      <c r="G5302">
        <v>3750.77</v>
      </c>
    </row>
    <row r="5303" spans="1:7" x14ac:dyDescent="0.3">
      <c r="A5303" s="1">
        <v>44224</v>
      </c>
      <c r="B5303">
        <v>3755.75</v>
      </c>
      <c r="C5303">
        <v>3830.5</v>
      </c>
      <c r="D5303">
        <v>3755.75</v>
      </c>
      <c r="E5303">
        <v>3787.38</v>
      </c>
      <c r="F5303">
        <v>6937960000</v>
      </c>
      <c r="G5303">
        <v>3787.38</v>
      </c>
    </row>
    <row r="5304" spans="1:7" x14ac:dyDescent="0.3">
      <c r="A5304" s="1">
        <v>44225</v>
      </c>
      <c r="B5304">
        <v>3778.05</v>
      </c>
      <c r="C5304">
        <v>3778.05</v>
      </c>
      <c r="D5304">
        <v>3694.12</v>
      </c>
      <c r="E5304">
        <v>3714.24</v>
      </c>
      <c r="F5304">
        <v>6612570000</v>
      </c>
      <c r="G5304">
        <v>3714.24</v>
      </c>
    </row>
    <row r="5305" spans="1:7" x14ac:dyDescent="0.3">
      <c r="A5305" s="1">
        <v>44228</v>
      </c>
      <c r="B5305">
        <v>3731.17</v>
      </c>
      <c r="C5305">
        <v>3784.32</v>
      </c>
      <c r="D5305">
        <v>3725.62</v>
      </c>
      <c r="E5305">
        <v>3773.86</v>
      </c>
      <c r="F5305">
        <v>5392870000</v>
      </c>
      <c r="G5305">
        <v>3773.86</v>
      </c>
    </row>
    <row r="5306" spans="1:7" x14ac:dyDescent="0.3">
      <c r="A5306" s="1">
        <v>44229</v>
      </c>
      <c r="B5306">
        <v>3791.84</v>
      </c>
      <c r="C5306">
        <v>3843.09</v>
      </c>
      <c r="D5306">
        <v>3791.84</v>
      </c>
      <c r="E5306">
        <v>3826.31</v>
      </c>
      <c r="F5306">
        <v>5495370000</v>
      </c>
      <c r="G5306">
        <v>3826.31</v>
      </c>
    </row>
    <row r="5307" spans="1:7" x14ac:dyDescent="0.3">
      <c r="A5307" s="1">
        <v>44230</v>
      </c>
      <c r="B5307">
        <v>3840.27</v>
      </c>
      <c r="C5307">
        <v>3847.51</v>
      </c>
      <c r="D5307">
        <v>3816.68</v>
      </c>
      <c r="E5307">
        <v>3830.17</v>
      </c>
      <c r="F5307">
        <v>4846900000</v>
      </c>
      <c r="G5307">
        <v>3830.17</v>
      </c>
    </row>
    <row r="5308" spans="1:7" x14ac:dyDescent="0.3">
      <c r="A5308" s="1">
        <v>44231</v>
      </c>
      <c r="B5308">
        <v>3836.66</v>
      </c>
      <c r="C5308">
        <v>3872.42</v>
      </c>
      <c r="D5308">
        <v>3836.66</v>
      </c>
      <c r="E5308">
        <v>3871.74</v>
      </c>
      <c r="F5308">
        <v>4856670000</v>
      </c>
      <c r="G5308">
        <v>3871.74</v>
      </c>
    </row>
    <row r="5309" spans="1:7" x14ac:dyDescent="0.3">
      <c r="A5309" s="1">
        <v>44232</v>
      </c>
      <c r="B5309">
        <v>3878.3</v>
      </c>
      <c r="C5309">
        <v>3894.56</v>
      </c>
      <c r="D5309">
        <v>3874.93</v>
      </c>
      <c r="E5309">
        <v>3886.83</v>
      </c>
      <c r="F5309">
        <v>4838580000</v>
      </c>
      <c r="G5309">
        <v>3886.83</v>
      </c>
    </row>
    <row r="5310" spans="1:7" x14ac:dyDescent="0.3">
      <c r="A5310" s="1">
        <v>44235</v>
      </c>
      <c r="B5310">
        <v>3892.59</v>
      </c>
      <c r="C5310">
        <v>3915.77</v>
      </c>
      <c r="D5310">
        <v>3892.59</v>
      </c>
      <c r="E5310">
        <v>3915.59</v>
      </c>
      <c r="F5310">
        <v>4635030000</v>
      </c>
      <c r="G5310">
        <v>3915.59</v>
      </c>
    </row>
    <row r="5311" spans="1:7" x14ac:dyDescent="0.3">
      <c r="A5311" s="1">
        <v>44236</v>
      </c>
      <c r="B5311">
        <v>3910.49</v>
      </c>
      <c r="C5311">
        <v>3918.35</v>
      </c>
      <c r="D5311">
        <v>3902.64</v>
      </c>
      <c r="E5311">
        <v>3911.23</v>
      </c>
      <c r="F5311">
        <v>4554610000</v>
      </c>
      <c r="G5311">
        <v>3911.23</v>
      </c>
    </row>
    <row r="5312" spans="1:7" x14ac:dyDescent="0.3">
      <c r="A5312" s="1">
        <v>44237</v>
      </c>
      <c r="B5312">
        <v>3920.78</v>
      </c>
      <c r="C5312">
        <v>3931.5</v>
      </c>
      <c r="D5312">
        <v>3884.94</v>
      </c>
      <c r="E5312">
        <v>3909.88</v>
      </c>
      <c r="F5312">
        <v>4815380000</v>
      </c>
      <c r="G5312">
        <v>3909.88</v>
      </c>
    </row>
    <row r="5313" spans="1:7" x14ac:dyDescent="0.3">
      <c r="A5313" s="1">
        <v>44238</v>
      </c>
      <c r="B5313">
        <v>3916.4</v>
      </c>
      <c r="C5313">
        <v>3925.99</v>
      </c>
      <c r="D5313">
        <v>3890.39</v>
      </c>
      <c r="E5313">
        <v>3916.38</v>
      </c>
      <c r="F5313">
        <v>4570080000</v>
      </c>
      <c r="G5313">
        <v>3916.38</v>
      </c>
    </row>
    <row r="5314" spans="1:7" x14ac:dyDescent="0.3">
      <c r="A5314" s="1">
        <v>44239</v>
      </c>
      <c r="B5314">
        <v>3911.65</v>
      </c>
      <c r="C5314">
        <v>3937.23</v>
      </c>
      <c r="D5314">
        <v>3905.78</v>
      </c>
      <c r="E5314">
        <v>3934.83</v>
      </c>
      <c r="F5314">
        <v>4119260000</v>
      </c>
      <c r="G5314">
        <v>3934.83</v>
      </c>
    </row>
    <row r="5315" spans="1:7" x14ac:dyDescent="0.3">
      <c r="A5315" s="1">
        <v>44243</v>
      </c>
      <c r="B5315">
        <v>3939.61</v>
      </c>
      <c r="C5315">
        <v>3950.43</v>
      </c>
      <c r="D5315">
        <v>3923.85</v>
      </c>
      <c r="E5315">
        <v>3932.59</v>
      </c>
      <c r="F5315">
        <v>5037360000</v>
      </c>
      <c r="G5315">
        <v>3932.59</v>
      </c>
    </row>
    <row r="5316" spans="1:7" x14ac:dyDescent="0.3">
      <c r="A5316" s="1">
        <v>44244</v>
      </c>
      <c r="B5316">
        <v>3918.5</v>
      </c>
      <c r="C5316">
        <v>3933.61</v>
      </c>
      <c r="D5316">
        <v>3900.43</v>
      </c>
      <c r="E5316">
        <v>3931.33</v>
      </c>
      <c r="F5316">
        <v>4718280000</v>
      </c>
      <c r="G5316">
        <v>3931.33</v>
      </c>
    </row>
    <row r="5317" spans="1:7" x14ac:dyDescent="0.3">
      <c r="A5317" s="1">
        <v>44245</v>
      </c>
      <c r="B5317">
        <v>3915.86</v>
      </c>
      <c r="C5317">
        <v>3921.98</v>
      </c>
      <c r="D5317">
        <v>3885.03</v>
      </c>
      <c r="E5317">
        <v>3913.97</v>
      </c>
      <c r="F5317">
        <v>4773430000</v>
      </c>
      <c r="G5317">
        <v>3913.97</v>
      </c>
    </row>
    <row r="5318" spans="1:7" x14ac:dyDescent="0.3">
      <c r="A5318" s="1">
        <v>44246</v>
      </c>
      <c r="B5318">
        <v>3921.16</v>
      </c>
      <c r="C5318">
        <v>3930.41</v>
      </c>
      <c r="D5318">
        <v>3903.07</v>
      </c>
      <c r="E5318">
        <v>3906.71</v>
      </c>
      <c r="F5318">
        <v>4823940000</v>
      </c>
      <c r="G5318">
        <v>3906.71</v>
      </c>
    </row>
    <row r="5319" spans="1:7" x14ac:dyDescent="0.3">
      <c r="A5319" s="1">
        <v>44249</v>
      </c>
      <c r="B5319">
        <v>3885.55</v>
      </c>
      <c r="C5319">
        <v>3902.92</v>
      </c>
      <c r="D5319">
        <v>3874.71</v>
      </c>
      <c r="E5319">
        <v>3876.5</v>
      </c>
      <c r="F5319">
        <v>5870190000</v>
      </c>
      <c r="G5319">
        <v>3876.5</v>
      </c>
    </row>
    <row r="5320" spans="1:7" x14ac:dyDescent="0.3">
      <c r="A5320" s="1">
        <v>44250</v>
      </c>
      <c r="B5320">
        <v>3857.07</v>
      </c>
      <c r="C5320">
        <v>3895.98</v>
      </c>
      <c r="D5320">
        <v>3805.59</v>
      </c>
      <c r="E5320">
        <v>3881.37</v>
      </c>
      <c r="F5320">
        <v>6280650000</v>
      </c>
      <c r="G5320">
        <v>3881.37</v>
      </c>
    </row>
    <row r="5321" spans="1:7" x14ac:dyDescent="0.3">
      <c r="A5321" s="1">
        <v>44251</v>
      </c>
      <c r="B5321">
        <v>3873.71</v>
      </c>
      <c r="C5321">
        <v>3928.65</v>
      </c>
      <c r="D5321">
        <v>3859.6</v>
      </c>
      <c r="E5321">
        <v>3925.43</v>
      </c>
      <c r="F5321">
        <v>5942350000</v>
      </c>
      <c r="G5321">
        <v>3925.43</v>
      </c>
    </row>
    <row r="5322" spans="1:7" x14ac:dyDescent="0.3">
      <c r="A5322" s="1">
        <v>44252</v>
      </c>
      <c r="B5322">
        <v>3915.8</v>
      </c>
      <c r="C5322">
        <v>3925.02</v>
      </c>
      <c r="D5322">
        <v>3814.04</v>
      </c>
      <c r="E5322">
        <v>3829.34</v>
      </c>
      <c r="F5322">
        <v>6513060000</v>
      </c>
      <c r="G5322">
        <v>3829.34</v>
      </c>
    </row>
    <row r="5323" spans="1:7" x14ac:dyDescent="0.3">
      <c r="A5323" s="1">
        <v>44253</v>
      </c>
      <c r="B5323">
        <v>3839.66</v>
      </c>
      <c r="C5323">
        <v>3861.08</v>
      </c>
      <c r="D5323">
        <v>3789.54</v>
      </c>
      <c r="E5323">
        <v>3811.15</v>
      </c>
      <c r="F5323">
        <v>6512950000</v>
      </c>
      <c r="G5323">
        <v>3811.15</v>
      </c>
    </row>
    <row r="5324" spans="1:7" x14ac:dyDescent="0.3">
      <c r="A5324" s="1">
        <v>44256</v>
      </c>
      <c r="B5324">
        <v>3842.51</v>
      </c>
      <c r="C5324">
        <v>3914.5</v>
      </c>
      <c r="D5324">
        <v>3842.51</v>
      </c>
      <c r="E5324">
        <v>3901.82</v>
      </c>
      <c r="F5324">
        <v>5071540000</v>
      </c>
      <c r="G5324">
        <v>3901.82</v>
      </c>
    </row>
    <row r="5325" spans="1:7" x14ac:dyDescent="0.3">
      <c r="A5325" s="1">
        <v>44257</v>
      </c>
      <c r="B5325">
        <v>3903.64</v>
      </c>
      <c r="C5325">
        <v>3906.41</v>
      </c>
      <c r="D5325">
        <v>3868.57</v>
      </c>
      <c r="E5325">
        <v>3870.29</v>
      </c>
      <c r="F5325">
        <v>5493690000</v>
      </c>
      <c r="G5325">
        <v>3870.29</v>
      </c>
    </row>
    <row r="5326" spans="1:7" x14ac:dyDescent="0.3">
      <c r="A5326" s="1">
        <v>44258</v>
      </c>
      <c r="B5326">
        <v>3863.99</v>
      </c>
      <c r="C5326">
        <v>3874.47</v>
      </c>
      <c r="D5326">
        <v>3818.86</v>
      </c>
      <c r="E5326">
        <v>3819.72</v>
      </c>
      <c r="F5326">
        <v>6150790000</v>
      </c>
      <c r="G5326">
        <v>3819.72</v>
      </c>
    </row>
    <row r="5327" spans="1:7" x14ac:dyDescent="0.3">
      <c r="A5327" s="1">
        <v>44259</v>
      </c>
      <c r="B5327">
        <v>3818.53</v>
      </c>
      <c r="C5327">
        <v>3843.67</v>
      </c>
      <c r="D5327">
        <v>3723.34</v>
      </c>
      <c r="E5327">
        <v>3768.47</v>
      </c>
      <c r="F5327">
        <v>7142240000</v>
      </c>
      <c r="G5327">
        <v>3768.47</v>
      </c>
    </row>
    <row r="5328" spans="1:7" x14ac:dyDescent="0.3">
      <c r="A5328" s="1">
        <v>44260</v>
      </c>
      <c r="B5328">
        <v>3793.58</v>
      </c>
      <c r="C5328">
        <v>3851.69</v>
      </c>
      <c r="D5328">
        <v>3730.19</v>
      </c>
      <c r="E5328">
        <v>3841.94</v>
      </c>
      <c r="F5328">
        <v>6842570000</v>
      </c>
      <c r="G5328">
        <v>3841.94</v>
      </c>
    </row>
    <row r="5329" spans="1:7" x14ac:dyDescent="0.3">
      <c r="A5329" s="1">
        <v>44263</v>
      </c>
      <c r="B5329">
        <v>3844.39</v>
      </c>
      <c r="C5329">
        <v>3881.06</v>
      </c>
      <c r="D5329">
        <v>3819.25</v>
      </c>
      <c r="E5329">
        <v>3821.35</v>
      </c>
      <c r="F5329">
        <v>5852240000</v>
      </c>
      <c r="G5329">
        <v>3821.35</v>
      </c>
    </row>
    <row r="5330" spans="1:7" x14ac:dyDescent="0.3">
      <c r="A5330" s="1">
        <v>44264</v>
      </c>
      <c r="B5330">
        <v>3851.93</v>
      </c>
      <c r="C5330">
        <v>3903.76</v>
      </c>
      <c r="D5330">
        <v>3851.93</v>
      </c>
      <c r="E5330">
        <v>3875.44</v>
      </c>
      <c r="F5330">
        <v>5496340000</v>
      </c>
      <c r="G5330">
        <v>3875.44</v>
      </c>
    </row>
    <row r="5331" spans="1:7" x14ac:dyDescent="0.3">
      <c r="A5331" s="1">
        <v>44265</v>
      </c>
      <c r="B5331">
        <v>3891.99</v>
      </c>
      <c r="C5331">
        <v>3917.35</v>
      </c>
      <c r="D5331">
        <v>3885.73</v>
      </c>
      <c r="E5331">
        <v>3898.81</v>
      </c>
      <c r="F5331">
        <v>5827250000</v>
      </c>
      <c r="G5331">
        <v>3898.81</v>
      </c>
    </row>
    <row r="5332" spans="1:7" x14ac:dyDescent="0.3">
      <c r="A5332" s="1">
        <v>44266</v>
      </c>
      <c r="B5332">
        <v>3915.54</v>
      </c>
      <c r="C5332">
        <v>3960.27</v>
      </c>
      <c r="D5332">
        <v>3915.54</v>
      </c>
      <c r="E5332">
        <v>3939.34</v>
      </c>
      <c r="F5332">
        <v>5300010000</v>
      </c>
      <c r="G5332">
        <v>3939.34</v>
      </c>
    </row>
    <row r="5333" spans="1:7" x14ac:dyDescent="0.3">
      <c r="A5333" s="1">
        <v>44267</v>
      </c>
      <c r="B5333">
        <v>3924.52</v>
      </c>
      <c r="C5333">
        <v>3944.99</v>
      </c>
      <c r="D5333">
        <v>3915.21</v>
      </c>
      <c r="E5333">
        <v>3943.34</v>
      </c>
      <c r="F5333">
        <v>4469240000</v>
      </c>
      <c r="G5333">
        <v>3943.34</v>
      </c>
    </row>
    <row r="5334" spans="1:7" x14ac:dyDescent="0.3">
      <c r="A5334" s="1">
        <v>44270</v>
      </c>
      <c r="B5334">
        <v>3942.96</v>
      </c>
      <c r="C5334">
        <v>3970.08</v>
      </c>
      <c r="D5334">
        <v>3923.54</v>
      </c>
      <c r="E5334">
        <v>3968.94</v>
      </c>
      <c r="F5334">
        <v>4882190000</v>
      </c>
      <c r="G5334">
        <v>3968.94</v>
      </c>
    </row>
    <row r="5335" spans="1:7" x14ac:dyDescent="0.3">
      <c r="A5335" s="1">
        <v>44271</v>
      </c>
      <c r="B5335">
        <v>3973.59</v>
      </c>
      <c r="C5335">
        <v>3981.04</v>
      </c>
      <c r="D5335">
        <v>3953.44</v>
      </c>
      <c r="E5335">
        <v>3962.71</v>
      </c>
      <c r="F5335">
        <v>4604870000</v>
      </c>
      <c r="G5335">
        <v>3962.71</v>
      </c>
    </row>
    <row r="5336" spans="1:7" x14ac:dyDescent="0.3">
      <c r="A5336" s="1">
        <v>44272</v>
      </c>
      <c r="B5336">
        <v>3949.57</v>
      </c>
      <c r="C5336">
        <v>3983.87</v>
      </c>
      <c r="D5336">
        <v>3935.74</v>
      </c>
      <c r="E5336">
        <v>3974.12</v>
      </c>
      <c r="F5336">
        <v>4541620000</v>
      </c>
      <c r="G5336">
        <v>3974.12</v>
      </c>
    </row>
    <row r="5337" spans="1:7" x14ac:dyDescent="0.3">
      <c r="A5337" s="1">
        <v>44273</v>
      </c>
      <c r="B5337">
        <v>3953.5</v>
      </c>
      <c r="C5337">
        <v>3969.62</v>
      </c>
      <c r="D5337">
        <v>3910.86</v>
      </c>
      <c r="E5337">
        <v>3915.46</v>
      </c>
      <c r="F5337">
        <v>4043170000</v>
      </c>
      <c r="G5337">
        <v>3915.46</v>
      </c>
    </row>
    <row r="5338" spans="1:7" x14ac:dyDescent="0.3">
      <c r="A5338" s="1">
        <v>44274</v>
      </c>
      <c r="B5338">
        <v>3913.14</v>
      </c>
      <c r="C5338">
        <v>3930.12</v>
      </c>
      <c r="D5338">
        <v>3886.75</v>
      </c>
      <c r="E5338">
        <v>3913.1</v>
      </c>
      <c r="F5338">
        <v>7725050000</v>
      </c>
      <c r="G5338">
        <v>3913.1</v>
      </c>
    </row>
    <row r="5339" spans="1:7" x14ac:dyDescent="0.3">
      <c r="A5339" s="1">
        <v>44277</v>
      </c>
      <c r="B5339">
        <v>3916.48</v>
      </c>
      <c r="C5339">
        <v>3955.31</v>
      </c>
      <c r="D5339">
        <v>3914.16</v>
      </c>
      <c r="E5339">
        <v>3940.59</v>
      </c>
      <c r="F5339">
        <v>4311380000</v>
      </c>
      <c r="G5339">
        <v>3940.59</v>
      </c>
    </row>
    <row r="5340" spans="1:7" x14ac:dyDescent="0.3">
      <c r="A5340" s="1">
        <v>44278</v>
      </c>
      <c r="B5340">
        <v>3937.6</v>
      </c>
      <c r="C5340">
        <v>3949.13</v>
      </c>
      <c r="D5340">
        <v>3901.57</v>
      </c>
      <c r="E5340">
        <v>3910.52</v>
      </c>
      <c r="F5340">
        <v>4645340000</v>
      </c>
      <c r="G5340">
        <v>3910.52</v>
      </c>
    </row>
    <row r="5341" spans="1:7" x14ac:dyDescent="0.3">
      <c r="A5341" s="1">
        <v>44279</v>
      </c>
      <c r="B5341">
        <v>3919.93</v>
      </c>
      <c r="C5341">
        <v>3942.08</v>
      </c>
      <c r="D5341">
        <v>3889.07</v>
      </c>
      <c r="E5341">
        <v>3889.14</v>
      </c>
      <c r="F5341">
        <v>4766990000</v>
      </c>
      <c r="G5341">
        <v>3889.14</v>
      </c>
    </row>
    <row r="5342" spans="1:7" x14ac:dyDescent="0.3">
      <c r="A5342" s="1">
        <v>44280</v>
      </c>
      <c r="B5342">
        <v>3879.34</v>
      </c>
      <c r="C5342">
        <v>3919.54</v>
      </c>
      <c r="D5342">
        <v>3853.5</v>
      </c>
      <c r="E5342">
        <v>3909.52</v>
      </c>
      <c r="F5342">
        <v>4940800000</v>
      </c>
      <c r="G5342">
        <v>3909.52</v>
      </c>
    </row>
    <row r="5343" spans="1:7" x14ac:dyDescent="0.3">
      <c r="A5343" s="1">
        <v>44281</v>
      </c>
      <c r="B5343">
        <v>3917.12</v>
      </c>
      <c r="C5343">
        <v>3978.19</v>
      </c>
      <c r="D5343">
        <v>3917.12</v>
      </c>
      <c r="E5343">
        <v>3974.54</v>
      </c>
      <c r="F5343">
        <v>5467850000</v>
      </c>
      <c r="G5343">
        <v>3974.54</v>
      </c>
    </row>
    <row r="5344" spans="1:7" x14ac:dyDescent="0.3">
      <c r="A5344" s="1">
        <v>44284</v>
      </c>
      <c r="B5344">
        <v>3969.31</v>
      </c>
      <c r="C5344">
        <v>3981.83</v>
      </c>
      <c r="D5344">
        <v>3943.25</v>
      </c>
      <c r="E5344">
        <v>3971.09</v>
      </c>
      <c r="F5344">
        <v>4619840000</v>
      </c>
      <c r="G5344">
        <v>3971.09</v>
      </c>
    </row>
    <row r="5345" spans="1:7" x14ac:dyDescent="0.3">
      <c r="A5345" s="1">
        <v>44285</v>
      </c>
      <c r="B5345">
        <v>3963.34</v>
      </c>
      <c r="C5345">
        <v>3968.01</v>
      </c>
      <c r="D5345">
        <v>3944.35</v>
      </c>
      <c r="E5345">
        <v>3958.55</v>
      </c>
      <c r="F5345">
        <v>4103570000</v>
      </c>
      <c r="G5345">
        <v>3958.55</v>
      </c>
    </row>
    <row r="5346" spans="1:7" x14ac:dyDescent="0.3">
      <c r="A5346" s="1">
        <v>44286</v>
      </c>
      <c r="B5346">
        <v>3967.25</v>
      </c>
      <c r="C5346">
        <v>3994.41</v>
      </c>
      <c r="D5346">
        <v>3966.98</v>
      </c>
      <c r="E5346">
        <v>3972.89</v>
      </c>
      <c r="F5346">
        <v>4564980000</v>
      </c>
      <c r="G5346">
        <v>3972.89</v>
      </c>
    </row>
    <row r="5347" spans="1:7" x14ac:dyDescent="0.3">
      <c r="A5347" s="1">
        <v>44287</v>
      </c>
      <c r="B5347">
        <v>3992.78</v>
      </c>
      <c r="C5347">
        <v>4020.63</v>
      </c>
      <c r="D5347">
        <v>3992.78</v>
      </c>
      <c r="E5347">
        <v>4019.87</v>
      </c>
      <c r="F5347">
        <v>4151240000</v>
      </c>
      <c r="G5347">
        <v>4019.87</v>
      </c>
    </row>
    <row r="5348" spans="1:7" x14ac:dyDescent="0.3">
      <c r="A5348" s="1">
        <v>44291</v>
      </c>
      <c r="B5348">
        <v>4034.44</v>
      </c>
      <c r="C5348">
        <v>4083.42</v>
      </c>
      <c r="D5348">
        <v>4034.44</v>
      </c>
      <c r="E5348">
        <v>4077.91</v>
      </c>
      <c r="F5348">
        <v>3999760000</v>
      </c>
      <c r="G5348">
        <v>4077.91</v>
      </c>
    </row>
    <row r="5349" spans="1:7" x14ac:dyDescent="0.3">
      <c r="A5349" s="1">
        <v>44292</v>
      </c>
      <c r="B5349">
        <v>4075.57</v>
      </c>
      <c r="C5349">
        <v>4086.23</v>
      </c>
      <c r="D5349">
        <v>4068.14</v>
      </c>
      <c r="E5349">
        <v>4073.94</v>
      </c>
      <c r="F5349">
        <v>4027880000</v>
      </c>
      <c r="G5349">
        <v>4073.94</v>
      </c>
    </row>
    <row r="5350" spans="1:7" x14ac:dyDescent="0.3">
      <c r="A5350" s="1">
        <v>44293</v>
      </c>
      <c r="B5350">
        <v>4074.29</v>
      </c>
      <c r="C5350">
        <v>4083.13</v>
      </c>
      <c r="D5350">
        <v>4068.31</v>
      </c>
      <c r="E5350">
        <v>4079.95</v>
      </c>
      <c r="F5350">
        <v>4112640000</v>
      </c>
      <c r="G5350">
        <v>4079.95</v>
      </c>
    </row>
    <row r="5351" spans="1:7" x14ac:dyDescent="0.3">
      <c r="A5351" s="1">
        <v>44294</v>
      </c>
      <c r="B5351">
        <v>4089.95</v>
      </c>
      <c r="C5351">
        <v>4098.1899999999996</v>
      </c>
      <c r="D5351">
        <v>4082.54</v>
      </c>
      <c r="E5351">
        <v>4097.17</v>
      </c>
      <c r="F5351">
        <v>3901910000</v>
      </c>
      <c r="G5351">
        <v>4097.17</v>
      </c>
    </row>
    <row r="5352" spans="1:7" x14ac:dyDescent="0.3">
      <c r="A5352" s="1">
        <v>44295</v>
      </c>
      <c r="B5352">
        <v>4096.1099999999997</v>
      </c>
      <c r="C5352">
        <v>4129.4799999999996</v>
      </c>
      <c r="D5352">
        <v>4095.51</v>
      </c>
      <c r="E5352">
        <v>4128.8</v>
      </c>
      <c r="F5352">
        <v>3634910000</v>
      </c>
      <c r="G5352">
        <v>4128.8</v>
      </c>
    </row>
    <row r="5353" spans="1:7" x14ac:dyDescent="0.3">
      <c r="A5353" s="1">
        <v>44298</v>
      </c>
      <c r="B5353">
        <v>4124.71</v>
      </c>
      <c r="C5353">
        <v>4131.76</v>
      </c>
      <c r="D5353">
        <v>4114.82</v>
      </c>
      <c r="E5353">
        <v>4127.99</v>
      </c>
      <c r="F5353">
        <v>3578500000</v>
      </c>
      <c r="G5353">
        <v>4127.99</v>
      </c>
    </row>
    <row r="5354" spans="1:7" x14ac:dyDescent="0.3">
      <c r="A5354" s="1">
        <v>44299</v>
      </c>
      <c r="B5354">
        <v>4130.1000000000004</v>
      </c>
      <c r="C5354">
        <v>4148</v>
      </c>
      <c r="D5354">
        <v>4124.43</v>
      </c>
      <c r="E5354">
        <v>4141.59</v>
      </c>
      <c r="F5354">
        <v>3728440000</v>
      </c>
      <c r="G5354">
        <v>4141.59</v>
      </c>
    </row>
    <row r="5355" spans="1:7" x14ac:dyDescent="0.3">
      <c r="A5355" s="1">
        <v>44300</v>
      </c>
      <c r="B5355">
        <v>4141.58</v>
      </c>
      <c r="C5355">
        <v>4151.6899999999996</v>
      </c>
      <c r="D5355">
        <v>4120.87</v>
      </c>
      <c r="E5355">
        <v>4124.66</v>
      </c>
      <c r="F5355">
        <v>3976540000</v>
      </c>
      <c r="G5355">
        <v>4124.66</v>
      </c>
    </row>
    <row r="5356" spans="1:7" x14ac:dyDescent="0.3">
      <c r="A5356" s="1">
        <v>44301</v>
      </c>
      <c r="B5356">
        <v>4139.76</v>
      </c>
      <c r="C5356">
        <v>4173.49</v>
      </c>
      <c r="D5356">
        <v>4139.76</v>
      </c>
      <c r="E5356">
        <v>4170.42</v>
      </c>
      <c r="F5356">
        <v>4027680000</v>
      </c>
      <c r="G5356">
        <v>4170.42</v>
      </c>
    </row>
    <row r="5357" spans="1:7" x14ac:dyDescent="0.3">
      <c r="A5357" s="1">
        <v>44302</v>
      </c>
      <c r="B5357">
        <v>4174.1400000000003</v>
      </c>
      <c r="C5357">
        <v>4191.3100000000004</v>
      </c>
      <c r="D5357">
        <v>4170.75</v>
      </c>
      <c r="E5357">
        <v>4185.47</v>
      </c>
      <c r="F5357">
        <v>4157430000</v>
      </c>
      <c r="G5357">
        <v>4185.47</v>
      </c>
    </row>
    <row r="5358" spans="1:7" x14ac:dyDescent="0.3">
      <c r="A5358" s="1">
        <v>44305</v>
      </c>
      <c r="B5358">
        <v>4179.8</v>
      </c>
      <c r="C5358">
        <v>4180.8100000000004</v>
      </c>
      <c r="D5358">
        <v>4150.47</v>
      </c>
      <c r="E5358">
        <v>4163.26</v>
      </c>
      <c r="F5358">
        <v>3788020000</v>
      </c>
      <c r="G5358">
        <v>4163.26</v>
      </c>
    </row>
    <row r="5359" spans="1:7" x14ac:dyDescent="0.3">
      <c r="A5359" s="1">
        <v>44306</v>
      </c>
      <c r="B5359">
        <v>4159.18</v>
      </c>
      <c r="C5359">
        <v>4159.18</v>
      </c>
      <c r="D5359">
        <v>4118.38</v>
      </c>
      <c r="E5359">
        <v>4134.9399999999996</v>
      </c>
      <c r="F5359">
        <v>4338230000</v>
      </c>
      <c r="G5359">
        <v>4134.9399999999996</v>
      </c>
    </row>
    <row r="5360" spans="1:7" x14ac:dyDescent="0.3">
      <c r="A5360" s="1">
        <v>44307</v>
      </c>
      <c r="B5360">
        <v>4128.42</v>
      </c>
      <c r="C5360">
        <v>4175.0200000000004</v>
      </c>
      <c r="D5360">
        <v>4126.3500000000004</v>
      </c>
      <c r="E5360">
        <v>4173.42</v>
      </c>
      <c r="F5360">
        <v>3865820000</v>
      </c>
      <c r="G5360">
        <v>4173.42</v>
      </c>
    </row>
    <row r="5361" spans="1:7" x14ac:dyDescent="0.3">
      <c r="A5361" s="1">
        <v>44308</v>
      </c>
      <c r="B5361">
        <v>4170.46</v>
      </c>
      <c r="C5361">
        <v>4179.57</v>
      </c>
      <c r="D5361">
        <v>4123.6899999999996</v>
      </c>
      <c r="E5361">
        <v>4134.9799999999996</v>
      </c>
      <c r="F5361">
        <v>4235040000</v>
      </c>
      <c r="G5361">
        <v>4134.9799999999996</v>
      </c>
    </row>
    <row r="5362" spans="1:7" x14ac:dyDescent="0.3">
      <c r="A5362" s="1">
        <v>44309</v>
      </c>
      <c r="B5362">
        <v>4138.78</v>
      </c>
      <c r="C5362">
        <v>4194.17</v>
      </c>
      <c r="D5362">
        <v>4138.78</v>
      </c>
      <c r="E5362">
        <v>4180.17</v>
      </c>
      <c r="F5362">
        <v>3568080000</v>
      </c>
      <c r="G5362">
        <v>4180.17</v>
      </c>
    </row>
    <row r="5363" spans="1:7" x14ac:dyDescent="0.3">
      <c r="A5363" s="1">
        <v>44312</v>
      </c>
      <c r="B5363">
        <v>4185.03</v>
      </c>
      <c r="C5363">
        <v>4194.1899999999996</v>
      </c>
      <c r="D5363">
        <v>4182.3599999999997</v>
      </c>
      <c r="E5363">
        <v>4187.62</v>
      </c>
      <c r="F5363">
        <v>3738920000</v>
      </c>
      <c r="G5363">
        <v>4187.62</v>
      </c>
    </row>
    <row r="5364" spans="1:7" x14ac:dyDescent="0.3">
      <c r="A5364" s="1">
        <v>44313</v>
      </c>
      <c r="B5364">
        <v>4188.25</v>
      </c>
      <c r="C5364">
        <v>4193.3500000000004</v>
      </c>
      <c r="D5364">
        <v>4176.22</v>
      </c>
      <c r="E5364">
        <v>4186.72</v>
      </c>
      <c r="F5364">
        <v>3703240000</v>
      </c>
      <c r="G5364">
        <v>4186.72</v>
      </c>
    </row>
    <row r="5365" spans="1:7" x14ac:dyDescent="0.3">
      <c r="A5365" s="1">
        <v>44314</v>
      </c>
      <c r="B5365">
        <v>4185.1400000000003</v>
      </c>
      <c r="C5365">
        <v>4201.53</v>
      </c>
      <c r="D5365">
        <v>4181.78</v>
      </c>
      <c r="E5365">
        <v>4183.18</v>
      </c>
      <c r="F5365">
        <v>3772390000</v>
      </c>
      <c r="G5365">
        <v>4183.18</v>
      </c>
    </row>
    <row r="5366" spans="1:7" x14ac:dyDescent="0.3">
      <c r="A5366" s="1">
        <v>44315</v>
      </c>
      <c r="B5366">
        <v>4206.1400000000003</v>
      </c>
      <c r="C5366">
        <v>4218.78</v>
      </c>
      <c r="D5366">
        <v>4176.8100000000004</v>
      </c>
      <c r="E5366">
        <v>4211.47</v>
      </c>
      <c r="F5366">
        <v>4288940000</v>
      </c>
      <c r="G5366">
        <v>4211.47</v>
      </c>
    </row>
    <row r="5367" spans="1:7" x14ac:dyDescent="0.3">
      <c r="A5367" s="1">
        <v>44316</v>
      </c>
      <c r="B5367">
        <v>4198.1000000000004</v>
      </c>
      <c r="C5367">
        <v>4198.1000000000004</v>
      </c>
      <c r="D5367">
        <v>4174.8500000000004</v>
      </c>
      <c r="E5367">
        <v>4181.17</v>
      </c>
      <c r="F5367">
        <v>4273680000</v>
      </c>
      <c r="G5367">
        <v>4181.17</v>
      </c>
    </row>
    <row r="5368" spans="1:7" x14ac:dyDescent="0.3">
      <c r="A5368" s="1">
        <v>44319</v>
      </c>
      <c r="B5368">
        <v>4191.9799999999996</v>
      </c>
      <c r="C5368">
        <v>4209.3900000000003</v>
      </c>
      <c r="D5368">
        <v>4188.03</v>
      </c>
      <c r="E5368">
        <v>4192.66</v>
      </c>
      <c r="F5368">
        <v>4061170000</v>
      </c>
      <c r="G5368">
        <v>4192.66</v>
      </c>
    </row>
    <row r="5369" spans="1:7" x14ac:dyDescent="0.3">
      <c r="A5369" s="1">
        <v>44320</v>
      </c>
      <c r="B5369">
        <v>4179.04</v>
      </c>
      <c r="C5369">
        <v>4179.04</v>
      </c>
      <c r="D5369">
        <v>4128.59</v>
      </c>
      <c r="E5369">
        <v>4164.66</v>
      </c>
      <c r="F5369">
        <v>4441080000</v>
      </c>
      <c r="G5369">
        <v>4164.66</v>
      </c>
    </row>
    <row r="5370" spans="1:7" x14ac:dyDescent="0.3">
      <c r="A5370" s="1">
        <v>44321</v>
      </c>
      <c r="B5370">
        <v>4177.0600000000004</v>
      </c>
      <c r="C5370">
        <v>4187.72</v>
      </c>
      <c r="D5370">
        <v>4160.9399999999996</v>
      </c>
      <c r="E5370">
        <v>4167.59</v>
      </c>
      <c r="F5370">
        <v>4029050000</v>
      </c>
      <c r="G5370">
        <v>4167.59</v>
      </c>
    </row>
    <row r="5371" spans="1:7" x14ac:dyDescent="0.3">
      <c r="A5371" s="1">
        <v>44322</v>
      </c>
      <c r="B5371">
        <v>4169.1400000000003</v>
      </c>
      <c r="C5371">
        <v>4202.7</v>
      </c>
      <c r="D5371">
        <v>4147.33</v>
      </c>
      <c r="E5371">
        <v>4201.62</v>
      </c>
      <c r="F5371">
        <v>4504860000</v>
      </c>
      <c r="G5371">
        <v>4201.62</v>
      </c>
    </row>
    <row r="5372" spans="1:7" x14ac:dyDescent="0.3">
      <c r="A5372" s="1">
        <v>44323</v>
      </c>
      <c r="B5372">
        <v>4210.34</v>
      </c>
      <c r="C5372">
        <v>4238.04</v>
      </c>
      <c r="D5372">
        <v>4201.6400000000003</v>
      </c>
      <c r="E5372">
        <v>4232.6000000000004</v>
      </c>
      <c r="F5372">
        <v>4013060000</v>
      </c>
      <c r="G5372">
        <v>4232.6000000000004</v>
      </c>
    </row>
    <row r="5373" spans="1:7" x14ac:dyDescent="0.3">
      <c r="A5373" s="1">
        <v>44326</v>
      </c>
      <c r="B5373">
        <v>4228.29</v>
      </c>
      <c r="C5373">
        <v>4236.3900000000003</v>
      </c>
      <c r="D5373">
        <v>4188.13</v>
      </c>
      <c r="E5373">
        <v>4188.43</v>
      </c>
      <c r="F5373">
        <v>3678970000</v>
      </c>
      <c r="G5373">
        <v>4188.43</v>
      </c>
    </row>
    <row r="5374" spans="1:7" x14ac:dyDescent="0.3">
      <c r="A5374" s="1">
        <v>44327</v>
      </c>
      <c r="B5374">
        <v>4150.34</v>
      </c>
      <c r="C5374">
        <v>4162.04</v>
      </c>
      <c r="D5374">
        <v>4111.53</v>
      </c>
      <c r="E5374">
        <v>4152.1000000000004</v>
      </c>
      <c r="F5374">
        <v>3593110000</v>
      </c>
      <c r="G5374">
        <v>4152.1000000000004</v>
      </c>
    </row>
    <row r="5375" spans="1:7" x14ac:dyDescent="0.3">
      <c r="A5375" s="1">
        <v>44328</v>
      </c>
      <c r="B5375">
        <v>4130.55</v>
      </c>
      <c r="C5375">
        <v>4134.7299999999996</v>
      </c>
      <c r="D5375">
        <v>4056.88</v>
      </c>
      <c r="E5375">
        <v>4063.04</v>
      </c>
      <c r="F5375">
        <v>3735080000</v>
      </c>
      <c r="G5375">
        <v>4063.04</v>
      </c>
    </row>
    <row r="5376" spans="1:7" x14ac:dyDescent="0.3">
      <c r="A5376" s="1">
        <v>44329</v>
      </c>
      <c r="B5376">
        <v>4074.99</v>
      </c>
      <c r="C5376">
        <v>4131.58</v>
      </c>
      <c r="D5376">
        <v>4074.99</v>
      </c>
      <c r="E5376">
        <v>4112.5</v>
      </c>
      <c r="F5376">
        <v>3687780000</v>
      </c>
      <c r="G5376">
        <v>4112.5</v>
      </c>
    </row>
    <row r="5377" spans="1:7" x14ac:dyDescent="0.3">
      <c r="A5377" s="1">
        <v>44330</v>
      </c>
      <c r="B5377">
        <v>4129.58</v>
      </c>
      <c r="C5377">
        <v>4183.13</v>
      </c>
      <c r="D5377">
        <v>4129.58</v>
      </c>
      <c r="E5377">
        <v>4173.8500000000004</v>
      </c>
      <c r="F5377">
        <v>3251920000</v>
      </c>
      <c r="G5377">
        <v>4173.8500000000004</v>
      </c>
    </row>
    <row r="5378" spans="1:7" x14ac:dyDescent="0.3">
      <c r="A5378" s="1">
        <v>44333</v>
      </c>
      <c r="B5378">
        <v>4169.92</v>
      </c>
      <c r="C5378">
        <v>4171.92</v>
      </c>
      <c r="D5378">
        <v>4142.6899999999996</v>
      </c>
      <c r="E5378">
        <v>4163.29</v>
      </c>
      <c r="F5378">
        <v>3307130000</v>
      </c>
      <c r="G5378">
        <v>4163.29</v>
      </c>
    </row>
    <row r="5379" spans="1:7" x14ac:dyDescent="0.3">
      <c r="A5379" s="1">
        <v>44334</v>
      </c>
      <c r="B5379">
        <v>4165.9399999999996</v>
      </c>
      <c r="C5379">
        <v>4169.1499999999996</v>
      </c>
      <c r="D5379">
        <v>4125.99</v>
      </c>
      <c r="E5379">
        <v>4127.83</v>
      </c>
      <c r="F5379">
        <v>3559790000</v>
      </c>
      <c r="G5379">
        <v>4127.83</v>
      </c>
    </row>
    <row r="5380" spans="1:7" x14ac:dyDescent="0.3">
      <c r="A5380" s="1">
        <v>44335</v>
      </c>
      <c r="B5380">
        <v>4098.45</v>
      </c>
      <c r="C5380">
        <v>4116.93</v>
      </c>
      <c r="D5380">
        <v>4061.41</v>
      </c>
      <c r="E5380">
        <v>4115.68</v>
      </c>
      <c r="F5380">
        <v>3485550000</v>
      </c>
      <c r="G5380">
        <v>4115.68</v>
      </c>
    </row>
    <row r="5381" spans="1:7" x14ac:dyDescent="0.3">
      <c r="A5381" s="1">
        <v>44336</v>
      </c>
      <c r="B5381">
        <v>4121.97</v>
      </c>
      <c r="C5381">
        <v>4172.8</v>
      </c>
      <c r="D5381">
        <v>4121.97</v>
      </c>
      <c r="E5381">
        <v>4159.12</v>
      </c>
      <c r="F5381">
        <v>3019060000</v>
      </c>
      <c r="G5381">
        <v>4159.12</v>
      </c>
    </row>
    <row r="5382" spans="1:7" x14ac:dyDescent="0.3">
      <c r="A5382" s="1">
        <v>44337</v>
      </c>
      <c r="B5382">
        <v>4168.6099999999997</v>
      </c>
      <c r="C5382">
        <v>4188.72</v>
      </c>
      <c r="D5382">
        <v>4151.72</v>
      </c>
      <c r="E5382">
        <v>4155.8599999999997</v>
      </c>
      <c r="F5382">
        <v>3344620000</v>
      </c>
      <c r="G5382">
        <v>4155.8599999999997</v>
      </c>
    </row>
    <row r="5383" spans="1:7" x14ac:dyDescent="0.3">
      <c r="A5383" s="1">
        <v>44340</v>
      </c>
      <c r="B5383">
        <v>4170.16</v>
      </c>
      <c r="C5383">
        <v>4209.5200000000004</v>
      </c>
      <c r="D5383">
        <v>4170.16</v>
      </c>
      <c r="E5383">
        <v>4197.05</v>
      </c>
      <c r="F5383">
        <v>2947400000</v>
      </c>
      <c r="G5383">
        <v>4197.05</v>
      </c>
    </row>
    <row r="5384" spans="1:7" x14ac:dyDescent="0.3">
      <c r="A5384" s="1">
        <v>44341</v>
      </c>
      <c r="B5384">
        <v>4205.9399999999996</v>
      </c>
      <c r="C5384">
        <v>4213.42</v>
      </c>
      <c r="D5384">
        <v>4182.5200000000004</v>
      </c>
      <c r="E5384">
        <v>4188.13</v>
      </c>
      <c r="F5384">
        <v>3420870000</v>
      </c>
      <c r="G5384">
        <v>4188.13</v>
      </c>
    </row>
    <row r="5385" spans="1:7" x14ac:dyDescent="0.3">
      <c r="A5385" s="1">
        <v>44342</v>
      </c>
      <c r="B5385">
        <v>4191.59</v>
      </c>
      <c r="C5385">
        <v>4202.6099999999997</v>
      </c>
      <c r="D5385">
        <v>4184.1099999999997</v>
      </c>
      <c r="E5385">
        <v>4195.99</v>
      </c>
      <c r="F5385">
        <v>3674490000</v>
      </c>
      <c r="G5385">
        <v>4195.99</v>
      </c>
    </row>
    <row r="5386" spans="1:7" x14ac:dyDescent="0.3">
      <c r="A5386" s="1">
        <v>44343</v>
      </c>
      <c r="B5386">
        <v>4201.9399999999996</v>
      </c>
      <c r="C5386">
        <v>4213.38</v>
      </c>
      <c r="D5386">
        <v>4197.78</v>
      </c>
      <c r="E5386">
        <v>4200.88</v>
      </c>
      <c r="F5386">
        <v>5201110000</v>
      </c>
      <c r="G5386">
        <v>4200.88</v>
      </c>
    </row>
    <row r="5387" spans="1:7" x14ac:dyDescent="0.3">
      <c r="A5387" s="1">
        <v>44344</v>
      </c>
      <c r="B5387">
        <v>4210.7700000000004</v>
      </c>
      <c r="C5387">
        <v>4218.3599999999997</v>
      </c>
      <c r="D5387">
        <v>4203.57</v>
      </c>
      <c r="E5387">
        <v>4204.1099999999997</v>
      </c>
      <c r="F5387">
        <v>4199270000</v>
      </c>
      <c r="G5387">
        <v>4204.1099999999997</v>
      </c>
    </row>
    <row r="5388" spans="1:7" x14ac:dyDescent="0.3">
      <c r="A5388" s="1">
        <v>44348</v>
      </c>
      <c r="B5388">
        <v>4216.5200000000004</v>
      </c>
      <c r="C5388">
        <v>4234.12</v>
      </c>
      <c r="D5388">
        <v>4197.59</v>
      </c>
      <c r="E5388">
        <v>4202.04</v>
      </c>
      <c r="F5388">
        <v>4122960000</v>
      </c>
      <c r="G5388">
        <v>4202.04</v>
      </c>
    </row>
    <row r="5389" spans="1:7" x14ac:dyDescent="0.3">
      <c r="A5389" s="1">
        <v>44349</v>
      </c>
      <c r="B5389">
        <v>4206.82</v>
      </c>
      <c r="C5389">
        <v>4217.37</v>
      </c>
      <c r="D5389">
        <v>4198.2700000000004</v>
      </c>
      <c r="E5389">
        <v>4208.12</v>
      </c>
      <c r="F5389">
        <v>4860930000</v>
      </c>
      <c r="G5389">
        <v>4208.12</v>
      </c>
    </row>
    <row r="5390" spans="1:7" x14ac:dyDescent="0.3">
      <c r="A5390" s="1">
        <v>44350</v>
      </c>
      <c r="B5390">
        <v>4191.43</v>
      </c>
      <c r="C5390">
        <v>4204.3900000000003</v>
      </c>
      <c r="D5390">
        <v>4167.93</v>
      </c>
      <c r="E5390">
        <v>4192.8500000000004</v>
      </c>
      <c r="F5390">
        <v>4579450000</v>
      </c>
      <c r="G5390">
        <v>4192.8500000000004</v>
      </c>
    </row>
    <row r="5391" spans="1:7" x14ac:dyDescent="0.3">
      <c r="A5391" s="1">
        <v>44351</v>
      </c>
      <c r="B5391">
        <v>4206.05</v>
      </c>
      <c r="C5391">
        <v>4233.45</v>
      </c>
      <c r="D5391">
        <v>4206.05</v>
      </c>
      <c r="E5391">
        <v>4229.8900000000003</v>
      </c>
      <c r="F5391">
        <v>3487070000</v>
      </c>
      <c r="G5391">
        <v>4229.8900000000003</v>
      </c>
    </row>
    <row r="5392" spans="1:7" x14ac:dyDescent="0.3">
      <c r="A5392" s="1">
        <v>44354</v>
      </c>
      <c r="B5392">
        <v>4229.34</v>
      </c>
      <c r="C5392">
        <v>4232.34</v>
      </c>
      <c r="D5392">
        <v>4215.66</v>
      </c>
      <c r="E5392">
        <v>4226.5200000000004</v>
      </c>
      <c r="F5392">
        <v>3835570000</v>
      </c>
      <c r="G5392">
        <v>4226.5200000000004</v>
      </c>
    </row>
    <row r="5393" spans="1:7" x14ac:dyDescent="0.3">
      <c r="A5393" s="1">
        <v>44355</v>
      </c>
      <c r="B5393">
        <v>4233.8100000000004</v>
      </c>
      <c r="C5393">
        <v>4236.74</v>
      </c>
      <c r="D5393">
        <v>4208.41</v>
      </c>
      <c r="E5393">
        <v>4227.26</v>
      </c>
      <c r="F5393">
        <v>3943870000</v>
      </c>
      <c r="G5393">
        <v>4227.26</v>
      </c>
    </row>
    <row r="5394" spans="1:7" x14ac:dyDescent="0.3">
      <c r="A5394" s="1">
        <v>44356</v>
      </c>
      <c r="B5394">
        <v>4232.99</v>
      </c>
      <c r="C5394">
        <v>4237.09</v>
      </c>
      <c r="D5394">
        <v>4218.74</v>
      </c>
      <c r="E5394">
        <v>4219.55</v>
      </c>
      <c r="F5394">
        <v>3902870000</v>
      </c>
      <c r="G5394">
        <v>4219.55</v>
      </c>
    </row>
    <row r="5395" spans="1:7" x14ac:dyDescent="0.3">
      <c r="A5395" s="1">
        <v>44357</v>
      </c>
      <c r="B5395">
        <v>4228.5600000000004</v>
      </c>
      <c r="C5395">
        <v>4249.74</v>
      </c>
      <c r="D5395">
        <v>4220.34</v>
      </c>
      <c r="E5395">
        <v>4239.18</v>
      </c>
      <c r="F5395">
        <v>3502480000</v>
      </c>
      <c r="G5395">
        <v>4239.18</v>
      </c>
    </row>
    <row r="5396" spans="1:7" x14ac:dyDescent="0.3">
      <c r="A5396" s="1">
        <v>44358</v>
      </c>
      <c r="B5396">
        <v>4242.8999999999996</v>
      </c>
      <c r="C5396">
        <v>4248.38</v>
      </c>
      <c r="D5396">
        <v>4232.25</v>
      </c>
      <c r="E5396">
        <v>4247.4399999999996</v>
      </c>
      <c r="F5396">
        <v>3204280000</v>
      </c>
      <c r="G5396">
        <v>4247.4399999999996</v>
      </c>
    </row>
    <row r="5397" spans="1:7" x14ac:dyDescent="0.3">
      <c r="A5397" s="1">
        <v>44361</v>
      </c>
      <c r="B5397">
        <v>4248.3100000000004</v>
      </c>
      <c r="C5397">
        <v>4255.59</v>
      </c>
      <c r="D5397">
        <v>4234.07</v>
      </c>
      <c r="E5397">
        <v>4255.1499999999996</v>
      </c>
      <c r="F5397">
        <v>3612050000</v>
      </c>
      <c r="G5397">
        <v>4255.1499999999996</v>
      </c>
    </row>
    <row r="5398" spans="1:7" x14ac:dyDescent="0.3">
      <c r="A5398" s="1">
        <v>44362</v>
      </c>
      <c r="B5398">
        <v>4255.28</v>
      </c>
      <c r="C5398">
        <v>4257.16</v>
      </c>
      <c r="D5398">
        <v>4238.3500000000004</v>
      </c>
      <c r="E5398">
        <v>4246.59</v>
      </c>
      <c r="F5398">
        <v>3578450000</v>
      </c>
      <c r="G5398">
        <v>4246.59</v>
      </c>
    </row>
    <row r="5399" spans="1:7" x14ac:dyDescent="0.3">
      <c r="A5399" s="1">
        <v>44363</v>
      </c>
      <c r="B5399">
        <v>4248.87</v>
      </c>
      <c r="C5399">
        <v>4251.8900000000003</v>
      </c>
      <c r="D5399">
        <v>4202.45</v>
      </c>
      <c r="E5399">
        <v>4223.7</v>
      </c>
      <c r="F5399">
        <v>3722050000</v>
      </c>
      <c r="G5399">
        <v>4223.7</v>
      </c>
    </row>
    <row r="5400" spans="1:7" x14ac:dyDescent="0.3">
      <c r="A5400" s="1">
        <v>44364</v>
      </c>
      <c r="B5400">
        <v>4220.37</v>
      </c>
      <c r="C5400">
        <v>4232.29</v>
      </c>
      <c r="D5400">
        <v>4196.05</v>
      </c>
      <c r="E5400">
        <v>4221.8599999999997</v>
      </c>
      <c r="F5400">
        <v>3952110000</v>
      </c>
      <c r="G5400">
        <v>4221.8599999999997</v>
      </c>
    </row>
    <row r="5401" spans="1:7" x14ac:dyDescent="0.3">
      <c r="A5401" s="1">
        <v>44365</v>
      </c>
      <c r="B5401">
        <v>4204.78</v>
      </c>
      <c r="C5401">
        <v>4204.78</v>
      </c>
      <c r="D5401">
        <v>4164.3999999999996</v>
      </c>
      <c r="E5401">
        <v>4166.45</v>
      </c>
      <c r="F5401">
        <v>6084980000</v>
      </c>
      <c r="G5401">
        <v>4166.45</v>
      </c>
    </row>
    <row r="5402" spans="1:7" x14ac:dyDescent="0.3">
      <c r="A5402" s="1">
        <v>44368</v>
      </c>
      <c r="B5402">
        <v>4173.3999999999996</v>
      </c>
      <c r="C5402">
        <v>4226.24</v>
      </c>
      <c r="D5402">
        <v>4173.3999999999996</v>
      </c>
      <c r="E5402">
        <v>4224.79</v>
      </c>
      <c r="F5402">
        <v>3391740000</v>
      </c>
      <c r="G5402">
        <v>4224.79</v>
      </c>
    </row>
    <row r="5403" spans="1:7" x14ac:dyDescent="0.3">
      <c r="A5403" s="1">
        <v>44369</v>
      </c>
      <c r="B5403">
        <v>4224.6099999999997</v>
      </c>
      <c r="C5403">
        <v>4255.84</v>
      </c>
      <c r="D5403">
        <v>4217.2700000000004</v>
      </c>
      <c r="E5403">
        <v>4246.4399999999996</v>
      </c>
      <c r="F5403">
        <v>3208760000</v>
      </c>
      <c r="G5403">
        <v>4246.4399999999996</v>
      </c>
    </row>
    <row r="5404" spans="1:7" x14ac:dyDescent="0.3">
      <c r="A5404" s="1">
        <v>44370</v>
      </c>
      <c r="B5404">
        <v>4249.2700000000004</v>
      </c>
      <c r="C5404">
        <v>4256.6000000000004</v>
      </c>
      <c r="D5404">
        <v>4241.43</v>
      </c>
      <c r="E5404">
        <v>4241.84</v>
      </c>
      <c r="F5404">
        <v>3172440000</v>
      </c>
      <c r="G5404">
        <v>4241.84</v>
      </c>
    </row>
    <row r="5405" spans="1:7" x14ac:dyDescent="0.3">
      <c r="A5405" s="1">
        <v>44371</v>
      </c>
      <c r="B5405">
        <v>4256.97</v>
      </c>
      <c r="C5405">
        <v>4271.28</v>
      </c>
      <c r="D5405">
        <v>4256.97</v>
      </c>
      <c r="E5405">
        <v>4266.49</v>
      </c>
      <c r="F5405">
        <v>3141680000</v>
      </c>
      <c r="G5405">
        <v>4266.49</v>
      </c>
    </row>
    <row r="5406" spans="1:7" x14ac:dyDescent="0.3">
      <c r="A5406" s="1">
        <v>44372</v>
      </c>
      <c r="B5406">
        <v>4274.45</v>
      </c>
      <c r="C5406">
        <v>4286.12</v>
      </c>
      <c r="D5406">
        <v>4271.16</v>
      </c>
      <c r="E5406">
        <v>4280.7</v>
      </c>
      <c r="F5406">
        <v>6248390000</v>
      </c>
      <c r="G5406">
        <v>4280.7</v>
      </c>
    </row>
    <row r="5407" spans="1:7" x14ac:dyDescent="0.3">
      <c r="A5407" s="1">
        <v>44375</v>
      </c>
      <c r="B5407">
        <v>4284.8999999999996</v>
      </c>
      <c r="C5407">
        <v>4292.1400000000003</v>
      </c>
      <c r="D5407">
        <v>4274.67</v>
      </c>
      <c r="E5407">
        <v>4290.6099999999997</v>
      </c>
      <c r="F5407">
        <v>3415610000</v>
      </c>
      <c r="G5407">
        <v>4290.6099999999997</v>
      </c>
    </row>
    <row r="5408" spans="1:7" x14ac:dyDescent="0.3">
      <c r="A5408" s="1">
        <v>44376</v>
      </c>
      <c r="B5408">
        <v>4293.21</v>
      </c>
      <c r="C5408">
        <v>4300.5200000000004</v>
      </c>
      <c r="D5408">
        <v>4287.04</v>
      </c>
      <c r="E5408">
        <v>4291.8</v>
      </c>
      <c r="F5408">
        <v>3049560000</v>
      </c>
      <c r="G5408">
        <v>4291.8</v>
      </c>
    </row>
    <row r="5409" spans="1:7" x14ac:dyDescent="0.3">
      <c r="A5409" s="1">
        <v>44377</v>
      </c>
      <c r="B5409">
        <v>4290.6499999999996</v>
      </c>
      <c r="C5409">
        <v>4302.43</v>
      </c>
      <c r="D5409">
        <v>4287.96</v>
      </c>
      <c r="E5409">
        <v>4297.5</v>
      </c>
      <c r="F5409">
        <v>3687880000</v>
      </c>
      <c r="G5409">
        <v>4297.5</v>
      </c>
    </row>
    <row r="5410" spans="1:7" x14ac:dyDescent="0.3">
      <c r="A5410" s="1">
        <v>44378</v>
      </c>
      <c r="B5410">
        <v>4300.7299999999996</v>
      </c>
      <c r="C5410">
        <v>4320.66</v>
      </c>
      <c r="D5410">
        <v>4300.7299999999996</v>
      </c>
      <c r="E5410">
        <v>4319.9399999999996</v>
      </c>
      <c r="F5410">
        <v>3077580000</v>
      </c>
      <c r="G5410">
        <v>4319.9399999999996</v>
      </c>
    </row>
    <row r="5411" spans="1:7" x14ac:dyDescent="0.3">
      <c r="A5411" s="1">
        <v>44379</v>
      </c>
      <c r="B5411">
        <v>4326.6000000000004</v>
      </c>
      <c r="C5411">
        <v>4355.43</v>
      </c>
      <c r="D5411">
        <v>4326.6000000000004</v>
      </c>
      <c r="E5411">
        <v>4352.34</v>
      </c>
      <c r="F5411">
        <v>2628550000</v>
      </c>
      <c r="G5411">
        <v>4352.34</v>
      </c>
    </row>
    <row r="5412" spans="1:7" x14ac:dyDescent="0.3">
      <c r="A5412" s="1">
        <v>44383</v>
      </c>
      <c r="B5412">
        <v>4356.46</v>
      </c>
      <c r="C5412">
        <v>4356.46</v>
      </c>
      <c r="D5412">
        <v>4314.37</v>
      </c>
      <c r="E5412">
        <v>4343.54</v>
      </c>
      <c r="F5412">
        <v>3437900000</v>
      </c>
      <c r="G5412">
        <v>4343.54</v>
      </c>
    </row>
    <row r="5413" spans="1:7" x14ac:dyDescent="0.3">
      <c r="A5413" s="1">
        <v>44384</v>
      </c>
      <c r="B5413">
        <v>4351.01</v>
      </c>
      <c r="C5413">
        <v>4361.88</v>
      </c>
      <c r="D5413">
        <v>4329.79</v>
      </c>
      <c r="E5413">
        <v>4358.13</v>
      </c>
      <c r="F5413">
        <v>3243900000</v>
      </c>
      <c r="G5413">
        <v>4358.13</v>
      </c>
    </row>
    <row r="5414" spans="1:7" x14ac:dyDescent="0.3">
      <c r="A5414" s="1">
        <v>44385</v>
      </c>
      <c r="B5414">
        <v>4321.07</v>
      </c>
      <c r="C5414">
        <v>4330.88</v>
      </c>
      <c r="D5414">
        <v>4289.37</v>
      </c>
      <c r="E5414">
        <v>4320.82</v>
      </c>
      <c r="F5414">
        <v>3393780000</v>
      </c>
      <c r="G5414">
        <v>4320.82</v>
      </c>
    </row>
    <row r="5415" spans="1:7" x14ac:dyDescent="0.3">
      <c r="A5415" s="1">
        <v>44386</v>
      </c>
      <c r="B5415">
        <v>4329.38</v>
      </c>
      <c r="C5415">
        <v>4371.6000000000004</v>
      </c>
      <c r="D5415">
        <v>4329.38</v>
      </c>
      <c r="E5415">
        <v>4369.55</v>
      </c>
      <c r="F5415">
        <v>2738280000</v>
      </c>
      <c r="G5415">
        <v>4369.55</v>
      </c>
    </row>
    <row r="5416" spans="1:7" x14ac:dyDescent="0.3">
      <c r="A5416" s="1">
        <v>44389</v>
      </c>
      <c r="B5416">
        <v>4372.41</v>
      </c>
      <c r="C5416">
        <v>4386.68</v>
      </c>
      <c r="D5416">
        <v>4364.03</v>
      </c>
      <c r="E5416">
        <v>4384.63</v>
      </c>
      <c r="F5416">
        <v>2983980000</v>
      </c>
      <c r="G5416">
        <v>4384.63</v>
      </c>
    </row>
    <row r="5417" spans="1:7" x14ac:dyDescent="0.3">
      <c r="A5417" s="1">
        <v>44390</v>
      </c>
      <c r="B5417">
        <v>4381.07</v>
      </c>
      <c r="C5417">
        <v>4392.37</v>
      </c>
      <c r="D5417">
        <v>4366.92</v>
      </c>
      <c r="E5417">
        <v>4369.21</v>
      </c>
      <c r="F5417">
        <v>3166900000</v>
      </c>
      <c r="G5417">
        <v>4369.21</v>
      </c>
    </row>
    <row r="5418" spans="1:7" x14ac:dyDescent="0.3">
      <c r="A5418" s="1">
        <v>44391</v>
      </c>
      <c r="B5418">
        <v>4380.1099999999997</v>
      </c>
      <c r="C5418">
        <v>4393.68</v>
      </c>
      <c r="D5418">
        <v>4362.3599999999997</v>
      </c>
      <c r="E5418">
        <v>4374.3</v>
      </c>
      <c r="F5418">
        <v>3213870000</v>
      </c>
      <c r="G5418">
        <v>4374.3</v>
      </c>
    </row>
    <row r="5419" spans="1:7" x14ac:dyDescent="0.3">
      <c r="A5419" s="1">
        <v>44392</v>
      </c>
      <c r="B5419">
        <v>4369.0200000000004</v>
      </c>
      <c r="C5419">
        <v>4369.0200000000004</v>
      </c>
      <c r="D5419">
        <v>4340.7</v>
      </c>
      <c r="E5419">
        <v>4360.03</v>
      </c>
      <c r="F5419">
        <v>3226930000</v>
      </c>
      <c r="G5419">
        <v>4360.03</v>
      </c>
    </row>
    <row r="5420" spans="1:7" x14ac:dyDescent="0.3">
      <c r="A5420" s="1">
        <v>44393</v>
      </c>
      <c r="B5420">
        <v>4367.43</v>
      </c>
      <c r="C5420">
        <v>4375.09</v>
      </c>
      <c r="D5420">
        <v>4322.53</v>
      </c>
      <c r="E5420">
        <v>4327.16</v>
      </c>
      <c r="F5420">
        <v>3165160000</v>
      </c>
      <c r="G5420">
        <v>4327.16</v>
      </c>
    </row>
    <row r="5421" spans="1:7" x14ac:dyDescent="0.3">
      <c r="A5421" s="1">
        <v>44396</v>
      </c>
      <c r="B5421">
        <v>4296.3999999999996</v>
      </c>
      <c r="C5421">
        <v>4296.3999999999996</v>
      </c>
      <c r="D5421">
        <v>4233.13</v>
      </c>
      <c r="E5421">
        <v>4258.49</v>
      </c>
      <c r="F5421">
        <v>4155790000</v>
      </c>
      <c r="G5421">
        <v>4258.49</v>
      </c>
    </row>
    <row r="5422" spans="1:7" x14ac:dyDescent="0.3">
      <c r="A5422" s="1">
        <v>44397</v>
      </c>
      <c r="B5422">
        <v>4265.1099999999997</v>
      </c>
      <c r="C5422">
        <v>4336.84</v>
      </c>
      <c r="D5422">
        <v>4262.05</v>
      </c>
      <c r="E5422">
        <v>4323.0600000000004</v>
      </c>
      <c r="F5422">
        <v>3634190000</v>
      </c>
      <c r="G5422">
        <v>4323.0600000000004</v>
      </c>
    </row>
    <row r="5423" spans="1:7" x14ac:dyDescent="0.3">
      <c r="A5423" s="1">
        <v>44398</v>
      </c>
      <c r="B5423">
        <v>4331.13</v>
      </c>
      <c r="C5423">
        <v>4359.7</v>
      </c>
      <c r="D5423">
        <v>4331.13</v>
      </c>
      <c r="E5423">
        <v>4358.6899999999996</v>
      </c>
      <c r="F5423">
        <v>3078550000</v>
      </c>
      <c r="G5423">
        <v>4358.6899999999996</v>
      </c>
    </row>
    <row r="5424" spans="1:7" x14ac:dyDescent="0.3">
      <c r="A5424" s="1">
        <v>44399</v>
      </c>
      <c r="B5424">
        <v>4361.2700000000004</v>
      </c>
      <c r="C5424">
        <v>4369.87</v>
      </c>
      <c r="D5424">
        <v>4350.0600000000004</v>
      </c>
      <c r="E5424">
        <v>4367.4799999999996</v>
      </c>
      <c r="F5424">
        <v>2907910000</v>
      </c>
      <c r="G5424">
        <v>4367.4799999999996</v>
      </c>
    </row>
    <row r="5425" spans="1:7" x14ac:dyDescent="0.3">
      <c r="A5425" s="1">
        <v>44400</v>
      </c>
      <c r="B5425">
        <v>4381.2</v>
      </c>
      <c r="C5425">
        <v>4415.18</v>
      </c>
      <c r="D5425">
        <v>4381.2</v>
      </c>
      <c r="E5425">
        <v>4411.79</v>
      </c>
      <c r="F5425">
        <v>3490730000</v>
      </c>
      <c r="G5425">
        <v>4411.79</v>
      </c>
    </row>
    <row r="5426" spans="1:7" x14ac:dyDescent="0.3">
      <c r="A5426" s="1">
        <v>44403</v>
      </c>
      <c r="B5426">
        <v>4409.58</v>
      </c>
      <c r="C5426">
        <v>4422.7299999999996</v>
      </c>
      <c r="D5426">
        <v>4405.45</v>
      </c>
      <c r="E5426">
        <v>4422.3</v>
      </c>
      <c r="F5426">
        <v>2679110000</v>
      </c>
      <c r="G5426">
        <v>4422.3</v>
      </c>
    </row>
    <row r="5427" spans="1:7" x14ac:dyDescent="0.3">
      <c r="A5427" s="1">
        <v>44404</v>
      </c>
      <c r="B5427">
        <v>4416.38</v>
      </c>
      <c r="C5427">
        <v>4416.38</v>
      </c>
      <c r="D5427">
        <v>4372.51</v>
      </c>
      <c r="E5427">
        <v>4401.46</v>
      </c>
      <c r="F5427">
        <v>3381080000</v>
      </c>
      <c r="G5427">
        <v>4401.46</v>
      </c>
    </row>
    <row r="5428" spans="1:7" x14ac:dyDescent="0.3">
      <c r="A5428" s="1">
        <v>44405</v>
      </c>
      <c r="B5428">
        <v>4402.95</v>
      </c>
      <c r="C5428">
        <v>4415.47</v>
      </c>
      <c r="D5428">
        <v>4387.01</v>
      </c>
      <c r="E5428">
        <v>4400.6400000000003</v>
      </c>
      <c r="F5428">
        <v>3215130000</v>
      </c>
      <c r="G5428">
        <v>4400.6400000000003</v>
      </c>
    </row>
    <row r="5429" spans="1:7" x14ac:dyDescent="0.3">
      <c r="A5429" s="1">
        <v>44406</v>
      </c>
      <c r="B5429">
        <v>4403.59</v>
      </c>
      <c r="C5429">
        <v>4429.97</v>
      </c>
      <c r="D5429">
        <v>4403.59</v>
      </c>
      <c r="E5429">
        <v>4419.1499999999996</v>
      </c>
      <c r="F5429">
        <v>2815510000</v>
      </c>
      <c r="G5429">
        <v>4419.1499999999996</v>
      </c>
    </row>
    <row r="5430" spans="1:7" x14ac:dyDescent="0.3">
      <c r="A5430" s="1">
        <v>44407</v>
      </c>
      <c r="B5430">
        <v>4395.12</v>
      </c>
      <c r="C5430">
        <v>4412.25</v>
      </c>
      <c r="D5430">
        <v>4389.6499999999996</v>
      </c>
      <c r="E5430">
        <v>4395.26</v>
      </c>
      <c r="F5430">
        <v>2861600000</v>
      </c>
      <c r="G5430">
        <v>4395.26</v>
      </c>
    </row>
    <row r="5431" spans="1:7" x14ac:dyDescent="0.3">
      <c r="A5431" s="1">
        <v>44410</v>
      </c>
      <c r="B5431">
        <v>4406.8599999999997</v>
      </c>
      <c r="C5431">
        <v>4422.18</v>
      </c>
      <c r="D5431">
        <v>4384.8100000000004</v>
      </c>
      <c r="E5431">
        <v>4387.16</v>
      </c>
      <c r="F5431">
        <v>2919940000</v>
      </c>
      <c r="G5431">
        <v>4387.16</v>
      </c>
    </row>
    <row r="5432" spans="1:7" x14ac:dyDescent="0.3">
      <c r="A5432" s="1">
        <v>44411</v>
      </c>
      <c r="B5432">
        <v>4392.74</v>
      </c>
      <c r="C5432">
        <v>4423.79</v>
      </c>
      <c r="D5432">
        <v>4373</v>
      </c>
      <c r="E5432">
        <v>4423.1499999999996</v>
      </c>
      <c r="F5432">
        <v>3305340000</v>
      </c>
      <c r="G5432">
        <v>4423.1499999999996</v>
      </c>
    </row>
    <row r="5433" spans="1:7" x14ac:dyDescent="0.3">
      <c r="A5433" s="1">
        <v>44412</v>
      </c>
      <c r="B5433">
        <v>4415.95</v>
      </c>
      <c r="C5433">
        <v>4416.17</v>
      </c>
      <c r="D5433">
        <v>4400.2299999999996</v>
      </c>
      <c r="E5433">
        <v>4402.66</v>
      </c>
      <c r="F5433">
        <v>3382620000</v>
      </c>
      <c r="G5433">
        <v>4402.66</v>
      </c>
    </row>
    <row r="5434" spans="1:7" x14ac:dyDescent="0.3">
      <c r="A5434" s="1">
        <v>44413</v>
      </c>
      <c r="B5434">
        <v>4408.8599999999997</v>
      </c>
      <c r="C5434">
        <v>4429.76</v>
      </c>
      <c r="D5434">
        <v>4408.8599999999997</v>
      </c>
      <c r="E5434">
        <v>4429.1000000000004</v>
      </c>
      <c r="F5434">
        <v>2734220000</v>
      </c>
      <c r="G5434">
        <v>4429.1000000000004</v>
      </c>
    </row>
    <row r="5435" spans="1:7" x14ac:dyDescent="0.3">
      <c r="A5435" s="1">
        <v>44414</v>
      </c>
      <c r="B5435">
        <v>4429.07</v>
      </c>
      <c r="C5435">
        <v>4440.82</v>
      </c>
      <c r="D5435">
        <v>4429.07</v>
      </c>
      <c r="E5435">
        <v>4436.5200000000004</v>
      </c>
      <c r="F5435">
        <v>2839970000</v>
      </c>
      <c r="G5435">
        <v>4436.5200000000004</v>
      </c>
    </row>
    <row r="5436" spans="1:7" x14ac:dyDescent="0.3">
      <c r="A5436" s="1">
        <v>44417</v>
      </c>
      <c r="B5436">
        <v>4437.7700000000004</v>
      </c>
      <c r="C5436">
        <v>4439.3900000000003</v>
      </c>
      <c r="D5436">
        <v>4424.74</v>
      </c>
      <c r="E5436">
        <v>4432.3500000000004</v>
      </c>
      <c r="F5436">
        <v>2779880000</v>
      </c>
      <c r="G5436">
        <v>4432.3500000000004</v>
      </c>
    </row>
    <row r="5437" spans="1:7" x14ac:dyDescent="0.3">
      <c r="A5437" s="1">
        <v>44418</v>
      </c>
      <c r="B5437">
        <v>4435.79</v>
      </c>
      <c r="C5437">
        <v>4445.21</v>
      </c>
      <c r="D5437">
        <v>4430.03</v>
      </c>
      <c r="E5437">
        <v>4436.75</v>
      </c>
      <c r="F5437">
        <v>3219840000</v>
      </c>
      <c r="G5437">
        <v>4436.75</v>
      </c>
    </row>
    <row r="5438" spans="1:7" x14ac:dyDescent="0.3">
      <c r="A5438" s="1">
        <v>44419</v>
      </c>
      <c r="B5438">
        <v>4442.18</v>
      </c>
      <c r="C5438">
        <v>4449.4399999999996</v>
      </c>
      <c r="D5438">
        <v>4436.42</v>
      </c>
      <c r="E5438">
        <v>4442.41</v>
      </c>
      <c r="F5438">
        <v>2803060000</v>
      </c>
      <c r="G5438">
        <v>4442.41</v>
      </c>
    </row>
    <row r="5439" spans="1:7" x14ac:dyDescent="0.3">
      <c r="A5439" s="1">
        <v>44420</v>
      </c>
      <c r="B5439">
        <v>4446.08</v>
      </c>
      <c r="C5439">
        <v>4461.7700000000004</v>
      </c>
      <c r="D5439">
        <v>4435.96</v>
      </c>
      <c r="E5439">
        <v>4460.83</v>
      </c>
      <c r="F5439">
        <v>2543860000</v>
      </c>
      <c r="G5439">
        <v>4460.83</v>
      </c>
    </row>
    <row r="5440" spans="1:7" x14ac:dyDescent="0.3">
      <c r="A5440" s="1">
        <v>44421</v>
      </c>
      <c r="B5440">
        <v>4464.84</v>
      </c>
      <c r="C5440">
        <v>4468.37</v>
      </c>
      <c r="D5440">
        <v>4460.82</v>
      </c>
      <c r="E5440">
        <v>4468</v>
      </c>
      <c r="F5440">
        <v>2371630000</v>
      </c>
      <c r="G5440">
        <v>4468</v>
      </c>
    </row>
    <row r="5441" spans="1:7" x14ac:dyDescent="0.3">
      <c r="A5441" s="1">
        <v>44424</v>
      </c>
      <c r="B5441">
        <v>4461.6499999999996</v>
      </c>
      <c r="C5441">
        <v>4480.26</v>
      </c>
      <c r="D5441">
        <v>4437.66</v>
      </c>
      <c r="E5441">
        <v>4479.71</v>
      </c>
      <c r="F5441">
        <v>2707170000</v>
      </c>
      <c r="G5441">
        <v>4479.71</v>
      </c>
    </row>
    <row r="5442" spans="1:7" x14ac:dyDescent="0.3">
      <c r="A5442" s="1">
        <v>44425</v>
      </c>
      <c r="B5442">
        <v>4462.12</v>
      </c>
      <c r="C5442">
        <v>4462.12</v>
      </c>
      <c r="D5442">
        <v>4417.83</v>
      </c>
      <c r="E5442">
        <v>4448.08</v>
      </c>
      <c r="F5442" s="2">
        <v>2884000000</v>
      </c>
      <c r="G5442">
        <v>4448.08</v>
      </c>
    </row>
    <row r="5443" spans="1:7" x14ac:dyDescent="0.3">
      <c r="A5443" s="1">
        <v>44426</v>
      </c>
      <c r="B5443">
        <v>4440.9399999999996</v>
      </c>
      <c r="C5443">
        <v>4454.32</v>
      </c>
      <c r="D5443">
        <v>4397.59</v>
      </c>
      <c r="E5443">
        <v>4400.2700000000004</v>
      </c>
      <c r="F5443">
        <v>2965210000</v>
      </c>
      <c r="G5443">
        <v>4400.2700000000004</v>
      </c>
    </row>
    <row r="5444" spans="1:7" x14ac:dyDescent="0.3">
      <c r="A5444" s="1">
        <v>44427</v>
      </c>
      <c r="B5444">
        <v>4382.4399999999996</v>
      </c>
      <c r="C5444">
        <v>4418.6099999999997</v>
      </c>
      <c r="D5444">
        <v>4367.7299999999996</v>
      </c>
      <c r="E5444">
        <v>4405.8</v>
      </c>
      <c r="F5444">
        <v>3120840000</v>
      </c>
      <c r="G5444">
        <v>4405.8</v>
      </c>
    </row>
    <row r="5445" spans="1:7" x14ac:dyDescent="0.3">
      <c r="A5445" s="1">
        <v>44428</v>
      </c>
      <c r="B5445">
        <v>4410.5600000000004</v>
      </c>
      <c r="C5445">
        <v>4444.3500000000004</v>
      </c>
      <c r="D5445">
        <v>4406.8</v>
      </c>
      <c r="E5445">
        <v>4441.67</v>
      </c>
      <c r="F5445">
        <v>2867770000</v>
      </c>
      <c r="G5445">
        <v>4441.67</v>
      </c>
    </row>
    <row r="5446" spans="1:7" x14ac:dyDescent="0.3">
      <c r="A5446" s="1">
        <v>44431</v>
      </c>
      <c r="B5446">
        <v>4450.29</v>
      </c>
      <c r="C5446">
        <v>4489.88</v>
      </c>
      <c r="D5446">
        <v>4450.29</v>
      </c>
      <c r="E5446">
        <v>4479.53</v>
      </c>
      <c r="F5446">
        <v>2965520000</v>
      </c>
      <c r="G5446">
        <v>4479.53</v>
      </c>
    </row>
    <row r="5447" spans="1:7" x14ac:dyDescent="0.3">
      <c r="A5447" s="1">
        <v>44432</v>
      </c>
      <c r="B5447">
        <v>4484.3999999999996</v>
      </c>
      <c r="C5447">
        <v>4492.8100000000004</v>
      </c>
      <c r="D5447">
        <v>4482.28</v>
      </c>
      <c r="E5447">
        <v>4486.2299999999996</v>
      </c>
      <c r="F5447">
        <v>3037770000</v>
      </c>
      <c r="G5447">
        <v>4486.2299999999996</v>
      </c>
    </row>
    <row r="5448" spans="1:7" x14ac:dyDescent="0.3">
      <c r="A5448" s="1">
        <v>44433</v>
      </c>
      <c r="B5448">
        <v>4490.45</v>
      </c>
      <c r="C5448">
        <v>4501.71</v>
      </c>
      <c r="D5448">
        <v>4485.66</v>
      </c>
      <c r="E5448">
        <v>4496.1899999999996</v>
      </c>
      <c r="F5448">
        <v>2554680000</v>
      </c>
      <c r="G5448">
        <v>4496.1899999999996</v>
      </c>
    </row>
    <row r="5449" spans="1:7" x14ac:dyDescent="0.3">
      <c r="A5449" s="1">
        <v>44434</v>
      </c>
      <c r="B5449">
        <v>4493.75</v>
      </c>
      <c r="C5449">
        <v>4495.8999999999996</v>
      </c>
      <c r="D5449">
        <v>4468.99</v>
      </c>
      <c r="E5449">
        <v>4470</v>
      </c>
      <c r="F5449">
        <v>2704600000</v>
      </c>
      <c r="G5449">
        <v>4470</v>
      </c>
    </row>
    <row r="5450" spans="1:7" x14ac:dyDescent="0.3">
      <c r="A5450" s="1">
        <v>44435</v>
      </c>
      <c r="B5450">
        <v>4474.1000000000004</v>
      </c>
      <c r="C5450">
        <v>4513.33</v>
      </c>
      <c r="D5450">
        <v>4474.1000000000004</v>
      </c>
      <c r="E5450">
        <v>4509.37</v>
      </c>
      <c r="F5450">
        <v>2862360000</v>
      </c>
      <c r="G5450">
        <v>4509.37</v>
      </c>
    </row>
    <row r="5451" spans="1:7" x14ac:dyDescent="0.3">
      <c r="A5451" s="1">
        <v>44438</v>
      </c>
      <c r="B5451">
        <v>4513.76</v>
      </c>
      <c r="C5451">
        <v>4537.3599999999997</v>
      </c>
      <c r="D5451">
        <v>4513.76</v>
      </c>
      <c r="E5451">
        <v>4528.79</v>
      </c>
      <c r="F5451">
        <v>2557300000</v>
      </c>
      <c r="G5451">
        <v>4528.79</v>
      </c>
    </row>
    <row r="5452" spans="1:7" x14ac:dyDescent="0.3">
      <c r="A5452" s="1">
        <v>44439</v>
      </c>
      <c r="B5452">
        <v>4529.75</v>
      </c>
      <c r="C5452">
        <v>4531.3900000000003</v>
      </c>
      <c r="D5452">
        <v>4515.8</v>
      </c>
      <c r="E5452">
        <v>4522.68</v>
      </c>
      <c r="F5452">
        <v>3090380000</v>
      </c>
      <c r="G5452">
        <v>4522.68</v>
      </c>
    </row>
    <row r="5453" spans="1:7" x14ac:dyDescent="0.3">
      <c r="A5453" s="1">
        <v>44440</v>
      </c>
      <c r="B5453">
        <v>4528.8</v>
      </c>
      <c r="C5453">
        <v>4537.1099999999997</v>
      </c>
      <c r="D5453">
        <v>4522.0200000000004</v>
      </c>
      <c r="E5453">
        <v>4524.09</v>
      </c>
      <c r="F5453">
        <v>3101830000</v>
      </c>
      <c r="G5453">
        <v>4524.09</v>
      </c>
    </row>
    <row r="5454" spans="1:7" x14ac:dyDescent="0.3">
      <c r="A5454" s="1">
        <v>44441</v>
      </c>
      <c r="B5454">
        <v>4534.4799999999996</v>
      </c>
      <c r="C5454">
        <v>4545.8500000000004</v>
      </c>
      <c r="D5454">
        <v>4524.66</v>
      </c>
      <c r="E5454">
        <v>4536.95</v>
      </c>
      <c r="F5454">
        <v>2897010000</v>
      </c>
      <c r="G5454">
        <v>4536.95</v>
      </c>
    </row>
    <row r="5455" spans="1:7" x14ac:dyDescent="0.3">
      <c r="A5455" s="1">
        <v>44442</v>
      </c>
      <c r="B5455">
        <v>4532.42</v>
      </c>
      <c r="C5455">
        <v>4541.45</v>
      </c>
      <c r="D5455">
        <v>4521.3</v>
      </c>
      <c r="E5455">
        <v>4535.43</v>
      </c>
      <c r="F5455">
        <v>2609660000</v>
      </c>
      <c r="G5455">
        <v>4535.43</v>
      </c>
    </row>
    <row r="5456" spans="1:7" x14ac:dyDescent="0.3">
      <c r="A5456" s="1">
        <v>44446</v>
      </c>
      <c r="B5456">
        <v>4535.38</v>
      </c>
      <c r="C5456">
        <v>4535.38</v>
      </c>
      <c r="D5456">
        <v>4513</v>
      </c>
      <c r="E5456">
        <v>4520.03</v>
      </c>
      <c r="F5456">
        <v>3098870000</v>
      </c>
      <c r="G5456">
        <v>4520.03</v>
      </c>
    </row>
    <row r="5457" spans="1:7" x14ac:dyDescent="0.3">
      <c r="A5457" s="1">
        <v>44447</v>
      </c>
      <c r="B5457">
        <v>4518.09</v>
      </c>
      <c r="C5457">
        <v>4521.79</v>
      </c>
      <c r="D5457">
        <v>4493.95</v>
      </c>
      <c r="E5457">
        <v>4514.07</v>
      </c>
      <c r="F5457">
        <v>2808480000</v>
      </c>
      <c r="G5457">
        <v>4514.07</v>
      </c>
    </row>
    <row r="5458" spans="1:7" x14ac:dyDescent="0.3">
      <c r="A5458" s="1">
        <v>44448</v>
      </c>
      <c r="B5458">
        <v>4513.0200000000004</v>
      </c>
      <c r="C5458">
        <v>4529.8999999999996</v>
      </c>
      <c r="D5458">
        <v>4492.07</v>
      </c>
      <c r="E5458">
        <v>4493.28</v>
      </c>
      <c r="F5458">
        <v>3035300000</v>
      </c>
      <c r="G5458">
        <v>4493.28</v>
      </c>
    </row>
    <row r="5459" spans="1:7" x14ac:dyDescent="0.3">
      <c r="A5459" s="1">
        <v>44449</v>
      </c>
      <c r="B5459">
        <v>4506.92</v>
      </c>
      <c r="C5459">
        <v>4520.47</v>
      </c>
      <c r="D5459">
        <v>4457.66</v>
      </c>
      <c r="E5459">
        <v>4458.58</v>
      </c>
      <c r="F5459">
        <v>2851140000</v>
      </c>
      <c r="G5459">
        <v>4458.58</v>
      </c>
    </row>
    <row r="5460" spans="1:7" x14ac:dyDescent="0.3">
      <c r="A5460" s="1">
        <v>44452</v>
      </c>
      <c r="B5460">
        <v>4474.8100000000004</v>
      </c>
      <c r="C5460">
        <v>4492.99</v>
      </c>
      <c r="D5460">
        <v>4445.7</v>
      </c>
      <c r="E5460">
        <v>4468.7299999999996</v>
      </c>
      <c r="F5460">
        <v>3096390000</v>
      </c>
      <c r="G5460">
        <v>4468.7299999999996</v>
      </c>
    </row>
    <row r="5461" spans="1:7" x14ac:dyDescent="0.3">
      <c r="A5461" s="1">
        <v>44453</v>
      </c>
      <c r="B5461">
        <v>4479.33</v>
      </c>
      <c r="C5461">
        <v>4485.68</v>
      </c>
      <c r="D5461">
        <v>4435.46</v>
      </c>
      <c r="E5461">
        <v>4443.05</v>
      </c>
      <c r="F5461">
        <v>2568730000</v>
      </c>
      <c r="G5461">
        <v>4443.05</v>
      </c>
    </row>
    <row r="5462" spans="1:7" x14ac:dyDescent="0.3">
      <c r="A5462" s="1">
        <v>44454</v>
      </c>
      <c r="B5462">
        <v>4447.49</v>
      </c>
      <c r="C5462">
        <v>4486.87</v>
      </c>
      <c r="D5462">
        <v>4438.37</v>
      </c>
      <c r="E5462">
        <v>4480.7</v>
      </c>
      <c r="F5462">
        <v>3154760000</v>
      </c>
      <c r="G5462">
        <v>4480.7</v>
      </c>
    </row>
    <row r="5463" spans="1:7" x14ac:dyDescent="0.3">
      <c r="A5463" s="1">
        <v>44455</v>
      </c>
      <c r="B5463">
        <v>4477.09</v>
      </c>
      <c r="C5463">
        <v>4485.87</v>
      </c>
      <c r="D5463">
        <v>4443.8</v>
      </c>
      <c r="E5463">
        <v>4473.75</v>
      </c>
      <c r="F5463">
        <v>3321030000</v>
      </c>
      <c r="G5463">
        <v>4473.75</v>
      </c>
    </row>
    <row r="5464" spans="1:7" x14ac:dyDescent="0.3">
      <c r="A5464" s="1">
        <v>44456</v>
      </c>
      <c r="B5464">
        <v>4469.74</v>
      </c>
      <c r="C5464">
        <v>4471.5200000000004</v>
      </c>
      <c r="D5464">
        <v>4427.76</v>
      </c>
      <c r="E5464">
        <v>4432.99</v>
      </c>
      <c r="F5464">
        <v>5622210000</v>
      </c>
      <c r="G5464">
        <v>4432.99</v>
      </c>
    </row>
    <row r="5465" spans="1:7" x14ac:dyDescent="0.3">
      <c r="A5465" s="1">
        <v>44459</v>
      </c>
      <c r="B5465">
        <v>4402.95</v>
      </c>
      <c r="C5465">
        <v>4402.95</v>
      </c>
      <c r="D5465">
        <v>4305.91</v>
      </c>
      <c r="E5465">
        <v>4357.7299999999996</v>
      </c>
      <c r="F5465">
        <v>3773680000</v>
      </c>
      <c r="G5465">
        <v>4357.7299999999996</v>
      </c>
    </row>
    <row r="5466" spans="1:7" x14ac:dyDescent="0.3">
      <c r="A5466" s="1">
        <v>44460</v>
      </c>
      <c r="B5466">
        <v>4374.45</v>
      </c>
      <c r="C5466">
        <v>4394.87</v>
      </c>
      <c r="D5466">
        <v>4347.96</v>
      </c>
      <c r="E5466">
        <v>4354.1899999999996</v>
      </c>
      <c r="F5466">
        <v>3044300000</v>
      </c>
      <c r="G5466">
        <v>4354.1899999999996</v>
      </c>
    </row>
    <row r="5467" spans="1:7" x14ac:dyDescent="0.3">
      <c r="A5467" s="1">
        <v>44461</v>
      </c>
      <c r="B5467">
        <v>4367.43</v>
      </c>
      <c r="C5467">
        <v>4416.75</v>
      </c>
      <c r="D5467">
        <v>4367.43</v>
      </c>
      <c r="E5467">
        <v>4395.6400000000003</v>
      </c>
      <c r="F5467">
        <v>3273670000</v>
      </c>
      <c r="G5467">
        <v>4395.6400000000003</v>
      </c>
    </row>
    <row r="5468" spans="1:7" x14ac:dyDescent="0.3">
      <c r="A5468" s="1">
        <v>44462</v>
      </c>
      <c r="B5468">
        <v>4406.75</v>
      </c>
      <c r="C5468">
        <v>4465.3999999999996</v>
      </c>
      <c r="D5468">
        <v>4406.75</v>
      </c>
      <c r="E5468">
        <v>4448.9799999999996</v>
      </c>
      <c r="F5468">
        <v>2833290000</v>
      </c>
      <c r="G5468">
        <v>4448.9799999999996</v>
      </c>
    </row>
    <row r="5469" spans="1:7" x14ac:dyDescent="0.3">
      <c r="A5469" s="1">
        <v>44463</v>
      </c>
      <c r="B5469">
        <v>4438.04</v>
      </c>
      <c r="C5469">
        <v>4463.12</v>
      </c>
      <c r="D5469">
        <v>4430.2700000000004</v>
      </c>
      <c r="E5469">
        <v>4455.4799999999996</v>
      </c>
      <c r="F5469">
        <v>2772090000</v>
      </c>
      <c r="G5469">
        <v>4455.4799999999996</v>
      </c>
    </row>
    <row r="5470" spans="1:7" x14ac:dyDescent="0.3">
      <c r="A5470" s="1">
        <v>44466</v>
      </c>
      <c r="B5470">
        <v>4442.12</v>
      </c>
      <c r="C5470">
        <v>4457.3</v>
      </c>
      <c r="D5470">
        <v>4436.1899999999996</v>
      </c>
      <c r="E5470">
        <v>4443.1099999999997</v>
      </c>
      <c r="F5470">
        <v>3032870000</v>
      </c>
      <c r="G5470">
        <v>4443.1099999999997</v>
      </c>
    </row>
    <row r="5471" spans="1:7" x14ac:dyDescent="0.3">
      <c r="A5471" s="1">
        <v>44467</v>
      </c>
      <c r="B5471">
        <v>4419.54</v>
      </c>
      <c r="C5471">
        <v>4419.54</v>
      </c>
      <c r="D5471">
        <v>4346.33</v>
      </c>
      <c r="E5471">
        <v>4352.63</v>
      </c>
      <c r="F5471">
        <v>3495970000</v>
      </c>
      <c r="G5471">
        <v>4352.63</v>
      </c>
    </row>
    <row r="5472" spans="1:7" x14ac:dyDescent="0.3">
      <c r="A5472" s="1">
        <v>44468</v>
      </c>
      <c r="B5472">
        <v>4362.41</v>
      </c>
      <c r="C5472">
        <v>4385.57</v>
      </c>
      <c r="D5472">
        <v>4355.08</v>
      </c>
      <c r="E5472">
        <v>4359.46</v>
      </c>
      <c r="F5472">
        <v>2753800000</v>
      </c>
      <c r="G5472">
        <v>4359.46</v>
      </c>
    </row>
    <row r="5473" spans="1:7" x14ac:dyDescent="0.3">
      <c r="A5473" s="1">
        <v>44469</v>
      </c>
      <c r="B5473">
        <v>4370.67</v>
      </c>
      <c r="C5473">
        <v>4382.55</v>
      </c>
      <c r="D5473">
        <v>4306.24</v>
      </c>
      <c r="E5473">
        <v>4307.54</v>
      </c>
      <c r="F5473">
        <v>3123770000</v>
      </c>
      <c r="G5473">
        <v>4307.54</v>
      </c>
    </row>
    <row r="5474" spans="1:7" x14ac:dyDescent="0.3">
      <c r="A5474" s="1">
        <v>44470</v>
      </c>
      <c r="B5474">
        <v>4317.16</v>
      </c>
      <c r="C5474">
        <v>4375.1899999999996</v>
      </c>
      <c r="D5474">
        <v>4288.5200000000004</v>
      </c>
      <c r="E5474">
        <v>4357.04</v>
      </c>
      <c r="F5474">
        <v>3148980000</v>
      </c>
      <c r="G5474">
        <v>4357.04</v>
      </c>
    </row>
    <row r="5475" spans="1:7" x14ac:dyDescent="0.3">
      <c r="A5475" s="1">
        <v>44473</v>
      </c>
      <c r="B5475">
        <v>4348.84</v>
      </c>
      <c r="C5475">
        <v>4355.51</v>
      </c>
      <c r="D5475">
        <v>4278.9399999999996</v>
      </c>
      <c r="E5475">
        <v>4300.46</v>
      </c>
      <c r="F5475">
        <v>3110560000</v>
      </c>
      <c r="G5475">
        <v>4300.46</v>
      </c>
    </row>
    <row r="5476" spans="1:7" x14ac:dyDescent="0.3">
      <c r="A5476" s="1">
        <v>44474</v>
      </c>
      <c r="B5476">
        <v>4309.87</v>
      </c>
      <c r="C5476">
        <v>4369.2299999999996</v>
      </c>
      <c r="D5476">
        <v>4309.87</v>
      </c>
      <c r="E5476">
        <v>4345.72</v>
      </c>
      <c r="F5476">
        <v>2967400000</v>
      </c>
      <c r="G5476">
        <v>4345.72</v>
      </c>
    </row>
    <row r="5477" spans="1:7" x14ac:dyDescent="0.3">
      <c r="A5477" s="1">
        <v>44475</v>
      </c>
      <c r="B5477">
        <v>4319.57</v>
      </c>
      <c r="C5477">
        <v>4365.57</v>
      </c>
      <c r="D5477">
        <v>4290.49</v>
      </c>
      <c r="E5477">
        <v>4363.55</v>
      </c>
      <c r="F5477">
        <v>3219590000</v>
      </c>
      <c r="G5477">
        <v>4363.55</v>
      </c>
    </row>
    <row r="5478" spans="1:7" x14ac:dyDescent="0.3">
      <c r="A5478" s="1">
        <v>44476</v>
      </c>
      <c r="B5478">
        <v>4383.7299999999996</v>
      </c>
      <c r="C5478">
        <v>4429.97</v>
      </c>
      <c r="D5478">
        <v>4383.7299999999996</v>
      </c>
      <c r="E5478">
        <v>4399.76</v>
      </c>
      <c r="F5478">
        <v>3096080000</v>
      </c>
      <c r="G5478">
        <v>4399.76</v>
      </c>
    </row>
    <row r="5479" spans="1:7" x14ac:dyDescent="0.3">
      <c r="A5479" s="1">
        <v>44477</v>
      </c>
      <c r="B5479">
        <v>4406.51</v>
      </c>
      <c r="C5479">
        <v>4412.0200000000004</v>
      </c>
      <c r="D5479">
        <v>4386.22</v>
      </c>
      <c r="E5479">
        <v>4391.34</v>
      </c>
      <c r="F5479">
        <v>2401890000</v>
      </c>
      <c r="G5479">
        <v>4391.34</v>
      </c>
    </row>
    <row r="5480" spans="1:7" x14ac:dyDescent="0.3">
      <c r="A5480" s="1">
        <v>44480</v>
      </c>
      <c r="B5480">
        <v>4385.4399999999996</v>
      </c>
      <c r="C5480">
        <v>4415.88</v>
      </c>
      <c r="D5480">
        <v>4360.59</v>
      </c>
      <c r="E5480">
        <v>4361.1899999999996</v>
      </c>
      <c r="F5480" s="2">
        <v>2580000000</v>
      </c>
      <c r="G5480">
        <v>4361.1899999999996</v>
      </c>
    </row>
    <row r="5481" spans="1:7" x14ac:dyDescent="0.3">
      <c r="A5481" s="1">
        <v>44481</v>
      </c>
      <c r="B5481">
        <v>4368.3100000000004</v>
      </c>
      <c r="C5481">
        <v>4374.8900000000003</v>
      </c>
      <c r="D5481">
        <v>4342.09</v>
      </c>
      <c r="E5481">
        <v>4350.6499999999996</v>
      </c>
      <c r="F5481">
        <v>2608150000</v>
      </c>
      <c r="G5481">
        <v>4350.6499999999996</v>
      </c>
    </row>
    <row r="5482" spans="1:7" x14ac:dyDescent="0.3">
      <c r="A5482" s="1">
        <v>44482</v>
      </c>
      <c r="B5482">
        <v>4358.01</v>
      </c>
      <c r="C5482">
        <v>4372.87</v>
      </c>
      <c r="D5482">
        <v>4329.92</v>
      </c>
      <c r="E5482">
        <v>4363.8</v>
      </c>
      <c r="F5482">
        <v>2926460000</v>
      </c>
      <c r="G5482">
        <v>4363.8</v>
      </c>
    </row>
    <row r="5483" spans="1:7" x14ac:dyDescent="0.3">
      <c r="A5483" s="1">
        <v>44483</v>
      </c>
      <c r="B5483">
        <v>4386.75</v>
      </c>
      <c r="C5483">
        <v>4439.7299999999996</v>
      </c>
      <c r="D5483">
        <v>4386.75</v>
      </c>
      <c r="E5483">
        <v>4438.26</v>
      </c>
      <c r="F5483">
        <v>2642920000</v>
      </c>
      <c r="G5483">
        <v>4438.26</v>
      </c>
    </row>
    <row r="5484" spans="1:7" x14ac:dyDescent="0.3">
      <c r="A5484" s="1">
        <v>44484</v>
      </c>
      <c r="B5484">
        <v>4447.6899999999996</v>
      </c>
      <c r="C5484">
        <v>4475.82</v>
      </c>
      <c r="D5484">
        <v>4447.6899999999996</v>
      </c>
      <c r="E5484">
        <v>4471.37</v>
      </c>
      <c r="F5484">
        <v>3000560000</v>
      </c>
      <c r="G5484">
        <v>4471.37</v>
      </c>
    </row>
    <row r="5485" spans="1:7" x14ac:dyDescent="0.3">
      <c r="A5485" s="1">
        <v>44487</v>
      </c>
      <c r="B5485">
        <v>4463.72</v>
      </c>
      <c r="C5485">
        <v>4488.75</v>
      </c>
      <c r="D5485">
        <v>4447.47</v>
      </c>
      <c r="E5485">
        <v>4486.46</v>
      </c>
      <c r="F5485">
        <v>2683540000</v>
      </c>
      <c r="G5485">
        <v>4486.46</v>
      </c>
    </row>
    <row r="5486" spans="1:7" x14ac:dyDescent="0.3">
      <c r="A5486" s="1">
        <v>44488</v>
      </c>
      <c r="B5486">
        <v>4497.34</v>
      </c>
      <c r="C5486">
        <v>4520.3999999999996</v>
      </c>
      <c r="D5486">
        <v>4496.41</v>
      </c>
      <c r="E5486">
        <v>4519.63</v>
      </c>
      <c r="F5486">
        <v>2531210000</v>
      </c>
      <c r="G5486">
        <v>4519.63</v>
      </c>
    </row>
    <row r="5487" spans="1:7" x14ac:dyDescent="0.3">
      <c r="A5487" s="1">
        <v>44489</v>
      </c>
      <c r="B5487">
        <v>4524.42</v>
      </c>
      <c r="C5487">
        <v>4540.87</v>
      </c>
      <c r="D5487">
        <v>4524.3999999999996</v>
      </c>
      <c r="E5487">
        <v>4536.1899999999996</v>
      </c>
      <c r="F5487">
        <v>2671560000</v>
      </c>
      <c r="G5487">
        <v>4536.1899999999996</v>
      </c>
    </row>
    <row r="5488" spans="1:7" x14ac:dyDescent="0.3">
      <c r="A5488" s="1">
        <v>44490</v>
      </c>
      <c r="B5488">
        <v>4532.24</v>
      </c>
      <c r="C5488">
        <v>4551.4399999999996</v>
      </c>
      <c r="D5488">
        <v>4526.8900000000003</v>
      </c>
      <c r="E5488">
        <v>4549.78</v>
      </c>
      <c r="F5488">
        <v>3016950000</v>
      </c>
      <c r="G5488">
        <v>4549.78</v>
      </c>
    </row>
    <row r="5489" spans="1:7" x14ac:dyDescent="0.3">
      <c r="A5489" s="1">
        <v>44491</v>
      </c>
      <c r="B5489">
        <v>4546.12</v>
      </c>
      <c r="C5489">
        <v>4559.67</v>
      </c>
      <c r="D5489">
        <v>4524</v>
      </c>
      <c r="E5489">
        <v>4544.8999999999996</v>
      </c>
      <c r="F5489">
        <v>3062810000</v>
      </c>
      <c r="G5489">
        <v>4544.8999999999996</v>
      </c>
    </row>
    <row r="5490" spans="1:7" x14ac:dyDescent="0.3">
      <c r="A5490" s="1">
        <v>44494</v>
      </c>
      <c r="B5490">
        <v>4553.6899999999996</v>
      </c>
      <c r="C5490">
        <v>4572.62</v>
      </c>
      <c r="D5490">
        <v>4537.3599999999997</v>
      </c>
      <c r="E5490">
        <v>4566.4799999999996</v>
      </c>
      <c r="F5490">
        <v>3250210000</v>
      </c>
      <c r="G5490">
        <v>4566.4799999999996</v>
      </c>
    </row>
    <row r="5491" spans="1:7" x14ac:dyDescent="0.3">
      <c r="A5491" s="1">
        <v>44495</v>
      </c>
      <c r="B5491">
        <v>4578.6899999999996</v>
      </c>
      <c r="C5491">
        <v>4598.53</v>
      </c>
      <c r="D5491">
        <v>4569.17</v>
      </c>
      <c r="E5491">
        <v>4574.79</v>
      </c>
      <c r="F5491">
        <v>2866500000</v>
      </c>
      <c r="G5491">
        <v>4574.79</v>
      </c>
    </row>
    <row r="5492" spans="1:7" x14ac:dyDescent="0.3">
      <c r="A5492" s="1">
        <v>44496</v>
      </c>
      <c r="B5492">
        <v>4580.22</v>
      </c>
      <c r="C5492">
        <v>4584.57</v>
      </c>
      <c r="D5492">
        <v>4551.66</v>
      </c>
      <c r="E5492">
        <v>4551.68</v>
      </c>
      <c r="F5492">
        <v>3259510000</v>
      </c>
      <c r="G5492">
        <v>4551.68</v>
      </c>
    </row>
    <row r="5493" spans="1:7" x14ac:dyDescent="0.3">
      <c r="A5493" s="1">
        <v>44497</v>
      </c>
      <c r="B5493">
        <v>4562.84</v>
      </c>
      <c r="C5493">
        <v>4597.55</v>
      </c>
      <c r="D5493">
        <v>4562.84</v>
      </c>
      <c r="E5493">
        <v>4596.42</v>
      </c>
      <c r="F5493">
        <v>3197560000</v>
      </c>
      <c r="G5493">
        <v>4596.42</v>
      </c>
    </row>
    <row r="5494" spans="1:7" x14ac:dyDescent="0.3">
      <c r="A5494" s="1">
        <v>44498</v>
      </c>
      <c r="B5494">
        <v>4572.87</v>
      </c>
      <c r="C5494">
        <v>4608.08</v>
      </c>
      <c r="D5494">
        <v>4567.59</v>
      </c>
      <c r="E5494">
        <v>4605.38</v>
      </c>
      <c r="F5494">
        <v>3632260000</v>
      </c>
      <c r="G5494">
        <v>4605.38</v>
      </c>
    </row>
    <row r="5495" spans="1:7" x14ac:dyDescent="0.3">
      <c r="A5495" s="1">
        <v>44501</v>
      </c>
      <c r="B5495">
        <v>4610.62</v>
      </c>
      <c r="C5495">
        <v>4620.34</v>
      </c>
      <c r="D5495">
        <v>4595.0600000000004</v>
      </c>
      <c r="E5495">
        <v>4613.67</v>
      </c>
      <c r="F5495" s="2">
        <v>2924000000</v>
      </c>
      <c r="G5495">
        <v>4613.67</v>
      </c>
    </row>
    <row r="5496" spans="1:7" x14ac:dyDescent="0.3">
      <c r="A5496" s="1">
        <v>44502</v>
      </c>
      <c r="B5496">
        <v>4613.34</v>
      </c>
      <c r="C5496">
        <v>4635.1499999999996</v>
      </c>
      <c r="D5496">
        <v>4613.34</v>
      </c>
      <c r="E5496">
        <v>4630.6499999999996</v>
      </c>
      <c r="F5496">
        <v>3309690000</v>
      </c>
      <c r="G5496">
        <v>4630.6499999999996</v>
      </c>
    </row>
    <row r="5497" spans="1:7" x14ac:dyDescent="0.3">
      <c r="A5497" s="1">
        <v>44503</v>
      </c>
      <c r="B5497">
        <v>4630.6499999999996</v>
      </c>
      <c r="C5497">
        <v>4663.46</v>
      </c>
      <c r="D5497">
        <v>4621.1899999999996</v>
      </c>
      <c r="E5497">
        <v>4660.57</v>
      </c>
      <c r="F5497">
        <v>3339440000</v>
      </c>
      <c r="G5497">
        <v>4660.57</v>
      </c>
    </row>
    <row r="5498" spans="1:7" x14ac:dyDescent="0.3">
      <c r="A5498" s="1">
        <v>44504</v>
      </c>
      <c r="B5498">
        <v>4662.93</v>
      </c>
      <c r="C5498">
        <v>4683</v>
      </c>
      <c r="D5498">
        <v>4662.59</v>
      </c>
      <c r="E5498">
        <v>4680.0600000000004</v>
      </c>
      <c r="F5498">
        <v>3332940000</v>
      </c>
      <c r="G5498">
        <v>4680.0600000000004</v>
      </c>
    </row>
    <row r="5499" spans="1:7" x14ac:dyDescent="0.3">
      <c r="A5499" s="1">
        <v>44505</v>
      </c>
      <c r="B5499">
        <v>4699.26</v>
      </c>
      <c r="C5499">
        <v>4718.5</v>
      </c>
      <c r="D5499">
        <v>4681.32</v>
      </c>
      <c r="E5499">
        <v>4697.53</v>
      </c>
      <c r="F5499">
        <v>3491150000</v>
      </c>
      <c r="G5499">
        <v>4697.53</v>
      </c>
    </row>
    <row r="5500" spans="1:7" x14ac:dyDescent="0.3">
      <c r="A5500" s="1">
        <v>44508</v>
      </c>
      <c r="B5500">
        <v>4701.4799999999996</v>
      </c>
      <c r="C5500">
        <v>4714.92</v>
      </c>
      <c r="D5500">
        <v>4694.3900000000003</v>
      </c>
      <c r="E5500">
        <v>4701.7</v>
      </c>
      <c r="F5500">
        <v>3465720000</v>
      </c>
      <c r="G5500">
        <v>4701.7</v>
      </c>
    </row>
    <row r="5501" spans="1:7" x14ac:dyDescent="0.3">
      <c r="A5501" s="1">
        <v>44509</v>
      </c>
      <c r="B5501">
        <v>4707.25</v>
      </c>
      <c r="C5501">
        <v>4708.53</v>
      </c>
      <c r="D5501">
        <v>4670.87</v>
      </c>
      <c r="E5501">
        <v>4685.25</v>
      </c>
      <c r="F5501">
        <v>3110230000</v>
      </c>
      <c r="G5501">
        <v>4685.25</v>
      </c>
    </row>
    <row r="5502" spans="1:7" x14ac:dyDescent="0.3">
      <c r="A5502" s="1">
        <v>44510</v>
      </c>
      <c r="B5502">
        <v>4670.26</v>
      </c>
      <c r="C5502">
        <v>4684.8500000000004</v>
      </c>
      <c r="D5502">
        <v>4630.8599999999997</v>
      </c>
      <c r="E5502">
        <v>4646.71</v>
      </c>
      <c r="F5502">
        <v>3581630000</v>
      </c>
      <c r="G5502">
        <v>4646.71</v>
      </c>
    </row>
    <row r="5503" spans="1:7" x14ac:dyDescent="0.3">
      <c r="A5503" s="1">
        <v>44511</v>
      </c>
      <c r="B5503">
        <v>4659.3900000000003</v>
      </c>
      <c r="C5503">
        <v>4664.55</v>
      </c>
      <c r="D5503">
        <v>4648.3100000000004</v>
      </c>
      <c r="E5503">
        <v>4649.2700000000004</v>
      </c>
      <c r="F5503">
        <v>2623140000</v>
      </c>
      <c r="G5503">
        <v>4649.2700000000004</v>
      </c>
    </row>
    <row r="5504" spans="1:7" x14ac:dyDescent="0.3">
      <c r="A5504" s="1">
        <v>44512</v>
      </c>
      <c r="B5504">
        <v>4655.24</v>
      </c>
      <c r="C5504">
        <v>4688.47</v>
      </c>
      <c r="D5504">
        <v>4650.7700000000004</v>
      </c>
      <c r="E5504">
        <v>4682.8500000000004</v>
      </c>
      <c r="F5504">
        <v>2865790000</v>
      </c>
      <c r="G5504">
        <v>4682.8500000000004</v>
      </c>
    </row>
    <row r="5505" spans="1:7" x14ac:dyDescent="0.3">
      <c r="A5505" s="1">
        <v>44515</v>
      </c>
      <c r="B5505">
        <v>4689.3</v>
      </c>
      <c r="C5505">
        <v>4697.42</v>
      </c>
      <c r="D5505">
        <v>4672.8599999999997</v>
      </c>
      <c r="E5505">
        <v>4682.8</v>
      </c>
      <c r="F5505">
        <v>2618980000</v>
      </c>
      <c r="G5505">
        <v>4682.8</v>
      </c>
    </row>
    <row r="5506" spans="1:7" x14ac:dyDescent="0.3">
      <c r="A5506" s="1">
        <v>44516</v>
      </c>
      <c r="B5506">
        <v>4679.42</v>
      </c>
      <c r="C5506">
        <v>4714.95</v>
      </c>
      <c r="D5506">
        <v>4679.42</v>
      </c>
      <c r="E5506">
        <v>4700.8999999999996</v>
      </c>
      <c r="F5506">
        <v>2838210000</v>
      </c>
      <c r="G5506">
        <v>4700.8999999999996</v>
      </c>
    </row>
    <row r="5507" spans="1:7" x14ac:dyDescent="0.3">
      <c r="A5507" s="1">
        <v>44517</v>
      </c>
      <c r="B5507">
        <v>4701.5</v>
      </c>
      <c r="C5507">
        <v>4701.5</v>
      </c>
      <c r="D5507">
        <v>4684.41</v>
      </c>
      <c r="E5507">
        <v>4688.67</v>
      </c>
      <c r="F5507">
        <v>3221250000</v>
      </c>
      <c r="G5507">
        <v>4688.67</v>
      </c>
    </row>
    <row r="5508" spans="1:7" x14ac:dyDescent="0.3">
      <c r="A5508" s="1">
        <v>44518</v>
      </c>
      <c r="B5508">
        <v>4700.72</v>
      </c>
      <c r="C5508">
        <v>4708.8</v>
      </c>
      <c r="D5508">
        <v>4672.78</v>
      </c>
      <c r="E5508">
        <v>4704.54</v>
      </c>
      <c r="F5508">
        <v>3335620000</v>
      </c>
      <c r="G5508">
        <v>4704.54</v>
      </c>
    </row>
    <row r="5509" spans="1:7" x14ac:dyDescent="0.3">
      <c r="A5509" s="1">
        <v>44519</v>
      </c>
      <c r="B5509">
        <v>4708.4399999999996</v>
      </c>
      <c r="C5509">
        <v>4717.75</v>
      </c>
      <c r="D5509">
        <v>4694.22</v>
      </c>
      <c r="E5509">
        <v>4697.96</v>
      </c>
      <c r="F5509">
        <v>3265600000</v>
      </c>
      <c r="G5509">
        <v>4697.96</v>
      </c>
    </row>
    <row r="5510" spans="1:7" x14ac:dyDescent="0.3">
      <c r="A5510" s="1">
        <v>44522</v>
      </c>
      <c r="B5510">
        <v>4712</v>
      </c>
      <c r="C5510">
        <v>4743.83</v>
      </c>
      <c r="D5510">
        <v>4682.17</v>
      </c>
      <c r="E5510">
        <v>4682.9399999999996</v>
      </c>
      <c r="F5510">
        <v>3206280000</v>
      </c>
      <c r="G5510">
        <v>4682.9399999999996</v>
      </c>
    </row>
    <row r="5511" spans="1:7" x14ac:dyDescent="0.3">
      <c r="A5511" s="1">
        <v>44523</v>
      </c>
      <c r="B5511">
        <v>4678.4799999999996</v>
      </c>
      <c r="C5511">
        <v>4699.3900000000003</v>
      </c>
      <c r="D5511">
        <v>4652.66</v>
      </c>
      <c r="E5511">
        <v>4690.7</v>
      </c>
      <c r="F5511">
        <v>3428780000</v>
      </c>
      <c r="G5511">
        <v>4690.7</v>
      </c>
    </row>
    <row r="5512" spans="1:7" x14ac:dyDescent="0.3">
      <c r="A5512" s="1">
        <v>44524</v>
      </c>
      <c r="B5512">
        <v>4675.78</v>
      </c>
      <c r="C5512">
        <v>4702.87</v>
      </c>
      <c r="D5512">
        <v>4659.8900000000003</v>
      </c>
      <c r="E5512">
        <v>4701.46</v>
      </c>
      <c r="F5512">
        <v>2464040000</v>
      </c>
      <c r="G5512">
        <v>4701.46</v>
      </c>
    </row>
    <row r="5513" spans="1:7" x14ac:dyDescent="0.3">
      <c r="A5513" s="1">
        <v>44526</v>
      </c>
      <c r="B5513">
        <v>4664.63</v>
      </c>
      <c r="C5513">
        <v>4664.63</v>
      </c>
      <c r="D5513">
        <v>4585.43</v>
      </c>
      <c r="E5513">
        <v>4594.62</v>
      </c>
      <c r="F5513">
        <v>2676740000</v>
      </c>
      <c r="G5513">
        <v>4594.62</v>
      </c>
    </row>
    <row r="5514" spans="1:7" x14ac:dyDescent="0.3">
      <c r="A5514" s="1">
        <v>44529</v>
      </c>
      <c r="B5514">
        <v>4628.75</v>
      </c>
      <c r="C5514">
        <v>4672.95</v>
      </c>
      <c r="D5514">
        <v>4625.26</v>
      </c>
      <c r="E5514">
        <v>4655.2700000000004</v>
      </c>
      <c r="F5514">
        <v>3471380000</v>
      </c>
      <c r="G5514">
        <v>4655.2700000000004</v>
      </c>
    </row>
    <row r="5515" spans="1:7" x14ac:dyDescent="0.3">
      <c r="A5515" s="1">
        <v>44530</v>
      </c>
      <c r="B5515">
        <v>4640.25</v>
      </c>
      <c r="C5515">
        <v>4646.0200000000004</v>
      </c>
      <c r="D5515">
        <v>4560</v>
      </c>
      <c r="E5515">
        <v>4567</v>
      </c>
      <c r="F5515">
        <v>4950190000</v>
      </c>
      <c r="G5515">
        <v>4567</v>
      </c>
    </row>
    <row r="5516" spans="1:7" x14ac:dyDescent="0.3">
      <c r="A5516" s="1">
        <v>44531</v>
      </c>
      <c r="B5516">
        <v>4602.82</v>
      </c>
      <c r="C5516">
        <v>4652.9399999999996</v>
      </c>
      <c r="D5516">
        <v>4510.2700000000004</v>
      </c>
      <c r="E5516">
        <v>4513.04</v>
      </c>
      <c r="F5516">
        <v>4078260000</v>
      </c>
      <c r="G5516">
        <v>4513.04</v>
      </c>
    </row>
    <row r="5517" spans="1:7" x14ac:dyDescent="0.3">
      <c r="A5517" s="1">
        <v>44532</v>
      </c>
      <c r="B5517">
        <v>4504.7299999999996</v>
      </c>
      <c r="C5517">
        <v>4595.46</v>
      </c>
      <c r="D5517">
        <v>4504.7299999999996</v>
      </c>
      <c r="E5517">
        <v>4577.1000000000004</v>
      </c>
      <c r="F5517">
        <v>3771510000</v>
      </c>
      <c r="G5517">
        <v>4577.1000000000004</v>
      </c>
    </row>
    <row r="5518" spans="1:7" x14ac:dyDescent="0.3">
      <c r="A5518" s="1">
        <v>44533</v>
      </c>
      <c r="B5518">
        <v>4589.49</v>
      </c>
      <c r="C5518">
        <v>4608.03</v>
      </c>
      <c r="D5518">
        <v>4495.12</v>
      </c>
      <c r="E5518">
        <v>4538.43</v>
      </c>
      <c r="F5518">
        <v>3971500000</v>
      </c>
      <c r="G5518">
        <v>4538.43</v>
      </c>
    </row>
    <row r="5519" spans="1:7" x14ac:dyDescent="0.3">
      <c r="A5519" s="1">
        <v>44536</v>
      </c>
      <c r="B5519">
        <v>4548.37</v>
      </c>
      <c r="C5519">
        <v>4612.6000000000004</v>
      </c>
      <c r="D5519">
        <v>4540.51</v>
      </c>
      <c r="E5519">
        <v>4591.67</v>
      </c>
      <c r="F5519">
        <v>3305690000</v>
      </c>
      <c r="G5519">
        <v>4591.67</v>
      </c>
    </row>
    <row r="5520" spans="1:7" x14ac:dyDescent="0.3">
      <c r="A5520" s="1">
        <v>44537</v>
      </c>
      <c r="B5520">
        <v>4631.97</v>
      </c>
      <c r="C5520">
        <v>4694.04</v>
      </c>
      <c r="D5520">
        <v>4631.97</v>
      </c>
      <c r="E5520">
        <v>4686.75</v>
      </c>
      <c r="F5520">
        <v>3334320000</v>
      </c>
      <c r="G5520">
        <v>4686.75</v>
      </c>
    </row>
    <row r="5521" spans="1:7" x14ac:dyDescent="0.3">
      <c r="A5521" s="1">
        <v>44538</v>
      </c>
      <c r="B5521">
        <v>4690.8599999999997</v>
      </c>
      <c r="C5521">
        <v>4705.0600000000004</v>
      </c>
      <c r="D5521">
        <v>4674.5200000000004</v>
      </c>
      <c r="E5521">
        <v>4701.21</v>
      </c>
      <c r="F5521">
        <v>3061550000</v>
      </c>
      <c r="G5521">
        <v>4701.21</v>
      </c>
    </row>
    <row r="5522" spans="1:7" x14ac:dyDescent="0.3">
      <c r="A5522" s="1">
        <v>44539</v>
      </c>
      <c r="B5522">
        <v>4691</v>
      </c>
      <c r="C5522">
        <v>4695.26</v>
      </c>
      <c r="D5522">
        <v>4665.9799999999996</v>
      </c>
      <c r="E5522">
        <v>4667.45</v>
      </c>
      <c r="F5522">
        <v>2851660000</v>
      </c>
      <c r="G5522">
        <v>4667.45</v>
      </c>
    </row>
    <row r="5523" spans="1:7" x14ac:dyDescent="0.3">
      <c r="A5523" s="1">
        <v>44540</v>
      </c>
      <c r="B5523">
        <v>4687.6400000000003</v>
      </c>
      <c r="C5523">
        <v>4713.57</v>
      </c>
      <c r="D5523">
        <v>4670.24</v>
      </c>
      <c r="E5523">
        <v>4712.0200000000004</v>
      </c>
      <c r="F5523">
        <v>2858310000</v>
      </c>
      <c r="G5523">
        <v>4712.0200000000004</v>
      </c>
    </row>
    <row r="5524" spans="1:7" x14ac:dyDescent="0.3">
      <c r="A5524" s="1">
        <v>44543</v>
      </c>
      <c r="B5524">
        <v>4710.3</v>
      </c>
      <c r="C5524">
        <v>4710.3</v>
      </c>
      <c r="D5524">
        <v>4667.6000000000004</v>
      </c>
      <c r="E5524">
        <v>4668.97</v>
      </c>
      <c r="F5524">
        <v>3322050000</v>
      </c>
      <c r="G5524">
        <v>4668.97</v>
      </c>
    </row>
    <row r="5525" spans="1:7" x14ac:dyDescent="0.3">
      <c r="A5525" s="1">
        <v>44544</v>
      </c>
      <c r="B5525">
        <v>4642.99</v>
      </c>
      <c r="C5525">
        <v>4660.47</v>
      </c>
      <c r="D5525">
        <v>4606.5200000000004</v>
      </c>
      <c r="E5525">
        <v>4634.09</v>
      </c>
      <c r="F5525">
        <v>3292740000</v>
      </c>
      <c r="G5525">
        <v>4634.09</v>
      </c>
    </row>
    <row r="5526" spans="1:7" x14ac:dyDescent="0.3">
      <c r="A5526" s="1">
        <v>44545</v>
      </c>
      <c r="B5526">
        <v>4636.46</v>
      </c>
      <c r="C5526">
        <v>4712.6000000000004</v>
      </c>
      <c r="D5526">
        <v>4611.22</v>
      </c>
      <c r="E5526">
        <v>4709.8500000000004</v>
      </c>
      <c r="F5526">
        <v>3367580000</v>
      </c>
      <c r="G5526">
        <v>4709.8500000000004</v>
      </c>
    </row>
    <row r="5527" spans="1:7" x14ac:dyDescent="0.3">
      <c r="A5527" s="1">
        <v>44546</v>
      </c>
      <c r="B5527">
        <v>4719.13</v>
      </c>
      <c r="C5527">
        <v>4731.99</v>
      </c>
      <c r="D5527">
        <v>4651.8900000000003</v>
      </c>
      <c r="E5527">
        <v>4668.67</v>
      </c>
      <c r="F5527">
        <v>3592810000</v>
      </c>
      <c r="G5527">
        <v>4668.67</v>
      </c>
    </row>
    <row r="5528" spans="1:7" x14ac:dyDescent="0.3">
      <c r="A5528" s="1">
        <v>44547</v>
      </c>
      <c r="B5528">
        <v>4652.5</v>
      </c>
      <c r="C5528">
        <v>4666.7</v>
      </c>
      <c r="D5528">
        <v>4600.22</v>
      </c>
      <c r="E5528">
        <v>4620.6400000000003</v>
      </c>
      <c r="F5528">
        <v>5609780000</v>
      </c>
      <c r="G5528">
        <v>4620.6400000000003</v>
      </c>
    </row>
    <row r="5529" spans="1:7" x14ac:dyDescent="0.3">
      <c r="A5529" s="1">
        <v>44550</v>
      </c>
      <c r="B5529">
        <v>4587.8999999999996</v>
      </c>
      <c r="C5529">
        <v>4587.8999999999996</v>
      </c>
      <c r="D5529">
        <v>4531.1000000000004</v>
      </c>
      <c r="E5529">
        <v>4568.0200000000004</v>
      </c>
      <c r="F5529">
        <v>3395780000</v>
      </c>
      <c r="G5529">
        <v>4568.0200000000004</v>
      </c>
    </row>
    <row r="5530" spans="1:7" x14ac:dyDescent="0.3">
      <c r="A5530" s="1">
        <v>44551</v>
      </c>
      <c r="B5530">
        <v>4594.96</v>
      </c>
      <c r="C5530">
        <v>4651.1400000000003</v>
      </c>
      <c r="D5530">
        <v>4583.16</v>
      </c>
      <c r="E5530">
        <v>4649.2299999999996</v>
      </c>
      <c r="F5530">
        <v>2564370000</v>
      </c>
      <c r="G5530">
        <v>4649.2299999999996</v>
      </c>
    </row>
    <row r="5531" spans="1:7" x14ac:dyDescent="0.3">
      <c r="A5531" s="1">
        <v>44552</v>
      </c>
      <c r="B5531">
        <v>4650.3599999999997</v>
      </c>
      <c r="C5531">
        <v>4697.67</v>
      </c>
      <c r="D5531">
        <v>4645.53</v>
      </c>
      <c r="E5531">
        <v>4696.5600000000004</v>
      </c>
      <c r="F5531">
        <v>2439570000</v>
      </c>
      <c r="G5531">
        <v>4696.5600000000004</v>
      </c>
    </row>
    <row r="5532" spans="1:7" x14ac:dyDescent="0.3">
      <c r="A5532" s="1">
        <v>44553</v>
      </c>
      <c r="B5532">
        <v>4703.96</v>
      </c>
      <c r="C5532">
        <v>4740.74</v>
      </c>
      <c r="D5532">
        <v>4703.96</v>
      </c>
      <c r="E5532">
        <v>4725.79</v>
      </c>
      <c r="F5532">
        <v>2194630000</v>
      </c>
      <c r="G5532">
        <v>4725.79</v>
      </c>
    </row>
    <row r="5533" spans="1:7" x14ac:dyDescent="0.3">
      <c r="A5533" s="1">
        <v>44557</v>
      </c>
      <c r="B5533">
        <v>4733.99</v>
      </c>
      <c r="C5533">
        <v>4791.49</v>
      </c>
      <c r="D5533">
        <v>4733.99</v>
      </c>
      <c r="E5533">
        <v>4791.1899999999996</v>
      </c>
      <c r="F5533">
        <v>2264120000</v>
      </c>
      <c r="G5533">
        <v>4791.1899999999996</v>
      </c>
    </row>
    <row r="5534" spans="1:7" x14ac:dyDescent="0.3">
      <c r="A5534" s="1">
        <v>44558</v>
      </c>
      <c r="B5534">
        <v>4795.49</v>
      </c>
      <c r="C5534">
        <v>4807.0200000000004</v>
      </c>
      <c r="D5534">
        <v>4780.04</v>
      </c>
      <c r="E5534">
        <v>4786.3500000000004</v>
      </c>
      <c r="F5534">
        <v>2217050000</v>
      </c>
      <c r="G5534">
        <v>4786.3500000000004</v>
      </c>
    </row>
    <row r="5535" spans="1:7" x14ac:dyDescent="0.3">
      <c r="A5535" s="1">
        <v>44559</v>
      </c>
      <c r="B5535">
        <v>4788.6400000000003</v>
      </c>
      <c r="C5535">
        <v>4804.0600000000004</v>
      </c>
      <c r="D5535">
        <v>4778.08</v>
      </c>
      <c r="E5535">
        <v>4793.0600000000004</v>
      </c>
      <c r="F5535">
        <v>2369370000</v>
      </c>
      <c r="G5535">
        <v>4793.0600000000004</v>
      </c>
    </row>
    <row r="5536" spans="1:7" x14ac:dyDescent="0.3">
      <c r="A5536" s="1">
        <v>44560</v>
      </c>
      <c r="B5536">
        <v>4794.2299999999996</v>
      </c>
      <c r="C5536">
        <v>4808.93</v>
      </c>
      <c r="D5536">
        <v>4775.33</v>
      </c>
      <c r="E5536">
        <v>4778.7299999999996</v>
      </c>
      <c r="F5536">
        <v>2390990000</v>
      </c>
      <c r="G5536">
        <v>4778.7299999999996</v>
      </c>
    </row>
    <row r="5537" spans="1:7" x14ac:dyDescent="0.3">
      <c r="A5537" s="1">
        <v>44561</v>
      </c>
      <c r="B5537">
        <v>4775.21</v>
      </c>
      <c r="C5537">
        <v>4786.83</v>
      </c>
      <c r="D5537">
        <v>4765.75</v>
      </c>
      <c r="E5537">
        <v>4766.18</v>
      </c>
      <c r="F5537">
        <v>2446190000</v>
      </c>
      <c r="G5537">
        <v>4766.18</v>
      </c>
    </row>
    <row r="5538" spans="1:7" x14ac:dyDescent="0.3">
      <c r="A5538" s="1">
        <v>44564</v>
      </c>
      <c r="B5538">
        <v>4778.1400000000003</v>
      </c>
      <c r="C5538">
        <v>4796.6400000000003</v>
      </c>
      <c r="D5538">
        <v>4758.17</v>
      </c>
      <c r="E5538">
        <v>4796.5600000000004</v>
      </c>
      <c r="F5538">
        <v>2775190000</v>
      </c>
      <c r="G5538">
        <v>4796.5600000000004</v>
      </c>
    </row>
    <row r="5539" spans="1:7" x14ac:dyDescent="0.3">
      <c r="A5539" s="1">
        <v>44565</v>
      </c>
      <c r="B5539">
        <v>4804.51</v>
      </c>
      <c r="C5539">
        <v>4818.62</v>
      </c>
      <c r="D5539">
        <v>4774.2700000000004</v>
      </c>
      <c r="E5539">
        <v>4793.54</v>
      </c>
      <c r="F5539">
        <v>3641050000</v>
      </c>
      <c r="G5539">
        <v>4793.54</v>
      </c>
    </row>
    <row r="5540" spans="1:7" x14ac:dyDescent="0.3">
      <c r="A5540" s="1">
        <v>44566</v>
      </c>
      <c r="B5540">
        <v>4787.99</v>
      </c>
      <c r="C5540">
        <v>4797.7</v>
      </c>
      <c r="D5540">
        <v>4699.4399999999996</v>
      </c>
      <c r="E5540">
        <v>4700.58</v>
      </c>
      <c r="F5540">
        <v>3733540000</v>
      </c>
      <c r="G5540">
        <v>4700.58</v>
      </c>
    </row>
    <row r="5541" spans="1:7" x14ac:dyDescent="0.3">
      <c r="A5541" s="1">
        <v>44567</v>
      </c>
      <c r="B5541">
        <v>4693.3900000000003</v>
      </c>
      <c r="C5541">
        <v>4725.01</v>
      </c>
      <c r="D5541">
        <v>4671.26</v>
      </c>
      <c r="E5541">
        <v>4696.05</v>
      </c>
      <c r="F5541">
        <v>3371250000</v>
      </c>
      <c r="G5541">
        <v>4696.05</v>
      </c>
    </row>
    <row r="5542" spans="1:7" x14ac:dyDescent="0.3">
      <c r="A5542" s="1">
        <v>44568</v>
      </c>
      <c r="B5542">
        <v>4697.66</v>
      </c>
      <c r="C5542">
        <v>4707.95</v>
      </c>
      <c r="D5542">
        <v>4662.74</v>
      </c>
      <c r="E5542">
        <v>4677.03</v>
      </c>
      <c r="F5542">
        <v>3279870000</v>
      </c>
      <c r="G5542">
        <v>4677.03</v>
      </c>
    </row>
    <row r="5543" spans="1:7" x14ac:dyDescent="0.3">
      <c r="A5543" s="1">
        <v>44571</v>
      </c>
      <c r="B5543">
        <v>4655.34</v>
      </c>
      <c r="C5543">
        <v>4673.0200000000004</v>
      </c>
      <c r="D5543">
        <v>4582.24</v>
      </c>
      <c r="E5543">
        <v>4670.29</v>
      </c>
      <c r="F5543">
        <v>3621800000</v>
      </c>
      <c r="G5543">
        <v>4670.29</v>
      </c>
    </row>
    <row r="5544" spans="1:7" x14ac:dyDescent="0.3">
      <c r="A5544" s="1">
        <v>44572</v>
      </c>
      <c r="B5544">
        <v>4669.1400000000003</v>
      </c>
      <c r="C5544">
        <v>4714.13</v>
      </c>
      <c r="D5544">
        <v>4638.2700000000004</v>
      </c>
      <c r="E5544">
        <v>4713.07</v>
      </c>
      <c r="F5544">
        <v>3421600000</v>
      </c>
      <c r="G5544">
        <v>4713.07</v>
      </c>
    </row>
    <row r="5545" spans="1:7" x14ac:dyDescent="0.3">
      <c r="A5545" s="1">
        <v>44573</v>
      </c>
      <c r="B5545">
        <v>4728.59</v>
      </c>
      <c r="C5545">
        <v>4748.83</v>
      </c>
      <c r="D5545">
        <v>4706.71</v>
      </c>
      <c r="E5545">
        <v>4726.3500000000004</v>
      </c>
      <c r="F5545">
        <v>3060040000</v>
      </c>
      <c r="G5545">
        <v>4726.3500000000004</v>
      </c>
    </row>
    <row r="5546" spans="1:7" x14ac:dyDescent="0.3">
      <c r="A5546" s="1">
        <v>44574</v>
      </c>
      <c r="B5546">
        <v>4733.5600000000004</v>
      </c>
      <c r="C5546">
        <v>4744.13</v>
      </c>
      <c r="D5546">
        <v>4650.29</v>
      </c>
      <c r="E5546">
        <v>4659.03</v>
      </c>
      <c r="F5546">
        <v>3539830000</v>
      </c>
      <c r="G5546">
        <v>4659.03</v>
      </c>
    </row>
    <row r="5547" spans="1:7" x14ac:dyDescent="0.3">
      <c r="A5547" s="1">
        <v>44575</v>
      </c>
      <c r="B5547">
        <v>4637.99</v>
      </c>
      <c r="C5547">
        <v>4665.13</v>
      </c>
      <c r="D5547">
        <v>4614.75</v>
      </c>
      <c r="E5547">
        <v>4662.8500000000004</v>
      </c>
      <c r="F5547">
        <v>3483530000</v>
      </c>
      <c r="G5547">
        <v>4662.8500000000004</v>
      </c>
    </row>
    <row r="5548" spans="1:7" x14ac:dyDescent="0.3">
      <c r="A5548" s="1">
        <v>44579</v>
      </c>
      <c r="B5548">
        <v>4632.24</v>
      </c>
      <c r="C5548">
        <v>4632.24</v>
      </c>
      <c r="D5548">
        <v>4568.7</v>
      </c>
      <c r="E5548">
        <v>4577.1099999999997</v>
      </c>
      <c r="F5548">
        <v>3324960000</v>
      </c>
      <c r="G5548">
        <v>4577.1099999999997</v>
      </c>
    </row>
    <row r="5549" spans="1:7" x14ac:dyDescent="0.3">
      <c r="A5549" s="1">
        <v>44580</v>
      </c>
      <c r="B5549">
        <v>4588.03</v>
      </c>
      <c r="C5549">
        <v>4611.55</v>
      </c>
      <c r="D5549">
        <v>4530.2</v>
      </c>
      <c r="E5549">
        <v>4532.76</v>
      </c>
      <c r="F5549">
        <v>3387370000</v>
      </c>
      <c r="G5549">
        <v>4532.76</v>
      </c>
    </row>
    <row r="5550" spans="1:7" x14ac:dyDescent="0.3">
      <c r="A5550" s="1">
        <v>44581</v>
      </c>
      <c r="B5550">
        <v>4547.3500000000004</v>
      </c>
      <c r="C5550">
        <v>4602.1099999999997</v>
      </c>
      <c r="D5550">
        <v>4477.95</v>
      </c>
      <c r="E5550">
        <v>4482.7299999999996</v>
      </c>
      <c r="F5550">
        <v>3473060000</v>
      </c>
      <c r="G5550">
        <v>4482.7299999999996</v>
      </c>
    </row>
    <row r="5551" spans="1:7" x14ac:dyDescent="0.3">
      <c r="A5551" s="1">
        <v>44582</v>
      </c>
      <c r="B5551">
        <v>4471.38</v>
      </c>
      <c r="C5551">
        <v>4494.5200000000004</v>
      </c>
      <c r="D5551">
        <v>4395.34</v>
      </c>
      <c r="E5551">
        <v>4397.9399999999996</v>
      </c>
      <c r="F5551">
        <v>3945810000</v>
      </c>
      <c r="G5551">
        <v>4397.9399999999996</v>
      </c>
    </row>
    <row r="5552" spans="1:7" x14ac:dyDescent="0.3">
      <c r="A5552" s="1">
        <v>44585</v>
      </c>
      <c r="B5552">
        <v>4356.32</v>
      </c>
      <c r="C5552">
        <v>4417.3500000000004</v>
      </c>
      <c r="D5552">
        <v>4222.62</v>
      </c>
      <c r="E5552">
        <v>4410.13</v>
      </c>
      <c r="F5552">
        <v>5172540000</v>
      </c>
      <c r="G5552">
        <v>4410.13</v>
      </c>
    </row>
    <row r="5553" spans="1:7" x14ac:dyDescent="0.3">
      <c r="A5553" s="1">
        <v>44586</v>
      </c>
      <c r="B5553">
        <v>4366.6400000000003</v>
      </c>
      <c r="C5553">
        <v>4411.01</v>
      </c>
      <c r="D5553">
        <v>4287.1099999999997</v>
      </c>
      <c r="E5553">
        <v>4356.45</v>
      </c>
      <c r="F5553">
        <v>3989420000</v>
      </c>
      <c r="G5553">
        <v>4356.45</v>
      </c>
    </row>
    <row r="5554" spans="1:7" x14ac:dyDescent="0.3">
      <c r="A5554" s="1">
        <v>44587</v>
      </c>
      <c r="B5554">
        <v>4408.43</v>
      </c>
      <c r="C5554">
        <v>4453.2299999999996</v>
      </c>
      <c r="D5554">
        <v>4304.8</v>
      </c>
      <c r="E5554">
        <v>4349.93</v>
      </c>
      <c r="F5554">
        <v>4046270000</v>
      </c>
      <c r="G5554">
        <v>4349.93</v>
      </c>
    </row>
    <row r="5555" spans="1:7" x14ac:dyDescent="0.3">
      <c r="A5555" s="1">
        <v>44588</v>
      </c>
      <c r="B5555">
        <v>4380.58</v>
      </c>
      <c r="C5555">
        <v>4428.74</v>
      </c>
      <c r="D5555">
        <v>4309.5</v>
      </c>
      <c r="E5555">
        <v>4326.51</v>
      </c>
      <c r="F5555">
        <v>4074330000</v>
      </c>
      <c r="G5555">
        <v>4326.51</v>
      </c>
    </row>
    <row r="5556" spans="1:7" x14ac:dyDescent="0.3">
      <c r="A5556" s="1">
        <v>44589</v>
      </c>
      <c r="B5556">
        <v>4336.1899999999996</v>
      </c>
      <c r="C5556">
        <v>4432.72</v>
      </c>
      <c r="D5556">
        <v>4292.46</v>
      </c>
      <c r="E5556">
        <v>4431.8500000000004</v>
      </c>
      <c r="F5556">
        <v>3936030000</v>
      </c>
      <c r="G5556">
        <v>4431.8500000000004</v>
      </c>
    </row>
    <row r="5557" spans="1:7" x14ac:dyDescent="0.3">
      <c r="A5557" s="1">
        <v>44592</v>
      </c>
      <c r="B5557">
        <v>4431.79</v>
      </c>
      <c r="C5557">
        <v>4516.8900000000003</v>
      </c>
      <c r="D5557">
        <v>4414.0200000000004</v>
      </c>
      <c r="E5557">
        <v>4515.55</v>
      </c>
      <c r="F5557">
        <v>4001950000</v>
      </c>
      <c r="G5557">
        <v>4515.55</v>
      </c>
    </row>
    <row r="5558" spans="1:7" x14ac:dyDescent="0.3">
      <c r="A5558" s="1">
        <v>44593</v>
      </c>
      <c r="B5558">
        <v>4519.57</v>
      </c>
      <c r="C5558">
        <v>4550.49</v>
      </c>
      <c r="D5558">
        <v>4483.53</v>
      </c>
      <c r="E5558">
        <v>4546.54</v>
      </c>
      <c r="F5558">
        <v>3796450000</v>
      </c>
      <c r="G5558">
        <v>4546.54</v>
      </c>
    </row>
    <row r="5559" spans="1:7" x14ac:dyDescent="0.3">
      <c r="A5559" s="1">
        <v>44594</v>
      </c>
      <c r="B5559">
        <v>4566.3900000000003</v>
      </c>
      <c r="C5559">
        <v>4595.3100000000004</v>
      </c>
      <c r="D5559">
        <v>4544.32</v>
      </c>
      <c r="E5559">
        <v>4589.38</v>
      </c>
      <c r="F5559">
        <v>3777170000</v>
      </c>
      <c r="G5559">
        <v>4589.38</v>
      </c>
    </row>
    <row r="5560" spans="1:7" x14ac:dyDescent="0.3">
      <c r="A5560" s="1">
        <v>44595</v>
      </c>
      <c r="B5560">
        <v>4535.41</v>
      </c>
      <c r="C5560">
        <v>4542.88</v>
      </c>
      <c r="D5560">
        <v>4470.3900000000003</v>
      </c>
      <c r="E5560">
        <v>4477.4399999999996</v>
      </c>
      <c r="F5560">
        <v>3596830000</v>
      </c>
      <c r="G5560">
        <v>4477.4399999999996</v>
      </c>
    </row>
    <row r="5561" spans="1:7" x14ac:dyDescent="0.3">
      <c r="A5561" s="1">
        <v>44596</v>
      </c>
      <c r="B5561">
        <v>4482.79</v>
      </c>
      <c r="C5561">
        <v>4539.66</v>
      </c>
      <c r="D5561">
        <v>4451.5</v>
      </c>
      <c r="E5561">
        <v>4500.53</v>
      </c>
      <c r="F5561">
        <v>3673700000</v>
      </c>
      <c r="G5561">
        <v>4500.53</v>
      </c>
    </row>
    <row r="5562" spans="1:7" x14ac:dyDescent="0.3">
      <c r="A5562" s="1">
        <v>44599</v>
      </c>
      <c r="B5562">
        <v>4505.75</v>
      </c>
      <c r="C5562">
        <v>4521.8599999999997</v>
      </c>
      <c r="D5562">
        <v>4471.47</v>
      </c>
      <c r="E5562">
        <v>4483.87</v>
      </c>
      <c r="F5562">
        <v>3291600000</v>
      </c>
      <c r="G5562">
        <v>4483.87</v>
      </c>
    </row>
    <row r="5563" spans="1:7" x14ac:dyDescent="0.3">
      <c r="A5563" s="1">
        <v>44600</v>
      </c>
      <c r="B5563">
        <v>4480.0200000000004</v>
      </c>
      <c r="C5563">
        <v>4531.32</v>
      </c>
      <c r="D5563">
        <v>4465.3999999999996</v>
      </c>
      <c r="E5563">
        <v>4521.54</v>
      </c>
      <c r="F5563">
        <v>3509330000</v>
      </c>
      <c r="G5563">
        <v>4521.54</v>
      </c>
    </row>
    <row r="5564" spans="1:7" x14ac:dyDescent="0.3">
      <c r="A5564" s="1">
        <v>44601</v>
      </c>
      <c r="B5564">
        <v>4547</v>
      </c>
      <c r="C5564">
        <v>4590.03</v>
      </c>
      <c r="D5564">
        <v>4547</v>
      </c>
      <c r="E5564">
        <v>4587.18</v>
      </c>
      <c r="F5564">
        <v>3662810000</v>
      </c>
      <c r="G5564">
        <v>4587.18</v>
      </c>
    </row>
    <row r="5565" spans="1:7" x14ac:dyDescent="0.3">
      <c r="A5565" s="1">
        <v>44602</v>
      </c>
      <c r="B5565">
        <v>4553.24</v>
      </c>
      <c r="C5565">
        <v>4588.92</v>
      </c>
      <c r="D5565">
        <v>4484.3100000000004</v>
      </c>
      <c r="E5565">
        <v>4504.08</v>
      </c>
      <c r="F5565">
        <v>4490500000</v>
      </c>
      <c r="G5565">
        <v>4504.08</v>
      </c>
    </row>
    <row r="5566" spans="1:7" x14ac:dyDescent="0.3">
      <c r="A5566" s="1">
        <v>44603</v>
      </c>
      <c r="B5566">
        <v>4506.2700000000004</v>
      </c>
      <c r="C5566">
        <v>4526.33</v>
      </c>
      <c r="D5566">
        <v>4401.41</v>
      </c>
      <c r="E5566">
        <v>4418.6400000000003</v>
      </c>
      <c r="F5566">
        <v>4164960000</v>
      </c>
      <c r="G5566">
        <v>4418.6400000000003</v>
      </c>
    </row>
    <row r="5567" spans="1:7" x14ac:dyDescent="0.3">
      <c r="A5567" s="1">
        <v>44606</v>
      </c>
      <c r="B5567">
        <v>4412.6099999999997</v>
      </c>
      <c r="C5567">
        <v>4426.22</v>
      </c>
      <c r="D5567">
        <v>4364.84</v>
      </c>
      <c r="E5567">
        <v>4401.67</v>
      </c>
      <c r="F5567">
        <v>3466170000</v>
      </c>
      <c r="G5567">
        <v>4401.67</v>
      </c>
    </row>
    <row r="5568" spans="1:7" x14ac:dyDescent="0.3">
      <c r="A5568" s="1">
        <v>44607</v>
      </c>
      <c r="B5568">
        <v>4429.28</v>
      </c>
      <c r="C5568">
        <v>4472.7700000000004</v>
      </c>
      <c r="D5568">
        <v>4429.28</v>
      </c>
      <c r="E5568">
        <v>4471.07</v>
      </c>
      <c r="F5568">
        <v>3363200000</v>
      </c>
      <c r="G5568">
        <v>4471.07</v>
      </c>
    </row>
    <row r="5569" spans="1:7" x14ac:dyDescent="0.3">
      <c r="A5569" s="1">
        <v>44608</v>
      </c>
      <c r="B5569">
        <v>4455.75</v>
      </c>
      <c r="C5569">
        <v>4489.55</v>
      </c>
      <c r="D5569">
        <v>4429.68</v>
      </c>
      <c r="E5569">
        <v>4475.01</v>
      </c>
      <c r="F5569">
        <v>3478750000</v>
      </c>
      <c r="G5569">
        <v>4475.01</v>
      </c>
    </row>
    <row r="5570" spans="1:7" x14ac:dyDescent="0.3">
      <c r="A5570" s="1">
        <v>44609</v>
      </c>
      <c r="B5570">
        <v>4456.0600000000004</v>
      </c>
      <c r="C5570">
        <v>4456.0600000000004</v>
      </c>
      <c r="D5570">
        <v>4373.8100000000004</v>
      </c>
      <c r="E5570">
        <v>4380.26</v>
      </c>
      <c r="F5570">
        <v>3596510000</v>
      </c>
      <c r="G5570">
        <v>4380.26</v>
      </c>
    </row>
    <row r="5571" spans="1:7" x14ac:dyDescent="0.3">
      <c r="A5571" s="1">
        <v>44610</v>
      </c>
      <c r="B5571">
        <v>4384.57</v>
      </c>
      <c r="C5571">
        <v>4394.6000000000004</v>
      </c>
      <c r="D5571">
        <v>4327.22</v>
      </c>
      <c r="E5571">
        <v>4348.87</v>
      </c>
      <c r="F5571">
        <v>3871340000</v>
      </c>
      <c r="G5571">
        <v>4348.87</v>
      </c>
    </row>
    <row r="5572" spans="1:7" x14ac:dyDescent="0.3">
      <c r="A5572" s="1">
        <v>44614</v>
      </c>
      <c r="B5572">
        <v>4332.74</v>
      </c>
      <c r="C5572">
        <v>4362.12</v>
      </c>
      <c r="D5572">
        <v>4267.1099999999997</v>
      </c>
      <c r="E5572">
        <v>4304.76</v>
      </c>
      <c r="F5572">
        <v>4007780000</v>
      </c>
      <c r="G5572">
        <v>4304.76</v>
      </c>
    </row>
    <row r="5573" spans="1:7" x14ac:dyDescent="0.3">
      <c r="A5573" s="1">
        <v>44615</v>
      </c>
      <c r="B5573">
        <v>4324.93</v>
      </c>
      <c r="C5573">
        <v>4341.51</v>
      </c>
      <c r="D5573">
        <v>4221.51</v>
      </c>
      <c r="E5573">
        <v>4225.5</v>
      </c>
      <c r="F5573">
        <v>3814340000</v>
      </c>
      <c r="G5573">
        <v>4225.5</v>
      </c>
    </row>
    <row r="5574" spans="1:7" x14ac:dyDescent="0.3">
      <c r="A5574" s="1">
        <v>44616</v>
      </c>
      <c r="B5574">
        <v>4155.7700000000004</v>
      </c>
      <c r="C5574">
        <v>4294.7299999999996</v>
      </c>
      <c r="D5574">
        <v>4114.6499999999996</v>
      </c>
      <c r="E5574">
        <v>4288.7</v>
      </c>
      <c r="F5574">
        <v>5070560000</v>
      </c>
      <c r="G5574">
        <v>4288.7</v>
      </c>
    </row>
    <row r="5575" spans="1:7" x14ac:dyDescent="0.3">
      <c r="A5575" s="1">
        <v>44617</v>
      </c>
      <c r="B5575">
        <v>4298.38</v>
      </c>
      <c r="C5575">
        <v>4385.34</v>
      </c>
      <c r="D5575">
        <v>4286.83</v>
      </c>
      <c r="E5575">
        <v>4384.6499999999996</v>
      </c>
      <c r="F5575">
        <v>3941780000</v>
      </c>
      <c r="G5575">
        <v>4384.6499999999996</v>
      </c>
    </row>
    <row r="5576" spans="1:7" x14ac:dyDescent="0.3">
      <c r="A5576" s="1">
        <v>44620</v>
      </c>
      <c r="B5576">
        <v>4354.17</v>
      </c>
      <c r="C5576">
        <v>4388.84</v>
      </c>
      <c r="D5576">
        <v>4315.12</v>
      </c>
      <c r="E5576">
        <v>4373.9399999999996</v>
      </c>
      <c r="F5576">
        <v>4594010000</v>
      </c>
      <c r="G5576">
        <v>4373.9399999999996</v>
      </c>
    </row>
    <row r="5577" spans="1:7" x14ac:dyDescent="0.3">
      <c r="A5577" s="1">
        <v>44621</v>
      </c>
      <c r="B5577">
        <v>4363.1400000000003</v>
      </c>
      <c r="C5577">
        <v>4378.45</v>
      </c>
      <c r="D5577">
        <v>4279.54</v>
      </c>
      <c r="E5577">
        <v>4306.26</v>
      </c>
      <c r="F5577">
        <v>4679400000</v>
      </c>
      <c r="G5577">
        <v>4306.26</v>
      </c>
    </row>
    <row r="5578" spans="1:7" x14ac:dyDescent="0.3">
      <c r="A5578" s="1">
        <v>44622</v>
      </c>
      <c r="B5578">
        <v>4322.5600000000004</v>
      </c>
      <c r="C5578">
        <v>4401.4799999999996</v>
      </c>
      <c r="D5578">
        <v>4322.5600000000004</v>
      </c>
      <c r="E5578">
        <v>4386.54</v>
      </c>
      <c r="F5578">
        <v>4409090000</v>
      </c>
      <c r="G5578">
        <v>4386.54</v>
      </c>
    </row>
    <row r="5579" spans="1:7" x14ac:dyDescent="0.3">
      <c r="A5579" s="1">
        <v>44623</v>
      </c>
      <c r="B5579">
        <v>4401.3100000000004</v>
      </c>
      <c r="C5579">
        <v>4416.78</v>
      </c>
      <c r="D5579">
        <v>4345.5600000000004</v>
      </c>
      <c r="E5579">
        <v>4363.49</v>
      </c>
      <c r="F5579">
        <v>4062080000</v>
      </c>
      <c r="G5579">
        <v>4363.49</v>
      </c>
    </row>
    <row r="5580" spans="1:7" x14ac:dyDescent="0.3">
      <c r="A5580" s="1">
        <v>44624</v>
      </c>
      <c r="B5580">
        <v>4342.12</v>
      </c>
      <c r="C5580">
        <v>4342.12</v>
      </c>
      <c r="D5580">
        <v>4284.9799999999996</v>
      </c>
      <c r="E5580">
        <v>4328.87</v>
      </c>
      <c r="F5580">
        <v>4558250000</v>
      </c>
      <c r="G5580">
        <v>4328.87</v>
      </c>
    </row>
    <row r="5581" spans="1:7" x14ac:dyDescent="0.3">
      <c r="A5581" s="1">
        <v>44627</v>
      </c>
      <c r="B5581">
        <v>4327.01</v>
      </c>
      <c r="C5581">
        <v>4327.01</v>
      </c>
      <c r="D5581">
        <v>4199.8500000000004</v>
      </c>
      <c r="E5581">
        <v>4201.09</v>
      </c>
      <c r="F5581">
        <v>5506330000</v>
      </c>
      <c r="G5581">
        <v>4201.09</v>
      </c>
    </row>
    <row r="5582" spans="1:7" x14ac:dyDescent="0.3">
      <c r="A5582" s="1">
        <v>44628</v>
      </c>
      <c r="B5582">
        <v>4202.66</v>
      </c>
      <c r="C5582">
        <v>4276.9399999999996</v>
      </c>
      <c r="D5582">
        <v>4157.87</v>
      </c>
      <c r="E5582">
        <v>4170.7</v>
      </c>
      <c r="F5582" s="2">
        <v>6237000000</v>
      </c>
      <c r="G5582">
        <v>4170.7</v>
      </c>
    </row>
    <row r="5583" spans="1:7" x14ac:dyDescent="0.3">
      <c r="A5583" s="1">
        <v>44629</v>
      </c>
      <c r="B5583">
        <v>4223.1000000000004</v>
      </c>
      <c r="C5583">
        <v>4299.3999999999996</v>
      </c>
      <c r="D5583">
        <v>4223.1000000000004</v>
      </c>
      <c r="E5583">
        <v>4277.88</v>
      </c>
      <c r="F5583">
        <v>4220180000</v>
      </c>
      <c r="G5583">
        <v>4277.88</v>
      </c>
    </row>
    <row r="5584" spans="1:7" x14ac:dyDescent="0.3">
      <c r="A5584" s="1">
        <v>44630</v>
      </c>
      <c r="B5584">
        <v>4252.55</v>
      </c>
      <c r="C5584">
        <v>4268.28</v>
      </c>
      <c r="D5584">
        <v>4209.8</v>
      </c>
      <c r="E5584">
        <v>4259.5200000000004</v>
      </c>
      <c r="F5584">
        <v>4008690000</v>
      </c>
      <c r="G5584">
        <v>4259.5200000000004</v>
      </c>
    </row>
    <row r="5585" spans="1:7" x14ac:dyDescent="0.3">
      <c r="A5585" s="1">
        <v>44631</v>
      </c>
      <c r="B5585">
        <v>4279.5</v>
      </c>
      <c r="C5585">
        <v>4291.01</v>
      </c>
      <c r="D5585">
        <v>4200.49</v>
      </c>
      <c r="E5585">
        <v>4204.3100000000004</v>
      </c>
      <c r="F5585">
        <v>3877430000</v>
      </c>
      <c r="G5585">
        <v>4204.3100000000004</v>
      </c>
    </row>
    <row r="5586" spans="1:7" x14ac:dyDescent="0.3">
      <c r="A5586" s="1">
        <v>44634</v>
      </c>
      <c r="B5586">
        <v>4202.75</v>
      </c>
      <c r="C5586">
        <v>4247.57</v>
      </c>
      <c r="D5586">
        <v>4161.72</v>
      </c>
      <c r="E5586">
        <v>4173.1099999999997</v>
      </c>
      <c r="F5586">
        <v>4757600000</v>
      </c>
      <c r="G5586">
        <v>4173.1099999999997</v>
      </c>
    </row>
    <row r="5587" spans="1:7" x14ac:dyDescent="0.3">
      <c r="A5587" s="1">
        <v>44635</v>
      </c>
      <c r="B5587">
        <v>4188.82</v>
      </c>
      <c r="C5587">
        <v>4271.05</v>
      </c>
      <c r="D5587">
        <v>4187.8999999999996</v>
      </c>
      <c r="E5587">
        <v>4262.45</v>
      </c>
      <c r="F5587">
        <v>4331170000</v>
      </c>
      <c r="G5587">
        <v>4262.45</v>
      </c>
    </row>
    <row r="5588" spans="1:7" x14ac:dyDescent="0.3">
      <c r="A5588" s="1">
        <v>44636</v>
      </c>
      <c r="B5588">
        <v>4288.1400000000003</v>
      </c>
      <c r="C5588">
        <v>4358.8999999999996</v>
      </c>
      <c r="D5588">
        <v>4251.99</v>
      </c>
      <c r="E5588">
        <v>4357.8599999999997</v>
      </c>
      <c r="F5588">
        <v>5002240000</v>
      </c>
      <c r="G5588">
        <v>4357.8599999999997</v>
      </c>
    </row>
    <row r="5589" spans="1:7" x14ac:dyDescent="0.3">
      <c r="A5589" s="1">
        <v>44637</v>
      </c>
      <c r="B5589">
        <v>4345.1099999999997</v>
      </c>
      <c r="C5589">
        <v>4412.67</v>
      </c>
      <c r="D5589">
        <v>4335.6499999999996</v>
      </c>
      <c r="E5589">
        <v>4411.67</v>
      </c>
      <c r="F5589">
        <v>4174170000</v>
      </c>
      <c r="G5589">
        <v>4411.67</v>
      </c>
    </row>
    <row r="5590" spans="1:7" x14ac:dyDescent="0.3">
      <c r="A5590" s="1">
        <v>44638</v>
      </c>
      <c r="B5590">
        <v>4407.34</v>
      </c>
      <c r="C5590">
        <v>4465.3999999999996</v>
      </c>
      <c r="D5590">
        <v>4390.57</v>
      </c>
      <c r="E5590">
        <v>4463.12</v>
      </c>
      <c r="F5590">
        <v>6681510000</v>
      </c>
      <c r="G5590">
        <v>4463.12</v>
      </c>
    </row>
    <row r="5591" spans="1:7" x14ac:dyDescent="0.3">
      <c r="A5591" s="1">
        <v>44641</v>
      </c>
      <c r="B5591">
        <v>4462.3999999999996</v>
      </c>
      <c r="C5591">
        <v>4481.75</v>
      </c>
      <c r="D5591">
        <v>4424.3</v>
      </c>
      <c r="E5591">
        <v>4461.18</v>
      </c>
      <c r="F5591">
        <v>3961050000</v>
      </c>
      <c r="G5591">
        <v>4461.18</v>
      </c>
    </row>
    <row r="5592" spans="1:7" x14ac:dyDescent="0.3">
      <c r="A5592" s="1">
        <v>44642</v>
      </c>
      <c r="B5592">
        <v>4469.1000000000004</v>
      </c>
      <c r="C5592">
        <v>4522</v>
      </c>
      <c r="D5592">
        <v>4469.1000000000004</v>
      </c>
      <c r="E5592">
        <v>4511.6099999999997</v>
      </c>
      <c r="F5592">
        <v>3962880000</v>
      </c>
      <c r="G5592">
        <v>4511.6099999999997</v>
      </c>
    </row>
    <row r="5593" spans="1:7" x14ac:dyDescent="0.3">
      <c r="A5593" s="1">
        <v>44643</v>
      </c>
      <c r="B5593">
        <v>4493.1000000000004</v>
      </c>
      <c r="C5593">
        <v>4501.07</v>
      </c>
      <c r="D5593">
        <v>4455.8100000000004</v>
      </c>
      <c r="E5593">
        <v>4456.24</v>
      </c>
      <c r="F5593">
        <v>4014360000</v>
      </c>
      <c r="G5593">
        <v>4456.24</v>
      </c>
    </row>
    <row r="5594" spans="1:7" x14ac:dyDescent="0.3">
      <c r="A5594" s="1">
        <v>44644</v>
      </c>
      <c r="B5594">
        <v>4469.9799999999996</v>
      </c>
      <c r="C5594">
        <v>4520.58</v>
      </c>
      <c r="D5594">
        <v>4465.17</v>
      </c>
      <c r="E5594">
        <v>4520.16</v>
      </c>
      <c r="F5594">
        <v>3573430000</v>
      </c>
      <c r="G5594">
        <v>4520.16</v>
      </c>
    </row>
    <row r="5595" spans="1:7" x14ac:dyDescent="0.3">
      <c r="A5595" s="1">
        <v>44645</v>
      </c>
      <c r="B5595">
        <v>4522.91</v>
      </c>
      <c r="C5595">
        <v>4546.03</v>
      </c>
      <c r="D5595">
        <v>4501.07</v>
      </c>
      <c r="E5595">
        <v>4543.0600000000004</v>
      </c>
      <c r="F5595">
        <v>3577520000</v>
      </c>
      <c r="G5595">
        <v>4543.0600000000004</v>
      </c>
    </row>
    <row r="5596" spans="1:7" x14ac:dyDescent="0.3">
      <c r="A5596" s="1">
        <v>44648</v>
      </c>
      <c r="B5596">
        <v>4541.09</v>
      </c>
      <c r="C5596">
        <v>4575.6499999999996</v>
      </c>
      <c r="D5596">
        <v>4517.6899999999996</v>
      </c>
      <c r="E5596">
        <v>4575.5200000000004</v>
      </c>
      <c r="F5596">
        <v>3696850000</v>
      </c>
      <c r="G5596">
        <v>4575.5200000000004</v>
      </c>
    </row>
    <row r="5597" spans="1:7" x14ac:dyDescent="0.3">
      <c r="A5597" s="1">
        <v>44649</v>
      </c>
      <c r="B5597">
        <v>4602.8599999999997</v>
      </c>
      <c r="C5597">
        <v>4637.3</v>
      </c>
      <c r="D5597">
        <v>4589.66</v>
      </c>
      <c r="E5597">
        <v>4631.6000000000004</v>
      </c>
      <c r="F5597">
        <v>4239660000</v>
      </c>
      <c r="G5597">
        <v>4631.6000000000004</v>
      </c>
    </row>
    <row r="5598" spans="1:7" x14ac:dyDescent="0.3">
      <c r="A5598" s="1">
        <v>44650</v>
      </c>
      <c r="B5598">
        <v>4624.2</v>
      </c>
      <c r="C5598">
        <v>4627.7700000000004</v>
      </c>
      <c r="D5598">
        <v>4581.32</v>
      </c>
      <c r="E5598">
        <v>4602.45</v>
      </c>
      <c r="F5598">
        <v>3665390000</v>
      </c>
      <c r="G5598">
        <v>4602.45</v>
      </c>
    </row>
    <row r="5599" spans="1:7" x14ac:dyDescent="0.3">
      <c r="A5599" s="1">
        <v>44651</v>
      </c>
      <c r="B5599">
        <v>4599.0200000000004</v>
      </c>
      <c r="C5599">
        <v>4603.07</v>
      </c>
      <c r="D5599">
        <v>4530.41</v>
      </c>
      <c r="E5599">
        <v>4530.41</v>
      </c>
      <c r="F5599">
        <v>3782040000</v>
      </c>
      <c r="G5599">
        <v>4530.41</v>
      </c>
    </row>
    <row r="5600" spans="1:7" x14ac:dyDescent="0.3">
      <c r="A5600" s="1">
        <v>44652</v>
      </c>
      <c r="B5600">
        <v>4540.32</v>
      </c>
      <c r="C5600">
        <v>4548.7</v>
      </c>
      <c r="D5600">
        <v>4507.57</v>
      </c>
      <c r="E5600">
        <v>4545.8599999999997</v>
      </c>
      <c r="F5600">
        <v>3828290000</v>
      </c>
      <c r="G5600">
        <v>4545.8599999999997</v>
      </c>
    </row>
    <row r="5601" spans="1:7" x14ac:dyDescent="0.3">
      <c r="A5601" s="1">
        <v>44655</v>
      </c>
      <c r="B5601">
        <v>4547.97</v>
      </c>
      <c r="C5601">
        <v>4583.5</v>
      </c>
      <c r="D5601">
        <v>4539.21</v>
      </c>
      <c r="E5601">
        <v>4582.6400000000003</v>
      </c>
      <c r="F5601">
        <v>3833500000</v>
      </c>
      <c r="G5601">
        <v>4582.6400000000003</v>
      </c>
    </row>
    <row r="5602" spans="1:7" x14ac:dyDescent="0.3">
      <c r="A5602" s="1">
        <v>44656</v>
      </c>
      <c r="B5602">
        <v>4572.45</v>
      </c>
      <c r="C5602">
        <v>4593.45</v>
      </c>
      <c r="D5602">
        <v>4514.17</v>
      </c>
      <c r="E5602">
        <v>4525.12</v>
      </c>
      <c r="F5602">
        <v>3906230000</v>
      </c>
      <c r="G5602">
        <v>4525.12</v>
      </c>
    </row>
    <row r="5603" spans="1:7" x14ac:dyDescent="0.3">
      <c r="A5603" s="1">
        <v>44657</v>
      </c>
      <c r="B5603">
        <v>4494.17</v>
      </c>
      <c r="C5603">
        <v>4503.9399999999996</v>
      </c>
      <c r="D5603">
        <v>4450.04</v>
      </c>
      <c r="E5603">
        <v>4481.1499999999996</v>
      </c>
      <c r="F5603">
        <v>4137080000</v>
      </c>
      <c r="G5603">
        <v>4481.1499999999996</v>
      </c>
    </row>
    <row r="5604" spans="1:7" x14ac:dyDescent="0.3">
      <c r="A5604" s="1">
        <v>44658</v>
      </c>
      <c r="B5604">
        <v>4474.6499999999996</v>
      </c>
      <c r="C5604">
        <v>4521.16</v>
      </c>
      <c r="D5604">
        <v>4450.3</v>
      </c>
      <c r="E5604">
        <v>4500.21</v>
      </c>
      <c r="F5604">
        <v>4054010000</v>
      </c>
      <c r="G5604">
        <v>4500.21</v>
      </c>
    </row>
    <row r="5605" spans="1:7" x14ac:dyDescent="0.3">
      <c r="A5605" s="1">
        <v>44659</v>
      </c>
      <c r="B5605">
        <v>4494.1499999999996</v>
      </c>
      <c r="C5605">
        <v>4520.41</v>
      </c>
      <c r="D5605">
        <v>4474.6000000000004</v>
      </c>
      <c r="E5605">
        <v>4488.28</v>
      </c>
      <c r="F5605">
        <v>3453040000</v>
      </c>
      <c r="G5605">
        <v>4488.28</v>
      </c>
    </row>
    <row r="5606" spans="1:7" x14ac:dyDescent="0.3">
      <c r="A5606" s="1">
        <v>44662</v>
      </c>
      <c r="B5606">
        <v>4462.6400000000003</v>
      </c>
      <c r="C5606">
        <v>4464.3500000000004</v>
      </c>
      <c r="D5606">
        <v>4408.38</v>
      </c>
      <c r="E5606">
        <v>4412.53</v>
      </c>
      <c r="F5606">
        <v>3452540000</v>
      </c>
      <c r="G5606">
        <v>4412.53</v>
      </c>
    </row>
    <row r="5607" spans="1:7" x14ac:dyDescent="0.3">
      <c r="A5607" s="1">
        <v>44663</v>
      </c>
      <c r="B5607">
        <v>4437.59</v>
      </c>
      <c r="C5607">
        <v>4471</v>
      </c>
      <c r="D5607">
        <v>4381.34</v>
      </c>
      <c r="E5607">
        <v>4397.45</v>
      </c>
      <c r="F5607">
        <v>3451990000</v>
      </c>
      <c r="G5607">
        <v>4397.45</v>
      </c>
    </row>
    <row r="5608" spans="1:7" x14ac:dyDescent="0.3">
      <c r="A5608" s="1">
        <v>44664</v>
      </c>
      <c r="B5608">
        <v>4394.3</v>
      </c>
      <c r="C5608">
        <v>4453.92</v>
      </c>
      <c r="D5608">
        <v>4392.7</v>
      </c>
      <c r="E5608">
        <v>4446.59</v>
      </c>
      <c r="F5608">
        <v>3273140000</v>
      </c>
      <c r="G5608">
        <v>4446.59</v>
      </c>
    </row>
    <row r="5609" spans="1:7" x14ac:dyDescent="0.3">
      <c r="A5609" s="1">
        <v>44665</v>
      </c>
      <c r="B5609">
        <v>4449.12</v>
      </c>
      <c r="C5609">
        <v>4460.46</v>
      </c>
      <c r="D5609">
        <v>4390.7700000000004</v>
      </c>
      <c r="E5609">
        <v>4392.59</v>
      </c>
      <c r="F5609">
        <v>3634740000</v>
      </c>
      <c r="G5609">
        <v>4392.59</v>
      </c>
    </row>
    <row r="5610" spans="1:7" x14ac:dyDescent="0.3">
      <c r="A5610" s="1">
        <v>44669</v>
      </c>
      <c r="B5610">
        <v>4385.63</v>
      </c>
      <c r="C5610">
        <v>4410.3100000000004</v>
      </c>
      <c r="D5610">
        <v>4370.3</v>
      </c>
      <c r="E5610">
        <v>4391.6899999999996</v>
      </c>
      <c r="F5610">
        <v>3509340000</v>
      </c>
      <c r="G5610">
        <v>4391.6899999999996</v>
      </c>
    </row>
    <row r="5611" spans="1:7" x14ac:dyDescent="0.3">
      <c r="A5611" s="1">
        <v>44670</v>
      </c>
      <c r="B5611">
        <v>4390.63</v>
      </c>
      <c r="C5611">
        <v>4471.03</v>
      </c>
      <c r="D5611">
        <v>4390.63</v>
      </c>
      <c r="E5611">
        <v>4462.21</v>
      </c>
      <c r="F5611">
        <v>3197930000</v>
      </c>
      <c r="G5611">
        <v>4462.21</v>
      </c>
    </row>
    <row r="5612" spans="1:7" x14ac:dyDescent="0.3">
      <c r="A5612" s="1">
        <v>44671</v>
      </c>
      <c r="B5612">
        <v>4472.26</v>
      </c>
      <c r="C5612">
        <v>4488.29</v>
      </c>
      <c r="D5612">
        <v>4448.76</v>
      </c>
      <c r="E5612">
        <v>4459.45</v>
      </c>
      <c r="F5612">
        <v>3678040000</v>
      </c>
      <c r="G5612">
        <v>4459.45</v>
      </c>
    </row>
    <row r="5613" spans="1:7" x14ac:dyDescent="0.3">
      <c r="A5613" s="1">
        <v>44672</v>
      </c>
      <c r="B5613">
        <v>4489.17</v>
      </c>
      <c r="C5613">
        <v>4512.9399999999996</v>
      </c>
      <c r="D5613">
        <v>4384.47</v>
      </c>
      <c r="E5613">
        <v>4393.66</v>
      </c>
      <c r="F5613">
        <v>3833570000</v>
      </c>
      <c r="G5613">
        <v>4393.66</v>
      </c>
    </row>
    <row r="5614" spans="1:7" x14ac:dyDescent="0.3">
      <c r="A5614" s="1">
        <v>44673</v>
      </c>
      <c r="B5614">
        <v>4385.83</v>
      </c>
      <c r="C5614">
        <v>4385.83</v>
      </c>
      <c r="D5614">
        <v>4267.62</v>
      </c>
      <c r="E5614">
        <v>4271.78</v>
      </c>
      <c r="F5614">
        <v>3930660000</v>
      </c>
      <c r="G5614">
        <v>4271.78</v>
      </c>
    </row>
    <row r="5615" spans="1:7" x14ac:dyDescent="0.3">
      <c r="A5615" s="1">
        <v>44676</v>
      </c>
      <c r="B5615">
        <v>4255.34</v>
      </c>
      <c r="C5615">
        <v>4299.0200000000004</v>
      </c>
      <c r="D5615">
        <v>4200.82</v>
      </c>
      <c r="E5615">
        <v>4296.12</v>
      </c>
      <c r="F5615">
        <v>4061070000</v>
      </c>
      <c r="G5615">
        <v>4296.12</v>
      </c>
    </row>
    <row r="5616" spans="1:7" x14ac:dyDescent="0.3">
      <c r="A5616" s="1">
        <v>44677</v>
      </c>
      <c r="B5616">
        <v>4278.1400000000003</v>
      </c>
      <c r="C5616">
        <v>4278.1400000000003</v>
      </c>
      <c r="D5616">
        <v>4175.04</v>
      </c>
      <c r="E5616">
        <v>4175.2</v>
      </c>
      <c r="F5616">
        <v>3760420000</v>
      </c>
      <c r="G5616">
        <v>4175.2</v>
      </c>
    </row>
    <row r="5617" spans="1:7" x14ac:dyDescent="0.3">
      <c r="A5617" s="1">
        <v>44678</v>
      </c>
      <c r="B5617">
        <v>4186.5200000000004</v>
      </c>
      <c r="C5617">
        <v>4240.71</v>
      </c>
      <c r="D5617">
        <v>4162.8999999999996</v>
      </c>
      <c r="E5617">
        <v>4183.96</v>
      </c>
      <c r="F5617">
        <v>3876340000</v>
      </c>
      <c r="G5617">
        <v>4183.96</v>
      </c>
    </row>
    <row r="5618" spans="1:7" x14ac:dyDescent="0.3">
      <c r="A5618" s="1">
        <v>44679</v>
      </c>
      <c r="B5618">
        <v>4222.58</v>
      </c>
      <c r="C5618">
        <v>4308.45</v>
      </c>
      <c r="D5618">
        <v>4188.63</v>
      </c>
      <c r="E5618">
        <v>4287.5</v>
      </c>
      <c r="F5618">
        <v>3969440000</v>
      </c>
      <c r="G5618">
        <v>4287.5</v>
      </c>
    </row>
    <row r="5619" spans="1:7" x14ac:dyDescent="0.3">
      <c r="A5619" s="1">
        <v>44680</v>
      </c>
      <c r="B5619">
        <v>4253.75</v>
      </c>
      <c r="C5619">
        <v>4269.68</v>
      </c>
      <c r="D5619">
        <v>4124.28</v>
      </c>
      <c r="E5619">
        <v>4131.93</v>
      </c>
      <c r="F5619">
        <v>3943480000</v>
      </c>
      <c r="G5619">
        <v>4131.93</v>
      </c>
    </row>
    <row r="5620" spans="1:7" x14ac:dyDescent="0.3">
      <c r="A5620" s="1">
        <v>44683</v>
      </c>
      <c r="B5620">
        <v>4130.6099999999997</v>
      </c>
      <c r="C5620">
        <v>4169.8100000000004</v>
      </c>
      <c r="D5620">
        <v>4062.51</v>
      </c>
      <c r="E5620">
        <v>4155.38</v>
      </c>
      <c r="F5620">
        <v>4474060000</v>
      </c>
      <c r="G5620">
        <v>4155.38</v>
      </c>
    </row>
    <row r="5621" spans="1:7" x14ac:dyDescent="0.3">
      <c r="A5621" s="1">
        <v>44684</v>
      </c>
      <c r="B5621">
        <v>4159.78</v>
      </c>
      <c r="C5621">
        <v>4200.1000000000004</v>
      </c>
      <c r="D5621">
        <v>4147.08</v>
      </c>
      <c r="E5621">
        <v>4175.4799999999996</v>
      </c>
      <c r="F5621">
        <v>3877530000</v>
      </c>
      <c r="G5621">
        <v>4175.4799999999996</v>
      </c>
    </row>
    <row r="5622" spans="1:7" x14ac:dyDescent="0.3">
      <c r="A5622" s="1">
        <v>44685</v>
      </c>
      <c r="B5622">
        <v>4181.18</v>
      </c>
      <c r="C5622">
        <v>4307.66</v>
      </c>
      <c r="D5622">
        <v>4148.91</v>
      </c>
      <c r="E5622">
        <v>4300.17</v>
      </c>
      <c r="F5622">
        <v>4236210000</v>
      </c>
      <c r="G5622">
        <v>4300.17</v>
      </c>
    </row>
    <row r="5623" spans="1:7" x14ac:dyDescent="0.3">
      <c r="A5623" s="1">
        <v>44686</v>
      </c>
      <c r="B5623">
        <v>4270.43</v>
      </c>
      <c r="C5623">
        <v>4270.43</v>
      </c>
      <c r="D5623">
        <v>4106.01</v>
      </c>
      <c r="E5623">
        <v>4146.87</v>
      </c>
      <c r="F5623">
        <v>4197620000</v>
      </c>
      <c r="G5623">
        <v>4146.87</v>
      </c>
    </row>
    <row r="5624" spans="1:7" x14ac:dyDescent="0.3">
      <c r="A5624" s="1">
        <v>44687</v>
      </c>
      <c r="B5624">
        <v>4128.17</v>
      </c>
      <c r="C5624">
        <v>4157.6899999999996</v>
      </c>
      <c r="D5624">
        <v>4067.91</v>
      </c>
      <c r="E5624">
        <v>4123.34</v>
      </c>
      <c r="F5624">
        <v>4254300000</v>
      </c>
      <c r="G5624">
        <v>4123.34</v>
      </c>
    </row>
    <row r="5625" spans="1:7" x14ac:dyDescent="0.3">
      <c r="A5625" s="1">
        <v>44690</v>
      </c>
      <c r="B5625">
        <v>4081.27</v>
      </c>
      <c r="C5625">
        <v>4081.27</v>
      </c>
      <c r="D5625">
        <v>3975.48</v>
      </c>
      <c r="E5625">
        <v>3991.24</v>
      </c>
      <c r="F5625">
        <v>4746120000</v>
      </c>
      <c r="G5625">
        <v>3991.24</v>
      </c>
    </row>
    <row r="5626" spans="1:7" x14ac:dyDescent="0.3">
      <c r="A5626" s="1">
        <v>44691</v>
      </c>
      <c r="B5626">
        <v>4035.18</v>
      </c>
      <c r="C5626">
        <v>4068.82</v>
      </c>
      <c r="D5626">
        <v>3958.17</v>
      </c>
      <c r="E5626">
        <v>4001.05</v>
      </c>
      <c r="F5626">
        <v>4630150000</v>
      </c>
      <c r="G5626">
        <v>4001.05</v>
      </c>
    </row>
    <row r="5627" spans="1:7" x14ac:dyDescent="0.3">
      <c r="A5627" s="1">
        <v>44692</v>
      </c>
      <c r="B5627">
        <v>3990.08</v>
      </c>
      <c r="C5627">
        <v>4049.09</v>
      </c>
      <c r="D5627">
        <v>3928.82</v>
      </c>
      <c r="E5627">
        <v>3935.18</v>
      </c>
      <c r="F5627">
        <v>4683220000</v>
      </c>
      <c r="G5627">
        <v>3935.18</v>
      </c>
    </row>
    <row r="5628" spans="1:7" x14ac:dyDescent="0.3">
      <c r="A5628" s="1">
        <v>44693</v>
      </c>
      <c r="B5628">
        <v>3903.95</v>
      </c>
      <c r="C5628">
        <v>3964.8</v>
      </c>
      <c r="D5628">
        <v>3858.87</v>
      </c>
      <c r="E5628">
        <v>3930.08</v>
      </c>
      <c r="F5628">
        <v>4964130000</v>
      </c>
      <c r="G5628">
        <v>3930.08</v>
      </c>
    </row>
    <row r="5629" spans="1:7" x14ac:dyDescent="0.3">
      <c r="A5629" s="1">
        <v>44694</v>
      </c>
      <c r="B5629">
        <v>3963.9</v>
      </c>
      <c r="C5629">
        <v>4038.88</v>
      </c>
      <c r="D5629">
        <v>3963.9</v>
      </c>
      <c r="E5629">
        <v>4023.89</v>
      </c>
      <c r="F5629">
        <v>4142950000</v>
      </c>
      <c r="G5629">
        <v>4023.89</v>
      </c>
    </row>
    <row r="5630" spans="1:7" x14ac:dyDescent="0.3">
      <c r="A5630" s="1">
        <v>44697</v>
      </c>
      <c r="B5630">
        <v>4013.02</v>
      </c>
      <c r="C5630">
        <v>4046.46</v>
      </c>
      <c r="D5630">
        <v>3983.99</v>
      </c>
      <c r="E5630">
        <v>4008.01</v>
      </c>
      <c r="F5630">
        <v>3824320000</v>
      </c>
      <c r="G5630">
        <v>4008.01</v>
      </c>
    </row>
    <row r="5631" spans="1:7" x14ac:dyDescent="0.3">
      <c r="A5631" s="1">
        <v>44698</v>
      </c>
      <c r="B5631">
        <v>4052</v>
      </c>
      <c r="C5631">
        <v>4090.72</v>
      </c>
      <c r="D5631">
        <v>4033.93</v>
      </c>
      <c r="E5631">
        <v>4088.85</v>
      </c>
      <c r="F5631">
        <v>3846580000</v>
      </c>
      <c r="G5631">
        <v>4088.85</v>
      </c>
    </row>
    <row r="5632" spans="1:7" x14ac:dyDescent="0.3">
      <c r="A5632" s="1">
        <v>44699</v>
      </c>
      <c r="B5632">
        <v>4051.98</v>
      </c>
      <c r="C5632">
        <v>4051.98</v>
      </c>
      <c r="D5632">
        <v>3911.91</v>
      </c>
      <c r="E5632">
        <v>3923.68</v>
      </c>
      <c r="F5632">
        <v>4428960000</v>
      </c>
      <c r="G5632">
        <v>3923.68</v>
      </c>
    </row>
    <row r="5633" spans="1:7" x14ac:dyDescent="0.3">
      <c r="A5633" s="1">
        <v>44700</v>
      </c>
      <c r="B5633">
        <v>3899</v>
      </c>
      <c r="C5633">
        <v>3945.96</v>
      </c>
      <c r="D5633">
        <v>3876.58</v>
      </c>
      <c r="E5633">
        <v>3900.79</v>
      </c>
      <c r="F5633">
        <v>4212140000</v>
      </c>
      <c r="G5633">
        <v>3900.79</v>
      </c>
    </row>
    <row r="5634" spans="1:7" x14ac:dyDescent="0.3">
      <c r="A5634" s="1">
        <v>44701</v>
      </c>
      <c r="B5634">
        <v>3927.76</v>
      </c>
      <c r="C5634">
        <v>3943.42</v>
      </c>
      <c r="D5634">
        <v>3810.32</v>
      </c>
      <c r="E5634">
        <v>3901.36</v>
      </c>
      <c r="F5634">
        <v>4278520000</v>
      </c>
      <c r="G5634">
        <v>3901.36</v>
      </c>
    </row>
    <row r="5635" spans="1:7" x14ac:dyDescent="0.3">
      <c r="A5635" s="1">
        <v>44704</v>
      </c>
      <c r="B5635">
        <v>3919.42</v>
      </c>
      <c r="C5635">
        <v>3981.88</v>
      </c>
      <c r="D5635">
        <v>3909.04</v>
      </c>
      <c r="E5635">
        <v>3973.75</v>
      </c>
      <c r="F5635">
        <v>3392770000</v>
      </c>
      <c r="G5635">
        <v>3973.75</v>
      </c>
    </row>
    <row r="5636" spans="1:7" x14ac:dyDescent="0.3">
      <c r="A5636" s="1">
        <v>44705</v>
      </c>
      <c r="B5636">
        <v>3942.94</v>
      </c>
      <c r="C5636">
        <v>3955.68</v>
      </c>
      <c r="D5636">
        <v>3875.13</v>
      </c>
      <c r="E5636">
        <v>3941.48</v>
      </c>
      <c r="F5636">
        <v>3901640000</v>
      </c>
      <c r="G5636">
        <v>3941.48</v>
      </c>
    </row>
    <row r="5637" spans="1:7" x14ac:dyDescent="0.3">
      <c r="A5637" s="1">
        <v>44706</v>
      </c>
      <c r="B5637">
        <v>3929.59</v>
      </c>
      <c r="C5637">
        <v>3999.33</v>
      </c>
      <c r="D5637">
        <v>3925.03</v>
      </c>
      <c r="E5637">
        <v>3978.73</v>
      </c>
      <c r="F5637">
        <v>4322190000</v>
      </c>
      <c r="G5637">
        <v>3978.73</v>
      </c>
    </row>
    <row r="5638" spans="1:7" x14ac:dyDescent="0.3">
      <c r="A5638" s="1">
        <v>44707</v>
      </c>
      <c r="B5638">
        <v>3984.6</v>
      </c>
      <c r="C5638">
        <v>4075.14</v>
      </c>
      <c r="D5638">
        <v>3984.6</v>
      </c>
      <c r="E5638">
        <v>4057.84</v>
      </c>
      <c r="F5638">
        <v>3961940000</v>
      </c>
      <c r="G5638">
        <v>4057.84</v>
      </c>
    </row>
    <row r="5639" spans="1:7" x14ac:dyDescent="0.3">
      <c r="A5639" s="1">
        <v>44708</v>
      </c>
      <c r="B5639">
        <v>4077.43</v>
      </c>
      <c r="C5639">
        <v>4158.49</v>
      </c>
      <c r="D5639">
        <v>4077.43</v>
      </c>
      <c r="E5639">
        <v>4158.24</v>
      </c>
      <c r="F5639">
        <v>3560560000</v>
      </c>
      <c r="G5639">
        <v>4158.24</v>
      </c>
    </row>
    <row r="5640" spans="1:7" x14ac:dyDescent="0.3">
      <c r="A5640" s="1">
        <v>44712</v>
      </c>
      <c r="B5640">
        <v>4151.09</v>
      </c>
      <c r="C5640">
        <v>4168.34</v>
      </c>
      <c r="D5640">
        <v>4104.88</v>
      </c>
      <c r="E5640">
        <v>4132.1499999999996</v>
      </c>
      <c r="F5640">
        <v>5192220000</v>
      </c>
      <c r="G5640">
        <v>4132.1499999999996</v>
      </c>
    </row>
    <row r="5641" spans="1:7" x14ac:dyDescent="0.3">
      <c r="A5641" s="1">
        <v>44713</v>
      </c>
      <c r="B5641">
        <v>4149.78</v>
      </c>
      <c r="C5641">
        <v>4166.54</v>
      </c>
      <c r="D5641">
        <v>4073.85</v>
      </c>
      <c r="E5641">
        <v>4101.2299999999996</v>
      </c>
      <c r="F5641">
        <v>4145710000</v>
      </c>
      <c r="G5641">
        <v>4101.2299999999996</v>
      </c>
    </row>
    <row r="5642" spans="1:7" x14ac:dyDescent="0.3">
      <c r="A5642" s="1">
        <v>44714</v>
      </c>
      <c r="B5642">
        <v>4095.41</v>
      </c>
      <c r="C5642">
        <v>4177.51</v>
      </c>
      <c r="D5642">
        <v>4074.37</v>
      </c>
      <c r="E5642">
        <v>4176.82</v>
      </c>
      <c r="F5642">
        <v>3604930000</v>
      </c>
      <c r="G5642">
        <v>4176.82</v>
      </c>
    </row>
    <row r="5643" spans="1:7" x14ac:dyDescent="0.3">
      <c r="A5643" s="1">
        <v>44715</v>
      </c>
      <c r="B5643">
        <v>4137.57</v>
      </c>
      <c r="C5643">
        <v>4142.67</v>
      </c>
      <c r="D5643">
        <v>4098.67</v>
      </c>
      <c r="E5643">
        <v>4108.54</v>
      </c>
      <c r="F5643">
        <v>3107080000</v>
      </c>
      <c r="G5643">
        <v>4108.54</v>
      </c>
    </row>
    <row r="5644" spans="1:7" x14ac:dyDescent="0.3">
      <c r="A5644" s="1">
        <v>44718</v>
      </c>
      <c r="B5644">
        <v>4134.72</v>
      </c>
      <c r="C5644">
        <v>4168.78</v>
      </c>
      <c r="D5644">
        <v>4109.18</v>
      </c>
      <c r="E5644">
        <v>4121.43</v>
      </c>
      <c r="F5644">
        <v>3852050000</v>
      </c>
      <c r="G5644">
        <v>4121.43</v>
      </c>
    </row>
    <row r="5645" spans="1:7" x14ac:dyDescent="0.3">
      <c r="A5645" s="1">
        <v>44719</v>
      </c>
      <c r="B5645">
        <v>4096.47</v>
      </c>
      <c r="C5645">
        <v>4164.8599999999997</v>
      </c>
      <c r="D5645">
        <v>4080.19</v>
      </c>
      <c r="E5645">
        <v>4160.68</v>
      </c>
      <c r="F5645">
        <v>3476470000</v>
      </c>
      <c r="G5645">
        <v>4160.68</v>
      </c>
    </row>
    <row r="5646" spans="1:7" x14ac:dyDescent="0.3">
      <c r="A5646" s="1">
        <v>44720</v>
      </c>
      <c r="B5646">
        <v>4147.12</v>
      </c>
      <c r="C5646">
        <v>4160.1400000000003</v>
      </c>
      <c r="D5646">
        <v>4107.2</v>
      </c>
      <c r="E5646">
        <v>4115.7700000000004</v>
      </c>
      <c r="F5646">
        <v>3090180000</v>
      </c>
      <c r="G5646">
        <v>4115.7700000000004</v>
      </c>
    </row>
    <row r="5647" spans="1:7" x14ac:dyDescent="0.3">
      <c r="A5647" s="1">
        <v>44721</v>
      </c>
      <c r="B5647">
        <v>4101.6499999999996</v>
      </c>
      <c r="C5647">
        <v>4119.1000000000004</v>
      </c>
      <c r="D5647">
        <v>4017.17</v>
      </c>
      <c r="E5647">
        <v>4017.82</v>
      </c>
      <c r="F5647">
        <v>3192330000</v>
      </c>
      <c r="G5647">
        <v>4017.82</v>
      </c>
    </row>
    <row r="5648" spans="1:7" x14ac:dyDescent="0.3">
      <c r="A5648" s="1">
        <v>44722</v>
      </c>
      <c r="B5648">
        <v>3974.39</v>
      </c>
      <c r="C5648">
        <v>3974.39</v>
      </c>
      <c r="D5648">
        <v>3900.16</v>
      </c>
      <c r="E5648">
        <v>3900.86</v>
      </c>
      <c r="F5648">
        <v>3936120000</v>
      </c>
      <c r="G5648">
        <v>3900.86</v>
      </c>
    </row>
    <row r="5649" spans="1:7" x14ac:dyDescent="0.3">
      <c r="A5649" s="1">
        <v>44725</v>
      </c>
      <c r="B5649">
        <v>3838.15</v>
      </c>
      <c r="C5649">
        <v>3838.15</v>
      </c>
      <c r="D5649">
        <v>3734.3</v>
      </c>
      <c r="E5649">
        <v>3749.63</v>
      </c>
      <c r="F5649">
        <v>4572820000</v>
      </c>
      <c r="G5649">
        <v>3749.63</v>
      </c>
    </row>
    <row r="5650" spans="1:7" x14ac:dyDescent="0.3">
      <c r="A5650" s="1">
        <v>44726</v>
      </c>
      <c r="B5650">
        <v>3763.52</v>
      </c>
      <c r="C5650">
        <v>3778.18</v>
      </c>
      <c r="D5650">
        <v>3705.68</v>
      </c>
      <c r="E5650">
        <v>3735.48</v>
      </c>
      <c r="F5650">
        <v>4126400000</v>
      </c>
      <c r="G5650">
        <v>3735.48</v>
      </c>
    </row>
    <row r="5651" spans="1:7" x14ac:dyDescent="0.3">
      <c r="A5651" s="1">
        <v>44727</v>
      </c>
      <c r="B5651">
        <v>3764.05</v>
      </c>
      <c r="C5651">
        <v>3837.56</v>
      </c>
      <c r="D5651">
        <v>3722.3</v>
      </c>
      <c r="E5651">
        <v>3789.99</v>
      </c>
      <c r="F5651">
        <v>4474610000</v>
      </c>
      <c r="G5651">
        <v>3789.99</v>
      </c>
    </row>
    <row r="5652" spans="1:7" x14ac:dyDescent="0.3">
      <c r="A5652" s="1">
        <v>44728</v>
      </c>
      <c r="B5652">
        <v>3728.18</v>
      </c>
      <c r="C5652">
        <v>3728.18</v>
      </c>
      <c r="D5652">
        <v>3639.77</v>
      </c>
      <c r="E5652">
        <v>3666.77</v>
      </c>
      <c r="F5652">
        <v>4511200000</v>
      </c>
      <c r="G5652">
        <v>3666.77</v>
      </c>
    </row>
    <row r="5653" spans="1:7" x14ac:dyDescent="0.3">
      <c r="A5653" s="1">
        <v>44729</v>
      </c>
      <c r="B5653">
        <v>3665.9</v>
      </c>
      <c r="C5653">
        <v>3707.71</v>
      </c>
      <c r="D5653">
        <v>3636.87</v>
      </c>
      <c r="E5653">
        <v>3674.84</v>
      </c>
      <c r="F5653">
        <v>6954110000</v>
      </c>
      <c r="G5653">
        <v>3674.84</v>
      </c>
    </row>
    <row r="5654" spans="1:7" x14ac:dyDescent="0.3">
      <c r="A5654" s="1">
        <v>44733</v>
      </c>
      <c r="B5654">
        <v>3715.31</v>
      </c>
      <c r="C5654">
        <v>3779.65</v>
      </c>
      <c r="D5654">
        <v>3715.31</v>
      </c>
      <c r="E5654">
        <v>3764.79</v>
      </c>
      <c r="F5654">
        <v>4124600000</v>
      </c>
      <c r="G5654">
        <v>3764.79</v>
      </c>
    </row>
    <row r="5655" spans="1:7" x14ac:dyDescent="0.3">
      <c r="A5655" s="1">
        <v>44734</v>
      </c>
      <c r="B5655">
        <v>3733.89</v>
      </c>
      <c r="C5655">
        <v>3801.79</v>
      </c>
      <c r="D5655">
        <v>3717.69</v>
      </c>
      <c r="E5655">
        <v>3759.89</v>
      </c>
      <c r="F5655">
        <v>4342270000</v>
      </c>
      <c r="G5655">
        <v>3759.89</v>
      </c>
    </row>
    <row r="5656" spans="1:7" x14ac:dyDescent="0.3">
      <c r="A5656" s="1">
        <v>44735</v>
      </c>
      <c r="B5656">
        <v>3774.71</v>
      </c>
      <c r="C5656">
        <v>3802.58</v>
      </c>
      <c r="D5656">
        <v>3743.52</v>
      </c>
      <c r="E5656">
        <v>3795.73</v>
      </c>
      <c r="F5656">
        <v>4078100000</v>
      </c>
      <c r="G5656">
        <v>3795.73</v>
      </c>
    </row>
    <row r="5657" spans="1:7" x14ac:dyDescent="0.3">
      <c r="A5657" s="1">
        <v>44736</v>
      </c>
      <c r="B5657">
        <v>3821.75</v>
      </c>
      <c r="C5657">
        <v>3913.65</v>
      </c>
      <c r="D5657">
        <v>3821.75</v>
      </c>
      <c r="E5657">
        <v>3911.74</v>
      </c>
      <c r="F5657">
        <v>6742870000</v>
      </c>
      <c r="G5657">
        <v>3911.74</v>
      </c>
    </row>
    <row r="5658" spans="1:7" x14ac:dyDescent="0.3">
      <c r="A5658" s="1">
        <v>44739</v>
      </c>
      <c r="B5658">
        <v>3920.76</v>
      </c>
      <c r="C5658">
        <v>3927.72</v>
      </c>
      <c r="D5658">
        <v>3889.66</v>
      </c>
      <c r="E5658">
        <v>3900.11</v>
      </c>
      <c r="F5658">
        <v>3385120000</v>
      </c>
      <c r="G5658">
        <v>3900.11</v>
      </c>
    </row>
    <row r="5659" spans="1:7" x14ac:dyDescent="0.3">
      <c r="A5659" s="1">
        <v>44740</v>
      </c>
      <c r="B5659">
        <v>3913</v>
      </c>
      <c r="C5659">
        <v>3945.86</v>
      </c>
      <c r="D5659">
        <v>3820.14</v>
      </c>
      <c r="E5659">
        <v>3821.55</v>
      </c>
      <c r="F5659">
        <v>3590980000</v>
      </c>
      <c r="G5659">
        <v>3821.55</v>
      </c>
    </row>
    <row r="5660" spans="1:7" x14ac:dyDescent="0.3">
      <c r="A5660" s="1">
        <v>44741</v>
      </c>
      <c r="B5660">
        <v>3825.09</v>
      </c>
      <c r="C5660">
        <v>3836.5</v>
      </c>
      <c r="D5660">
        <v>3799.02</v>
      </c>
      <c r="E5660">
        <v>3818.83</v>
      </c>
      <c r="F5660">
        <v>3458850000</v>
      </c>
      <c r="G5660">
        <v>3818.83</v>
      </c>
    </row>
    <row r="5661" spans="1:7" x14ac:dyDescent="0.3">
      <c r="A5661" s="1">
        <v>44742</v>
      </c>
      <c r="B5661">
        <v>3785.99</v>
      </c>
      <c r="C5661">
        <v>3818.99</v>
      </c>
      <c r="D5661">
        <v>3738.67</v>
      </c>
      <c r="E5661">
        <v>3785.38</v>
      </c>
      <c r="F5661">
        <v>4032260000</v>
      </c>
      <c r="G5661">
        <v>3785.38</v>
      </c>
    </row>
    <row r="5662" spans="1:7" x14ac:dyDescent="0.3">
      <c r="A5662" s="1">
        <v>44743</v>
      </c>
      <c r="B5662">
        <v>3781</v>
      </c>
      <c r="C5662">
        <v>3829.82</v>
      </c>
      <c r="D5662">
        <v>3752.1</v>
      </c>
      <c r="E5662">
        <v>3825.33</v>
      </c>
      <c r="F5662">
        <v>3268240000</v>
      </c>
      <c r="G5662">
        <v>3825.33</v>
      </c>
    </row>
    <row r="5663" spans="1:7" x14ac:dyDescent="0.3">
      <c r="A5663" s="1">
        <v>44747</v>
      </c>
      <c r="B5663">
        <v>3792.61</v>
      </c>
      <c r="C5663">
        <v>3832.19</v>
      </c>
      <c r="D5663">
        <v>3742.06</v>
      </c>
      <c r="E5663">
        <v>3831.39</v>
      </c>
      <c r="F5663">
        <v>4427900000</v>
      </c>
      <c r="G5663">
        <v>3831.39</v>
      </c>
    </row>
    <row r="5664" spans="1:7" x14ac:dyDescent="0.3">
      <c r="A5664" s="1">
        <v>44748</v>
      </c>
      <c r="B5664">
        <v>3831.98</v>
      </c>
      <c r="C5664">
        <v>3870.91</v>
      </c>
      <c r="D5664">
        <v>3809.37</v>
      </c>
      <c r="E5664">
        <v>3845.08</v>
      </c>
      <c r="F5664">
        <v>3613120000</v>
      </c>
      <c r="G5664">
        <v>3845.08</v>
      </c>
    </row>
    <row r="5665" spans="1:7" x14ac:dyDescent="0.3">
      <c r="A5665" s="1">
        <v>44749</v>
      </c>
      <c r="B5665">
        <v>3858.85</v>
      </c>
      <c r="C5665">
        <v>3910.63</v>
      </c>
      <c r="D5665">
        <v>3858.85</v>
      </c>
      <c r="E5665">
        <v>3902.62</v>
      </c>
      <c r="F5665">
        <v>3337710000</v>
      </c>
      <c r="G5665">
        <v>3902.62</v>
      </c>
    </row>
    <row r="5666" spans="1:7" x14ac:dyDescent="0.3">
      <c r="A5666" s="1">
        <v>44750</v>
      </c>
      <c r="B5666">
        <v>3888.26</v>
      </c>
      <c r="C5666">
        <v>3918.5</v>
      </c>
      <c r="D5666">
        <v>3869.34</v>
      </c>
      <c r="E5666">
        <v>3899.38</v>
      </c>
      <c r="F5666">
        <v>2844620000</v>
      </c>
      <c r="G5666">
        <v>3899.38</v>
      </c>
    </row>
    <row r="5667" spans="1:7" x14ac:dyDescent="0.3">
      <c r="A5667" s="1">
        <v>44753</v>
      </c>
      <c r="B5667">
        <v>3880.94</v>
      </c>
      <c r="C5667">
        <v>3880.94</v>
      </c>
      <c r="D5667">
        <v>3847.22</v>
      </c>
      <c r="E5667">
        <v>3854.43</v>
      </c>
      <c r="F5667">
        <v>3023830000</v>
      </c>
      <c r="G5667">
        <v>3854.43</v>
      </c>
    </row>
    <row r="5668" spans="1:7" x14ac:dyDescent="0.3">
      <c r="A5668" s="1">
        <v>44754</v>
      </c>
      <c r="B5668">
        <v>3851.95</v>
      </c>
      <c r="C5668">
        <v>3873.41</v>
      </c>
      <c r="D5668">
        <v>3802.36</v>
      </c>
      <c r="E5668">
        <v>3818.8</v>
      </c>
      <c r="F5668">
        <v>3138460000</v>
      </c>
      <c r="G5668">
        <v>3818.8</v>
      </c>
    </row>
    <row r="5669" spans="1:7" x14ac:dyDescent="0.3">
      <c r="A5669" s="1">
        <v>44755</v>
      </c>
      <c r="B5669">
        <v>3779.67</v>
      </c>
      <c r="C5669">
        <v>3829.44</v>
      </c>
      <c r="D5669">
        <v>3759.07</v>
      </c>
      <c r="E5669">
        <v>3801.78</v>
      </c>
      <c r="F5669">
        <v>3166580000</v>
      </c>
      <c r="G5669">
        <v>3801.78</v>
      </c>
    </row>
    <row r="5670" spans="1:7" x14ac:dyDescent="0.3">
      <c r="A5670" s="1">
        <v>44756</v>
      </c>
      <c r="B5670">
        <v>3763.99</v>
      </c>
      <c r="C5670">
        <v>3796.41</v>
      </c>
      <c r="D5670">
        <v>3721.56</v>
      </c>
      <c r="E5670">
        <v>3790.38</v>
      </c>
      <c r="F5670">
        <v>3447500000</v>
      </c>
      <c r="G5670">
        <v>3790.38</v>
      </c>
    </row>
    <row r="5671" spans="1:7" x14ac:dyDescent="0.3">
      <c r="A5671" s="1">
        <v>44757</v>
      </c>
      <c r="B5671">
        <v>3818</v>
      </c>
      <c r="C5671">
        <v>3863.62</v>
      </c>
      <c r="D5671">
        <v>3817.18</v>
      </c>
      <c r="E5671">
        <v>3863.16</v>
      </c>
      <c r="F5671">
        <v>3537130000</v>
      </c>
      <c r="G5671">
        <v>3863.16</v>
      </c>
    </row>
    <row r="5672" spans="1:7" x14ac:dyDescent="0.3">
      <c r="A5672" s="1">
        <v>44760</v>
      </c>
      <c r="B5672">
        <v>3883.79</v>
      </c>
      <c r="C5672">
        <v>3902.44</v>
      </c>
      <c r="D5672">
        <v>3818.63</v>
      </c>
      <c r="E5672">
        <v>3830.85</v>
      </c>
      <c r="F5672">
        <v>3414470000</v>
      </c>
      <c r="G5672">
        <v>3830.85</v>
      </c>
    </row>
    <row r="5673" spans="1:7" x14ac:dyDescent="0.3">
      <c r="A5673" s="1">
        <v>44761</v>
      </c>
      <c r="B5673">
        <v>3860.73</v>
      </c>
      <c r="C5673">
        <v>3939.81</v>
      </c>
      <c r="D5673">
        <v>3860.73</v>
      </c>
      <c r="E5673">
        <v>3936.69</v>
      </c>
      <c r="F5673">
        <v>3160350000</v>
      </c>
      <c r="G5673">
        <v>3936.69</v>
      </c>
    </row>
    <row r="5674" spans="1:7" x14ac:dyDescent="0.3">
      <c r="A5674" s="1">
        <v>44762</v>
      </c>
      <c r="B5674">
        <v>3935.32</v>
      </c>
      <c r="C5674">
        <v>3974.13</v>
      </c>
      <c r="D5674">
        <v>3922.03</v>
      </c>
      <c r="E5674">
        <v>3959.9</v>
      </c>
      <c r="F5674">
        <v>3452150000</v>
      </c>
      <c r="G5674">
        <v>3959.9</v>
      </c>
    </row>
    <row r="5675" spans="1:7" x14ac:dyDescent="0.3">
      <c r="A5675" s="1">
        <v>44763</v>
      </c>
      <c r="B5675">
        <v>3955.47</v>
      </c>
      <c r="C5675">
        <v>3999.29</v>
      </c>
      <c r="D5675">
        <v>3927.64</v>
      </c>
      <c r="E5675">
        <v>3998.95</v>
      </c>
      <c r="F5675">
        <v>3586030000</v>
      </c>
      <c r="G5675">
        <v>3998.95</v>
      </c>
    </row>
    <row r="5676" spans="1:7" x14ac:dyDescent="0.3">
      <c r="A5676" s="1">
        <v>44764</v>
      </c>
      <c r="B5676">
        <v>3998.43</v>
      </c>
      <c r="C5676">
        <v>4012.44</v>
      </c>
      <c r="D5676">
        <v>3938.86</v>
      </c>
      <c r="E5676">
        <v>3961.63</v>
      </c>
      <c r="F5676">
        <v>3246220000</v>
      </c>
      <c r="G5676">
        <v>3961.63</v>
      </c>
    </row>
    <row r="5677" spans="1:7" x14ac:dyDescent="0.3">
      <c r="A5677" s="1">
        <v>44767</v>
      </c>
      <c r="B5677">
        <v>3965.72</v>
      </c>
      <c r="C5677">
        <v>3975.3</v>
      </c>
      <c r="D5677">
        <v>3943.46</v>
      </c>
      <c r="E5677">
        <v>3966.84</v>
      </c>
      <c r="F5677">
        <v>2988650000</v>
      </c>
      <c r="G5677">
        <v>3966.84</v>
      </c>
    </row>
    <row r="5678" spans="1:7" x14ac:dyDescent="0.3">
      <c r="A5678" s="1">
        <v>44768</v>
      </c>
      <c r="B5678">
        <v>3953.22</v>
      </c>
      <c r="C5678">
        <v>3953.22</v>
      </c>
      <c r="D5678">
        <v>3910.74</v>
      </c>
      <c r="E5678">
        <v>3921.05</v>
      </c>
      <c r="F5678">
        <v>3083420000</v>
      </c>
      <c r="G5678">
        <v>3921.05</v>
      </c>
    </row>
    <row r="5679" spans="1:7" x14ac:dyDescent="0.3">
      <c r="A5679" s="1">
        <v>44769</v>
      </c>
      <c r="B5679">
        <v>3951.43</v>
      </c>
      <c r="C5679">
        <v>4039.56</v>
      </c>
      <c r="D5679">
        <v>3951.43</v>
      </c>
      <c r="E5679">
        <v>4023.61</v>
      </c>
      <c r="F5679">
        <v>3584170000</v>
      </c>
      <c r="G5679">
        <v>4023.61</v>
      </c>
    </row>
    <row r="5680" spans="1:7" x14ac:dyDescent="0.3">
      <c r="A5680" s="1">
        <v>44770</v>
      </c>
      <c r="B5680">
        <v>4026.13</v>
      </c>
      <c r="C5680">
        <v>4078.95</v>
      </c>
      <c r="D5680">
        <v>3992.97</v>
      </c>
      <c r="E5680">
        <v>4072.43</v>
      </c>
      <c r="F5680">
        <v>3882850000</v>
      </c>
      <c r="G5680">
        <v>4072.43</v>
      </c>
    </row>
    <row r="5681" spans="1:7" x14ac:dyDescent="0.3">
      <c r="A5681" s="1">
        <v>44771</v>
      </c>
      <c r="B5681">
        <v>4087.33</v>
      </c>
      <c r="C5681">
        <v>4140.1499999999996</v>
      </c>
      <c r="D5681">
        <v>4079.22</v>
      </c>
      <c r="E5681">
        <v>4130.29</v>
      </c>
      <c r="F5681">
        <v>3817740000</v>
      </c>
      <c r="G5681">
        <v>4130.29</v>
      </c>
    </row>
    <row r="5682" spans="1:7" x14ac:dyDescent="0.3">
      <c r="A5682" s="1">
        <v>44774</v>
      </c>
      <c r="B5682">
        <v>4112.38</v>
      </c>
      <c r="C5682">
        <v>4144.95</v>
      </c>
      <c r="D5682">
        <v>4096.0200000000004</v>
      </c>
      <c r="E5682">
        <v>4118.63</v>
      </c>
      <c r="F5682">
        <v>3540960000</v>
      </c>
      <c r="G5682">
        <v>4118.63</v>
      </c>
    </row>
    <row r="5683" spans="1:7" x14ac:dyDescent="0.3">
      <c r="A5683" s="1">
        <v>44775</v>
      </c>
      <c r="B5683">
        <v>4104.21</v>
      </c>
      <c r="C5683">
        <v>4140.47</v>
      </c>
      <c r="D5683">
        <v>4079.81</v>
      </c>
      <c r="E5683">
        <v>4091.19</v>
      </c>
      <c r="F5683">
        <v>3880790000</v>
      </c>
      <c r="G5683">
        <v>4091.19</v>
      </c>
    </row>
    <row r="5684" spans="1:7" x14ac:dyDescent="0.3">
      <c r="A5684" s="1">
        <v>44776</v>
      </c>
      <c r="B5684">
        <v>4107.96</v>
      </c>
      <c r="C5684">
        <v>4167.66</v>
      </c>
      <c r="D5684">
        <v>4107.96</v>
      </c>
      <c r="E5684">
        <v>4155.17</v>
      </c>
      <c r="F5684">
        <v>3544410000</v>
      </c>
      <c r="G5684">
        <v>4155.17</v>
      </c>
    </row>
    <row r="5685" spans="1:7" x14ac:dyDescent="0.3">
      <c r="A5685" s="1">
        <v>44777</v>
      </c>
      <c r="B5685">
        <v>4154.8500000000004</v>
      </c>
      <c r="C5685">
        <v>4161.29</v>
      </c>
      <c r="D5685">
        <v>4135.42</v>
      </c>
      <c r="E5685">
        <v>4151.9399999999996</v>
      </c>
      <c r="F5685">
        <v>3565810000</v>
      </c>
      <c r="G5685">
        <v>4151.9399999999996</v>
      </c>
    </row>
    <row r="5686" spans="1:7" x14ac:dyDescent="0.3">
      <c r="A5686" s="1">
        <v>44778</v>
      </c>
      <c r="B5686">
        <v>4115.87</v>
      </c>
      <c r="C5686">
        <v>4151.58</v>
      </c>
      <c r="D5686">
        <v>4107.3100000000004</v>
      </c>
      <c r="E5686">
        <v>4145.1899999999996</v>
      </c>
      <c r="F5686">
        <v>3540260000</v>
      </c>
      <c r="G5686">
        <v>4145.1899999999996</v>
      </c>
    </row>
    <row r="5687" spans="1:7" x14ac:dyDescent="0.3">
      <c r="A5687" s="1">
        <v>44781</v>
      </c>
      <c r="B5687">
        <v>4155.93</v>
      </c>
      <c r="C5687">
        <v>4186.62</v>
      </c>
      <c r="D5687">
        <v>4128.97</v>
      </c>
      <c r="E5687">
        <v>4140.0600000000004</v>
      </c>
      <c r="F5687">
        <v>3604650000</v>
      </c>
      <c r="G5687">
        <v>4140.0600000000004</v>
      </c>
    </row>
    <row r="5688" spans="1:7" x14ac:dyDescent="0.3">
      <c r="A5688" s="1">
        <v>44782</v>
      </c>
      <c r="B5688">
        <v>4133.1099999999997</v>
      </c>
      <c r="C5688">
        <v>4137.3</v>
      </c>
      <c r="D5688">
        <v>4112.09</v>
      </c>
      <c r="E5688">
        <v>4122.47</v>
      </c>
      <c r="F5688">
        <v>3337150000</v>
      </c>
      <c r="G5688">
        <v>4122.47</v>
      </c>
    </row>
    <row r="5689" spans="1:7" x14ac:dyDescent="0.3">
      <c r="A5689" s="1">
        <v>44783</v>
      </c>
      <c r="B5689">
        <v>4181.0200000000004</v>
      </c>
      <c r="C5689">
        <v>4211.03</v>
      </c>
      <c r="D5689">
        <v>4177.26</v>
      </c>
      <c r="E5689">
        <v>4210.24</v>
      </c>
      <c r="F5689">
        <v>3998590000</v>
      </c>
      <c r="G5689">
        <v>4210.24</v>
      </c>
    </row>
    <row r="5690" spans="1:7" x14ac:dyDescent="0.3">
      <c r="A5690" s="1">
        <v>44784</v>
      </c>
      <c r="B5690">
        <v>4227.3999999999996</v>
      </c>
      <c r="C5690">
        <v>4257.91</v>
      </c>
      <c r="D5690">
        <v>4201.41</v>
      </c>
      <c r="E5690">
        <v>4207.2700000000004</v>
      </c>
      <c r="F5690">
        <v>3925060000</v>
      </c>
      <c r="G5690">
        <v>4207.2700000000004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D9FF-D055-46A7-AB47-819702732819}">
  <dimension ref="A1:B1707"/>
  <sheetViews>
    <sheetView topLeftCell="A1653" workbookViewId="0">
      <selection activeCell="A1707" sqref="A1707"/>
    </sheetView>
  </sheetViews>
  <sheetFormatPr defaultRowHeight="14.4" x14ac:dyDescent="0.3"/>
  <cols>
    <col min="1" max="1" width="75" bestFit="1" customWidth="1"/>
  </cols>
  <sheetData>
    <row r="1" spans="1:2" x14ac:dyDescent="0.3">
      <c r="A1" t="s">
        <v>20</v>
      </c>
    </row>
    <row r="2" spans="1:2" x14ac:dyDescent="0.3">
      <c r="A2" t="s">
        <v>21</v>
      </c>
    </row>
    <row r="3" spans="1:2" x14ac:dyDescent="0.3">
      <c r="A3" t="s">
        <v>22</v>
      </c>
    </row>
    <row r="4" spans="1:2" x14ac:dyDescent="0.3">
      <c r="A4" t="s">
        <v>5</v>
      </c>
    </row>
    <row r="5" spans="1:2" x14ac:dyDescent="0.3">
      <c r="A5" t="s">
        <v>0</v>
      </c>
      <c r="B5" t="s">
        <v>1</v>
      </c>
    </row>
    <row r="6" spans="1:2" x14ac:dyDescent="0.3">
      <c r="A6" s="1">
        <v>44785</v>
      </c>
      <c r="B6">
        <v>215674</v>
      </c>
    </row>
    <row r="7" spans="1:2" x14ac:dyDescent="0.3">
      <c r="A7" s="1">
        <v>44778</v>
      </c>
      <c r="B7">
        <v>220316</v>
      </c>
    </row>
    <row r="8" spans="1:2" x14ac:dyDescent="0.3">
      <c r="A8" s="1">
        <v>44771</v>
      </c>
      <c r="B8">
        <v>225294</v>
      </c>
    </row>
    <row r="9" spans="1:2" x14ac:dyDescent="0.3">
      <c r="A9" s="1">
        <v>44764</v>
      </c>
      <c r="B9">
        <v>225131</v>
      </c>
    </row>
    <row r="10" spans="1:2" x14ac:dyDescent="0.3">
      <c r="A10" s="1">
        <v>44757</v>
      </c>
      <c r="B10">
        <v>228435</v>
      </c>
    </row>
    <row r="11" spans="1:2" x14ac:dyDescent="0.3">
      <c r="A11" s="1">
        <v>44750</v>
      </c>
      <c r="B11">
        <v>224937</v>
      </c>
    </row>
    <row r="12" spans="1:2" x14ac:dyDescent="0.3">
      <c r="A12" s="1">
        <v>44743</v>
      </c>
      <c r="B12">
        <v>219112</v>
      </c>
    </row>
    <row r="13" spans="1:2" x14ac:dyDescent="0.3">
      <c r="A13" s="1">
        <v>44736</v>
      </c>
      <c r="B13">
        <v>221608</v>
      </c>
    </row>
    <row r="14" spans="1:2" x14ac:dyDescent="0.3">
      <c r="A14" s="1">
        <v>44729</v>
      </c>
      <c r="B14">
        <v>218963</v>
      </c>
    </row>
    <row r="15" spans="1:2" x14ac:dyDescent="0.3">
      <c r="A15" s="1">
        <v>44722</v>
      </c>
      <c r="B15">
        <v>217474</v>
      </c>
    </row>
    <row r="16" spans="1:2" x14ac:dyDescent="0.3">
      <c r="A16" s="1">
        <v>44715</v>
      </c>
      <c r="B16">
        <v>218184</v>
      </c>
    </row>
    <row r="17" spans="1:2" x14ac:dyDescent="0.3">
      <c r="A17" s="1">
        <v>44708</v>
      </c>
      <c r="B17">
        <v>218996</v>
      </c>
    </row>
    <row r="18" spans="1:2" x14ac:dyDescent="0.3">
      <c r="A18" s="1">
        <v>44701</v>
      </c>
      <c r="B18">
        <v>219707</v>
      </c>
    </row>
    <row r="19" spans="1:2" x14ac:dyDescent="0.3">
      <c r="A19" s="1">
        <v>44694</v>
      </c>
      <c r="B19">
        <v>220189</v>
      </c>
    </row>
    <row r="20" spans="1:2" x14ac:dyDescent="0.3">
      <c r="A20" s="1">
        <v>44687</v>
      </c>
      <c r="B20">
        <v>224968</v>
      </c>
    </row>
    <row r="21" spans="1:2" x14ac:dyDescent="0.3">
      <c r="A21" s="1">
        <v>44680</v>
      </c>
      <c r="B21">
        <v>228575</v>
      </c>
    </row>
    <row r="22" spans="1:2" x14ac:dyDescent="0.3">
      <c r="A22" s="1">
        <v>44673</v>
      </c>
      <c r="B22">
        <v>230805</v>
      </c>
    </row>
    <row r="23" spans="1:2" x14ac:dyDescent="0.3">
      <c r="A23" s="1">
        <v>44666</v>
      </c>
      <c r="B23">
        <v>232378</v>
      </c>
    </row>
    <row r="24" spans="1:2" x14ac:dyDescent="0.3">
      <c r="A24" s="1">
        <v>44659</v>
      </c>
      <c r="B24">
        <v>233139</v>
      </c>
    </row>
    <row r="25" spans="1:2" x14ac:dyDescent="0.3">
      <c r="A25" s="1">
        <v>44652</v>
      </c>
      <c r="B25">
        <v>236787</v>
      </c>
    </row>
    <row r="26" spans="1:2" x14ac:dyDescent="0.3">
      <c r="A26" s="1">
        <v>44645</v>
      </c>
      <c r="B26">
        <v>238828</v>
      </c>
    </row>
    <row r="27" spans="1:2" x14ac:dyDescent="0.3">
      <c r="A27" s="1">
        <v>44638</v>
      </c>
      <c r="B27">
        <v>238043</v>
      </c>
    </row>
    <row r="28" spans="1:2" x14ac:dyDescent="0.3">
      <c r="A28" s="1">
        <v>44631</v>
      </c>
      <c r="B28">
        <v>240991</v>
      </c>
    </row>
    <row r="29" spans="1:2" x14ac:dyDescent="0.3">
      <c r="A29" s="1">
        <v>44624</v>
      </c>
      <c r="B29">
        <v>244606</v>
      </c>
    </row>
    <row r="30" spans="1:2" x14ac:dyDescent="0.3">
      <c r="A30" s="1">
        <v>44617</v>
      </c>
      <c r="B30">
        <v>246011</v>
      </c>
    </row>
    <row r="31" spans="1:2" x14ac:dyDescent="0.3">
      <c r="A31" s="1">
        <v>44610</v>
      </c>
      <c r="B31">
        <v>246479</v>
      </c>
    </row>
    <row r="32" spans="1:2" x14ac:dyDescent="0.3">
      <c r="A32" s="1">
        <v>44603</v>
      </c>
      <c r="B32">
        <v>247061</v>
      </c>
    </row>
    <row r="33" spans="1:2" x14ac:dyDescent="0.3">
      <c r="A33" s="1">
        <v>44596</v>
      </c>
      <c r="B33">
        <v>248393</v>
      </c>
    </row>
    <row r="34" spans="1:2" x14ac:dyDescent="0.3">
      <c r="A34" s="1">
        <v>44589</v>
      </c>
      <c r="B34">
        <v>250037</v>
      </c>
    </row>
    <row r="35" spans="1:2" x14ac:dyDescent="0.3">
      <c r="A35" s="1">
        <v>44582</v>
      </c>
      <c r="B35">
        <v>247918</v>
      </c>
    </row>
    <row r="36" spans="1:2" x14ac:dyDescent="0.3">
      <c r="A36" s="1">
        <v>44575</v>
      </c>
      <c r="B36">
        <v>246621</v>
      </c>
    </row>
    <row r="37" spans="1:2" x14ac:dyDescent="0.3">
      <c r="A37" s="1">
        <v>44568</v>
      </c>
      <c r="B37">
        <v>240748</v>
      </c>
    </row>
    <row r="38" spans="1:2" x14ac:dyDescent="0.3">
      <c r="A38" s="1">
        <v>44561</v>
      </c>
      <c r="B38">
        <v>232787</v>
      </c>
    </row>
    <row r="39" spans="1:2" x14ac:dyDescent="0.3">
      <c r="A39" s="1">
        <v>44554</v>
      </c>
      <c r="B39">
        <v>222659</v>
      </c>
    </row>
    <row r="40" spans="1:2" x14ac:dyDescent="0.3">
      <c r="A40" s="1">
        <v>44547</v>
      </c>
      <c r="B40">
        <v>224118</v>
      </c>
    </row>
    <row r="41" spans="1:2" x14ac:dyDescent="0.3">
      <c r="A41" s="1">
        <v>44540</v>
      </c>
      <c r="B41">
        <v>218585</v>
      </c>
    </row>
    <row r="42" spans="1:2" x14ac:dyDescent="0.3">
      <c r="A42" s="1">
        <v>44533</v>
      </c>
      <c r="B42">
        <v>219304</v>
      </c>
    </row>
    <row r="43" spans="1:2" x14ac:dyDescent="0.3">
      <c r="A43" s="1">
        <v>44526</v>
      </c>
      <c r="B43">
        <v>215422</v>
      </c>
    </row>
    <row r="44" spans="1:2" x14ac:dyDescent="0.3">
      <c r="A44" s="1">
        <v>44519</v>
      </c>
      <c r="B44">
        <v>211393</v>
      </c>
    </row>
    <row r="45" spans="1:2" x14ac:dyDescent="0.3">
      <c r="A45" s="1">
        <v>44512</v>
      </c>
      <c r="B45">
        <v>211996</v>
      </c>
    </row>
    <row r="46" spans="1:2" x14ac:dyDescent="0.3">
      <c r="A46" s="1">
        <v>44505</v>
      </c>
      <c r="B46">
        <v>212703</v>
      </c>
    </row>
    <row r="47" spans="1:2" x14ac:dyDescent="0.3">
      <c r="A47" s="1">
        <v>44498</v>
      </c>
      <c r="B47">
        <v>214258</v>
      </c>
    </row>
    <row r="48" spans="1:2" x14ac:dyDescent="0.3">
      <c r="A48" s="1">
        <v>44491</v>
      </c>
      <c r="B48">
        <v>215746</v>
      </c>
    </row>
    <row r="49" spans="1:2" x14ac:dyDescent="0.3">
      <c r="A49" s="1">
        <v>44484</v>
      </c>
      <c r="B49">
        <v>217739</v>
      </c>
    </row>
    <row r="50" spans="1:2" x14ac:dyDescent="0.3">
      <c r="A50" s="1">
        <v>44477</v>
      </c>
      <c r="B50">
        <v>223107</v>
      </c>
    </row>
    <row r="51" spans="1:2" x14ac:dyDescent="0.3">
      <c r="A51" s="1">
        <v>44470</v>
      </c>
      <c r="B51">
        <v>225065</v>
      </c>
    </row>
    <row r="52" spans="1:2" x14ac:dyDescent="0.3">
      <c r="A52" s="1">
        <v>44463</v>
      </c>
      <c r="B52">
        <v>221809</v>
      </c>
    </row>
    <row r="53" spans="1:2" x14ac:dyDescent="0.3">
      <c r="A53" s="1">
        <v>44456</v>
      </c>
      <c r="B53">
        <v>221616</v>
      </c>
    </row>
    <row r="54" spans="1:2" x14ac:dyDescent="0.3">
      <c r="A54" s="1">
        <v>44449</v>
      </c>
      <c r="B54">
        <v>218142</v>
      </c>
    </row>
    <row r="55" spans="1:2" x14ac:dyDescent="0.3">
      <c r="A55" s="1">
        <v>44442</v>
      </c>
      <c r="B55">
        <v>219999</v>
      </c>
    </row>
    <row r="56" spans="1:2" x14ac:dyDescent="0.3">
      <c r="A56" s="1">
        <v>44435</v>
      </c>
      <c r="B56">
        <v>227214</v>
      </c>
    </row>
    <row r="57" spans="1:2" x14ac:dyDescent="0.3">
      <c r="A57" s="1">
        <v>44428</v>
      </c>
      <c r="B57">
        <v>225924</v>
      </c>
    </row>
    <row r="58" spans="1:2" x14ac:dyDescent="0.3">
      <c r="A58" s="1">
        <v>44421</v>
      </c>
      <c r="B58">
        <v>228165</v>
      </c>
    </row>
    <row r="59" spans="1:2" x14ac:dyDescent="0.3">
      <c r="A59" s="1">
        <v>44414</v>
      </c>
      <c r="B59">
        <v>227469</v>
      </c>
    </row>
    <row r="60" spans="1:2" x14ac:dyDescent="0.3">
      <c r="A60" s="1">
        <v>44407</v>
      </c>
      <c r="B60">
        <v>228870</v>
      </c>
    </row>
    <row r="61" spans="1:2" x14ac:dyDescent="0.3">
      <c r="A61" s="1">
        <v>44400</v>
      </c>
      <c r="B61">
        <v>234161</v>
      </c>
    </row>
    <row r="62" spans="1:2" x14ac:dyDescent="0.3">
      <c r="A62" s="1">
        <v>44393</v>
      </c>
      <c r="B62">
        <v>236414</v>
      </c>
    </row>
    <row r="63" spans="1:2" x14ac:dyDescent="0.3">
      <c r="A63" s="1">
        <v>44386</v>
      </c>
      <c r="B63">
        <v>236535</v>
      </c>
    </row>
    <row r="64" spans="1:2" x14ac:dyDescent="0.3">
      <c r="A64" s="1">
        <v>44379</v>
      </c>
      <c r="B64">
        <v>235497</v>
      </c>
    </row>
    <row r="65" spans="1:2" x14ac:dyDescent="0.3">
      <c r="A65" s="1">
        <v>44372</v>
      </c>
      <c r="B65">
        <v>241572</v>
      </c>
    </row>
    <row r="66" spans="1:2" x14ac:dyDescent="0.3">
      <c r="A66" s="1">
        <v>44365</v>
      </c>
      <c r="B66">
        <v>240050</v>
      </c>
    </row>
    <row r="67" spans="1:2" x14ac:dyDescent="0.3">
      <c r="A67" s="1">
        <v>44358</v>
      </c>
      <c r="B67">
        <v>242980</v>
      </c>
    </row>
    <row r="68" spans="1:2" x14ac:dyDescent="0.3">
      <c r="A68" s="1">
        <v>44351</v>
      </c>
      <c r="B68">
        <v>241026</v>
      </c>
    </row>
    <row r="69" spans="1:2" x14ac:dyDescent="0.3">
      <c r="A69" s="1">
        <v>44344</v>
      </c>
      <c r="B69">
        <v>233980</v>
      </c>
    </row>
    <row r="70" spans="1:2" x14ac:dyDescent="0.3">
      <c r="A70" s="1">
        <v>44337</v>
      </c>
      <c r="B70">
        <v>232481</v>
      </c>
    </row>
    <row r="71" spans="1:2" x14ac:dyDescent="0.3">
      <c r="A71" s="1">
        <v>44330</v>
      </c>
      <c r="B71">
        <v>234226</v>
      </c>
    </row>
    <row r="72" spans="1:2" x14ac:dyDescent="0.3">
      <c r="A72" s="1">
        <v>44323</v>
      </c>
      <c r="B72">
        <v>236189</v>
      </c>
    </row>
    <row r="73" spans="1:2" x14ac:dyDescent="0.3">
      <c r="A73" s="1">
        <v>44316</v>
      </c>
      <c r="B73">
        <v>235811</v>
      </c>
    </row>
    <row r="74" spans="1:2" x14ac:dyDescent="0.3">
      <c r="A74" s="1">
        <v>44309</v>
      </c>
      <c r="B74">
        <v>235074</v>
      </c>
    </row>
    <row r="75" spans="1:2" x14ac:dyDescent="0.3">
      <c r="A75" s="1">
        <v>44302</v>
      </c>
      <c r="B75">
        <v>234982</v>
      </c>
    </row>
    <row r="76" spans="1:2" x14ac:dyDescent="0.3">
      <c r="A76" s="1">
        <v>44295</v>
      </c>
      <c r="B76">
        <v>234897</v>
      </c>
    </row>
    <row r="77" spans="1:2" x14ac:dyDescent="0.3">
      <c r="A77" s="1">
        <v>44288</v>
      </c>
      <c r="B77">
        <v>234588</v>
      </c>
    </row>
    <row r="78" spans="1:2" x14ac:dyDescent="0.3">
      <c r="A78" s="1">
        <v>44281</v>
      </c>
      <c r="B78">
        <v>230544</v>
      </c>
    </row>
    <row r="79" spans="1:2" x14ac:dyDescent="0.3">
      <c r="A79" s="1">
        <v>44274</v>
      </c>
      <c r="B79">
        <v>232279</v>
      </c>
    </row>
    <row r="80" spans="1:2" x14ac:dyDescent="0.3">
      <c r="A80" s="1">
        <v>44267</v>
      </c>
      <c r="B80">
        <v>232075</v>
      </c>
    </row>
    <row r="81" spans="1:2" x14ac:dyDescent="0.3">
      <c r="A81" s="1">
        <v>44260</v>
      </c>
      <c r="B81">
        <v>231603</v>
      </c>
    </row>
    <row r="82" spans="1:2" x14ac:dyDescent="0.3">
      <c r="A82" s="1">
        <v>44253</v>
      </c>
      <c r="B82">
        <v>243472</v>
      </c>
    </row>
    <row r="83" spans="1:2" x14ac:dyDescent="0.3">
      <c r="A83" s="1">
        <v>44246</v>
      </c>
      <c r="B83">
        <v>257096</v>
      </c>
    </row>
    <row r="84" spans="1:2" x14ac:dyDescent="0.3">
      <c r="A84" s="1">
        <v>44239</v>
      </c>
      <c r="B84">
        <v>257084</v>
      </c>
    </row>
    <row r="85" spans="1:2" x14ac:dyDescent="0.3">
      <c r="A85" s="1">
        <v>44232</v>
      </c>
      <c r="B85">
        <v>256412</v>
      </c>
    </row>
    <row r="86" spans="1:2" x14ac:dyDescent="0.3">
      <c r="A86" s="1">
        <v>44225</v>
      </c>
      <c r="B86">
        <v>252153</v>
      </c>
    </row>
    <row r="87" spans="1:2" x14ac:dyDescent="0.3">
      <c r="A87" s="1">
        <v>44218</v>
      </c>
      <c r="B87">
        <v>247686</v>
      </c>
    </row>
    <row r="88" spans="1:2" x14ac:dyDescent="0.3">
      <c r="A88" s="1">
        <v>44211</v>
      </c>
      <c r="B88">
        <v>245217</v>
      </c>
    </row>
    <row r="89" spans="1:2" x14ac:dyDescent="0.3">
      <c r="A89" s="1">
        <v>44204</v>
      </c>
      <c r="B89">
        <v>245476</v>
      </c>
    </row>
    <row r="90" spans="1:2" x14ac:dyDescent="0.3">
      <c r="A90" s="1">
        <v>44197</v>
      </c>
      <c r="B90">
        <v>241081</v>
      </c>
    </row>
    <row r="91" spans="1:2" x14ac:dyDescent="0.3">
      <c r="A91" s="1">
        <v>44190</v>
      </c>
      <c r="B91">
        <v>236562</v>
      </c>
    </row>
    <row r="92" spans="1:2" x14ac:dyDescent="0.3">
      <c r="A92" s="1">
        <v>44183</v>
      </c>
      <c r="B92">
        <v>237754</v>
      </c>
    </row>
    <row r="93" spans="1:2" x14ac:dyDescent="0.3">
      <c r="A93" s="1">
        <v>44176</v>
      </c>
      <c r="B93">
        <v>238879</v>
      </c>
    </row>
    <row r="94" spans="1:2" x14ac:dyDescent="0.3">
      <c r="A94" s="1">
        <v>44169</v>
      </c>
      <c r="B94">
        <v>237859</v>
      </c>
    </row>
    <row r="95" spans="1:2" x14ac:dyDescent="0.3">
      <c r="A95" s="1">
        <v>44162</v>
      </c>
      <c r="B95">
        <v>233638</v>
      </c>
    </row>
    <row r="96" spans="1:2" x14ac:dyDescent="0.3">
      <c r="A96" s="1">
        <v>44155</v>
      </c>
      <c r="B96">
        <v>230147</v>
      </c>
    </row>
    <row r="97" spans="1:2" x14ac:dyDescent="0.3">
      <c r="A97" s="1">
        <v>44148</v>
      </c>
      <c r="B97">
        <v>227967</v>
      </c>
    </row>
    <row r="98" spans="1:2" x14ac:dyDescent="0.3">
      <c r="A98" s="1">
        <v>44141</v>
      </c>
      <c r="B98">
        <v>225356</v>
      </c>
    </row>
    <row r="99" spans="1:2" x14ac:dyDescent="0.3">
      <c r="A99" s="1">
        <v>44134</v>
      </c>
      <c r="B99">
        <v>227665</v>
      </c>
    </row>
    <row r="100" spans="1:2" x14ac:dyDescent="0.3">
      <c r="A100" s="1">
        <v>44127</v>
      </c>
      <c r="B100">
        <v>226124</v>
      </c>
    </row>
    <row r="101" spans="1:2" x14ac:dyDescent="0.3">
      <c r="A101" s="1">
        <v>44120</v>
      </c>
      <c r="B101">
        <v>227016</v>
      </c>
    </row>
    <row r="102" spans="1:2" x14ac:dyDescent="0.3">
      <c r="A102" s="1">
        <v>44113</v>
      </c>
      <c r="B102">
        <v>225121</v>
      </c>
    </row>
    <row r="103" spans="1:2" x14ac:dyDescent="0.3">
      <c r="A103" s="1">
        <v>44106</v>
      </c>
      <c r="B103">
        <v>226747</v>
      </c>
    </row>
    <row r="104" spans="1:2" x14ac:dyDescent="0.3">
      <c r="A104" s="1">
        <v>44099</v>
      </c>
      <c r="B104">
        <v>228182</v>
      </c>
    </row>
    <row r="105" spans="1:2" x14ac:dyDescent="0.3">
      <c r="A105" s="1">
        <v>44092</v>
      </c>
      <c r="B105">
        <v>227499</v>
      </c>
    </row>
    <row r="106" spans="1:2" x14ac:dyDescent="0.3">
      <c r="A106" s="1">
        <v>44085</v>
      </c>
      <c r="B106">
        <v>231524</v>
      </c>
    </row>
    <row r="107" spans="1:2" x14ac:dyDescent="0.3">
      <c r="A107" s="1">
        <v>44078</v>
      </c>
      <c r="B107">
        <v>231905</v>
      </c>
    </row>
    <row r="108" spans="1:2" x14ac:dyDescent="0.3">
      <c r="A108" s="1">
        <v>44071</v>
      </c>
      <c r="B108">
        <v>234859</v>
      </c>
    </row>
    <row r="109" spans="1:2" x14ac:dyDescent="0.3">
      <c r="A109" s="1">
        <v>44064</v>
      </c>
      <c r="B109">
        <v>239179</v>
      </c>
    </row>
    <row r="110" spans="1:2" x14ac:dyDescent="0.3">
      <c r="A110" s="1">
        <v>44057</v>
      </c>
      <c r="B110">
        <v>243762</v>
      </c>
    </row>
    <row r="111" spans="1:2" x14ac:dyDescent="0.3">
      <c r="A111" s="1">
        <v>44050</v>
      </c>
      <c r="B111">
        <v>247084</v>
      </c>
    </row>
    <row r="112" spans="1:2" x14ac:dyDescent="0.3">
      <c r="A112" s="1">
        <v>44043</v>
      </c>
      <c r="B112">
        <v>247806</v>
      </c>
    </row>
    <row r="113" spans="1:2" x14ac:dyDescent="0.3">
      <c r="A113" s="1">
        <v>44036</v>
      </c>
      <c r="B113">
        <v>247387</v>
      </c>
    </row>
    <row r="114" spans="1:2" x14ac:dyDescent="0.3">
      <c r="A114" s="1">
        <v>44029</v>
      </c>
      <c r="B114">
        <v>246733</v>
      </c>
    </row>
    <row r="115" spans="1:2" x14ac:dyDescent="0.3">
      <c r="A115" s="1">
        <v>44022</v>
      </c>
      <c r="B115">
        <v>248535</v>
      </c>
    </row>
    <row r="116" spans="1:2" x14ac:dyDescent="0.3">
      <c r="A116" s="1">
        <v>44015</v>
      </c>
      <c r="B116">
        <v>251682</v>
      </c>
    </row>
    <row r="117" spans="1:2" x14ac:dyDescent="0.3">
      <c r="A117" s="1">
        <v>44008</v>
      </c>
      <c r="B117">
        <v>256521</v>
      </c>
    </row>
    <row r="118" spans="1:2" x14ac:dyDescent="0.3">
      <c r="A118" s="1">
        <v>44001</v>
      </c>
      <c r="B118">
        <v>255322</v>
      </c>
    </row>
    <row r="119" spans="1:2" x14ac:dyDescent="0.3">
      <c r="A119" s="1">
        <v>43994</v>
      </c>
      <c r="B119">
        <v>256995</v>
      </c>
    </row>
    <row r="120" spans="1:2" x14ac:dyDescent="0.3">
      <c r="A120" s="1">
        <v>43987</v>
      </c>
      <c r="B120">
        <v>258661</v>
      </c>
    </row>
    <row r="121" spans="1:2" x14ac:dyDescent="0.3">
      <c r="A121" s="1">
        <v>43980</v>
      </c>
      <c r="B121">
        <v>257795</v>
      </c>
    </row>
    <row r="122" spans="1:2" x14ac:dyDescent="0.3">
      <c r="A122" s="1">
        <v>43973</v>
      </c>
      <c r="B122">
        <v>255000</v>
      </c>
    </row>
    <row r="123" spans="1:2" x14ac:dyDescent="0.3">
      <c r="A123" s="1">
        <v>43966</v>
      </c>
      <c r="B123">
        <v>255724</v>
      </c>
    </row>
    <row r="124" spans="1:2" x14ac:dyDescent="0.3">
      <c r="A124" s="1">
        <v>43959</v>
      </c>
      <c r="B124">
        <v>252894</v>
      </c>
    </row>
    <row r="125" spans="1:2" x14ac:dyDescent="0.3">
      <c r="A125" s="1">
        <v>43952</v>
      </c>
      <c r="B125">
        <v>256407</v>
      </c>
    </row>
    <row r="126" spans="1:2" x14ac:dyDescent="0.3">
      <c r="A126" s="1">
        <v>43945</v>
      </c>
      <c r="B126">
        <v>259565</v>
      </c>
    </row>
    <row r="127" spans="1:2" x14ac:dyDescent="0.3">
      <c r="A127" s="1">
        <v>43938</v>
      </c>
      <c r="B127">
        <v>263234</v>
      </c>
    </row>
    <row r="128" spans="1:2" x14ac:dyDescent="0.3">
      <c r="A128" s="1">
        <v>43931</v>
      </c>
      <c r="B128">
        <v>262217</v>
      </c>
    </row>
    <row r="129" spans="1:2" x14ac:dyDescent="0.3">
      <c r="A129" s="1">
        <v>43924</v>
      </c>
      <c r="B129">
        <v>257303</v>
      </c>
    </row>
    <row r="130" spans="1:2" x14ac:dyDescent="0.3">
      <c r="A130" s="1">
        <v>43917</v>
      </c>
      <c r="B130">
        <v>246806</v>
      </c>
    </row>
    <row r="131" spans="1:2" x14ac:dyDescent="0.3">
      <c r="A131" s="1">
        <v>43910</v>
      </c>
      <c r="B131">
        <v>239282</v>
      </c>
    </row>
    <row r="132" spans="1:2" x14ac:dyDescent="0.3">
      <c r="A132" s="1">
        <v>43903</v>
      </c>
      <c r="B132">
        <v>240819</v>
      </c>
    </row>
    <row r="133" spans="1:2" x14ac:dyDescent="0.3">
      <c r="A133" s="1">
        <v>43896</v>
      </c>
      <c r="B133">
        <v>246999</v>
      </c>
    </row>
    <row r="134" spans="1:2" x14ac:dyDescent="0.3">
      <c r="A134" s="1">
        <v>43889</v>
      </c>
      <c r="B134">
        <v>252048</v>
      </c>
    </row>
    <row r="135" spans="1:2" x14ac:dyDescent="0.3">
      <c r="A135" s="1">
        <v>43882</v>
      </c>
      <c r="B135">
        <v>256387</v>
      </c>
    </row>
    <row r="136" spans="1:2" x14ac:dyDescent="0.3">
      <c r="A136" s="1">
        <v>43875</v>
      </c>
      <c r="B136">
        <v>259078</v>
      </c>
    </row>
    <row r="137" spans="1:2" x14ac:dyDescent="0.3">
      <c r="A137" s="1">
        <v>43868</v>
      </c>
      <c r="B137">
        <v>261049</v>
      </c>
    </row>
    <row r="138" spans="1:2" x14ac:dyDescent="0.3">
      <c r="A138" s="1">
        <v>43861</v>
      </c>
      <c r="B138">
        <v>261144</v>
      </c>
    </row>
    <row r="139" spans="1:2" x14ac:dyDescent="0.3">
      <c r="A139" s="1">
        <v>43854</v>
      </c>
      <c r="B139">
        <v>261235</v>
      </c>
    </row>
    <row r="140" spans="1:2" x14ac:dyDescent="0.3">
      <c r="A140" s="1">
        <v>43847</v>
      </c>
      <c r="B140">
        <v>260032</v>
      </c>
    </row>
    <row r="141" spans="1:2" x14ac:dyDescent="0.3">
      <c r="A141" s="1">
        <v>43840</v>
      </c>
      <c r="B141">
        <v>258287</v>
      </c>
    </row>
    <row r="142" spans="1:2" x14ac:dyDescent="0.3">
      <c r="A142" s="1">
        <v>43833</v>
      </c>
      <c r="B142">
        <v>251609</v>
      </c>
    </row>
    <row r="143" spans="1:2" x14ac:dyDescent="0.3">
      <c r="A143" s="1">
        <v>43826</v>
      </c>
      <c r="B143">
        <v>242472</v>
      </c>
    </row>
    <row r="144" spans="1:2" x14ac:dyDescent="0.3">
      <c r="A144" s="1">
        <v>43819</v>
      </c>
      <c r="B144">
        <v>239260</v>
      </c>
    </row>
    <row r="145" spans="1:2" x14ac:dyDescent="0.3">
      <c r="A145" s="1">
        <v>43812</v>
      </c>
      <c r="B145">
        <v>237297</v>
      </c>
    </row>
    <row r="146" spans="1:2" x14ac:dyDescent="0.3">
      <c r="A146" s="1">
        <v>43805</v>
      </c>
      <c r="B146">
        <v>234768</v>
      </c>
    </row>
    <row r="147" spans="1:2" x14ac:dyDescent="0.3">
      <c r="A147" s="1">
        <v>43798</v>
      </c>
      <c r="B147">
        <v>229363</v>
      </c>
    </row>
    <row r="148" spans="1:2" x14ac:dyDescent="0.3">
      <c r="A148" s="1">
        <v>43791</v>
      </c>
      <c r="B148">
        <v>225978</v>
      </c>
    </row>
    <row r="149" spans="1:2" x14ac:dyDescent="0.3">
      <c r="A149" s="1">
        <v>43784</v>
      </c>
      <c r="B149">
        <v>220846</v>
      </c>
    </row>
    <row r="150" spans="1:2" x14ac:dyDescent="0.3">
      <c r="A150" s="1">
        <v>43777</v>
      </c>
      <c r="B150">
        <v>219090</v>
      </c>
    </row>
    <row r="151" spans="1:2" x14ac:dyDescent="0.3">
      <c r="A151" s="1">
        <v>43770</v>
      </c>
      <c r="B151">
        <v>217229</v>
      </c>
    </row>
    <row r="152" spans="1:2" x14ac:dyDescent="0.3">
      <c r="A152" s="1">
        <v>43763</v>
      </c>
      <c r="B152">
        <v>220057</v>
      </c>
    </row>
    <row r="153" spans="1:2" x14ac:dyDescent="0.3">
      <c r="A153" s="1">
        <v>43756</v>
      </c>
      <c r="B153">
        <v>223094</v>
      </c>
    </row>
    <row r="154" spans="1:2" x14ac:dyDescent="0.3">
      <c r="A154" s="1">
        <v>43749</v>
      </c>
      <c r="B154">
        <v>226201</v>
      </c>
    </row>
    <row r="155" spans="1:2" x14ac:dyDescent="0.3">
      <c r="A155" s="1">
        <v>43742</v>
      </c>
      <c r="B155">
        <v>228763</v>
      </c>
    </row>
    <row r="156" spans="1:2" x14ac:dyDescent="0.3">
      <c r="A156" s="1">
        <v>43735</v>
      </c>
      <c r="B156">
        <v>229976</v>
      </c>
    </row>
    <row r="157" spans="1:2" x14ac:dyDescent="0.3">
      <c r="A157" s="1">
        <v>43728</v>
      </c>
      <c r="B157">
        <v>230204</v>
      </c>
    </row>
    <row r="158" spans="1:2" x14ac:dyDescent="0.3">
      <c r="A158" s="1">
        <v>43721</v>
      </c>
      <c r="B158">
        <v>229685</v>
      </c>
    </row>
    <row r="159" spans="1:2" x14ac:dyDescent="0.3">
      <c r="A159" s="1">
        <v>43714</v>
      </c>
      <c r="B159">
        <v>228904</v>
      </c>
    </row>
    <row r="160" spans="1:2" x14ac:dyDescent="0.3">
      <c r="A160" s="1">
        <v>43707</v>
      </c>
      <c r="B160">
        <v>229586</v>
      </c>
    </row>
    <row r="161" spans="1:2" x14ac:dyDescent="0.3">
      <c r="A161" s="1">
        <v>43700</v>
      </c>
      <c r="B161">
        <v>231982</v>
      </c>
    </row>
    <row r="162" spans="1:2" x14ac:dyDescent="0.3">
      <c r="A162" s="1">
        <v>43693</v>
      </c>
      <c r="B162">
        <v>234072</v>
      </c>
    </row>
    <row r="163" spans="1:2" x14ac:dyDescent="0.3">
      <c r="A163" s="1">
        <v>43686</v>
      </c>
      <c r="B163">
        <v>233760</v>
      </c>
    </row>
    <row r="164" spans="1:2" x14ac:dyDescent="0.3">
      <c r="A164" s="1">
        <v>43679</v>
      </c>
      <c r="B164">
        <v>235172</v>
      </c>
    </row>
    <row r="165" spans="1:2" x14ac:dyDescent="0.3">
      <c r="A165" s="1">
        <v>43672</v>
      </c>
      <c r="B165">
        <v>230735</v>
      </c>
    </row>
    <row r="166" spans="1:2" x14ac:dyDescent="0.3">
      <c r="A166" s="1">
        <v>43665</v>
      </c>
      <c r="B166">
        <v>232526</v>
      </c>
    </row>
    <row r="167" spans="1:2" x14ac:dyDescent="0.3">
      <c r="A167" s="1">
        <v>43658</v>
      </c>
      <c r="B167">
        <v>232752</v>
      </c>
    </row>
    <row r="168" spans="1:2" x14ac:dyDescent="0.3">
      <c r="A168" s="1">
        <v>43651</v>
      </c>
      <c r="B168">
        <v>229187</v>
      </c>
    </row>
    <row r="169" spans="1:2" x14ac:dyDescent="0.3">
      <c r="A169" s="1">
        <v>43644</v>
      </c>
      <c r="B169">
        <v>230642</v>
      </c>
    </row>
    <row r="170" spans="1:2" x14ac:dyDescent="0.3">
      <c r="A170" s="1">
        <v>43637</v>
      </c>
      <c r="B170">
        <v>232225</v>
      </c>
    </row>
    <row r="171" spans="1:2" x14ac:dyDescent="0.3">
      <c r="A171" s="1">
        <v>43630</v>
      </c>
      <c r="B171">
        <v>233221</v>
      </c>
    </row>
    <row r="172" spans="1:2" x14ac:dyDescent="0.3">
      <c r="A172" s="1">
        <v>43623</v>
      </c>
      <c r="B172">
        <v>234913</v>
      </c>
    </row>
    <row r="173" spans="1:2" x14ac:dyDescent="0.3">
      <c r="A173" s="1">
        <v>43616</v>
      </c>
      <c r="B173">
        <v>234149</v>
      </c>
    </row>
    <row r="174" spans="1:2" x14ac:dyDescent="0.3">
      <c r="A174" s="1">
        <v>43609</v>
      </c>
      <c r="B174">
        <v>230944</v>
      </c>
    </row>
    <row r="175" spans="1:2" x14ac:dyDescent="0.3">
      <c r="A175" s="1">
        <v>43602</v>
      </c>
      <c r="B175">
        <v>228740</v>
      </c>
    </row>
    <row r="176" spans="1:2" x14ac:dyDescent="0.3">
      <c r="A176" s="1">
        <v>43595</v>
      </c>
      <c r="B176">
        <v>225024</v>
      </c>
    </row>
    <row r="177" spans="1:2" x14ac:dyDescent="0.3">
      <c r="A177" s="1">
        <v>43588</v>
      </c>
      <c r="B177">
        <v>226147</v>
      </c>
    </row>
    <row r="178" spans="1:2" x14ac:dyDescent="0.3">
      <c r="A178" s="1">
        <v>43581</v>
      </c>
      <c r="B178">
        <v>226743</v>
      </c>
    </row>
    <row r="179" spans="1:2" x14ac:dyDescent="0.3">
      <c r="A179" s="1">
        <v>43574</v>
      </c>
      <c r="B179">
        <v>225826</v>
      </c>
    </row>
    <row r="180" spans="1:2" x14ac:dyDescent="0.3">
      <c r="A180" s="1">
        <v>43567</v>
      </c>
      <c r="B180">
        <v>227955</v>
      </c>
    </row>
    <row r="181" spans="1:2" x14ac:dyDescent="0.3">
      <c r="A181" s="1">
        <v>43560</v>
      </c>
      <c r="B181">
        <v>229129</v>
      </c>
    </row>
    <row r="182" spans="1:2" x14ac:dyDescent="0.3">
      <c r="A182" s="1">
        <v>43553</v>
      </c>
      <c r="B182">
        <v>236839</v>
      </c>
    </row>
    <row r="183" spans="1:2" x14ac:dyDescent="0.3">
      <c r="A183" s="1">
        <v>43546</v>
      </c>
      <c r="B183">
        <v>238620</v>
      </c>
    </row>
    <row r="184" spans="1:2" x14ac:dyDescent="0.3">
      <c r="A184" s="1">
        <v>43539</v>
      </c>
      <c r="B184">
        <v>241503</v>
      </c>
    </row>
    <row r="185" spans="1:2" x14ac:dyDescent="0.3">
      <c r="A185" s="1">
        <v>43532</v>
      </c>
      <c r="B185">
        <v>246090</v>
      </c>
    </row>
    <row r="186" spans="1:2" x14ac:dyDescent="0.3">
      <c r="A186" s="1">
        <v>43525</v>
      </c>
      <c r="B186">
        <v>250714</v>
      </c>
    </row>
    <row r="187" spans="1:2" x14ac:dyDescent="0.3">
      <c r="A187" s="1">
        <v>43518</v>
      </c>
      <c r="B187">
        <v>254941</v>
      </c>
    </row>
    <row r="188" spans="1:2" x14ac:dyDescent="0.3">
      <c r="A188" s="1">
        <v>43511</v>
      </c>
      <c r="B188">
        <v>256847</v>
      </c>
    </row>
    <row r="189" spans="1:2" x14ac:dyDescent="0.3">
      <c r="A189" s="1">
        <v>43504</v>
      </c>
      <c r="B189">
        <v>258301</v>
      </c>
    </row>
    <row r="190" spans="1:2" x14ac:dyDescent="0.3">
      <c r="A190" s="1">
        <v>43497</v>
      </c>
      <c r="B190">
        <v>257893</v>
      </c>
    </row>
    <row r="191" spans="1:2" x14ac:dyDescent="0.3">
      <c r="A191" s="1">
        <v>43490</v>
      </c>
      <c r="B191">
        <v>257380</v>
      </c>
    </row>
    <row r="192" spans="1:2" x14ac:dyDescent="0.3">
      <c r="A192" s="1">
        <v>43483</v>
      </c>
      <c r="B192">
        <v>259615</v>
      </c>
    </row>
    <row r="193" spans="1:2" x14ac:dyDescent="0.3">
      <c r="A193" s="1">
        <v>43476</v>
      </c>
      <c r="B193">
        <v>255565</v>
      </c>
    </row>
    <row r="194" spans="1:2" x14ac:dyDescent="0.3">
      <c r="A194" s="1">
        <v>43469</v>
      </c>
      <c r="B194">
        <v>248062</v>
      </c>
    </row>
    <row r="195" spans="1:2" x14ac:dyDescent="0.3">
      <c r="A195" s="1">
        <v>43462</v>
      </c>
      <c r="B195">
        <v>239996</v>
      </c>
    </row>
    <row r="196" spans="1:2" x14ac:dyDescent="0.3">
      <c r="A196" s="1">
        <v>43455</v>
      </c>
      <c r="B196">
        <v>233106</v>
      </c>
    </row>
    <row r="197" spans="1:2" x14ac:dyDescent="0.3">
      <c r="A197" s="1">
        <v>43448</v>
      </c>
      <c r="B197">
        <v>230103</v>
      </c>
    </row>
    <row r="198" spans="1:2" x14ac:dyDescent="0.3">
      <c r="A198" s="1">
        <v>43441</v>
      </c>
      <c r="B198">
        <v>228337</v>
      </c>
    </row>
    <row r="199" spans="1:2" x14ac:dyDescent="0.3">
      <c r="A199" s="1">
        <v>43434</v>
      </c>
      <c r="B199">
        <v>226250</v>
      </c>
    </row>
    <row r="200" spans="1:2" x14ac:dyDescent="0.3">
      <c r="A200" s="1">
        <v>43427</v>
      </c>
      <c r="B200">
        <v>224551</v>
      </c>
    </row>
    <row r="201" spans="1:2" x14ac:dyDescent="0.3">
      <c r="A201" s="1">
        <v>43420</v>
      </c>
      <c r="B201">
        <v>225315</v>
      </c>
    </row>
    <row r="202" spans="1:2" x14ac:dyDescent="0.3">
      <c r="A202" s="1">
        <v>43413</v>
      </c>
      <c r="B202">
        <v>226610</v>
      </c>
    </row>
    <row r="203" spans="1:2" x14ac:dyDescent="0.3">
      <c r="A203" s="1">
        <v>43406</v>
      </c>
      <c r="B203">
        <v>228021</v>
      </c>
    </row>
    <row r="204" spans="1:2" x14ac:dyDescent="0.3">
      <c r="A204" s="1">
        <v>43399</v>
      </c>
      <c r="B204">
        <v>226169</v>
      </c>
    </row>
    <row r="205" spans="1:2" x14ac:dyDescent="0.3">
      <c r="A205" s="1">
        <v>43392</v>
      </c>
      <c r="B205">
        <v>229330</v>
      </c>
    </row>
    <row r="206" spans="1:2" x14ac:dyDescent="0.3">
      <c r="A206" s="1">
        <v>43385</v>
      </c>
      <c r="B206">
        <v>234156</v>
      </c>
    </row>
    <row r="207" spans="1:2" x14ac:dyDescent="0.3">
      <c r="A207" s="1">
        <v>43378</v>
      </c>
      <c r="B207">
        <v>236172</v>
      </c>
    </row>
    <row r="208" spans="1:2" x14ac:dyDescent="0.3">
      <c r="A208" s="1">
        <v>43371</v>
      </c>
      <c r="B208">
        <v>235221</v>
      </c>
    </row>
    <row r="209" spans="1:2" x14ac:dyDescent="0.3">
      <c r="A209" s="1">
        <v>43364</v>
      </c>
      <c r="B209">
        <v>235680</v>
      </c>
    </row>
    <row r="210" spans="1:2" x14ac:dyDescent="0.3">
      <c r="A210" s="1">
        <v>43357</v>
      </c>
      <c r="B210">
        <v>234150</v>
      </c>
    </row>
    <row r="211" spans="1:2" x14ac:dyDescent="0.3">
      <c r="A211" s="1">
        <v>43350</v>
      </c>
      <c r="B211">
        <v>235869</v>
      </c>
    </row>
    <row r="212" spans="1:2" x14ac:dyDescent="0.3">
      <c r="A212" s="1">
        <v>43343</v>
      </c>
      <c r="B212">
        <v>234619</v>
      </c>
    </row>
    <row r="213" spans="1:2" x14ac:dyDescent="0.3">
      <c r="A213" s="1">
        <v>43336</v>
      </c>
      <c r="B213">
        <v>232774</v>
      </c>
    </row>
    <row r="214" spans="1:2" x14ac:dyDescent="0.3">
      <c r="A214" s="1">
        <v>43329</v>
      </c>
      <c r="B214">
        <v>234328</v>
      </c>
    </row>
    <row r="215" spans="1:2" x14ac:dyDescent="0.3">
      <c r="A215" s="1">
        <v>43322</v>
      </c>
      <c r="B215">
        <v>233128</v>
      </c>
    </row>
    <row r="216" spans="1:2" x14ac:dyDescent="0.3">
      <c r="A216" s="1">
        <v>43315</v>
      </c>
      <c r="B216">
        <v>233868</v>
      </c>
    </row>
    <row r="217" spans="1:2" x14ac:dyDescent="0.3">
      <c r="A217" s="1">
        <v>43308</v>
      </c>
      <c r="B217">
        <v>230968</v>
      </c>
    </row>
    <row r="218" spans="1:2" x14ac:dyDescent="0.3">
      <c r="A218" s="1">
        <v>43301</v>
      </c>
      <c r="B218">
        <v>233504</v>
      </c>
    </row>
    <row r="219" spans="1:2" x14ac:dyDescent="0.3">
      <c r="A219" s="1">
        <v>43294</v>
      </c>
      <c r="B219">
        <v>235832</v>
      </c>
    </row>
    <row r="220" spans="1:2" x14ac:dyDescent="0.3">
      <c r="A220" s="1">
        <v>43287</v>
      </c>
      <c r="B220">
        <v>238997</v>
      </c>
    </row>
    <row r="221" spans="1:2" x14ac:dyDescent="0.3">
      <c r="A221" s="1">
        <v>43280</v>
      </c>
      <c r="B221">
        <v>239691</v>
      </c>
    </row>
    <row r="222" spans="1:2" x14ac:dyDescent="0.3">
      <c r="A222" s="1">
        <v>43273</v>
      </c>
      <c r="B222">
        <v>241196</v>
      </c>
    </row>
    <row r="223" spans="1:2" x14ac:dyDescent="0.3">
      <c r="A223" s="1">
        <v>43266</v>
      </c>
      <c r="B223">
        <v>240040</v>
      </c>
    </row>
    <row r="224" spans="1:2" x14ac:dyDescent="0.3">
      <c r="A224" s="1">
        <v>43259</v>
      </c>
      <c r="B224">
        <v>236763</v>
      </c>
    </row>
    <row r="225" spans="1:2" x14ac:dyDescent="0.3">
      <c r="A225" s="1">
        <v>43252</v>
      </c>
      <c r="B225">
        <v>239034</v>
      </c>
    </row>
    <row r="226" spans="1:2" x14ac:dyDescent="0.3">
      <c r="A226" s="1">
        <v>43245</v>
      </c>
      <c r="B226">
        <v>234431</v>
      </c>
    </row>
    <row r="227" spans="1:2" x14ac:dyDescent="0.3">
      <c r="A227" s="1">
        <v>43238</v>
      </c>
      <c r="B227">
        <v>233897</v>
      </c>
    </row>
    <row r="228" spans="1:2" x14ac:dyDescent="0.3">
      <c r="A228" s="1">
        <v>43231</v>
      </c>
      <c r="B228">
        <v>232014</v>
      </c>
    </row>
    <row r="229" spans="1:2" x14ac:dyDescent="0.3">
      <c r="A229" s="1">
        <v>43224</v>
      </c>
      <c r="B229">
        <v>235804</v>
      </c>
    </row>
    <row r="230" spans="1:2" x14ac:dyDescent="0.3">
      <c r="A230" s="1">
        <v>43217</v>
      </c>
      <c r="B230">
        <v>237978</v>
      </c>
    </row>
    <row r="231" spans="1:2" x14ac:dyDescent="0.3">
      <c r="A231" s="1">
        <v>43210</v>
      </c>
      <c r="B231">
        <v>236807</v>
      </c>
    </row>
    <row r="232" spans="1:2" x14ac:dyDescent="0.3">
      <c r="A232" s="1">
        <v>43203</v>
      </c>
      <c r="B232">
        <v>235967</v>
      </c>
    </row>
    <row r="233" spans="1:2" x14ac:dyDescent="0.3">
      <c r="A233" s="1">
        <v>43196</v>
      </c>
      <c r="B233">
        <v>238935</v>
      </c>
    </row>
    <row r="234" spans="1:2" x14ac:dyDescent="0.3">
      <c r="A234" s="1">
        <v>43189</v>
      </c>
      <c r="B234">
        <v>238477</v>
      </c>
    </row>
    <row r="235" spans="1:2" x14ac:dyDescent="0.3">
      <c r="A235" s="1">
        <v>43182</v>
      </c>
      <c r="B235">
        <v>239593</v>
      </c>
    </row>
    <row r="236" spans="1:2" x14ac:dyDescent="0.3">
      <c r="A236" s="1">
        <v>43175</v>
      </c>
      <c r="B236">
        <v>243065</v>
      </c>
    </row>
    <row r="237" spans="1:2" x14ac:dyDescent="0.3">
      <c r="A237" s="1">
        <v>43168</v>
      </c>
      <c r="B237">
        <v>244758</v>
      </c>
    </row>
    <row r="238" spans="1:2" x14ac:dyDescent="0.3">
      <c r="A238" s="1">
        <v>43161</v>
      </c>
      <c r="B238">
        <v>251029</v>
      </c>
    </row>
    <row r="239" spans="1:2" x14ac:dyDescent="0.3">
      <c r="A239" s="1">
        <v>43154</v>
      </c>
      <c r="B239">
        <v>251817</v>
      </c>
    </row>
    <row r="240" spans="1:2" x14ac:dyDescent="0.3">
      <c r="A240" s="1">
        <v>43147</v>
      </c>
      <c r="B240">
        <v>249334</v>
      </c>
    </row>
    <row r="241" spans="1:2" x14ac:dyDescent="0.3">
      <c r="A241" s="1">
        <v>43140</v>
      </c>
      <c r="B241">
        <v>249073</v>
      </c>
    </row>
    <row r="242" spans="1:2" x14ac:dyDescent="0.3">
      <c r="A242" s="1">
        <v>43133</v>
      </c>
      <c r="B242">
        <v>245474</v>
      </c>
    </row>
    <row r="243" spans="1:2" x14ac:dyDescent="0.3">
      <c r="A243" s="1">
        <v>43126</v>
      </c>
      <c r="B243">
        <v>242060</v>
      </c>
    </row>
    <row r="244" spans="1:2" x14ac:dyDescent="0.3">
      <c r="A244" s="1">
        <v>43119</v>
      </c>
      <c r="B244">
        <v>244040</v>
      </c>
    </row>
    <row r="245" spans="1:2" x14ac:dyDescent="0.3">
      <c r="A245" s="1">
        <v>43112</v>
      </c>
      <c r="B245">
        <v>240942</v>
      </c>
    </row>
    <row r="246" spans="1:2" x14ac:dyDescent="0.3">
      <c r="A246" s="1">
        <v>43105</v>
      </c>
      <c r="B246">
        <v>237322</v>
      </c>
    </row>
    <row r="247" spans="1:2" x14ac:dyDescent="0.3">
      <c r="A247" s="1">
        <v>43098</v>
      </c>
      <c r="B247">
        <v>233187</v>
      </c>
    </row>
    <row r="248" spans="1:2" x14ac:dyDescent="0.3">
      <c r="A248" s="1">
        <v>43091</v>
      </c>
      <c r="B248">
        <v>228374</v>
      </c>
    </row>
    <row r="249" spans="1:2" x14ac:dyDescent="0.3">
      <c r="A249" s="1">
        <v>43084</v>
      </c>
      <c r="B249">
        <v>227783</v>
      </c>
    </row>
    <row r="250" spans="1:2" x14ac:dyDescent="0.3">
      <c r="A250" s="1">
        <v>43077</v>
      </c>
      <c r="B250">
        <v>226546</v>
      </c>
    </row>
    <row r="251" spans="1:2" x14ac:dyDescent="0.3">
      <c r="A251" s="1">
        <v>43070</v>
      </c>
      <c r="B251">
        <v>220882</v>
      </c>
    </row>
    <row r="252" spans="1:2" x14ac:dyDescent="0.3">
      <c r="A252" s="1">
        <v>43063</v>
      </c>
      <c r="B252">
        <v>214102</v>
      </c>
    </row>
    <row r="253" spans="1:2" x14ac:dyDescent="0.3">
      <c r="A253" s="1">
        <v>43056</v>
      </c>
      <c r="B253">
        <v>210475</v>
      </c>
    </row>
    <row r="254" spans="1:2" x14ac:dyDescent="0.3">
      <c r="A254" s="1">
        <v>43049</v>
      </c>
      <c r="B254">
        <v>210431</v>
      </c>
    </row>
    <row r="255" spans="1:2" x14ac:dyDescent="0.3">
      <c r="A255" s="1">
        <v>43042</v>
      </c>
      <c r="B255">
        <v>209537</v>
      </c>
    </row>
    <row r="256" spans="1:2" x14ac:dyDescent="0.3">
      <c r="A256" s="1">
        <v>43035</v>
      </c>
      <c r="B256">
        <v>212849</v>
      </c>
    </row>
    <row r="257" spans="1:2" x14ac:dyDescent="0.3">
      <c r="A257" s="1">
        <v>43028</v>
      </c>
      <c r="B257">
        <v>216869</v>
      </c>
    </row>
    <row r="258" spans="1:2" x14ac:dyDescent="0.3">
      <c r="A258" s="1">
        <v>43021</v>
      </c>
      <c r="B258">
        <v>222334</v>
      </c>
    </row>
    <row r="259" spans="1:2" x14ac:dyDescent="0.3">
      <c r="A259" s="1">
        <v>43014</v>
      </c>
      <c r="B259">
        <v>221426</v>
      </c>
    </row>
    <row r="260" spans="1:2" x14ac:dyDescent="0.3">
      <c r="A260" s="1">
        <v>43007</v>
      </c>
      <c r="B260">
        <v>218936</v>
      </c>
    </row>
    <row r="261" spans="1:2" x14ac:dyDescent="0.3">
      <c r="A261" s="1">
        <v>43000</v>
      </c>
      <c r="B261">
        <v>217292</v>
      </c>
    </row>
    <row r="262" spans="1:2" x14ac:dyDescent="0.3">
      <c r="A262" s="1">
        <v>42993</v>
      </c>
      <c r="B262">
        <v>216185</v>
      </c>
    </row>
    <row r="263" spans="1:2" x14ac:dyDescent="0.3">
      <c r="A263" s="1">
        <v>42986</v>
      </c>
      <c r="B263">
        <v>218310</v>
      </c>
    </row>
    <row r="264" spans="1:2" x14ac:dyDescent="0.3">
      <c r="A264" s="1">
        <v>42979</v>
      </c>
      <c r="B264">
        <v>226738</v>
      </c>
    </row>
    <row r="265" spans="1:2" x14ac:dyDescent="0.3">
      <c r="A265" s="1">
        <v>42972</v>
      </c>
      <c r="B265">
        <v>229937</v>
      </c>
    </row>
    <row r="266" spans="1:2" x14ac:dyDescent="0.3">
      <c r="A266" s="1">
        <v>42965</v>
      </c>
      <c r="B266">
        <v>229902</v>
      </c>
    </row>
    <row r="267" spans="1:2" x14ac:dyDescent="0.3">
      <c r="A267" s="1">
        <v>42958</v>
      </c>
      <c r="B267">
        <v>231125</v>
      </c>
    </row>
    <row r="268" spans="1:2" x14ac:dyDescent="0.3">
      <c r="A268" s="1">
        <v>42951</v>
      </c>
      <c r="B268">
        <v>231103</v>
      </c>
    </row>
    <row r="269" spans="1:2" x14ac:dyDescent="0.3">
      <c r="A269" s="1">
        <v>42944</v>
      </c>
      <c r="B269">
        <v>227679</v>
      </c>
    </row>
    <row r="270" spans="1:2" x14ac:dyDescent="0.3">
      <c r="A270" s="1">
        <v>42937</v>
      </c>
      <c r="B270">
        <v>230196</v>
      </c>
    </row>
    <row r="271" spans="1:2" x14ac:dyDescent="0.3">
      <c r="A271" s="1">
        <v>42930</v>
      </c>
      <c r="B271">
        <v>231211</v>
      </c>
    </row>
    <row r="272" spans="1:2" x14ac:dyDescent="0.3">
      <c r="A272" s="1">
        <v>42923</v>
      </c>
      <c r="B272">
        <v>235656</v>
      </c>
    </row>
    <row r="273" spans="1:2" x14ac:dyDescent="0.3">
      <c r="A273" s="1">
        <v>42916</v>
      </c>
      <c r="B273">
        <v>237303</v>
      </c>
    </row>
    <row r="274" spans="1:2" x14ac:dyDescent="0.3">
      <c r="A274" s="1">
        <v>42909</v>
      </c>
      <c r="B274">
        <v>240972</v>
      </c>
    </row>
    <row r="275" spans="1:2" x14ac:dyDescent="0.3">
      <c r="A275" s="1">
        <v>42902</v>
      </c>
      <c r="B275">
        <v>241866</v>
      </c>
    </row>
    <row r="276" spans="1:2" x14ac:dyDescent="0.3">
      <c r="A276" s="1">
        <v>42895</v>
      </c>
      <c r="B276">
        <v>242444</v>
      </c>
    </row>
    <row r="277" spans="1:2" x14ac:dyDescent="0.3">
      <c r="A277" s="1">
        <v>42888</v>
      </c>
      <c r="B277">
        <v>240348</v>
      </c>
    </row>
    <row r="278" spans="1:2" x14ac:dyDescent="0.3">
      <c r="A278" s="1">
        <v>42881</v>
      </c>
      <c r="B278">
        <v>237024</v>
      </c>
    </row>
    <row r="279" spans="1:2" x14ac:dyDescent="0.3">
      <c r="A279" s="1">
        <v>42874</v>
      </c>
      <c r="B279">
        <v>239882</v>
      </c>
    </row>
    <row r="280" spans="1:2" x14ac:dyDescent="0.3">
      <c r="A280" s="1">
        <v>42867</v>
      </c>
      <c r="B280">
        <v>240669</v>
      </c>
    </row>
    <row r="281" spans="1:2" x14ac:dyDescent="0.3">
      <c r="A281" s="1">
        <v>42860</v>
      </c>
      <c r="B281">
        <v>241082</v>
      </c>
    </row>
    <row r="282" spans="1:2" x14ac:dyDescent="0.3">
      <c r="A282" s="1">
        <v>42853</v>
      </c>
      <c r="B282">
        <v>241232</v>
      </c>
    </row>
    <row r="283" spans="1:2" x14ac:dyDescent="0.3">
      <c r="A283" s="1">
        <v>42846</v>
      </c>
      <c r="B283">
        <v>241041</v>
      </c>
    </row>
    <row r="284" spans="1:2" x14ac:dyDescent="0.3">
      <c r="A284" s="1">
        <v>42839</v>
      </c>
      <c r="B284">
        <v>237672</v>
      </c>
    </row>
    <row r="285" spans="1:2" x14ac:dyDescent="0.3">
      <c r="A285" s="1">
        <v>42832</v>
      </c>
      <c r="B285">
        <v>236130</v>
      </c>
    </row>
    <row r="286" spans="1:2" x14ac:dyDescent="0.3">
      <c r="A286" s="1">
        <v>42825</v>
      </c>
      <c r="B286">
        <v>239103</v>
      </c>
    </row>
    <row r="287" spans="1:2" x14ac:dyDescent="0.3">
      <c r="A287" s="1">
        <v>42818</v>
      </c>
      <c r="B287">
        <v>239721</v>
      </c>
    </row>
    <row r="288" spans="1:2" x14ac:dyDescent="0.3">
      <c r="A288" s="1">
        <v>42811</v>
      </c>
      <c r="B288">
        <v>243468</v>
      </c>
    </row>
    <row r="289" spans="1:2" x14ac:dyDescent="0.3">
      <c r="A289" s="1">
        <v>42804</v>
      </c>
      <c r="B289">
        <v>246279</v>
      </c>
    </row>
    <row r="290" spans="1:2" x14ac:dyDescent="0.3">
      <c r="A290" s="1">
        <v>42797</v>
      </c>
      <c r="B290">
        <v>249334</v>
      </c>
    </row>
    <row r="291" spans="1:2" x14ac:dyDescent="0.3">
      <c r="A291" s="1">
        <v>42790</v>
      </c>
      <c r="B291">
        <v>255889</v>
      </c>
    </row>
    <row r="292" spans="1:2" x14ac:dyDescent="0.3">
      <c r="A292" s="1">
        <v>42783</v>
      </c>
      <c r="B292">
        <v>256435</v>
      </c>
    </row>
    <row r="293" spans="1:2" x14ac:dyDescent="0.3">
      <c r="A293" s="1">
        <v>42776</v>
      </c>
      <c r="B293">
        <v>259063</v>
      </c>
    </row>
    <row r="294" spans="1:2" x14ac:dyDescent="0.3">
      <c r="A294" s="1">
        <v>42769</v>
      </c>
      <c r="B294">
        <v>256217</v>
      </c>
    </row>
    <row r="295" spans="1:2" x14ac:dyDescent="0.3">
      <c r="A295" s="1">
        <v>42762</v>
      </c>
      <c r="B295">
        <v>257086</v>
      </c>
    </row>
    <row r="296" spans="1:2" x14ac:dyDescent="0.3">
      <c r="A296" s="1">
        <v>42755</v>
      </c>
      <c r="B296">
        <v>253220</v>
      </c>
    </row>
    <row r="297" spans="1:2" x14ac:dyDescent="0.3">
      <c r="A297" s="1">
        <v>42748</v>
      </c>
      <c r="B297">
        <v>246424</v>
      </c>
    </row>
    <row r="298" spans="1:2" x14ac:dyDescent="0.3">
      <c r="A298" s="1">
        <v>42741</v>
      </c>
      <c r="B298">
        <v>240473</v>
      </c>
    </row>
    <row r="299" spans="1:2" x14ac:dyDescent="0.3">
      <c r="A299" s="1">
        <v>42734</v>
      </c>
      <c r="B299">
        <v>235450</v>
      </c>
    </row>
    <row r="300" spans="1:2" x14ac:dyDescent="0.3">
      <c r="A300" s="1">
        <v>42727</v>
      </c>
      <c r="B300">
        <v>227143</v>
      </c>
    </row>
    <row r="301" spans="1:2" x14ac:dyDescent="0.3">
      <c r="A301" s="1">
        <v>42720</v>
      </c>
      <c r="B301">
        <v>228736</v>
      </c>
    </row>
    <row r="302" spans="1:2" x14ac:dyDescent="0.3">
      <c r="A302" s="1">
        <v>42713</v>
      </c>
      <c r="B302">
        <v>230045</v>
      </c>
    </row>
    <row r="303" spans="1:2" x14ac:dyDescent="0.3">
      <c r="A303" s="1">
        <v>42706</v>
      </c>
      <c r="B303">
        <v>229548</v>
      </c>
    </row>
    <row r="304" spans="1:2" x14ac:dyDescent="0.3">
      <c r="A304" s="1">
        <v>42699</v>
      </c>
      <c r="B304">
        <v>226123</v>
      </c>
    </row>
    <row r="305" spans="1:2" x14ac:dyDescent="0.3">
      <c r="A305" s="1">
        <v>42692</v>
      </c>
      <c r="B305">
        <v>224026</v>
      </c>
    </row>
    <row r="306" spans="1:2" x14ac:dyDescent="0.3">
      <c r="A306" s="1">
        <v>42685</v>
      </c>
      <c r="B306">
        <v>221709</v>
      </c>
    </row>
    <row r="307" spans="1:2" x14ac:dyDescent="0.3">
      <c r="A307" s="1">
        <v>42678</v>
      </c>
      <c r="B307">
        <v>220963</v>
      </c>
    </row>
    <row r="308" spans="1:2" x14ac:dyDescent="0.3">
      <c r="A308" s="1">
        <v>42671</v>
      </c>
      <c r="B308">
        <v>223804</v>
      </c>
    </row>
    <row r="309" spans="1:2" x14ac:dyDescent="0.3">
      <c r="A309" s="1">
        <v>42664</v>
      </c>
      <c r="B309">
        <v>226011</v>
      </c>
    </row>
    <row r="310" spans="1:2" x14ac:dyDescent="0.3">
      <c r="A310" s="1">
        <v>42657</v>
      </c>
      <c r="B310">
        <v>227967</v>
      </c>
    </row>
    <row r="311" spans="1:2" x14ac:dyDescent="0.3">
      <c r="A311" s="1">
        <v>42650</v>
      </c>
      <c r="B311">
        <v>225498</v>
      </c>
    </row>
    <row r="312" spans="1:2" x14ac:dyDescent="0.3">
      <c r="A312" s="1">
        <v>42643</v>
      </c>
      <c r="B312">
        <v>227405</v>
      </c>
    </row>
    <row r="313" spans="1:2" x14ac:dyDescent="0.3">
      <c r="A313" s="1">
        <v>42636</v>
      </c>
      <c r="B313">
        <v>227183</v>
      </c>
    </row>
    <row r="314" spans="1:2" x14ac:dyDescent="0.3">
      <c r="A314" s="1">
        <v>42629</v>
      </c>
      <c r="B314">
        <v>225156</v>
      </c>
    </row>
    <row r="315" spans="1:2" x14ac:dyDescent="0.3">
      <c r="A315" s="1">
        <v>42622</v>
      </c>
      <c r="B315">
        <v>228360</v>
      </c>
    </row>
    <row r="316" spans="1:2" x14ac:dyDescent="0.3">
      <c r="A316" s="1">
        <v>42615</v>
      </c>
      <c r="B316">
        <v>227793</v>
      </c>
    </row>
    <row r="317" spans="1:2" x14ac:dyDescent="0.3">
      <c r="A317" s="1">
        <v>42608</v>
      </c>
      <c r="B317">
        <v>232004</v>
      </c>
    </row>
    <row r="318" spans="1:2" x14ac:dyDescent="0.3">
      <c r="A318" s="1">
        <v>42601</v>
      </c>
      <c r="B318">
        <v>232695</v>
      </c>
    </row>
    <row r="319" spans="1:2" x14ac:dyDescent="0.3">
      <c r="A319" s="1">
        <v>42594</v>
      </c>
      <c r="B319">
        <v>232659</v>
      </c>
    </row>
    <row r="320" spans="1:2" x14ac:dyDescent="0.3">
      <c r="A320" s="1">
        <v>42587</v>
      </c>
      <c r="B320">
        <v>235383</v>
      </c>
    </row>
    <row r="321" spans="1:2" x14ac:dyDescent="0.3">
      <c r="A321" s="1">
        <v>42580</v>
      </c>
      <c r="B321">
        <v>238190</v>
      </c>
    </row>
    <row r="322" spans="1:2" x14ac:dyDescent="0.3">
      <c r="A322" s="1">
        <v>42573</v>
      </c>
      <c r="B322">
        <v>241452</v>
      </c>
    </row>
    <row r="323" spans="1:2" x14ac:dyDescent="0.3">
      <c r="A323" s="1">
        <v>42566</v>
      </c>
      <c r="B323">
        <v>241000</v>
      </c>
    </row>
    <row r="324" spans="1:2" x14ac:dyDescent="0.3">
      <c r="A324" s="1">
        <v>42559</v>
      </c>
      <c r="B324">
        <v>240089</v>
      </c>
    </row>
    <row r="325" spans="1:2" x14ac:dyDescent="0.3">
      <c r="A325" s="1">
        <v>42552</v>
      </c>
      <c r="B325">
        <v>238876</v>
      </c>
    </row>
    <row r="326" spans="1:2" x14ac:dyDescent="0.3">
      <c r="A326" s="1">
        <v>42545</v>
      </c>
      <c r="B326">
        <v>238998</v>
      </c>
    </row>
    <row r="327" spans="1:2" x14ac:dyDescent="0.3">
      <c r="A327" s="1">
        <v>42538</v>
      </c>
      <c r="B327">
        <v>237631</v>
      </c>
    </row>
    <row r="328" spans="1:2" x14ac:dyDescent="0.3">
      <c r="A328" s="1">
        <v>42531</v>
      </c>
      <c r="B328">
        <v>237004</v>
      </c>
    </row>
    <row r="329" spans="1:2" x14ac:dyDescent="0.3">
      <c r="A329" s="1">
        <v>42524</v>
      </c>
      <c r="B329">
        <v>239629</v>
      </c>
    </row>
    <row r="330" spans="1:2" x14ac:dyDescent="0.3">
      <c r="A330" s="1">
        <v>42517</v>
      </c>
      <c r="B330">
        <v>238619</v>
      </c>
    </row>
    <row r="331" spans="1:2" x14ac:dyDescent="0.3">
      <c r="A331" s="1">
        <v>42510</v>
      </c>
      <c r="B331">
        <v>240111</v>
      </c>
    </row>
    <row r="332" spans="1:2" x14ac:dyDescent="0.3">
      <c r="A332" s="1">
        <v>42503</v>
      </c>
      <c r="B332">
        <v>238068</v>
      </c>
    </row>
    <row r="333" spans="1:2" x14ac:dyDescent="0.3">
      <c r="A333" s="1">
        <v>42496</v>
      </c>
      <c r="B333">
        <v>240564</v>
      </c>
    </row>
    <row r="334" spans="1:2" x14ac:dyDescent="0.3">
      <c r="A334" s="1">
        <v>42489</v>
      </c>
      <c r="B334">
        <v>241795</v>
      </c>
    </row>
    <row r="335" spans="1:2" x14ac:dyDescent="0.3">
      <c r="A335" s="1">
        <v>42482</v>
      </c>
      <c r="B335">
        <v>241259</v>
      </c>
    </row>
    <row r="336" spans="1:2" x14ac:dyDescent="0.3">
      <c r="A336" s="1">
        <v>42475</v>
      </c>
      <c r="B336">
        <v>239651</v>
      </c>
    </row>
    <row r="337" spans="1:2" x14ac:dyDescent="0.3">
      <c r="A337" s="1">
        <v>42468</v>
      </c>
      <c r="B337">
        <v>239761</v>
      </c>
    </row>
    <row r="338" spans="1:2" x14ac:dyDescent="0.3">
      <c r="A338" s="1">
        <v>42461</v>
      </c>
      <c r="B338">
        <v>243998</v>
      </c>
    </row>
    <row r="339" spans="1:2" x14ac:dyDescent="0.3">
      <c r="A339" s="1">
        <v>42454</v>
      </c>
      <c r="B339">
        <v>242560</v>
      </c>
    </row>
    <row r="340" spans="1:2" x14ac:dyDescent="0.3">
      <c r="A340" s="1">
        <v>42447</v>
      </c>
      <c r="B340">
        <v>245074</v>
      </c>
    </row>
    <row r="341" spans="1:2" x14ac:dyDescent="0.3">
      <c r="A341" s="1">
        <v>42440</v>
      </c>
      <c r="B341">
        <v>249716</v>
      </c>
    </row>
    <row r="342" spans="1:2" x14ac:dyDescent="0.3">
      <c r="A342" s="1">
        <v>42433</v>
      </c>
      <c r="B342">
        <v>250463</v>
      </c>
    </row>
    <row r="343" spans="1:2" x14ac:dyDescent="0.3">
      <c r="A343" s="1">
        <v>42426</v>
      </c>
      <c r="B343">
        <v>254989</v>
      </c>
    </row>
    <row r="344" spans="1:2" x14ac:dyDescent="0.3">
      <c r="A344" s="1">
        <v>42419</v>
      </c>
      <c r="B344">
        <v>256457</v>
      </c>
    </row>
    <row r="345" spans="1:2" x14ac:dyDescent="0.3">
      <c r="A345" s="1">
        <v>42412</v>
      </c>
      <c r="B345">
        <v>258693</v>
      </c>
    </row>
    <row r="346" spans="1:2" x14ac:dyDescent="0.3">
      <c r="A346" s="1">
        <v>42405</v>
      </c>
      <c r="B346">
        <v>255657</v>
      </c>
    </row>
    <row r="347" spans="1:2" x14ac:dyDescent="0.3">
      <c r="A347" s="1">
        <v>42398</v>
      </c>
      <c r="B347">
        <v>254399</v>
      </c>
    </row>
    <row r="348" spans="1:2" x14ac:dyDescent="0.3">
      <c r="A348" s="1">
        <v>42391</v>
      </c>
      <c r="B348">
        <v>248461</v>
      </c>
    </row>
    <row r="349" spans="1:2" x14ac:dyDescent="0.3">
      <c r="A349" s="1">
        <v>42384</v>
      </c>
      <c r="B349">
        <v>244997</v>
      </c>
    </row>
    <row r="350" spans="1:2" x14ac:dyDescent="0.3">
      <c r="A350" s="1">
        <v>42377</v>
      </c>
      <c r="B350">
        <v>240434</v>
      </c>
    </row>
    <row r="351" spans="1:2" x14ac:dyDescent="0.3">
      <c r="A351" s="1">
        <v>42370</v>
      </c>
      <c r="B351">
        <v>231996</v>
      </c>
    </row>
    <row r="352" spans="1:2" x14ac:dyDescent="0.3">
      <c r="A352" s="1">
        <v>42363</v>
      </c>
      <c r="B352">
        <v>221420</v>
      </c>
    </row>
    <row r="353" spans="1:2" x14ac:dyDescent="0.3">
      <c r="A353" s="1">
        <v>42356</v>
      </c>
      <c r="B353">
        <v>220495</v>
      </c>
    </row>
    <row r="354" spans="1:2" x14ac:dyDescent="0.3">
      <c r="A354" s="1">
        <v>42349</v>
      </c>
      <c r="B354">
        <v>219384</v>
      </c>
    </row>
    <row r="355" spans="1:2" x14ac:dyDescent="0.3">
      <c r="A355" s="1">
        <v>42342</v>
      </c>
      <c r="B355">
        <v>217653</v>
      </c>
    </row>
    <row r="356" spans="1:2" x14ac:dyDescent="0.3">
      <c r="A356" s="1">
        <v>42335</v>
      </c>
      <c r="B356">
        <v>216867</v>
      </c>
    </row>
    <row r="357" spans="1:2" x14ac:dyDescent="0.3">
      <c r="A357" s="1">
        <v>42328</v>
      </c>
      <c r="B357">
        <v>216732</v>
      </c>
    </row>
    <row r="358" spans="1:2" x14ac:dyDescent="0.3">
      <c r="A358" s="1">
        <v>42321</v>
      </c>
      <c r="B358">
        <v>214254</v>
      </c>
    </row>
    <row r="359" spans="1:2" x14ac:dyDescent="0.3">
      <c r="A359" s="1">
        <v>42314</v>
      </c>
      <c r="B359">
        <v>213245</v>
      </c>
    </row>
    <row r="360" spans="1:2" x14ac:dyDescent="0.3">
      <c r="A360" s="1">
        <v>42307</v>
      </c>
      <c r="B360">
        <v>215347</v>
      </c>
    </row>
    <row r="361" spans="1:2" x14ac:dyDescent="0.3">
      <c r="A361" s="1">
        <v>42300</v>
      </c>
      <c r="B361">
        <v>218647</v>
      </c>
    </row>
    <row r="362" spans="1:2" x14ac:dyDescent="0.3">
      <c r="A362" s="1">
        <v>42293</v>
      </c>
      <c r="B362">
        <v>219784</v>
      </c>
    </row>
    <row r="363" spans="1:2" x14ac:dyDescent="0.3">
      <c r="A363" s="1">
        <v>42286</v>
      </c>
      <c r="B363">
        <v>221302</v>
      </c>
    </row>
    <row r="364" spans="1:2" x14ac:dyDescent="0.3">
      <c r="A364" s="1">
        <v>42279</v>
      </c>
      <c r="B364">
        <v>223920</v>
      </c>
    </row>
    <row r="365" spans="1:2" x14ac:dyDescent="0.3">
      <c r="A365" s="1">
        <v>42272</v>
      </c>
      <c r="B365">
        <v>222010</v>
      </c>
    </row>
    <row r="366" spans="1:2" x14ac:dyDescent="0.3">
      <c r="A366" s="1">
        <v>42265</v>
      </c>
      <c r="B366">
        <v>218756</v>
      </c>
    </row>
    <row r="367" spans="1:2" x14ac:dyDescent="0.3">
      <c r="A367" s="1">
        <v>42258</v>
      </c>
      <c r="B367">
        <v>217387</v>
      </c>
    </row>
    <row r="368" spans="1:2" x14ac:dyDescent="0.3">
      <c r="A368" s="1">
        <v>42251</v>
      </c>
      <c r="B368">
        <v>214547</v>
      </c>
    </row>
    <row r="369" spans="1:2" x14ac:dyDescent="0.3">
      <c r="A369" s="1">
        <v>42244</v>
      </c>
      <c r="B369">
        <v>214163</v>
      </c>
    </row>
    <row r="370" spans="1:2" x14ac:dyDescent="0.3">
      <c r="A370" s="1">
        <v>42237</v>
      </c>
      <c r="B370">
        <v>214434</v>
      </c>
    </row>
    <row r="371" spans="1:2" x14ac:dyDescent="0.3">
      <c r="A371" s="1">
        <v>42230</v>
      </c>
      <c r="B371">
        <v>212774</v>
      </c>
    </row>
    <row r="372" spans="1:2" x14ac:dyDescent="0.3">
      <c r="A372" s="1">
        <v>42223</v>
      </c>
      <c r="B372">
        <v>215482</v>
      </c>
    </row>
    <row r="373" spans="1:2" x14ac:dyDescent="0.3">
      <c r="A373" s="1">
        <v>42216</v>
      </c>
      <c r="B373">
        <v>216733</v>
      </c>
    </row>
    <row r="374" spans="1:2" x14ac:dyDescent="0.3">
      <c r="A374" s="1">
        <v>42209</v>
      </c>
      <c r="B374">
        <v>215922</v>
      </c>
    </row>
    <row r="375" spans="1:2" x14ac:dyDescent="0.3">
      <c r="A375" s="1">
        <v>42202</v>
      </c>
      <c r="B375">
        <v>216285</v>
      </c>
    </row>
    <row r="376" spans="1:2" x14ac:dyDescent="0.3">
      <c r="A376" s="1">
        <v>42195</v>
      </c>
      <c r="B376">
        <v>218010</v>
      </c>
    </row>
    <row r="377" spans="1:2" x14ac:dyDescent="0.3">
      <c r="A377" s="1">
        <v>42188</v>
      </c>
      <c r="B377">
        <v>217952</v>
      </c>
    </row>
    <row r="378" spans="1:2" x14ac:dyDescent="0.3">
      <c r="A378" s="1">
        <v>42181</v>
      </c>
      <c r="B378">
        <v>216737</v>
      </c>
    </row>
    <row r="379" spans="1:2" x14ac:dyDescent="0.3">
      <c r="A379" s="1">
        <v>42174</v>
      </c>
      <c r="B379">
        <v>218494</v>
      </c>
    </row>
    <row r="380" spans="1:2" x14ac:dyDescent="0.3">
      <c r="A380" s="1">
        <v>42167</v>
      </c>
      <c r="B380">
        <v>217814</v>
      </c>
    </row>
    <row r="381" spans="1:2" x14ac:dyDescent="0.3">
      <c r="A381" s="1">
        <v>42160</v>
      </c>
      <c r="B381">
        <v>217354</v>
      </c>
    </row>
    <row r="382" spans="1:2" x14ac:dyDescent="0.3">
      <c r="A382" s="1">
        <v>42153</v>
      </c>
      <c r="B382">
        <v>220293</v>
      </c>
    </row>
    <row r="383" spans="1:2" x14ac:dyDescent="0.3">
      <c r="A383" s="1">
        <v>42146</v>
      </c>
      <c r="B383">
        <v>220627</v>
      </c>
    </row>
    <row r="384" spans="1:2" x14ac:dyDescent="0.3">
      <c r="A384" s="1">
        <v>42139</v>
      </c>
      <c r="B384">
        <v>223936</v>
      </c>
    </row>
    <row r="385" spans="1:2" x14ac:dyDescent="0.3">
      <c r="A385" s="1">
        <v>42132</v>
      </c>
      <c r="B385">
        <v>226710</v>
      </c>
    </row>
    <row r="386" spans="1:2" x14ac:dyDescent="0.3">
      <c r="A386" s="1">
        <v>42125</v>
      </c>
      <c r="B386">
        <v>227852</v>
      </c>
    </row>
    <row r="387" spans="1:2" x14ac:dyDescent="0.3">
      <c r="A387" s="1">
        <v>42118</v>
      </c>
      <c r="B387">
        <v>227451</v>
      </c>
    </row>
    <row r="388" spans="1:2" x14ac:dyDescent="0.3">
      <c r="A388" s="1">
        <v>42111</v>
      </c>
      <c r="B388">
        <v>225738</v>
      </c>
    </row>
    <row r="389" spans="1:2" x14ac:dyDescent="0.3">
      <c r="A389" s="1">
        <v>42104</v>
      </c>
      <c r="B389">
        <v>227873</v>
      </c>
    </row>
    <row r="390" spans="1:2" x14ac:dyDescent="0.3">
      <c r="A390" s="1">
        <v>42097</v>
      </c>
      <c r="B390">
        <v>229945</v>
      </c>
    </row>
    <row r="391" spans="1:2" x14ac:dyDescent="0.3">
      <c r="A391" s="1">
        <v>42090</v>
      </c>
      <c r="B391">
        <v>229128</v>
      </c>
    </row>
    <row r="392" spans="1:2" x14ac:dyDescent="0.3">
      <c r="A392" s="1">
        <v>42083</v>
      </c>
      <c r="B392">
        <v>233386</v>
      </c>
    </row>
    <row r="393" spans="1:2" x14ac:dyDescent="0.3">
      <c r="A393" s="1">
        <v>42076</v>
      </c>
      <c r="B393">
        <v>235400</v>
      </c>
    </row>
    <row r="394" spans="1:2" x14ac:dyDescent="0.3">
      <c r="A394" s="1">
        <v>42069</v>
      </c>
      <c r="B394">
        <v>239873</v>
      </c>
    </row>
    <row r="395" spans="1:2" x14ac:dyDescent="0.3">
      <c r="A395" s="1">
        <v>42062</v>
      </c>
      <c r="B395">
        <v>240060</v>
      </c>
    </row>
    <row r="396" spans="1:2" x14ac:dyDescent="0.3">
      <c r="A396" s="1">
        <v>42055</v>
      </c>
      <c r="B396">
        <v>240014</v>
      </c>
    </row>
    <row r="397" spans="1:2" x14ac:dyDescent="0.3">
      <c r="A397" s="1">
        <v>42048</v>
      </c>
      <c r="B397">
        <v>243132</v>
      </c>
    </row>
    <row r="398" spans="1:2" x14ac:dyDescent="0.3">
      <c r="A398" s="1">
        <v>42041</v>
      </c>
      <c r="B398">
        <v>242647</v>
      </c>
    </row>
    <row r="399" spans="1:2" x14ac:dyDescent="0.3">
      <c r="A399" s="1">
        <v>42034</v>
      </c>
      <c r="B399">
        <v>240670</v>
      </c>
    </row>
    <row r="400" spans="1:2" x14ac:dyDescent="0.3">
      <c r="A400" s="1">
        <v>42027</v>
      </c>
      <c r="B400">
        <v>238335</v>
      </c>
    </row>
    <row r="401" spans="1:2" x14ac:dyDescent="0.3">
      <c r="A401" s="1">
        <v>42020</v>
      </c>
      <c r="B401">
        <v>240922</v>
      </c>
    </row>
    <row r="402" spans="1:2" x14ac:dyDescent="0.3">
      <c r="A402" s="1">
        <v>42013</v>
      </c>
      <c r="B402">
        <v>240334</v>
      </c>
    </row>
    <row r="403" spans="1:2" x14ac:dyDescent="0.3">
      <c r="A403" s="1">
        <v>42006</v>
      </c>
      <c r="B403">
        <v>237163</v>
      </c>
    </row>
    <row r="404" spans="1:2" x14ac:dyDescent="0.3">
      <c r="A404" s="1">
        <v>41999</v>
      </c>
      <c r="B404">
        <v>229048</v>
      </c>
    </row>
    <row r="405" spans="1:2" x14ac:dyDescent="0.3">
      <c r="A405" s="1">
        <v>41992</v>
      </c>
      <c r="B405">
        <v>226097</v>
      </c>
    </row>
    <row r="406" spans="1:2" x14ac:dyDescent="0.3">
      <c r="A406" s="1">
        <v>41985</v>
      </c>
      <c r="B406">
        <v>222014</v>
      </c>
    </row>
    <row r="407" spans="1:2" x14ac:dyDescent="0.3">
      <c r="A407" s="1">
        <v>41978</v>
      </c>
      <c r="B407">
        <v>216764</v>
      </c>
    </row>
    <row r="408" spans="1:2" x14ac:dyDescent="0.3">
      <c r="A408" s="1">
        <v>41971</v>
      </c>
      <c r="B408">
        <v>208567</v>
      </c>
    </row>
    <row r="409" spans="1:2" x14ac:dyDescent="0.3">
      <c r="A409" s="1">
        <v>41964</v>
      </c>
      <c r="B409">
        <v>206424</v>
      </c>
    </row>
    <row r="410" spans="1:2" x14ac:dyDescent="0.3">
      <c r="A410" s="1">
        <v>41957</v>
      </c>
      <c r="B410">
        <v>204599</v>
      </c>
    </row>
    <row r="411" spans="1:2" x14ac:dyDescent="0.3">
      <c r="A411" s="1">
        <v>41950</v>
      </c>
      <c r="B411">
        <v>203565</v>
      </c>
    </row>
    <row r="412" spans="1:2" x14ac:dyDescent="0.3">
      <c r="A412" s="1">
        <v>41943</v>
      </c>
      <c r="B412">
        <v>201760</v>
      </c>
    </row>
    <row r="413" spans="1:2" x14ac:dyDescent="0.3">
      <c r="A413" s="1">
        <v>41936</v>
      </c>
      <c r="B413">
        <v>203138</v>
      </c>
    </row>
    <row r="414" spans="1:2" x14ac:dyDescent="0.3">
      <c r="A414" s="1">
        <v>41929</v>
      </c>
      <c r="B414">
        <v>204374</v>
      </c>
    </row>
    <row r="415" spans="1:2" x14ac:dyDescent="0.3">
      <c r="A415" s="1">
        <v>41922</v>
      </c>
      <c r="B415">
        <v>205673</v>
      </c>
    </row>
    <row r="416" spans="1:2" x14ac:dyDescent="0.3">
      <c r="A416" s="1">
        <v>41915</v>
      </c>
      <c r="B416">
        <v>209668</v>
      </c>
    </row>
    <row r="417" spans="1:2" x14ac:dyDescent="0.3">
      <c r="A417" s="1">
        <v>41908</v>
      </c>
      <c r="B417">
        <v>208488</v>
      </c>
    </row>
    <row r="418" spans="1:2" x14ac:dyDescent="0.3">
      <c r="A418" s="1">
        <v>41901</v>
      </c>
      <c r="B418">
        <v>210324</v>
      </c>
    </row>
    <row r="419" spans="1:2" x14ac:dyDescent="0.3">
      <c r="A419" s="1">
        <v>41894</v>
      </c>
      <c r="B419">
        <v>210738</v>
      </c>
    </row>
    <row r="420" spans="1:2" x14ac:dyDescent="0.3">
      <c r="A420" s="1">
        <v>41887</v>
      </c>
      <c r="B420">
        <v>212373</v>
      </c>
    </row>
    <row r="421" spans="1:2" x14ac:dyDescent="0.3">
      <c r="A421" s="1">
        <v>41880</v>
      </c>
      <c r="B421">
        <v>209992</v>
      </c>
    </row>
    <row r="422" spans="1:2" x14ac:dyDescent="0.3">
      <c r="A422" s="1">
        <v>41873</v>
      </c>
      <c r="B422">
        <v>212314</v>
      </c>
    </row>
    <row r="423" spans="1:2" x14ac:dyDescent="0.3">
      <c r="A423" s="1">
        <v>41866</v>
      </c>
      <c r="B423">
        <v>213274</v>
      </c>
    </row>
    <row r="424" spans="1:2" x14ac:dyDescent="0.3">
      <c r="A424" s="1">
        <v>41859</v>
      </c>
      <c r="B424">
        <v>212689</v>
      </c>
    </row>
    <row r="425" spans="1:2" x14ac:dyDescent="0.3">
      <c r="A425" s="1">
        <v>41852</v>
      </c>
      <c r="B425">
        <v>213849</v>
      </c>
    </row>
    <row r="426" spans="1:2" x14ac:dyDescent="0.3">
      <c r="A426" s="1">
        <v>41845</v>
      </c>
      <c r="B426">
        <v>218236</v>
      </c>
    </row>
    <row r="427" spans="1:2" x14ac:dyDescent="0.3">
      <c r="A427" s="1">
        <v>41838</v>
      </c>
      <c r="B427">
        <v>217871</v>
      </c>
    </row>
    <row r="428" spans="1:2" x14ac:dyDescent="0.3">
      <c r="A428" s="1">
        <v>41831</v>
      </c>
      <c r="B428">
        <v>214492</v>
      </c>
    </row>
    <row r="429" spans="1:2" x14ac:dyDescent="0.3">
      <c r="A429" s="1">
        <v>41824</v>
      </c>
      <c r="B429">
        <v>214321</v>
      </c>
    </row>
    <row r="430" spans="1:2" x14ac:dyDescent="0.3">
      <c r="A430" s="1">
        <v>41817</v>
      </c>
      <c r="B430">
        <v>213742</v>
      </c>
    </row>
    <row r="431" spans="1:2" x14ac:dyDescent="0.3">
      <c r="A431" s="1">
        <v>41810</v>
      </c>
      <c r="B431">
        <v>214977</v>
      </c>
    </row>
    <row r="432" spans="1:2" x14ac:dyDescent="0.3">
      <c r="A432" s="1">
        <v>41803</v>
      </c>
      <c r="B432">
        <v>214267</v>
      </c>
    </row>
    <row r="433" spans="1:2" x14ac:dyDescent="0.3">
      <c r="A433" s="1">
        <v>41796</v>
      </c>
      <c r="B433">
        <v>213482</v>
      </c>
    </row>
    <row r="434" spans="1:2" x14ac:dyDescent="0.3">
      <c r="A434" s="1">
        <v>41789</v>
      </c>
      <c r="B434">
        <v>211785</v>
      </c>
    </row>
    <row r="435" spans="1:2" x14ac:dyDescent="0.3">
      <c r="A435" s="1">
        <v>41782</v>
      </c>
      <c r="B435">
        <v>211575</v>
      </c>
    </row>
    <row r="436" spans="1:2" x14ac:dyDescent="0.3">
      <c r="A436" s="1">
        <v>41775</v>
      </c>
      <c r="B436">
        <v>213378</v>
      </c>
    </row>
    <row r="437" spans="1:2" x14ac:dyDescent="0.3">
      <c r="A437" s="1">
        <v>41768</v>
      </c>
      <c r="B437">
        <v>212408</v>
      </c>
    </row>
    <row r="438" spans="1:2" x14ac:dyDescent="0.3">
      <c r="A438" s="1">
        <v>41761</v>
      </c>
      <c r="B438">
        <v>213180</v>
      </c>
    </row>
    <row r="439" spans="1:2" x14ac:dyDescent="0.3">
      <c r="A439" s="1">
        <v>41754</v>
      </c>
      <c r="B439">
        <v>211572</v>
      </c>
    </row>
    <row r="440" spans="1:2" x14ac:dyDescent="0.3">
      <c r="A440" s="1">
        <v>41747</v>
      </c>
      <c r="B440">
        <v>210008</v>
      </c>
    </row>
    <row r="441" spans="1:2" x14ac:dyDescent="0.3">
      <c r="A441" s="1">
        <v>41740</v>
      </c>
      <c r="B441">
        <v>210282</v>
      </c>
    </row>
    <row r="442" spans="1:2" x14ac:dyDescent="0.3">
      <c r="A442" s="1">
        <v>41733</v>
      </c>
      <c r="B442">
        <v>210436</v>
      </c>
    </row>
    <row r="443" spans="1:2" x14ac:dyDescent="0.3">
      <c r="A443" s="1">
        <v>41726</v>
      </c>
      <c r="B443">
        <v>215624</v>
      </c>
    </row>
    <row r="444" spans="1:2" x14ac:dyDescent="0.3">
      <c r="A444" s="1">
        <v>41719</v>
      </c>
      <c r="B444">
        <v>217198</v>
      </c>
    </row>
    <row r="445" spans="1:2" x14ac:dyDescent="0.3">
      <c r="A445" s="1">
        <v>41712</v>
      </c>
      <c r="B445">
        <v>222299</v>
      </c>
    </row>
    <row r="446" spans="1:2" x14ac:dyDescent="0.3">
      <c r="A446" s="1">
        <v>41705</v>
      </c>
      <c r="B446">
        <v>223766</v>
      </c>
    </row>
    <row r="447" spans="1:2" x14ac:dyDescent="0.3">
      <c r="A447" s="1">
        <v>41698</v>
      </c>
      <c r="B447">
        <v>228996</v>
      </c>
    </row>
    <row r="448" spans="1:2" x14ac:dyDescent="0.3">
      <c r="A448" s="1">
        <v>41691</v>
      </c>
      <c r="B448">
        <v>230600</v>
      </c>
    </row>
    <row r="449" spans="1:2" x14ac:dyDescent="0.3">
      <c r="A449" s="1">
        <v>41684</v>
      </c>
      <c r="B449">
        <v>233407</v>
      </c>
    </row>
    <row r="450" spans="1:2" x14ac:dyDescent="0.3">
      <c r="A450" s="1">
        <v>41677</v>
      </c>
      <c r="B450">
        <v>233098</v>
      </c>
    </row>
    <row r="451" spans="1:2" x14ac:dyDescent="0.3">
      <c r="A451" s="1">
        <v>41670</v>
      </c>
      <c r="B451">
        <v>234951</v>
      </c>
    </row>
    <row r="452" spans="1:2" x14ac:dyDescent="0.3">
      <c r="A452" s="1">
        <v>41663</v>
      </c>
      <c r="B452">
        <v>234446</v>
      </c>
    </row>
    <row r="453" spans="1:2" x14ac:dyDescent="0.3">
      <c r="A453" s="1">
        <v>41656</v>
      </c>
      <c r="B453">
        <v>235265</v>
      </c>
    </row>
    <row r="454" spans="1:2" x14ac:dyDescent="0.3">
      <c r="A454" s="1">
        <v>41649</v>
      </c>
      <c r="B454">
        <v>233142</v>
      </c>
    </row>
    <row r="455" spans="1:2" x14ac:dyDescent="0.3">
      <c r="A455" s="1">
        <v>41642</v>
      </c>
      <c r="B455">
        <v>226959</v>
      </c>
    </row>
    <row r="456" spans="1:2" x14ac:dyDescent="0.3">
      <c r="A456" s="1">
        <v>41635</v>
      </c>
      <c r="B456">
        <v>220716</v>
      </c>
    </row>
    <row r="457" spans="1:2" x14ac:dyDescent="0.3">
      <c r="A457" s="1">
        <v>41628</v>
      </c>
      <c r="B457">
        <v>219872</v>
      </c>
    </row>
    <row r="458" spans="1:2" x14ac:dyDescent="0.3">
      <c r="A458" s="1">
        <v>41621</v>
      </c>
      <c r="B458">
        <v>220486</v>
      </c>
    </row>
    <row r="459" spans="1:2" x14ac:dyDescent="0.3">
      <c r="A459" s="1">
        <v>41614</v>
      </c>
      <c r="B459">
        <v>219149</v>
      </c>
    </row>
    <row r="460" spans="1:2" x14ac:dyDescent="0.3">
      <c r="A460" s="1">
        <v>41607</v>
      </c>
      <c r="B460">
        <v>212432</v>
      </c>
    </row>
    <row r="461" spans="1:2" x14ac:dyDescent="0.3">
      <c r="A461" s="1">
        <v>41600</v>
      </c>
      <c r="B461">
        <v>210604</v>
      </c>
    </row>
    <row r="462" spans="1:2" x14ac:dyDescent="0.3">
      <c r="A462" s="1">
        <v>41593</v>
      </c>
      <c r="B462">
        <v>208853</v>
      </c>
    </row>
    <row r="463" spans="1:2" x14ac:dyDescent="0.3">
      <c r="A463" s="1">
        <v>41586</v>
      </c>
      <c r="B463">
        <v>209198</v>
      </c>
    </row>
    <row r="464" spans="1:2" x14ac:dyDescent="0.3">
      <c r="A464" s="1">
        <v>41579</v>
      </c>
      <c r="B464">
        <v>210036</v>
      </c>
    </row>
    <row r="465" spans="1:2" x14ac:dyDescent="0.3">
      <c r="A465" s="1">
        <v>41572</v>
      </c>
      <c r="B465">
        <v>213791</v>
      </c>
    </row>
    <row r="466" spans="1:2" x14ac:dyDescent="0.3">
      <c r="A466" s="1">
        <v>41565</v>
      </c>
      <c r="B466">
        <v>215504</v>
      </c>
    </row>
    <row r="467" spans="1:2" x14ac:dyDescent="0.3">
      <c r="A467" s="1">
        <v>41558</v>
      </c>
      <c r="B467">
        <v>217309</v>
      </c>
    </row>
    <row r="468" spans="1:2" x14ac:dyDescent="0.3">
      <c r="A468" s="1">
        <v>41551</v>
      </c>
      <c r="B468">
        <v>219879</v>
      </c>
    </row>
    <row r="469" spans="1:2" x14ac:dyDescent="0.3">
      <c r="A469" s="1">
        <v>41544</v>
      </c>
      <c r="B469">
        <v>219730</v>
      </c>
    </row>
    <row r="470" spans="1:2" x14ac:dyDescent="0.3">
      <c r="A470" s="1">
        <v>41537</v>
      </c>
      <c r="B470">
        <v>216235</v>
      </c>
    </row>
    <row r="471" spans="1:2" x14ac:dyDescent="0.3">
      <c r="A471" s="1">
        <v>41530</v>
      </c>
      <c r="B471">
        <v>216018</v>
      </c>
    </row>
    <row r="472" spans="1:2" x14ac:dyDescent="0.3">
      <c r="A472" s="1">
        <v>41523</v>
      </c>
      <c r="B472">
        <v>217645</v>
      </c>
    </row>
    <row r="473" spans="1:2" x14ac:dyDescent="0.3">
      <c r="A473" s="1">
        <v>41516</v>
      </c>
      <c r="B473">
        <v>215987</v>
      </c>
    </row>
    <row r="474" spans="1:2" x14ac:dyDescent="0.3">
      <c r="A474" s="1">
        <v>41509</v>
      </c>
      <c r="B474">
        <v>217814</v>
      </c>
    </row>
    <row r="475" spans="1:2" x14ac:dyDescent="0.3">
      <c r="A475" s="1">
        <v>41502</v>
      </c>
      <c r="B475">
        <v>218401</v>
      </c>
    </row>
    <row r="476" spans="1:2" x14ac:dyDescent="0.3">
      <c r="A476" s="1">
        <v>41495</v>
      </c>
      <c r="B476">
        <v>222430</v>
      </c>
    </row>
    <row r="477" spans="1:2" x14ac:dyDescent="0.3">
      <c r="A477" s="1">
        <v>41488</v>
      </c>
      <c r="B477">
        <v>223599</v>
      </c>
    </row>
    <row r="478" spans="1:2" x14ac:dyDescent="0.3">
      <c r="A478" s="1">
        <v>41481</v>
      </c>
      <c r="B478">
        <v>223464</v>
      </c>
    </row>
    <row r="479" spans="1:2" x14ac:dyDescent="0.3">
      <c r="A479" s="1">
        <v>41474</v>
      </c>
      <c r="B479">
        <v>222694</v>
      </c>
    </row>
    <row r="480" spans="1:2" x14ac:dyDescent="0.3">
      <c r="A480" s="1">
        <v>41467</v>
      </c>
      <c r="B480">
        <v>224083</v>
      </c>
    </row>
    <row r="481" spans="1:2" x14ac:dyDescent="0.3">
      <c r="A481" s="1">
        <v>41460</v>
      </c>
      <c r="B481">
        <v>221028</v>
      </c>
    </row>
    <row r="482" spans="1:2" x14ac:dyDescent="0.3">
      <c r="A482" s="1">
        <v>41453</v>
      </c>
      <c r="B482">
        <v>223662</v>
      </c>
    </row>
    <row r="483" spans="1:2" x14ac:dyDescent="0.3">
      <c r="A483" s="1">
        <v>41446</v>
      </c>
      <c r="B483">
        <v>225381</v>
      </c>
    </row>
    <row r="484" spans="1:2" x14ac:dyDescent="0.3">
      <c r="A484" s="1">
        <v>41439</v>
      </c>
      <c r="B484">
        <v>221728</v>
      </c>
    </row>
    <row r="485" spans="1:2" x14ac:dyDescent="0.3">
      <c r="A485" s="1">
        <v>41432</v>
      </c>
      <c r="B485">
        <v>221545</v>
      </c>
    </row>
    <row r="486" spans="1:2" x14ac:dyDescent="0.3">
      <c r="A486" s="1">
        <v>41425</v>
      </c>
      <c r="B486">
        <v>218797</v>
      </c>
    </row>
    <row r="487" spans="1:2" x14ac:dyDescent="0.3">
      <c r="A487" s="1">
        <v>41418</v>
      </c>
      <c r="B487">
        <v>219163</v>
      </c>
    </row>
    <row r="488" spans="1:2" x14ac:dyDescent="0.3">
      <c r="A488" s="1">
        <v>41411</v>
      </c>
      <c r="B488">
        <v>220677</v>
      </c>
    </row>
    <row r="489" spans="1:2" x14ac:dyDescent="0.3">
      <c r="A489" s="1">
        <v>41404</v>
      </c>
      <c r="B489">
        <v>217662</v>
      </c>
    </row>
    <row r="490" spans="1:2" x14ac:dyDescent="0.3">
      <c r="A490" s="1">
        <v>41397</v>
      </c>
      <c r="B490">
        <v>215074</v>
      </c>
    </row>
    <row r="491" spans="1:2" x14ac:dyDescent="0.3">
      <c r="A491" s="1">
        <v>41390</v>
      </c>
      <c r="B491">
        <v>215984</v>
      </c>
    </row>
    <row r="492" spans="1:2" x14ac:dyDescent="0.3">
      <c r="A492" s="1">
        <v>41383</v>
      </c>
      <c r="B492">
        <v>217802</v>
      </c>
    </row>
    <row r="493" spans="1:2" x14ac:dyDescent="0.3">
      <c r="A493" s="1">
        <v>41376</v>
      </c>
      <c r="B493">
        <v>221730</v>
      </c>
    </row>
    <row r="494" spans="1:2" x14ac:dyDescent="0.3">
      <c r="A494" s="1">
        <v>41369</v>
      </c>
      <c r="B494">
        <v>222363</v>
      </c>
    </row>
    <row r="495" spans="1:2" x14ac:dyDescent="0.3">
      <c r="A495" s="1">
        <v>41362</v>
      </c>
      <c r="B495">
        <v>220664</v>
      </c>
    </row>
    <row r="496" spans="1:2" x14ac:dyDescent="0.3">
      <c r="A496" s="1">
        <v>41355</v>
      </c>
      <c r="B496">
        <v>221236</v>
      </c>
    </row>
    <row r="497" spans="1:2" x14ac:dyDescent="0.3">
      <c r="A497" s="1">
        <v>41348</v>
      </c>
      <c r="B497">
        <v>222832</v>
      </c>
    </row>
    <row r="498" spans="1:2" x14ac:dyDescent="0.3">
      <c r="A498" s="1">
        <v>41341</v>
      </c>
      <c r="B498">
        <v>224308</v>
      </c>
    </row>
    <row r="499" spans="1:2" x14ac:dyDescent="0.3">
      <c r="A499" s="1">
        <v>41334</v>
      </c>
      <c r="B499">
        <v>227879</v>
      </c>
    </row>
    <row r="500" spans="1:2" x14ac:dyDescent="0.3">
      <c r="A500" s="1">
        <v>41327</v>
      </c>
      <c r="B500">
        <v>228495</v>
      </c>
    </row>
    <row r="501" spans="1:2" x14ac:dyDescent="0.3">
      <c r="A501" s="1">
        <v>41320</v>
      </c>
      <c r="B501">
        <v>230352</v>
      </c>
    </row>
    <row r="502" spans="1:2" x14ac:dyDescent="0.3">
      <c r="A502" s="1">
        <v>41313</v>
      </c>
      <c r="B502">
        <v>233236</v>
      </c>
    </row>
    <row r="503" spans="1:2" x14ac:dyDescent="0.3">
      <c r="A503" s="1">
        <v>41306</v>
      </c>
      <c r="B503">
        <v>234039</v>
      </c>
    </row>
    <row r="504" spans="1:2" x14ac:dyDescent="0.3">
      <c r="A504" s="1">
        <v>41299</v>
      </c>
      <c r="B504">
        <v>232301</v>
      </c>
    </row>
    <row r="505" spans="1:2" x14ac:dyDescent="0.3">
      <c r="A505" s="1">
        <v>41292</v>
      </c>
      <c r="B505">
        <v>233257</v>
      </c>
    </row>
    <row r="506" spans="1:2" x14ac:dyDescent="0.3">
      <c r="A506" s="1">
        <v>41285</v>
      </c>
      <c r="B506">
        <v>234995</v>
      </c>
    </row>
    <row r="507" spans="1:2" x14ac:dyDescent="0.3">
      <c r="A507" s="1">
        <v>41278</v>
      </c>
      <c r="B507">
        <v>233085</v>
      </c>
    </row>
    <row r="508" spans="1:2" x14ac:dyDescent="0.3">
      <c r="A508" s="1">
        <v>41271</v>
      </c>
      <c r="B508">
        <v>225673</v>
      </c>
    </row>
    <row r="509" spans="1:2" x14ac:dyDescent="0.3">
      <c r="A509" s="1">
        <v>41264</v>
      </c>
      <c r="B509">
        <v>223104</v>
      </c>
    </row>
    <row r="510" spans="1:2" x14ac:dyDescent="0.3">
      <c r="A510" s="1">
        <v>41257</v>
      </c>
      <c r="B510">
        <v>219322</v>
      </c>
    </row>
    <row r="511" spans="1:2" x14ac:dyDescent="0.3">
      <c r="A511" s="1">
        <v>41250</v>
      </c>
      <c r="B511">
        <v>217115</v>
      </c>
    </row>
    <row r="512" spans="1:2" x14ac:dyDescent="0.3">
      <c r="A512" s="1">
        <v>41243</v>
      </c>
      <c r="B512">
        <v>212115</v>
      </c>
    </row>
    <row r="513" spans="1:2" x14ac:dyDescent="0.3">
      <c r="A513" s="1">
        <v>41236</v>
      </c>
      <c r="B513">
        <v>204255</v>
      </c>
    </row>
    <row r="514" spans="1:2" x14ac:dyDescent="0.3">
      <c r="A514" s="1">
        <v>41229</v>
      </c>
      <c r="B514">
        <v>200390</v>
      </c>
    </row>
    <row r="515" spans="1:2" x14ac:dyDescent="0.3">
      <c r="A515" s="1">
        <v>41222</v>
      </c>
      <c r="B515">
        <v>201937</v>
      </c>
    </row>
    <row r="516" spans="1:2" x14ac:dyDescent="0.3">
      <c r="A516" s="1">
        <v>41215</v>
      </c>
      <c r="B516">
        <v>202377</v>
      </c>
    </row>
    <row r="517" spans="1:2" x14ac:dyDescent="0.3">
      <c r="A517" s="1">
        <v>41208</v>
      </c>
      <c r="B517">
        <v>199502</v>
      </c>
    </row>
    <row r="518" spans="1:2" x14ac:dyDescent="0.3">
      <c r="A518" s="1">
        <v>41201</v>
      </c>
      <c r="B518">
        <v>198567</v>
      </c>
    </row>
    <row r="519" spans="1:2" x14ac:dyDescent="0.3">
      <c r="A519" s="1">
        <v>41194</v>
      </c>
      <c r="B519">
        <v>197128</v>
      </c>
    </row>
    <row r="520" spans="1:2" x14ac:dyDescent="0.3">
      <c r="A520" s="1">
        <v>41187</v>
      </c>
      <c r="B520">
        <v>195408</v>
      </c>
    </row>
    <row r="521" spans="1:2" x14ac:dyDescent="0.3">
      <c r="A521" s="1">
        <v>41180</v>
      </c>
      <c r="B521">
        <v>195942</v>
      </c>
    </row>
    <row r="522" spans="1:2" x14ac:dyDescent="0.3">
      <c r="A522" s="1">
        <v>41173</v>
      </c>
      <c r="B522">
        <v>195828</v>
      </c>
    </row>
    <row r="523" spans="1:2" x14ac:dyDescent="0.3">
      <c r="A523" s="1">
        <v>41166</v>
      </c>
      <c r="B523">
        <v>196309</v>
      </c>
    </row>
    <row r="524" spans="1:2" x14ac:dyDescent="0.3">
      <c r="A524" s="1">
        <v>41159</v>
      </c>
      <c r="B524">
        <v>197716</v>
      </c>
    </row>
    <row r="525" spans="1:2" x14ac:dyDescent="0.3">
      <c r="A525" s="1">
        <v>41152</v>
      </c>
      <c r="B525">
        <v>198893</v>
      </c>
    </row>
    <row r="526" spans="1:2" x14ac:dyDescent="0.3">
      <c r="A526" s="1">
        <v>41145</v>
      </c>
      <c r="B526">
        <v>201227</v>
      </c>
    </row>
    <row r="527" spans="1:2" x14ac:dyDescent="0.3">
      <c r="A527" s="1">
        <v>41138</v>
      </c>
      <c r="B527">
        <v>202736</v>
      </c>
    </row>
    <row r="528" spans="1:2" x14ac:dyDescent="0.3">
      <c r="A528" s="1">
        <v>41131</v>
      </c>
      <c r="B528">
        <v>203698</v>
      </c>
    </row>
    <row r="529" spans="1:2" x14ac:dyDescent="0.3">
      <c r="A529" s="1">
        <v>41124</v>
      </c>
      <c r="B529">
        <v>206069</v>
      </c>
    </row>
    <row r="530" spans="1:2" x14ac:dyDescent="0.3">
      <c r="A530" s="1">
        <v>41117</v>
      </c>
      <c r="B530">
        <v>207870</v>
      </c>
    </row>
    <row r="531" spans="1:2" x14ac:dyDescent="0.3">
      <c r="A531" s="1">
        <v>41110</v>
      </c>
      <c r="B531">
        <v>210044</v>
      </c>
    </row>
    <row r="532" spans="1:2" x14ac:dyDescent="0.3">
      <c r="A532" s="1">
        <v>41103</v>
      </c>
      <c r="B532">
        <v>205910</v>
      </c>
    </row>
    <row r="533" spans="1:2" x14ac:dyDescent="0.3">
      <c r="A533" s="1">
        <v>41096</v>
      </c>
      <c r="B533">
        <v>207725</v>
      </c>
    </row>
    <row r="534" spans="1:2" x14ac:dyDescent="0.3">
      <c r="A534" s="1">
        <v>41089</v>
      </c>
      <c r="B534">
        <v>204973</v>
      </c>
    </row>
    <row r="535" spans="1:2" x14ac:dyDescent="0.3">
      <c r="A535" s="1">
        <v>41082</v>
      </c>
      <c r="B535">
        <v>204822</v>
      </c>
    </row>
    <row r="536" spans="1:2" x14ac:dyDescent="0.3">
      <c r="A536" s="1">
        <v>41075</v>
      </c>
      <c r="B536">
        <v>202744</v>
      </c>
    </row>
    <row r="537" spans="1:2" x14ac:dyDescent="0.3">
      <c r="A537" s="1">
        <v>41068</v>
      </c>
      <c r="B537">
        <v>201801</v>
      </c>
    </row>
    <row r="538" spans="1:2" x14ac:dyDescent="0.3">
      <c r="A538" s="1">
        <v>41061</v>
      </c>
      <c r="B538">
        <v>203525</v>
      </c>
    </row>
    <row r="539" spans="1:2" x14ac:dyDescent="0.3">
      <c r="A539" s="1">
        <v>41054</v>
      </c>
      <c r="B539">
        <v>200179</v>
      </c>
    </row>
    <row r="540" spans="1:2" x14ac:dyDescent="0.3">
      <c r="A540" s="1">
        <v>41047</v>
      </c>
      <c r="B540">
        <v>201012</v>
      </c>
    </row>
    <row r="541" spans="1:2" x14ac:dyDescent="0.3">
      <c r="A541" s="1">
        <v>41040</v>
      </c>
      <c r="B541">
        <v>204311</v>
      </c>
    </row>
    <row r="542" spans="1:2" x14ac:dyDescent="0.3">
      <c r="A542" s="1">
        <v>41033</v>
      </c>
      <c r="B542">
        <v>207108</v>
      </c>
    </row>
    <row r="543" spans="1:2" x14ac:dyDescent="0.3">
      <c r="A543" s="1">
        <v>41026</v>
      </c>
      <c r="B543">
        <v>209721</v>
      </c>
    </row>
    <row r="544" spans="1:2" x14ac:dyDescent="0.3">
      <c r="A544" s="1">
        <v>41019</v>
      </c>
      <c r="B544">
        <v>211730</v>
      </c>
    </row>
    <row r="545" spans="1:2" x14ac:dyDescent="0.3">
      <c r="A545" s="1">
        <v>41012</v>
      </c>
      <c r="B545">
        <v>213965</v>
      </c>
    </row>
    <row r="546" spans="1:2" x14ac:dyDescent="0.3">
      <c r="A546" s="1">
        <v>41005</v>
      </c>
      <c r="B546">
        <v>217636</v>
      </c>
    </row>
    <row r="547" spans="1:2" x14ac:dyDescent="0.3">
      <c r="A547" s="1">
        <v>40998</v>
      </c>
      <c r="B547">
        <v>221913</v>
      </c>
    </row>
    <row r="548" spans="1:2" x14ac:dyDescent="0.3">
      <c r="A548" s="1">
        <v>40991</v>
      </c>
      <c r="B548">
        <v>223370</v>
      </c>
    </row>
    <row r="549" spans="1:2" x14ac:dyDescent="0.3">
      <c r="A549" s="1">
        <v>40984</v>
      </c>
      <c r="B549">
        <v>226907</v>
      </c>
    </row>
    <row r="550" spans="1:2" x14ac:dyDescent="0.3">
      <c r="A550" s="1">
        <v>40977</v>
      </c>
      <c r="B550">
        <v>228121</v>
      </c>
    </row>
    <row r="551" spans="1:2" x14ac:dyDescent="0.3">
      <c r="A551" s="1">
        <v>40970</v>
      </c>
      <c r="B551">
        <v>229531</v>
      </c>
    </row>
    <row r="552" spans="1:2" x14ac:dyDescent="0.3">
      <c r="A552" s="1">
        <v>40963</v>
      </c>
      <c r="B552">
        <v>229927</v>
      </c>
    </row>
    <row r="553" spans="1:2" x14ac:dyDescent="0.3">
      <c r="A553" s="1">
        <v>40956</v>
      </c>
      <c r="B553">
        <v>231527</v>
      </c>
    </row>
    <row r="554" spans="1:2" x14ac:dyDescent="0.3">
      <c r="A554" s="1">
        <v>40949</v>
      </c>
      <c r="B554">
        <v>232176</v>
      </c>
    </row>
    <row r="555" spans="1:2" x14ac:dyDescent="0.3">
      <c r="A555" s="1">
        <v>40942</v>
      </c>
      <c r="B555">
        <v>231776</v>
      </c>
    </row>
    <row r="556" spans="1:2" x14ac:dyDescent="0.3">
      <c r="A556" s="1">
        <v>40935</v>
      </c>
      <c r="B556">
        <v>230147</v>
      </c>
    </row>
    <row r="557" spans="1:2" x14ac:dyDescent="0.3">
      <c r="A557" s="1">
        <v>40928</v>
      </c>
      <c r="B557">
        <v>227130</v>
      </c>
    </row>
    <row r="558" spans="1:2" x14ac:dyDescent="0.3">
      <c r="A558" s="1">
        <v>40921</v>
      </c>
      <c r="B558">
        <v>227520</v>
      </c>
    </row>
    <row r="559" spans="1:2" x14ac:dyDescent="0.3">
      <c r="A559" s="1">
        <v>40914</v>
      </c>
      <c r="B559">
        <v>223803</v>
      </c>
    </row>
    <row r="560" spans="1:2" x14ac:dyDescent="0.3">
      <c r="A560" s="1">
        <v>40907</v>
      </c>
      <c r="B560">
        <v>220193</v>
      </c>
    </row>
    <row r="561" spans="1:2" x14ac:dyDescent="0.3">
      <c r="A561" s="1">
        <v>40900</v>
      </c>
      <c r="B561">
        <v>217714</v>
      </c>
    </row>
    <row r="562" spans="1:2" x14ac:dyDescent="0.3">
      <c r="A562" s="1">
        <v>40893</v>
      </c>
      <c r="B562">
        <v>218406</v>
      </c>
    </row>
    <row r="563" spans="1:2" x14ac:dyDescent="0.3">
      <c r="A563" s="1">
        <v>40886</v>
      </c>
      <c r="B563">
        <v>218818</v>
      </c>
    </row>
    <row r="564" spans="1:2" x14ac:dyDescent="0.3">
      <c r="A564" s="1">
        <v>40879</v>
      </c>
      <c r="B564">
        <v>214994</v>
      </c>
    </row>
    <row r="565" spans="1:2" x14ac:dyDescent="0.3">
      <c r="A565" s="1">
        <v>40872</v>
      </c>
      <c r="B565">
        <v>209847</v>
      </c>
    </row>
    <row r="566" spans="1:2" x14ac:dyDescent="0.3">
      <c r="A566" s="1">
        <v>40865</v>
      </c>
      <c r="B566">
        <v>209634</v>
      </c>
    </row>
    <row r="567" spans="1:2" x14ac:dyDescent="0.3">
      <c r="A567" s="1">
        <v>40858</v>
      </c>
      <c r="B567">
        <v>205159</v>
      </c>
    </row>
    <row r="568" spans="1:2" x14ac:dyDescent="0.3">
      <c r="A568" s="1">
        <v>40851</v>
      </c>
      <c r="B568">
        <v>204167</v>
      </c>
    </row>
    <row r="569" spans="1:2" x14ac:dyDescent="0.3">
      <c r="A569" s="1">
        <v>40844</v>
      </c>
      <c r="B569">
        <v>206274</v>
      </c>
    </row>
    <row r="570" spans="1:2" x14ac:dyDescent="0.3">
      <c r="A570" s="1">
        <v>40837</v>
      </c>
      <c r="B570">
        <v>204918</v>
      </c>
    </row>
    <row r="571" spans="1:2" x14ac:dyDescent="0.3">
      <c r="A571" s="1">
        <v>40830</v>
      </c>
      <c r="B571">
        <v>206271</v>
      </c>
    </row>
    <row r="572" spans="1:2" x14ac:dyDescent="0.3">
      <c r="A572" s="1">
        <v>40823</v>
      </c>
      <c r="B572">
        <v>209595</v>
      </c>
    </row>
    <row r="573" spans="1:2" x14ac:dyDescent="0.3">
      <c r="A573" s="1">
        <v>40816</v>
      </c>
      <c r="B573">
        <v>213729</v>
      </c>
    </row>
    <row r="574" spans="1:2" x14ac:dyDescent="0.3">
      <c r="A574" s="1">
        <v>40809</v>
      </c>
      <c r="B574">
        <v>214866</v>
      </c>
    </row>
    <row r="575" spans="1:2" x14ac:dyDescent="0.3">
      <c r="A575" s="1">
        <v>40802</v>
      </c>
      <c r="B575">
        <v>214075</v>
      </c>
    </row>
    <row r="576" spans="1:2" x14ac:dyDescent="0.3">
      <c r="A576" s="1">
        <v>40795</v>
      </c>
      <c r="B576">
        <v>210780</v>
      </c>
    </row>
    <row r="577" spans="1:2" x14ac:dyDescent="0.3">
      <c r="A577" s="1">
        <v>40788</v>
      </c>
      <c r="B577">
        <v>208840</v>
      </c>
    </row>
    <row r="578" spans="1:2" x14ac:dyDescent="0.3">
      <c r="A578" s="1">
        <v>40781</v>
      </c>
      <c r="B578">
        <v>208641</v>
      </c>
    </row>
    <row r="579" spans="1:2" x14ac:dyDescent="0.3">
      <c r="A579" s="1">
        <v>40774</v>
      </c>
      <c r="B579">
        <v>211436</v>
      </c>
    </row>
    <row r="580" spans="1:2" x14ac:dyDescent="0.3">
      <c r="A580" s="1">
        <v>40767</v>
      </c>
      <c r="B580">
        <v>210081</v>
      </c>
    </row>
    <row r="581" spans="1:2" x14ac:dyDescent="0.3">
      <c r="A581" s="1">
        <v>40760</v>
      </c>
      <c r="B581">
        <v>213591</v>
      </c>
    </row>
    <row r="582" spans="1:2" x14ac:dyDescent="0.3">
      <c r="A582" s="1">
        <v>40753</v>
      </c>
      <c r="B582">
        <v>215179</v>
      </c>
    </row>
    <row r="583" spans="1:2" x14ac:dyDescent="0.3">
      <c r="A583" s="1">
        <v>40746</v>
      </c>
      <c r="B583">
        <v>213478</v>
      </c>
    </row>
    <row r="584" spans="1:2" x14ac:dyDescent="0.3">
      <c r="A584" s="1">
        <v>40739</v>
      </c>
      <c r="B584">
        <v>212456</v>
      </c>
    </row>
    <row r="585" spans="1:2" x14ac:dyDescent="0.3">
      <c r="A585" s="1">
        <v>40732</v>
      </c>
      <c r="B585">
        <v>211699</v>
      </c>
    </row>
    <row r="586" spans="1:2" x14ac:dyDescent="0.3">
      <c r="A586" s="1">
        <v>40725</v>
      </c>
      <c r="B586">
        <v>212539</v>
      </c>
    </row>
    <row r="587" spans="1:2" x14ac:dyDescent="0.3">
      <c r="A587" s="1">
        <v>40718</v>
      </c>
      <c r="B587">
        <v>213173</v>
      </c>
    </row>
    <row r="588" spans="1:2" x14ac:dyDescent="0.3">
      <c r="A588" s="1">
        <v>40711</v>
      </c>
      <c r="B588">
        <v>214601</v>
      </c>
    </row>
    <row r="589" spans="1:2" x14ac:dyDescent="0.3">
      <c r="A589" s="1">
        <v>40704</v>
      </c>
      <c r="B589">
        <v>215065</v>
      </c>
    </row>
    <row r="590" spans="1:2" x14ac:dyDescent="0.3">
      <c r="A590" s="1">
        <v>40697</v>
      </c>
      <c r="B590">
        <v>214492</v>
      </c>
    </row>
    <row r="591" spans="1:2" x14ac:dyDescent="0.3">
      <c r="A591" s="1">
        <v>40690</v>
      </c>
      <c r="B591">
        <v>212283</v>
      </c>
    </row>
    <row r="592" spans="1:2" x14ac:dyDescent="0.3">
      <c r="A592" s="1">
        <v>40683</v>
      </c>
      <c r="B592">
        <v>209730</v>
      </c>
    </row>
    <row r="593" spans="1:2" x14ac:dyDescent="0.3">
      <c r="A593" s="1">
        <v>40676</v>
      </c>
      <c r="B593">
        <v>205936</v>
      </c>
    </row>
    <row r="594" spans="1:2" x14ac:dyDescent="0.3">
      <c r="A594" s="1">
        <v>40669</v>
      </c>
      <c r="B594">
        <v>205817</v>
      </c>
    </row>
    <row r="595" spans="1:2" x14ac:dyDescent="0.3">
      <c r="A595" s="1">
        <v>40662</v>
      </c>
      <c r="B595">
        <v>204542</v>
      </c>
    </row>
    <row r="596" spans="1:2" x14ac:dyDescent="0.3">
      <c r="A596" s="1">
        <v>40655</v>
      </c>
      <c r="B596">
        <v>205588</v>
      </c>
    </row>
    <row r="597" spans="1:2" x14ac:dyDescent="0.3">
      <c r="A597" s="1">
        <v>40648</v>
      </c>
      <c r="B597">
        <v>208096</v>
      </c>
    </row>
    <row r="598" spans="1:2" x14ac:dyDescent="0.3">
      <c r="A598" s="1">
        <v>40641</v>
      </c>
      <c r="B598">
        <v>209679</v>
      </c>
    </row>
    <row r="599" spans="1:2" x14ac:dyDescent="0.3">
      <c r="A599" s="1">
        <v>40634</v>
      </c>
      <c r="B599">
        <v>216679</v>
      </c>
    </row>
    <row r="600" spans="1:2" x14ac:dyDescent="0.3">
      <c r="A600" s="1">
        <v>40627</v>
      </c>
      <c r="B600">
        <v>217036</v>
      </c>
    </row>
    <row r="601" spans="1:2" x14ac:dyDescent="0.3">
      <c r="A601" s="1">
        <v>40620</v>
      </c>
      <c r="B601">
        <v>219720</v>
      </c>
    </row>
    <row r="602" spans="1:2" x14ac:dyDescent="0.3">
      <c r="A602" s="1">
        <v>40613</v>
      </c>
      <c r="B602">
        <v>225040</v>
      </c>
    </row>
    <row r="603" spans="1:2" x14ac:dyDescent="0.3">
      <c r="A603" s="1">
        <v>40606</v>
      </c>
      <c r="B603">
        <v>229214</v>
      </c>
    </row>
    <row r="604" spans="1:2" x14ac:dyDescent="0.3">
      <c r="A604" s="1">
        <v>40599</v>
      </c>
      <c r="B604">
        <v>234708</v>
      </c>
    </row>
    <row r="605" spans="1:2" x14ac:dyDescent="0.3">
      <c r="A605" s="1">
        <v>40592</v>
      </c>
      <c r="B605">
        <v>238298</v>
      </c>
    </row>
    <row r="606" spans="1:2" x14ac:dyDescent="0.3">
      <c r="A606" s="1">
        <v>40585</v>
      </c>
      <c r="B606">
        <v>241096</v>
      </c>
    </row>
    <row r="607" spans="1:2" x14ac:dyDescent="0.3">
      <c r="A607" s="1">
        <v>40578</v>
      </c>
      <c r="B607">
        <v>240891</v>
      </c>
    </row>
    <row r="608" spans="1:2" x14ac:dyDescent="0.3">
      <c r="A608" s="1">
        <v>40571</v>
      </c>
      <c r="B608">
        <v>236228</v>
      </c>
    </row>
    <row r="609" spans="1:2" x14ac:dyDescent="0.3">
      <c r="A609" s="1">
        <v>40564</v>
      </c>
      <c r="B609">
        <v>230074</v>
      </c>
    </row>
    <row r="610" spans="1:2" x14ac:dyDescent="0.3">
      <c r="A610" s="1">
        <v>40557</v>
      </c>
      <c r="B610">
        <v>227670</v>
      </c>
    </row>
    <row r="611" spans="1:2" x14ac:dyDescent="0.3">
      <c r="A611" s="1">
        <v>40550</v>
      </c>
      <c r="B611">
        <v>223227</v>
      </c>
    </row>
    <row r="612" spans="1:2" x14ac:dyDescent="0.3">
      <c r="A612" s="1">
        <v>40543</v>
      </c>
      <c r="B612">
        <v>218146</v>
      </c>
    </row>
    <row r="613" spans="1:2" x14ac:dyDescent="0.3">
      <c r="A613" s="1">
        <v>40536</v>
      </c>
      <c r="B613">
        <v>214857</v>
      </c>
    </row>
    <row r="614" spans="1:2" x14ac:dyDescent="0.3">
      <c r="A614" s="1">
        <v>40529</v>
      </c>
      <c r="B614">
        <v>217173</v>
      </c>
    </row>
    <row r="615" spans="1:2" x14ac:dyDescent="0.3">
      <c r="A615" s="1">
        <v>40522</v>
      </c>
      <c r="B615">
        <v>214773</v>
      </c>
    </row>
    <row r="616" spans="1:2" x14ac:dyDescent="0.3">
      <c r="A616" s="1">
        <v>40515</v>
      </c>
      <c r="B616">
        <v>213964</v>
      </c>
    </row>
    <row r="617" spans="1:2" x14ac:dyDescent="0.3">
      <c r="A617" s="1">
        <v>40508</v>
      </c>
      <c r="B617">
        <v>210153</v>
      </c>
    </row>
    <row r="618" spans="1:2" x14ac:dyDescent="0.3">
      <c r="A618" s="1">
        <v>40501</v>
      </c>
      <c r="B618">
        <v>209592</v>
      </c>
    </row>
    <row r="619" spans="1:2" x14ac:dyDescent="0.3">
      <c r="A619" s="1">
        <v>40494</v>
      </c>
      <c r="B619">
        <v>207679</v>
      </c>
    </row>
    <row r="620" spans="1:2" x14ac:dyDescent="0.3">
      <c r="A620" s="1">
        <v>40487</v>
      </c>
      <c r="B620">
        <v>210336</v>
      </c>
    </row>
    <row r="621" spans="1:2" x14ac:dyDescent="0.3">
      <c r="A621" s="1">
        <v>40480</v>
      </c>
      <c r="B621">
        <v>212253</v>
      </c>
    </row>
    <row r="622" spans="1:2" x14ac:dyDescent="0.3">
      <c r="A622" s="1">
        <v>40473</v>
      </c>
      <c r="B622">
        <v>214942</v>
      </c>
    </row>
    <row r="623" spans="1:2" x14ac:dyDescent="0.3">
      <c r="A623" s="1">
        <v>40466</v>
      </c>
      <c r="B623">
        <v>219329</v>
      </c>
    </row>
    <row r="624" spans="1:2" x14ac:dyDescent="0.3">
      <c r="A624" s="1">
        <v>40459</v>
      </c>
      <c r="B624">
        <v>218174</v>
      </c>
    </row>
    <row r="625" spans="1:2" x14ac:dyDescent="0.3">
      <c r="A625" s="1">
        <v>40452</v>
      </c>
      <c r="B625">
        <v>219943</v>
      </c>
    </row>
    <row r="626" spans="1:2" x14ac:dyDescent="0.3">
      <c r="A626" s="1">
        <v>40445</v>
      </c>
      <c r="B626">
        <v>222589</v>
      </c>
    </row>
    <row r="627" spans="1:2" x14ac:dyDescent="0.3">
      <c r="A627" s="1">
        <v>40438</v>
      </c>
      <c r="B627">
        <v>226058</v>
      </c>
    </row>
    <row r="628" spans="1:2" x14ac:dyDescent="0.3">
      <c r="A628" s="1">
        <v>40431</v>
      </c>
      <c r="B628">
        <v>224468</v>
      </c>
    </row>
    <row r="629" spans="1:2" x14ac:dyDescent="0.3">
      <c r="A629" s="1">
        <v>40424</v>
      </c>
      <c r="B629">
        <v>225162</v>
      </c>
    </row>
    <row r="630" spans="1:2" x14ac:dyDescent="0.3">
      <c r="A630" s="1">
        <v>40417</v>
      </c>
      <c r="B630">
        <v>225405</v>
      </c>
    </row>
    <row r="631" spans="1:2" x14ac:dyDescent="0.3">
      <c r="A631" s="1">
        <v>40410</v>
      </c>
      <c r="B631">
        <v>225617</v>
      </c>
    </row>
    <row r="632" spans="1:2" x14ac:dyDescent="0.3">
      <c r="A632" s="1">
        <v>40403</v>
      </c>
      <c r="B632">
        <v>223344</v>
      </c>
    </row>
    <row r="633" spans="1:2" x14ac:dyDescent="0.3">
      <c r="A633" s="1">
        <v>40396</v>
      </c>
      <c r="B633">
        <v>223383</v>
      </c>
    </row>
    <row r="634" spans="1:2" x14ac:dyDescent="0.3">
      <c r="A634" s="1">
        <v>40389</v>
      </c>
      <c r="B634">
        <v>222974</v>
      </c>
    </row>
    <row r="635" spans="1:2" x14ac:dyDescent="0.3">
      <c r="A635" s="1">
        <v>40382</v>
      </c>
      <c r="B635">
        <v>222245</v>
      </c>
    </row>
    <row r="636" spans="1:2" x14ac:dyDescent="0.3">
      <c r="A636" s="1">
        <v>40375</v>
      </c>
      <c r="B636">
        <v>222154</v>
      </c>
    </row>
    <row r="637" spans="1:2" x14ac:dyDescent="0.3">
      <c r="A637" s="1">
        <v>40368</v>
      </c>
      <c r="B637">
        <v>221036</v>
      </c>
    </row>
    <row r="638" spans="1:2" x14ac:dyDescent="0.3">
      <c r="A638" s="1">
        <v>40361</v>
      </c>
      <c r="B638">
        <v>219435</v>
      </c>
    </row>
    <row r="639" spans="1:2" x14ac:dyDescent="0.3">
      <c r="A639" s="1">
        <v>40354</v>
      </c>
      <c r="B639">
        <v>218115</v>
      </c>
    </row>
    <row r="640" spans="1:2" x14ac:dyDescent="0.3">
      <c r="A640" s="1">
        <v>40347</v>
      </c>
      <c r="B640">
        <v>217578</v>
      </c>
    </row>
    <row r="641" spans="1:2" x14ac:dyDescent="0.3">
      <c r="A641" s="1">
        <v>40340</v>
      </c>
      <c r="B641">
        <v>218340</v>
      </c>
    </row>
    <row r="642" spans="1:2" x14ac:dyDescent="0.3">
      <c r="A642" s="1">
        <v>40333</v>
      </c>
      <c r="B642">
        <v>218976</v>
      </c>
    </row>
    <row r="643" spans="1:2" x14ac:dyDescent="0.3">
      <c r="A643" s="1">
        <v>40326</v>
      </c>
      <c r="B643">
        <v>218984</v>
      </c>
    </row>
    <row r="644" spans="1:2" x14ac:dyDescent="0.3">
      <c r="A644" s="1">
        <v>40319</v>
      </c>
      <c r="B644">
        <v>221631</v>
      </c>
    </row>
    <row r="645" spans="1:2" x14ac:dyDescent="0.3">
      <c r="A645" s="1">
        <v>40312</v>
      </c>
      <c r="B645">
        <v>221834</v>
      </c>
    </row>
    <row r="646" spans="1:2" x14ac:dyDescent="0.3">
      <c r="A646" s="1">
        <v>40305</v>
      </c>
      <c r="B646">
        <v>222128</v>
      </c>
    </row>
    <row r="647" spans="1:2" x14ac:dyDescent="0.3">
      <c r="A647" s="1">
        <v>40298</v>
      </c>
      <c r="B647">
        <v>224942</v>
      </c>
    </row>
    <row r="648" spans="1:2" x14ac:dyDescent="0.3">
      <c r="A648" s="1">
        <v>40291</v>
      </c>
      <c r="B648">
        <v>223685</v>
      </c>
    </row>
    <row r="649" spans="1:2" x14ac:dyDescent="0.3">
      <c r="A649" s="1">
        <v>40284</v>
      </c>
      <c r="B649">
        <v>224925</v>
      </c>
    </row>
    <row r="650" spans="1:2" x14ac:dyDescent="0.3">
      <c r="A650" s="1">
        <v>40277</v>
      </c>
      <c r="B650">
        <v>221338</v>
      </c>
    </row>
    <row r="651" spans="1:2" x14ac:dyDescent="0.3">
      <c r="A651" s="1">
        <v>40270</v>
      </c>
      <c r="B651">
        <v>222374</v>
      </c>
    </row>
    <row r="652" spans="1:2" x14ac:dyDescent="0.3">
      <c r="A652" s="1">
        <v>40263</v>
      </c>
      <c r="B652">
        <v>224872</v>
      </c>
    </row>
    <row r="653" spans="1:2" x14ac:dyDescent="0.3">
      <c r="A653" s="1">
        <v>40256</v>
      </c>
      <c r="B653">
        <v>224559</v>
      </c>
    </row>
    <row r="654" spans="1:2" x14ac:dyDescent="0.3">
      <c r="A654" s="1">
        <v>40249</v>
      </c>
      <c r="B654">
        <v>227274</v>
      </c>
    </row>
    <row r="655" spans="1:2" x14ac:dyDescent="0.3">
      <c r="A655" s="1">
        <v>40242</v>
      </c>
      <c r="B655">
        <v>228984</v>
      </c>
    </row>
    <row r="656" spans="1:2" x14ac:dyDescent="0.3">
      <c r="A656" s="1">
        <v>40235</v>
      </c>
      <c r="B656">
        <v>231943</v>
      </c>
    </row>
    <row r="657" spans="1:2" x14ac:dyDescent="0.3">
      <c r="A657" s="1">
        <v>40228</v>
      </c>
      <c r="B657">
        <v>231170</v>
      </c>
    </row>
    <row r="658" spans="1:2" x14ac:dyDescent="0.3">
      <c r="A658" s="1">
        <v>40221</v>
      </c>
      <c r="B658">
        <v>232065</v>
      </c>
    </row>
    <row r="659" spans="1:2" x14ac:dyDescent="0.3">
      <c r="A659" s="1">
        <v>40214</v>
      </c>
      <c r="B659">
        <v>230445</v>
      </c>
    </row>
    <row r="660" spans="1:2" x14ac:dyDescent="0.3">
      <c r="A660" s="1">
        <v>40207</v>
      </c>
      <c r="B660">
        <v>228121</v>
      </c>
    </row>
    <row r="661" spans="1:2" x14ac:dyDescent="0.3">
      <c r="A661" s="1">
        <v>40200</v>
      </c>
      <c r="B661">
        <v>229427</v>
      </c>
    </row>
    <row r="662" spans="1:2" x14ac:dyDescent="0.3">
      <c r="A662" s="1">
        <v>40193</v>
      </c>
      <c r="B662">
        <v>227442</v>
      </c>
    </row>
    <row r="663" spans="1:2" x14ac:dyDescent="0.3">
      <c r="A663" s="1">
        <v>40186</v>
      </c>
      <c r="B663">
        <v>223492</v>
      </c>
    </row>
    <row r="664" spans="1:2" x14ac:dyDescent="0.3">
      <c r="A664" s="1">
        <v>40179</v>
      </c>
      <c r="B664">
        <v>219701</v>
      </c>
    </row>
    <row r="665" spans="1:2" x14ac:dyDescent="0.3">
      <c r="A665" s="1">
        <v>40172</v>
      </c>
      <c r="B665">
        <v>215964</v>
      </c>
    </row>
    <row r="666" spans="1:2" x14ac:dyDescent="0.3">
      <c r="A666" s="1">
        <v>40165</v>
      </c>
      <c r="B666">
        <v>216330</v>
      </c>
    </row>
    <row r="667" spans="1:2" x14ac:dyDescent="0.3">
      <c r="A667" s="1">
        <v>40158</v>
      </c>
      <c r="B667">
        <v>217213</v>
      </c>
    </row>
    <row r="668" spans="1:2" x14ac:dyDescent="0.3">
      <c r="A668" s="1">
        <v>40151</v>
      </c>
      <c r="B668">
        <v>216334</v>
      </c>
    </row>
    <row r="669" spans="1:2" x14ac:dyDescent="0.3">
      <c r="A669" s="1">
        <v>40144</v>
      </c>
      <c r="B669">
        <v>214081</v>
      </c>
    </row>
    <row r="670" spans="1:2" x14ac:dyDescent="0.3">
      <c r="A670" s="1">
        <v>40137</v>
      </c>
      <c r="B670">
        <v>210085</v>
      </c>
    </row>
    <row r="671" spans="1:2" x14ac:dyDescent="0.3">
      <c r="A671" s="1">
        <v>40130</v>
      </c>
      <c r="B671">
        <v>209082</v>
      </c>
    </row>
    <row r="672" spans="1:2" x14ac:dyDescent="0.3">
      <c r="A672" s="1">
        <v>40123</v>
      </c>
      <c r="B672">
        <v>210837</v>
      </c>
    </row>
    <row r="673" spans="1:2" x14ac:dyDescent="0.3">
      <c r="A673" s="1">
        <v>40116</v>
      </c>
      <c r="B673">
        <v>208277</v>
      </c>
    </row>
    <row r="674" spans="1:2" x14ac:dyDescent="0.3">
      <c r="A674" s="1">
        <v>40109</v>
      </c>
      <c r="B674">
        <v>208564</v>
      </c>
    </row>
    <row r="675" spans="1:2" x14ac:dyDescent="0.3">
      <c r="A675" s="1">
        <v>40102</v>
      </c>
      <c r="B675">
        <v>206945</v>
      </c>
    </row>
    <row r="676" spans="1:2" x14ac:dyDescent="0.3">
      <c r="A676" s="1">
        <v>40095</v>
      </c>
      <c r="B676">
        <v>209159</v>
      </c>
    </row>
    <row r="677" spans="1:2" x14ac:dyDescent="0.3">
      <c r="A677" s="1">
        <v>40088</v>
      </c>
      <c r="B677">
        <v>214389</v>
      </c>
    </row>
    <row r="678" spans="1:2" x14ac:dyDescent="0.3">
      <c r="A678" s="1">
        <v>40081</v>
      </c>
      <c r="B678">
        <v>211452</v>
      </c>
    </row>
    <row r="679" spans="1:2" x14ac:dyDescent="0.3">
      <c r="A679" s="1">
        <v>40074</v>
      </c>
      <c r="B679">
        <v>213109</v>
      </c>
    </row>
    <row r="680" spans="1:2" x14ac:dyDescent="0.3">
      <c r="A680" s="1">
        <v>40067</v>
      </c>
      <c r="B680">
        <v>207700</v>
      </c>
    </row>
    <row r="681" spans="1:2" x14ac:dyDescent="0.3">
      <c r="A681" s="1">
        <v>40060</v>
      </c>
      <c r="B681">
        <v>207153</v>
      </c>
    </row>
    <row r="682" spans="1:2" x14ac:dyDescent="0.3">
      <c r="A682" s="1">
        <v>40053</v>
      </c>
      <c r="B682">
        <v>205085</v>
      </c>
    </row>
    <row r="683" spans="1:2" x14ac:dyDescent="0.3">
      <c r="A683" s="1">
        <v>40046</v>
      </c>
      <c r="B683">
        <v>208054</v>
      </c>
    </row>
    <row r="684" spans="1:2" x14ac:dyDescent="0.3">
      <c r="A684" s="1">
        <v>40039</v>
      </c>
      <c r="B684">
        <v>209754</v>
      </c>
    </row>
    <row r="685" spans="1:2" x14ac:dyDescent="0.3">
      <c r="A685" s="1">
        <v>40032</v>
      </c>
      <c r="B685">
        <v>211931</v>
      </c>
    </row>
    <row r="686" spans="1:2" x14ac:dyDescent="0.3">
      <c r="A686" s="1">
        <v>40025</v>
      </c>
      <c r="B686">
        <v>212858</v>
      </c>
    </row>
    <row r="687" spans="1:2" x14ac:dyDescent="0.3">
      <c r="A687" s="1">
        <v>40018</v>
      </c>
      <c r="B687">
        <v>213076</v>
      </c>
    </row>
    <row r="688" spans="1:2" x14ac:dyDescent="0.3">
      <c r="A688" s="1">
        <v>40011</v>
      </c>
      <c r="B688">
        <v>215391</v>
      </c>
    </row>
    <row r="689" spans="1:2" x14ac:dyDescent="0.3">
      <c r="A689" s="1">
        <v>40004</v>
      </c>
      <c r="B689">
        <v>214578</v>
      </c>
    </row>
    <row r="690" spans="1:2" x14ac:dyDescent="0.3">
      <c r="A690" s="1">
        <v>39997</v>
      </c>
      <c r="B690">
        <v>213140</v>
      </c>
    </row>
    <row r="691" spans="1:2" x14ac:dyDescent="0.3">
      <c r="A691" s="1">
        <v>39990</v>
      </c>
      <c r="B691">
        <v>211238</v>
      </c>
    </row>
    <row r="692" spans="1:2" x14ac:dyDescent="0.3">
      <c r="A692" s="1">
        <v>39983</v>
      </c>
      <c r="B692">
        <v>208905</v>
      </c>
    </row>
    <row r="693" spans="1:2" x14ac:dyDescent="0.3">
      <c r="A693" s="1">
        <v>39976</v>
      </c>
      <c r="B693">
        <v>205034</v>
      </c>
    </row>
    <row r="694" spans="1:2" x14ac:dyDescent="0.3">
      <c r="A694" s="1">
        <v>39969</v>
      </c>
      <c r="B694">
        <v>201649</v>
      </c>
    </row>
    <row r="695" spans="1:2" x14ac:dyDescent="0.3">
      <c r="A695" s="1">
        <v>39962</v>
      </c>
      <c r="B695">
        <v>203202</v>
      </c>
    </row>
    <row r="696" spans="1:2" x14ac:dyDescent="0.3">
      <c r="A696" s="1">
        <v>39955</v>
      </c>
      <c r="B696">
        <v>203417</v>
      </c>
    </row>
    <row r="697" spans="1:2" x14ac:dyDescent="0.3">
      <c r="A697" s="1">
        <v>39948</v>
      </c>
      <c r="B697">
        <v>203954</v>
      </c>
    </row>
    <row r="698" spans="1:2" x14ac:dyDescent="0.3">
      <c r="A698" s="1">
        <v>39941</v>
      </c>
      <c r="B698">
        <v>208291</v>
      </c>
    </row>
    <row r="699" spans="1:2" x14ac:dyDescent="0.3">
      <c r="A699" s="1">
        <v>39934</v>
      </c>
      <c r="B699">
        <v>212445</v>
      </c>
    </row>
    <row r="700" spans="1:2" x14ac:dyDescent="0.3">
      <c r="A700" s="1">
        <v>39927</v>
      </c>
      <c r="B700">
        <v>212612</v>
      </c>
    </row>
    <row r="701" spans="1:2" x14ac:dyDescent="0.3">
      <c r="A701" s="1">
        <v>39920</v>
      </c>
      <c r="B701">
        <v>217307</v>
      </c>
    </row>
    <row r="702" spans="1:2" x14ac:dyDescent="0.3">
      <c r="A702" s="1">
        <v>39913</v>
      </c>
      <c r="B702">
        <v>216505</v>
      </c>
    </row>
    <row r="703" spans="1:2" x14ac:dyDescent="0.3">
      <c r="A703" s="1">
        <v>39906</v>
      </c>
      <c r="B703">
        <v>217449</v>
      </c>
    </row>
    <row r="704" spans="1:2" x14ac:dyDescent="0.3">
      <c r="A704" s="1">
        <v>39899</v>
      </c>
      <c r="B704">
        <v>216793</v>
      </c>
    </row>
    <row r="705" spans="1:2" x14ac:dyDescent="0.3">
      <c r="A705" s="1">
        <v>39892</v>
      </c>
      <c r="B705">
        <v>214568</v>
      </c>
    </row>
    <row r="706" spans="1:2" x14ac:dyDescent="0.3">
      <c r="A706" s="1">
        <v>39885</v>
      </c>
      <c r="B706">
        <v>215712</v>
      </c>
    </row>
    <row r="707" spans="1:2" x14ac:dyDescent="0.3">
      <c r="A707" s="1">
        <v>39878</v>
      </c>
      <c r="B707">
        <v>212517</v>
      </c>
    </row>
    <row r="708" spans="1:2" x14ac:dyDescent="0.3">
      <c r="A708" s="1">
        <v>39871</v>
      </c>
      <c r="B708">
        <v>215510</v>
      </c>
    </row>
    <row r="709" spans="1:2" x14ac:dyDescent="0.3">
      <c r="A709" s="1">
        <v>39864</v>
      </c>
      <c r="B709">
        <v>215342</v>
      </c>
    </row>
    <row r="710" spans="1:2" x14ac:dyDescent="0.3">
      <c r="A710" s="1">
        <v>39857</v>
      </c>
      <c r="B710">
        <v>218664</v>
      </c>
    </row>
    <row r="711" spans="1:2" x14ac:dyDescent="0.3">
      <c r="A711" s="1">
        <v>39850</v>
      </c>
      <c r="B711">
        <v>217559</v>
      </c>
    </row>
    <row r="712" spans="1:2" x14ac:dyDescent="0.3">
      <c r="A712" s="1">
        <v>39843</v>
      </c>
      <c r="B712">
        <v>220221</v>
      </c>
    </row>
    <row r="713" spans="1:2" x14ac:dyDescent="0.3">
      <c r="A713" s="1">
        <v>39836</v>
      </c>
      <c r="B713">
        <v>219859</v>
      </c>
    </row>
    <row r="714" spans="1:2" x14ac:dyDescent="0.3">
      <c r="A714" s="1">
        <v>39829</v>
      </c>
      <c r="B714">
        <v>219980</v>
      </c>
    </row>
    <row r="715" spans="1:2" x14ac:dyDescent="0.3">
      <c r="A715" s="1">
        <v>39822</v>
      </c>
      <c r="B715">
        <v>213505</v>
      </c>
    </row>
    <row r="716" spans="1:2" x14ac:dyDescent="0.3">
      <c r="A716" s="1">
        <v>39815</v>
      </c>
      <c r="B716">
        <v>211437</v>
      </c>
    </row>
    <row r="717" spans="1:2" x14ac:dyDescent="0.3">
      <c r="A717" s="1">
        <v>39808</v>
      </c>
      <c r="B717">
        <v>208103</v>
      </c>
    </row>
    <row r="718" spans="1:2" x14ac:dyDescent="0.3">
      <c r="A718" s="1">
        <v>39801</v>
      </c>
      <c r="B718">
        <v>207295</v>
      </c>
    </row>
    <row r="719" spans="1:2" x14ac:dyDescent="0.3">
      <c r="A719" s="1">
        <v>39794</v>
      </c>
      <c r="B719">
        <v>203959</v>
      </c>
    </row>
    <row r="720" spans="1:2" x14ac:dyDescent="0.3">
      <c r="A720" s="1">
        <v>39787</v>
      </c>
      <c r="B720">
        <v>202664</v>
      </c>
    </row>
    <row r="721" spans="1:2" x14ac:dyDescent="0.3">
      <c r="A721" s="1">
        <v>39780</v>
      </c>
      <c r="B721">
        <v>198942</v>
      </c>
    </row>
    <row r="722" spans="1:2" x14ac:dyDescent="0.3">
      <c r="A722" s="1">
        <v>39773</v>
      </c>
      <c r="B722">
        <v>200476</v>
      </c>
    </row>
    <row r="723" spans="1:2" x14ac:dyDescent="0.3">
      <c r="A723" s="1">
        <v>39766</v>
      </c>
      <c r="B723">
        <v>198634</v>
      </c>
    </row>
    <row r="724" spans="1:2" x14ac:dyDescent="0.3">
      <c r="A724" s="1">
        <v>39759</v>
      </c>
      <c r="B724">
        <v>198095</v>
      </c>
    </row>
    <row r="725" spans="1:2" x14ac:dyDescent="0.3">
      <c r="A725" s="1">
        <v>39752</v>
      </c>
      <c r="B725">
        <v>196113</v>
      </c>
    </row>
    <row r="726" spans="1:2" x14ac:dyDescent="0.3">
      <c r="A726" s="1">
        <v>39745</v>
      </c>
      <c r="B726">
        <v>194990</v>
      </c>
    </row>
    <row r="727" spans="1:2" x14ac:dyDescent="0.3">
      <c r="A727" s="1">
        <v>39738</v>
      </c>
      <c r="B727">
        <v>196497</v>
      </c>
    </row>
    <row r="728" spans="1:2" x14ac:dyDescent="0.3">
      <c r="A728" s="1">
        <v>39731</v>
      </c>
      <c r="B728">
        <v>193788</v>
      </c>
    </row>
    <row r="729" spans="1:2" x14ac:dyDescent="0.3">
      <c r="A729" s="1">
        <v>39724</v>
      </c>
      <c r="B729">
        <v>186815</v>
      </c>
    </row>
    <row r="730" spans="1:2" x14ac:dyDescent="0.3">
      <c r="A730" s="1">
        <v>39717</v>
      </c>
      <c r="B730">
        <v>179640</v>
      </c>
    </row>
    <row r="731" spans="1:2" x14ac:dyDescent="0.3">
      <c r="A731" s="1">
        <v>39710</v>
      </c>
      <c r="B731">
        <v>178739</v>
      </c>
    </row>
    <row r="732" spans="1:2" x14ac:dyDescent="0.3">
      <c r="A732" s="1">
        <v>39703</v>
      </c>
      <c r="B732">
        <v>184634</v>
      </c>
    </row>
    <row r="733" spans="1:2" x14ac:dyDescent="0.3">
      <c r="A733" s="1">
        <v>39696</v>
      </c>
      <c r="B733">
        <v>187942</v>
      </c>
    </row>
    <row r="734" spans="1:2" x14ac:dyDescent="0.3">
      <c r="A734" s="1">
        <v>39689</v>
      </c>
      <c r="B734">
        <v>194404</v>
      </c>
    </row>
    <row r="735" spans="1:2" x14ac:dyDescent="0.3">
      <c r="A735" s="1">
        <v>39682</v>
      </c>
      <c r="B735">
        <v>195441</v>
      </c>
    </row>
    <row r="736" spans="1:2" x14ac:dyDescent="0.3">
      <c r="A736" s="1">
        <v>39675</v>
      </c>
      <c r="B736">
        <v>196620</v>
      </c>
    </row>
    <row r="737" spans="1:2" x14ac:dyDescent="0.3">
      <c r="A737" s="1">
        <v>39668</v>
      </c>
      <c r="B737">
        <v>202822</v>
      </c>
    </row>
    <row r="738" spans="1:2" x14ac:dyDescent="0.3">
      <c r="A738" s="1">
        <v>39661</v>
      </c>
      <c r="B738">
        <v>209216</v>
      </c>
    </row>
    <row r="739" spans="1:2" x14ac:dyDescent="0.3">
      <c r="A739" s="1">
        <v>39654</v>
      </c>
      <c r="B739">
        <v>213560</v>
      </c>
    </row>
    <row r="740" spans="1:2" x14ac:dyDescent="0.3">
      <c r="A740" s="1">
        <v>39647</v>
      </c>
      <c r="B740">
        <v>217085</v>
      </c>
    </row>
    <row r="741" spans="1:2" x14ac:dyDescent="0.3">
      <c r="A741" s="1">
        <v>39640</v>
      </c>
      <c r="B741">
        <v>214238</v>
      </c>
    </row>
    <row r="742" spans="1:2" x14ac:dyDescent="0.3">
      <c r="A742" s="1">
        <v>39633</v>
      </c>
      <c r="B742">
        <v>211766</v>
      </c>
    </row>
    <row r="743" spans="1:2" x14ac:dyDescent="0.3">
      <c r="A743" s="1">
        <v>39626</v>
      </c>
      <c r="B743">
        <v>210857</v>
      </c>
    </row>
    <row r="744" spans="1:2" x14ac:dyDescent="0.3">
      <c r="A744" s="1">
        <v>39619</v>
      </c>
      <c r="B744">
        <v>208757</v>
      </c>
    </row>
    <row r="745" spans="1:2" x14ac:dyDescent="0.3">
      <c r="A745" s="1">
        <v>39612</v>
      </c>
      <c r="B745">
        <v>208910</v>
      </c>
    </row>
    <row r="746" spans="1:2" x14ac:dyDescent="0.3">
      <c r="A746" s="1">
        <v>39605</v>
      </c>
      <c r="B746">
        <v>210088</v>
      </c>
    </row>
    <row r="747" spans="1:2" x14ac:dyDescent="0.3">
      <c r="A747" s="1">
        <v>39598</v>
      </c>
      <c r="B747">
        <v>209090</v>
      </c>
    </row>
    <row r="748" spans="1:2" x14ac:dyDescent="0.3">
      <c r="A748" s="1">
        <v>39591</v>
      </c>
      <c r="B748">
        <v>206155</v>
      </c>
    </row>
    <row r="749" spans="1:2" x14ac:dyDescent="0.3">
      <c r="A749" s="1">
        <v>39584</v>
      </c>
      <c r="B749">
        <v>209413</v>
      </c>
    </row>
    <row r="750" spans="1:2" x14ac:dyDescent="0.3">
      <c r="A750" s="1">
        <v>39577</v>
      </c>
      <c r="B750">
        <v>210168</v>
      </c>
    </row>
    <row r="751" spans="1:2" x14ac:dyDescent="0.3">
      <c r="A751" s="1">
        <v>39570</v>
      </c>
      <c r="B751">
        <v>211883</v>
      </c>
    </row>
    <row r="752" spans="1:2" x14ac:dyDescent="0.3">
      <c r="A752" s="1">
        <v>39563</v>
      </c>
      <c r="B752">
        <v>211089</v>
      </c>
    </row>
    <row r="753" spans="1:2" x14ac:dyDescent="0.3">
      <c r="A753" s="1">
        <v>39556</v>
      </c>
      <c r="B753">
        <v>212572</v>
      </c>
    </row>
    <row r="754" spans="1:2" x14ac:dyDescent="0.3">
      <c r="A754" s="1">
        <v>39549</v>
      </c>
      <c r="B754">
        <v>215751</v>
      </c>
    </row>
    <row r="755" spans="1:2" x14ac:dyDescent="0.3">
      <c r="A755" s="1">
        <v>39542</v>
      </c>
      <c r="B755">
        <v>221268</v>
      </c>
    </row>
    <row r="756" spans="1:2" x14ac:dyDescent="0.3">
      <c r="A756" s="1">
        <v>39535</v>
      </c>
      <c r="B756">
        <v>224710</v>
      </c>
    </row>
    <row r="757" spans="1:2" x14ac:dyDescent="0.3">
      <c r="A757" s="1">
        <v>39528</v>
      </c>
      <c r="B757">
        <v>229235</v>
      </c>
    </row>
    <row r="758" spans="1:2" x14ac:dyDescent="0.3">
      <c r="A758" s="1">
        <v>39521</v>
      </c>
      <c r="B758">
        <v>232520</v>
      </c>
    </row>
    <row r="759" spans="1:2" x14ac:dyDescent="0.3">
      <c r="A759" s="1">
        <v>39514</v>
      </c>
      <c r="B759">
        <v>235967</v>
      </c>
    </row>
    <row r="760" spans="1:2" x14ac:dyDescent="0.3">
      <c r="A760" s="1">
        <v>39507</v>
      </c>
      <c r="B760">
        <v>234276</v>
      </c>
    </row>
    <row r="761" spans="1:2" x14ac:dyDescent="0.3">
      <c r="A761" s="1">
        <v>39500</v>
      </c>
      <c r="B761">
        <v>232619</v>
      </c>
    </row>
    <row r="762" spans="1:2" x14ac:dyDescent="0.3">
      <c r="A762" s="1">
        <v>39493</v>
      </c>
      <c r="B762">
        <v>230264</v>
      </c>
    </row>
    <row r="763" spans="1:2" x14ac:dyDescent="0.3">
      <c r="A763" s="1">
        <v>39486</v>
      </c>
      <c r="B763">
        <v>229236</v>
      </c>
    </row>
    <row r="764" spans="1:2" x14ac:dyDescent="0.3">
      <c r="A764" s="1">
        <v>39479</v>
      </c>
      <c r="B764">
        <v>227487</v>
      </c>
    </row>
    <row r="765" spans="1:2" x14ac:dyDescent="0.3">
      <c r="A765" s="1">
        <v>39472</v>
      </c>
      <c r="B765">
        <v>223899</v>
      </c>
    </row>
    <row r="766" spans="1:2" x14ac:dyDescent="0.3">
      <c r="A766" s="1">
        <v>39465</v>
      </c>
      <c r="B766">
        <v>220341</v>
      </c>
    </row>
    <row r="767" spans="1:2" x14ac:dyDescent="0.3">
      <c r="A767" s="1">
        <v>39458</v>
      </c>
      <c r="B767">
        <v>215256</v>
      </c>
    </row>
    <row r="768" spans="1:2" x14ac:dyDescent="0.3">
      <c r="A768" s="1">
        <v>39451</v>
      </c>
      <c r="B768">
        <v>213063</v>
      </c>
    </row>
    <row r="769" spans="1:2" x14ac:dyDescent="0.3">
      <c r="A769" s="1">
        <v>39444</v>
      </c>
      <c r="B769">
        <v>207842</v>
      </c>
    </row>
    <row r="770" spans="1:2" x14ac:dyDescent="0.3">
      <c r="A770" s="1">
        <v>39437</v>
      </c>
      <c r="B770">
        <v>205857</v>
      </c>
    </row>
    <row r="771" spans="1:2" x14ac:dyDescent="0.3">
      <c r="A771" s="1">
        <v>39430</v>
      </c>
      <c r="B771">
        <v>205221</v>
      </c>
    </row>
    <row r="772" spans="1:2" x14ac:dyDescent="0.3">
      <c r="A772" s="1">
        <v>39423</v>
      </c>
      <c r="B772">
        <v>202241</v>
      </c>
    </row>
    <row r="773" spans="1:2" x14ac:dyDescent="0.3">
      <c r="A773" s="1">
        <v>39416</v>
      </c>
      <c r="B773">
        <v>200623</v>
      </c>
    </row>
    <row r="774" spans="1:2" x14ac:dyDescent="0.3">
      <c r="A774" s="1">
        <v>39409</v>
      </c>
      <c r="B774">
        <v>196628</v>
      </c>
    </row>
    <row r="775" spans="1:2" x14ac:dyDescent="0.3">
      <c r="A775" s="1">
        <v>39402</v>
      </c>
      <c r="B775">
        <v>195190</v>
      </c>
    </row>
    <row r="776" spans="1:2" x14ac:dyDescent="0.3">
      <c r="A776" s="1">
        <v>39395</v>
      </c>
      <c r="B776">
        <v>195027</v>
      </c>
    </row>
    <row r="777" spans="1:2" x14ac:dyDescent="0.3">
      <c r="A777" s="1">
        <v>39388</v>
      </c>
      <c r="B777">
        <v>194313</v>
      </c>
    </row>
    <row r="778" spans="1:2" x14ac:dyDescent="0.3">
      <c r="A778" s="1">
        <v>39381</v>
      </c>
      <c r="B778">
        <v>195132</v>
      </c>
    </row>
    <row r="779" spans="1:2" x14ac:dyDescent="0.3">
      <c r="A779" s="1">
        <v>39374</v>
      </c>
      <c r="B779">
        <v>193837</v>
      </c>
    </row>
    <row r="780" spans="1:2" x14ac:dyDescent="0.3">
      <c r="A780" s="1">
        <v>39367</v>
      </c>
      <c r="B780">
        <v>195768</v>
      </c>
    </row>
    <row r="781" spans="1:2" x14ac:dyDescent="0.3">
      <c r="A781" s="1">
        <v>39360</v>
      </c>
      <c r="B781">
        <v>193000</v>
      </c>
    </row>
    <row r="782" spans="1:2" x14ac:dyDescent="0.3">
      <c r="A782" s="1">
        <v>39353</v>
      </c>
      <c r="B782">
        <v>191325</v>
      </c>
    </row>
    <row r="783" spans="1:2" x14ac:dyDescent="0.3">
      <c r="A783" s="1">
        <v>39346</v>
      </c>
      <c r="B783">
        <v>191366</v>
      </c>
    </row>
    <row r="784" spans="1:2" x14ac:dyDescent="0.3">
      <c r="A784" s="1">
        <v>39339</v>
      </c>
      <c r="B784">
        <v>190834</v>
      </c>
    </row>
    <row r="785" spans="1:2" x14ac:dyDescent="0.3">
      <c r="A785" s="1">
        <v>39332</v>
      </c>
      <c r="B785">
        <v>190417</v>
      </c>
    </row>
    <row r="786" spans="1:2" x14ac:dyDescent="0.3">
      <c r="A786" s="1">
        <v>39325</v>
      </c>
      <c r="B786">
        <v>191083</v>
      </c>
    </row>
    <row r="787" spans="1:2" x14ac:dyDescent="0.3">
      <c r="A787" s="1">
        <v>39318</v>
      </c>
      <c r="B787">
        <v>192564</v>
      </c>
    </row>
    <row r="788" spans="1:2" x14ac:dyDescent="0.3">
      <c r="A788" s="1">
        <v>39311</v>
      </c>
      <c r="B788">
        <v>196231</v>
      </c>
    </row>
    <row r="789" spans="1:2" x14ac:dyDescent="0.3">
      <c r="A789" s="1">
        <v>39304</v>
      </c>
      <c r="B789">
        <v>201940</v>
      </c>
    </row>
    <row r="790" spans="1:2" x14ac:dyDescent="0.3">
      <c r="A790" s="1">
        <v>39297</v>
      </c>
      <c r="B790">
        <v>202997</v>
      </c>
    </row>
    <row r="791" spans="1:2" x14ac:dyDescent="0.3">
      <c r="A791" s="1">
        <v>39290</v>
      </c>
      <c r="B791">
        <v>204720</v>
      </c>
    </row>
    <row r="792" spans="1:2" x14ac:dyDescent="0.3">
      <c r="A792" s="1">
        <v>39283</v>
      </c>
      <c r="B792">
        <v>204134</v>
      </c>
    </row>
    <row r="793" spans="1:2" x14ac:dyDescent="0.3">
      <c r="A793" s="1">
        <v>39276</v>
      </c>
      <c r="B793">
        <v>203341</v>
      </c>
    </row>
    <row r="794" spans="1:2" x14ac:dyDescent="0.3">
      <c r="A794" s="1">
        <v>39269</v>
      </c>
      <c r="B794">
        <v>205576</v>
      </c>
    </row>
    <row r="795" spans="1:2" x14ac:dyDescent="0.3">
      <c r="A795" s="1">
        <v>39262</v>
      </c>
      <c r="B795">
        <v>204433</v>
      </c>
    </row>
    <row r="796" spans="1:2" x14ac:dyDescent="0.3">
      <c r="A796" s="1">
        <v>39255</v>
      </c>
      <c r="B796">
        <v>202582</v>
      </c>
    </row>
    <row r="797" spans="1:2" x14ac:dyDescent="0.3">
      <c r="A797" s="1">
        <v>39248</v>
      </c>
      <c r="B797">
        <v>203331</v>
      </c>
    </row>
    <row r="798" spans="1:2" x14ac:dyDescent="0.3">
      <c r="A798" s="1">
        <v>39241</v>
      </c>
      <c r="B798">
        <v>201540</v>
      </c>
    </row>
    <row r="799" spans="1:2" x14ac:dyDescent="0.3">
      <c r="A799" s="1">
        <v>39234</v>
      </c>
      <c r="B799">
        <v>201537</v>
      </c>
    </row>
    <row r="800" spans="1:2" x14ac:dyDescent="0.3">
      <c r="A800" s="1">
        <v>39227</v>
      </c>
      <c r="B800">
        <v>198027</v>
      </c>
    </row>
    <row r="801" spans="1:2" x14ac:dyDescent="0.3">
      <c r="A801" s="1">
        <v>39220</v>
      </c>
      <c r="B801">
        <v>196666</v>
      </c>
    </row>
    <row r="802" spans="1:2" x14ac:dyDescent="0.3">
      <c r="A802" s="1">
        <v>39213</v>
      </c>
      <c r="B802">
        <v>195235</v>
      </c>
    </row>
    <row r="803" spans="1:2" x14ac:dyDescent="0.3">
      <c r="A803" s="1">
        <v>39206</v>
      </c>
      <c r="B803">
        <v>193471</v>
      </c>
    </row>
    <row r="804" spans="1:2" x14ac:dyDescent="0.3">
      <c r="A804" s="1">
        <v>39199</v>
      </c>
      <c r="B804">
        <v>193099</v>
      </c>
    </row>
    <row r="805" spans="1:2" x14ac:dyDescent="0.3">
      <c r="A805" s="1">
        <v>39192</v>
      </c>
      <c r="B805">
        <v>194214</v>
      </c>
    </row>
    <row r="806" spans="1:2" x14ac:dyDescent="0.3">
      <c r="A806" s="1">
        <v>39185</v>
      </c>
      <c r="B806">
        <v>197007</v>
      </c>
    </row>
    <row r="807" spans="1:2" x14ac:dyDescent="0.3">
      <c r="A807" s="1">
        <v>39178</v>
      </c>
      <c r="B807">
        <v>199725</v>
      </c>
    </row>
    <row r="808" spans="1:2" x14ac:dyDescent="0.3">
      <c r="A808" s="1">
        <v>39171</v>
      </c>
      <c r="B808">
        <v>205201</v>
      </c>
    </row>
    <row r="809" spans="1:2" x14ac:dyDescent="0.3">
      <c r="A809" s="1">
        <v>39164</v>
      </c>
      <c r="B809">
        <v>210231</v>
      </c>
    </row>
    <row r="810" spans="1:2" x14ac:dyDescent="0.3">
      <c r="A810" s="1">
        <v>39157</v>
      </c>
      <c r="B810">
        <v>210489</v>
      </c>
    </row>
    <row r="811" spans="1:2" x14ac:dyDescent="0.3">
      <c r="A811" s="1">
        <v>39150</v>
      </c>
      <c r="B811">
        <v>213939</v>
      </c>
    </row>
    <row r="812" spans="1:2" x14ac:dyDescent="0.3">
      <c r="A812" s="1">
        <v>39143</v>
      </c>
      <c r="B812">
        <v>216425</v>
      </c>
    </row>
    <row r="813" spans="1:2" x14ac:dyDescent="0.3">
      <c r="A813" s="1">
        <v>39136</v>
      </c>
      <c r="B813">
        <v>220175</v>
      </c>
    </row>
    <row r="814" spans="1:2" x14ac:dyDescent="0.3">
      <c r="A814" s="1">
        <v>39129</v>
      </c>
      <c r="B814">
        <v>222115</v>
      </c>
    </row>
    <row r="815" spans="1:2" x14ac:dyDescent="0.3">
      <c r="A815" s="1">
        <v>39122</v>
      </c>
      <c r="B815">
        <v>225156</v>
      </c>
    </row>
    <row r="816" spans="1:2" x14ac:dyDescent="0.3">
      <c r="A816" s="1">
        <v>39115</v>
      </c>
      <c r="B816">
        <v>227214</v>
      </c>
    </row>
    <row r="817" spans="1:2" x14ac:dyDescent="0.3">
      <c r="A817" s="1">
        <v>39108</v>
      </c>
      <c r="B817">
        <v>224614</v>
      </c>
    </row>
    <row r="818" spans="1:2" x14ac:dyDescent="0.3">
      <c r="A818" s="1">
        <v>39101</v>
      </c>
      <c r="B818">
        <v>220795</v>
      </c>
    </row>
    <row r="819" spans="1:2" x14ac:dyDescent="0.3">
      <c r="A819" s="1">
        <v>39094</v>
      </c>
      <c r="B819">
        <v>216786</v>
      </c>
    </row>
    <row r="820" spans="1:2" x14ac:dyDescent="0.3">
      <c r="A820" s="1">
        <v>39087</v>
      </c>
      <c r="B820">
        <v>213295</v>
      </c>
    </row>
    <row r="821" spans="1:2" x14ac:dyDescent="0.3">
      <c r="A821" s="1">
        <v>39080</v>
      </c>
      <c r="B821">
        <v>209532</v>
      </c>
    </row>
    <row r="822" spans="1:2" x14ac:dyDescent="0.3">
      <c r="A822" s="1">
        <v>39073</v>
      </c>
      <c r="B822">
        <v>203853</v>
      </c>
    </row>
    <row r="823" spans="1:2" x14ac:dyDescent="0.3">
      <c r="A823" s="1">
        <v>39066</v>
      </c>
      <c r="B823">
        <v>200915</v>
      </c>
    </row>
    <row r="824" spans="1:2" x14ac:dyDescent="0.3">
      <c r="A824" s="1">
        <v>39059</v>
      </c>
      <c r="B824">
        <v>199857</v>
      </c>
    </row>
    <row r="825" spans="1:2" x14ac:dyDescent="0.3">
      <c r="A825" s="1">
        <v>39052</v>
      </c>
      <c r="B825">
        <v>200031</v>
      </c>
    </row>
    <row r="826" spans="1:2" x14ac:dyDescent="0.3">
      <c r="A826" s="1">
        <v>39045</v>
      </c>
      <c r="B826">
        <v>201069</v>
      </c>
    </row>
    <row r="827" spans="1:2" x14ac:dyDescent="0.3">
      <c r="A827" s="1">
        <v>39038</v>
      </c>
      <c r="B827">
        <v>201658</v>
      </c>
    </row>
    <row r="828" spans="1:2" x14ac:dyDescent="0.3">
      <c r="A828" s="1">
        <v>39031</v>
      </c>
      <c r="B828">
        <v>200252</v>
      </c>
    </row>
    <row r="829" spans="1:2" x14ac:dyDescent="0.3">
      <c r="A829" s="1">
        <v>39024</v>
      </c>
      <c r="B829">
        <v>204033</v>
      </c>
    </row>
    <row r="830" spans="1:2" x14ac:dyDescent="0.3">
      <c r="A830" s="1">
        <v>39017</v>
      </c>
      <c r="B830">
        <v>204617</v>
      </c>
    </row>
    <row r="831" spans="1:2" x14ac:dyDescent="0.3">
      <c r="A831" s="1">
        <v>39010</v>
      </c>
      <c r="B831">
        <v>207416</v>
      </c>
    </row>
    <row r="832" spans="1:2" x14ac:dyDescent="0.3">
      <c r="A832" s="1">
        <v>39003</v>
      </c>
      <c r="B832">
        <v>210175</v>
      </c>
    </row>
    <row r="833" spans="1:2" x14ac:dyDescent="0.3">
      <c r="A833" s="1">
        <v>38996</v>
      </c>
      <c r="B833">
        <v>215397</v>
      </c>
    </row>
    <row r="834" spans="1:2" x14ac:dyDescent="0.3">
      <c r="A834" s="1">
        <v>38989</v>
      </c>
      <c r="B834">
        <v>215052</v>
      </c>
    </row>
    <row r="835" spans="1:2" x14ac:dyDescent="0.3">
      <c r="A835" s="1">
        <v>38982</v>
      </c>
      <c r="B835">
        <v>213899</v>
      </c>
    </row>
    <row r="836" spans="1:2" x14ac:dyDescent="0.3">
      <c r="A836" s="1">
        <v>38975</v>
      </c>
      <c r="B836">
        <v>207554</v>
      </c>
    </row>
    <row r="837" spans="1:2" x14ac:dyDescent="0.3">
      <c r="A837" s="1">
        <v>38968</v>
      </c>
      <c r="B837">
        <v>206994</v>
      </c>
    </row>
    <row r="838" spans="1:2" x14ac:dyDescent="0.3">
      <c r="A838" s="1">
        <v>38961</v>
      </c>
      <c r="B838">
        <v>206880</v>
      </c>
    </row>
    <row r="839" spans="1:2" x14ac:dyDescent="0.3">
      <c r="A839" s="1">
        <v>38954</v>
      </c>
      <c r="B839">
        <v>206162</v>
      </c>
    </row>
    <row r="840" spans="1:2" x14ac:dyDescent="0.3">
      <c r="A840" s="1">
        <v>38947</v>
      </c>
      <c r="B840">
        <v>205795</v>
      </c>
    </row>
    <row r="841" spans="1:2" x14ac:dyDescent="0.3">
      <c r="A841" s="1">
        <v>38940</v>
      </c>
      <c r="B841">
        <v>205393</v>
      </c>
    </row>
    <row r="842" spans="1:2" x14ac:dyDescent="0.3">
      <c r="A842" s="1">
        <v>38933</v>
      </c>
      <c r="B842">
        <v>207659</v>
      </c>
    </row>
    <row r="843" spans="1:2" x14ac:dyDescent="0.3">
      <c r="A843" s="1">
        <v>38926</v>
      </c>
      <c r="B843">
        <v>210868</v>
      </c>
    </row>
    <row r="844" spans="1:2" x14ac:dyDescent="0.3">
      <c r="A844" s="1">
        <v>38919</v>
      </c>
      <c r="B844">
        <v>211030</v>
      </c>
    </row>
    <row r="845" spans="1:2" x14ac:dyDescent="0.3">
      <c r="A845" s="1">
        <v>38912</v>
      </c>
      <c r="B845">
        <v>214194</v>
      </c>
    </row>
    <row r="846" spans="1:2" x14ac:dyDescent="0.3">
      <c r="A846" s="1">
        <v>38905</v>
      </c>
      <c r="B846">
        <v>212651</v>
      </c>
    </row>
    <row r="847" spans="1:2" x14ac:dyDescent="0.3">
      <c r="A847" s="1">
        <v>38898</v>
      </c>
      <c r="B847">
        <v>213077</v>
      </c>
    </row>
    <row r="848" spans="1:2" x14ac:dyDescent="0.3">
      <c r="A848" s="1">
        <v>38891</v>
      </c>
      <c r="B848">
        <v>212350</v>
      </c>
    </row>
    <row r="849" spans="1:2" x14ac:dyDescent="0.3">
      <c r="A849" s="1">
        <v>38884</v>
      </c>
      <c r="B849">
        <v>213440</v>
      </c>
    </row>
    <row r="850" spans="1:2" x14ac:dyDescent="0.3">
      <c r="A850" s="1">
        <v>38877</v>
      </c>
      <c r="B850">
        <v>213146</v>
      </c>
    </row>
    <row r="851" spans="1:2" x14ac:dyDescent="0.3">
      <c r="A851" s="1">
        <v>38870</v>
      </c>
      <c r="B851">
        <v>210331</v>
      </c>
    </row>
    <row r="852" spans="1:2" x14ac:dyDescent="0.3">
      <c r="A852" s="1">
        <v>38863</v>
      </c>
      <c r="B852">
        <v>209277</v>
      </c>
    </row>
    <row r="853" spans="1:2" x14ac:dyDescent="0.3">
      <c r="A853" s="1">
        <v>38856</v>
      </c>
      <c r="B853">
        <v>208483</v>
      </c>
    </row>
    <row r="854" spans="1:2" x14ac:dyDescent="0.3">
      <c r="A854" s="1">
        <v>38849</v>
      </c>
      <c r="B854">
        <v>206375</v>
      </c>
    </row>
    <row r="855" spans="1:2" x14ac:dyDescent="0.3">
      <c r="A855" s="1">
        <v>38842</v>
      </c>
      <c r="B855">
        <v>205050</v>
      </c>
    </row>
    <row r="856" spans="1:2" x14ac:dyDescent="0.3">
      <c r="A856" s="1">
        <v>38835</v>
      </c>
      <c r="B856">
        <v>202708</v>
      </c>
    </row>
    <row r="857" spans="1:2" x14ac:dyDescent="0.3">
      <c r="A857" s="1">
        <v>38828</v>
      </c>
      <c r="B857">
        <v>200594</v>
      </c>
    </row>
    <row r="858" spans="1:2" x14ac:dyDescent="0.3">
      <c r="A858" s="1">
        <v>38821</v>
      </c>
      <c r="B858">
        <v>202482</v>
      </c>
    </row>
    <row r="859" spans="1:2" x14ac:dyDescent="0.3">
      <c r="A859" s="1">
        <v>38814</v>
      </c>
      <c r="B859">
        <v>207927</v>
      </c>
    </row>
    <row r="860" spans="1:2" x14ac:dyDescent="0.3">
      <c r="A860" s="1">
        <v>38807</v>
      </c>
      <c r="B860">
        <v>211782</v>
      </c>
    </row>
    <row r="861" spans="1:2" x14ac:dyDescent="0.3">
      <c r="A861" s="1">
        <v>38800</v>
      </c>
      <c r="B861">
        <v>216226</v>
      </c>
    </row>
    <row r="862" spans="1:2" x14ac:dyDescent="0.3">
      <c r="A862" s="1">
        <v>38793</v>
      </c>
      <c r="B862">
        <v>221563</v>
      </c>
    </row>
    <row r="863" spans="1:2" x14ac:dyDescent="0.3">
      <c r="A863" s="1">
        <v>38786</v>
      </c>
      <c r="B863">
        <v>223884</v>
      </c>
    </row>
    <row r="864" spans="1:2" x14ac:dyDescent="0.3">
      <c r="A864" s="1">
        <v>38779</v>
      </c>
      <c r="B864">
        <v>224765</v>
      </c>
    </row>
    <row r="865" spans="1:2" x14ac:dyDescent="0.3">
      <c r="A865" s="1">
        <v>38772</v>
      </c>
      <c r="B865">
        <v>225867</v>
      </c>
    </row>
    <row r="866" spans="1:2" x14ac:dyDescent="0.3">
      <c r="A866" s="1">
        <v>38765</v>
      </c>
      <c r="B866">
        <v>225648</v>
      </c>
    </row>
    <row r="867" spans="1:2" x14ac:dyDescent="0.3">
      <c r="A867" s="1">
        <v>38758</v>
      </c>
      <c r="B867">
        <v>225459</v>
      </c>
    </row>
    <row r="868" spans="1:2" x14ac:dyDescent="0.3">
      <c r="A868" s="1">
        <v>38751</v>
      </c>
      <c r="B868">
        <v>223344</v>
      </c>
    </row>
    <row r="869" spans="1:2" x14ac:dyDescent="0.3">
      <c r="A869" s="1">
        <v>38744</v>
      </c>
      <c r="B869">
        <v>219044</v>
      </c>
    </row>
    <row r="870" spans="1:2" x14ac:dyDescent="0.3">
      <c r="A870" s="1">
        <v>38737</v>
      </c>
      <c r="B870">
        <v>214763</v>
      </c>
    </row>
    <row r="871" spans="1:2" x14ac:dyDescent="0.3">
      <c r="A871" s="1">
        <v>38730</v>
      </c>
      <c r="B871">
        <v>211635</v>
      </c>
    </row>
    <row r="872" spans="1:2" x14ac:dyDescent="0.3">
      <c r="A872" s="1">
        <v>38723</v>
      </c>
      <c r="B872">
        <v>208778</v>
      </c>
    </row>
    <row r="873" spans="1:2" x14ac:dyDescent="0.3">
      <c r="A873" s="1">
        <v>38716</v>
      </c>
      <c r="B873">
        <v>204259</v>
      </c>
    </row>
    <row r="874" spans="1:2" x14ac:dyDescent="0.3">
      <c r="A874" s="1">
        <v>38709</v>
      </c>
      <c r="B874">
        <v>202853</v>
      </c>
    </row>
    <row r="875" spans="1:2" x14ac:dyDescent="0.3">
      <c r="A875" s="1">
        <v>38702</v>
      </c>
      <c r="B875">
        <v>204074</v>
      </c>
    </row>
    <row r="876" spans="1:2" x14ac:dyDescent="0.3">
      <c r="A876" s="1">
        <v>38695</v>
      </c>
      <c r="B876">
        <v>204375</v>
      </c>
    </row>
    <row r="877" spans="1:2" x14ac:dyDescent="0.3">
      <c r="A877" s="1">
        <v>38688</v>
      </c>
      <c r="B877">
        <v>202609</v>
      </c>
    </row>
    <row r="878" spans="1:2" x14ac:dyDescent="0.3">
      <c r="A878" s="1">
        <v>38681</v>
      </c>
      <c r="B878">
        <v>199868</v>
      </c>
    </row>
    <row r="879" spans="1:2" x14ac:dyDescent="0.3">
      <c r="A879" s="1">
        <v>38674</v>
      </c>
      <c r="B879">
        <v>200413</v>
      </c>
    </row>
    <row r="880" spans="1:2" x14ac:dyDescent="0.3">
      <c r="A880" s="1">
        <v>38667</v>
      </c>
      <c r="B880">
        <v>200175</v>
      </c>
    </row>
    <row r="881" spans="1:2" x14ac:dyDescent="0.3">
      <c r="A881" s="1">
        <v>38660</v>
      </c>
      <c r="B881">
        <v>201127</v>
      </c>
    </row>
    <row r="882" spans="1:2" x14ac:dyDescent="0.3">
      <c r="A882" s="1">
        <v>38653</v>
      </c>
      <c r="B882">
        <v>196904</v>
      </c>
    </row>
    <row r="883" spans="1:2" x14ac:dyDescent="0.3">
      <c r="A883" s="1">
        <v>38646</v>
      </c>
      <c r="B883">
        <v>195869</v>
      </c>
    </row>
    <row r="884" spans="1:2" x14ac:dyDescent="0.3">
      <c r="A884" s="1">
        <v>38639</v>
      </c>
      <c r="B884">
        <v>195710</v>
      </c>
    </row>
    <row r="885" spans="1:2" x14ac:dyDescent="0.3">
      <c r="A885" s="1">
        <v>38632</v>
      </c>
      <c r="B885">
        <v>192803</v>
      </c>
    </row>
    <row r="886" spans="1:2" x14ac:dyDescent="0.3">
      <c r="A886" s="1">
        <v>38625</v>
      </c>
      <c r="B886">
        <v>195454</v>
      </c>
    </row>
    <row r="887" spans="1:2" x14ac:dyDescent="0.3">
      <c r="A887" s="1">
        <v>38618</v>
      </c>
      <c r="B887">
        <v>199831</v>
      </c>
    </row>
    <row r="888" spans="1:2" x14ac:dyDescent="0.3">
      <c r="A888" s="1">
        <v>38611</v>
      </c>
      <c r="B888">
        <v>195431</v>
      </c>
    </row>
    <row r="889" spans="1:2" x14ac:dyDescent="0.3">
      <c r="A889" s="1">
        <v>38604</v>
      </c>
      <c r="B889">
        <v>191959</v>
      </c>
    </row>
    <row r="890" spans="1:2" x14ac:dyDescent="0.3">
      <c r="A890" s="1">
        <v>38597</v>
      </c>
      <c r="B890">
        <v>190067</v>
      </c>
    </row>
    <row r="891" spans="1:2" x14ac:dyDescent="0.3">
      <c r="A891" s="1">
        <v>38590</v>
      </c>
      <c r="B891">
        <v>194369</v>
      </c>
    </row>
    <row r="892" spans="1:2" x14ac:dyDescent="0.3">
      <c r="A892" s="1">
        <v>38583</v>
      </c>
      <c r="B892">
        <v>194877</v>
      </c>
    </row>
    <row r="893" spans="1:2" x14ac:dyDescent="0.3">
      <c r="A893" s="1">
        <v>38576</v>
      </c>
      <c r="B893">
        <v>198122</v>
      </c>
    </row>
    <row r="894" spans="1:2" x14ac:dyDescent="0.3">
      <c r="A894" s="1">
        <v>38569</v>
      </c>
      <c r="B894">
        <v>203091</v>
      </c>
    </row>
    <row r="895" spans="1:2" x14ac:dyDescent="0.3">
      <c r="A895" s="1">
        <v>38562</v>
      </c>
      <c r="B895">
        <v>205177</v>
      </c>
    </row>
    <row r="896" spans="1:2" x14ac:dyDescent="0.3">
      <c r="A896" s="1">
        <v>38555</v>
      </c>
      <c r="B896">
        <v>209194</v>
      </c>
    </row>
    <row r="897" spans="1:2" x14ac:dyDescent="0.3">
      <c r="A897" s="1">
        <v>38548</v>
      </c>
      <c r="B897">
        <v>211322</v>
      </c>
    </row>
    <row r="898" spans="1:2" x14ac:dyDescent="0.3">
      <c r="A898" s="1">
        <v>38541</v>
      </c>
      <c r="B898">
        <v>212641</v>
      </c>
    </row>
    <row r="899" spans="1:2" x14ac:dyDescent="0.3">
      <c r="A899" s="1">
        <v>38534</v>
      </c>
      <c r="B899">
        <v>215266</v>
      </c>
    </row>
    <row r="900" spans="1:2" x14ac:dyDescent="0.3">
      <c r="A900" s="1">
        <v>38527</v>
      </c>
      <c r="B900">
        <v>216240</v>
      </c>
    </row>
    <row r="901" spans="1:2" x14ac:dyDescent="0.3">
      <c r="A901" s="1">
        <v>38520</v>
      </c>
      <c r="B901">
        <v>215939</v>
      </c>
    </row>
    <row r="902" spans="1:2" x14ac:dyDescent="0.3">
      <c r="A902" s="1">
        <v>38513</v>
      </c>
      <c r="B902">
        <v>215742</v>
      </c>
    </row>
    <row r="903" spans="1:2" x14ac:dyDescent="0.3">
      <c r="A903" s="1">
        <v>38506</v>
      </c>
      <c r="B903">
        <v>216647</v>
      </c>
    </row>
    <row r="904" spans="1:2" x14ac:dyDescent="0.3">
      <c r="A904" s="1">
        <v>38499</v>
      </c>
      <c r="B904">
        <v>216678</v>
      </c>
    </row>
    <row r="905" spans="1:2" x14ac:dyDescent="0.3">
      <c r="A905" s="1">
        <v>38492</v>
      </c>
      <c r="B905">
        <v>215374</v>
      </c>
    </row>
    <row r="906" spans="1:2" x14ac:dyDescent="0.3">
      <c r="A906" s="1">
        <v>38485</v>
      </c>
      <c r="B906">
        <v>214765</v>
      </c>
    </row>
    <row r="907" spans="1:2" x14ac:dyDescent="0.3">
      <c r="A907" s="1">
        <v>38478</v>
      </c>
      <c r="B907">
        <v>213694</v>
      </c>
    </row>
    <row r="908" spans="1:2" x14ac:dyDescent="0.3">
      <c r="A908" s="1">
        <v>38471</v>
      </c>
      <c r="B908">
        <v>213507</v>
      </c>
    </row>
    <row r="909" spans="1:2" x14ac:dyDescent="0.3">
      <c r="A909" s="1">
        <v>38464</v>
      </c>
      <c r="B909">
        <v>211306</v>
      </c>
    </row>
    <row r="910" spans="1:2" x14ac:dyDescent="0.3">
      <c r="A910" s="1">
        <v>38457</v>
      </c>
      <c r="B910">
        <v>211636</v>
      </c>
    </row>
    <row r="911" spans="1:2" x14ac:dyDescent="0.3">
      <c r="A911" s="1">
        <v>38450</v>
      </c>
      <c r="B911">
        <v>213100</v>
      </c>
    </row>
    <row r="912" spans="1:2" x14ac:dyDescent="0.3">
      <c r="A912" s="1">
        <v>38443</v>
      </c>
      <c r="B912">
        <v>212252</v>
      </c>
    </row>
    <row r="913" spans="1:2" x14ac:dyDescent="0.3">
      <c r="A913" s="1">
        <v>38436</v>
      </c>
      <c r="B913">
        <v>214358</v>
      </c>
    </row>
    <row r="914" spans="1:2" x14ac:dyDescent="0.3">
      <c r="A914" s="1">
        <v>38429</v>
      </c>
      <c r="B914">
        <v>217293</v>
      </c>
    </row>
    <row r="915" spans="1:2" x14ac:dyDescent="0.3">
      <c r="A915" s="1">
        <v>38422</v>
      </c>
      <c r="B915">
        <v>221352</v>
      </c>
    </row>
    <row r="916" spans="1:2" x14ac:dyDescent="0.3">
      <c r="A916" s="1">
        <v>38415</v>
      </c>
      <c r="B916">
        <v>224282</v>
      </c>
    </row>
    <row r="917" spans="1:2" x14ac:dyDescent="0.3">
      <c r="A917" s="1">
        <v>38408</v>
      </c>
      <c r="B917">
        <v>224483</v>
      </c>
    </row>
    <row r="918" spans="1:2" x14ac:dyDescent="0.3">
      <c r="A918" s="1">
        <v>38401</v>
      </c>
      <c r="B918">
        <v>223510</v>
      </c>
    </row>
    <row r="919" spans="1:2" x14ac:dyDescent="0.3">
      <c r="A919" s="1">
        <v>38394</v>
      </c>
      <c r="B919">
        <v>221678</v>
      </c>
    </row>
    <row r="920" spans="1:2" x14ac:dyDescent="0.3">
      <c r="A920" s="1">
        <v>38387</v>
      </c>
      <c r="B920">
        <v>216757</v>
      </c>
    </row>
    <row r="921" spans="1:2" x14ac:dyDescent="0.3">
      <c r="A921" s="1">
        <v>38380</v>
      </c>
      <c r="B921">
        <v>216342</v>
      </c>
    </row>
    <row r="922" spans="1:2" x14ac:dyDescent="0.3">
      <c r="A922" s="1">
        <v>38373</v>
      </c>
      <c r="B922">
        <v>214712</v>
      </c>
    </row>
    <row r="923" spans="1:2" x14ac:dyDescent="0.3">
      <c r="A923" s="1">
        <v>38366</v>
      </c>
      <c r="B923">
        <v>216969</v>
      </c>
    </row>
    <row r="924" spans="1:2" x14ac:dyDescent="0.3">
      <c r="A924" s="1">
        <v>38359</v>
      </c>
      <c r="B924">
        <v>215333</v>
      </c>
    </row>
    <row r="925" spans="1:2" x14ac:dyDescent="0.3">
      <c r="A925" s="1">
        <v>38352</v>
      </c>
      <c r="B925">
        <v>214327</v>
      </c>
    </row>
    <row r="926" spans="1:2" x14ac:dyDescent="0.3">
      <c r="A926" s="1">
        <v>38345</v>
      </c>
      <c r="B926">
        <v>212251</v>
      </c>
    </row>
    <row r="927" spans="1:2" x14ac:dyDescent="0.3">
      <c r="A927" s="1">
        <v>38338</v>
      </c>
      <c r="B927">
        <v>211381</v>
      </c>
    </row>
    <row r="928" spans="1:2" x14ac:dyDescent="0.3">
      <c r="A928" s="1">
        <v>38331</v>
      </c>
      <c r="B928">
        <v>209616</v>
      </c>
    </row>
    <row r="929" spans="1:2" x14ac:dyDescent="0.3">
      <c r="A929" s="1">
        <v>38324</v>
      </c>
      <c r="B929">
        <v>208096</v>
      </c>
    </row>
    <row r="930" spans="1:2" x14ac:dyDescent="0.3">
      <c r="A930" s="1">
        <v>38317</v>
      </c>
      <c r="B930">
        <v>205741</v>
      </c>
    </row>
    <row r="931" spans="1:2" x14ac:dyDescent="0.3">
      <c r="A931" s="1">
        <v>38310</v>
      </c>
      <c r="B931">
        <v>202741</v>
      </c>
    </row>
    <row r="932" spans="1:2" x14ac:dyDescent="0.3">
      <c r="A932" s="1">
        <v>38303</v>
      </c>
      <c r="B932">
        <v>200879</v>
      </c>
    </row>
    <row r="933" spans="1:2" x14ac:dyDescent="0.3">
      <c r="A933" s="1">
        <v>38296</v>
      </c>
      <c r="B933">
        <v>201270</v>
      </c>
    </row>
    <row r="934" spans="1:2" x14ac:dyDescent="0.3">
      <c r="A934" s="1">
        <v>38289</v>
      </c>
      <c r="B934">
        <v>201677</v>
      </c>
    </row>
    <row r="935" spans="1:2" x14ac:dyDescent="0.3">
      <c r="A935" s="1">
        <v>38282</v>
      </c>
      <c r="B935">
        <v>201163</v>
      </c>
    </row>
    <row r="936" spans="1:2" x14ac:dyDescent="0.3">
      <c r="A936" s="1">
        <v>38275</v>
      </c>
      <c r="B936">
        <v>199883</v>
      </c>
    </row>
    <row r="937" spans="1:2" x14ac:dyDescent="0.3">
      <c r="A937" s="1">
        <v>38268</v>
      </c>
      <c r="B937">
        <v>200616</v>
      </c>
    </row>
    <row r="938" spans="1:2" x14ac:dyDescent="0.3">
      <c r="A938" s="1">
        <v>38261</v>
      </c>
      <c r="B938">
        <v>199429</v>
      </c>
    </row>
    <row r="939" spans="1:2" x14ac:dyDescent="0.3">
      <c r="A939" s="1">
        <v>38254</v>
      </c>
      <c r="B939">
        <v>198846</v>
      </c>
    </row>
    <row r="940" spans="1:2" x14ac:dyDescent="0.3">
      <c r="A940" s="1">
        <v>38247</v>
      </c>
      <c r="B940">
        <v>199654</v>
      </c>
    </row>
    <row r="941" spans="1:2" x14ac:dyDescent="0.3">
      <c r="A941" s="1">
        <v>38240</v>
      </c>
      <c r="B941">
        <v>202493</v>
      </c>
    </row>
    <row r="942" spans="1:2" x14ac:dyDescent="0.3">
      <c r="A942" s="1">
        <v>38233</v>
      </c>
      <c r="B942">
        <v>204073</v>
      </c>
    </row>
    <row r="943" spans="1:2" x14ac:dyDescent="0.3">
      <c r="A943" s="1">
        <v>38226</v>
      </c>
      <c r="B943">
        <v>206552</v>
      </c>
    </row>
    <row r="944" spans="1:2" x14ac:dyDescent="0.3">
      <c r="A944" s="1">
        <v>38219</v>
      </c>
      <c r="B944">
        <v>205743</v>
      </c>
    </row>
    <row r="945" spans="1:2" x14ac:dyDescent="0.3">
      <c r="A945" s="1">
        <v>38212</v>
      </c>
      <c r="B945">
        <v>205742</v>
      </c>
    </row>
    <row r="946" spans="1:2" x14ac:dyDescent="0.3">
      <c r="A946" s="1">
        <v>38205</v>
      </c>
      <c r="B946">
        <v>208296</v>
      </c>
    </row>
    <row r="947" spans="1:2" x14ac:dyDescent="0.3">
      <c r="A947" s="1">
        <v>38198</v>
      </c>
      <c r="B947">
        <v>210108</v>
      </c>
    </row>
    <row r="948" spans="1:2" x14ac:dyDescent="0.3">
      <c r="A948" s="1">
        <v>38191</v>
      </c>
      <c r="B948">
        <v>207651</v>
      </c>
    </row>
    <row r="949" spans="1:2" x14ac:dyDescent="0.3">
      <c r="A949" s="1">
        <v>38184</v>
      </c>
      <c r="B949">
        <v>208420</v>
      </c>
    </row>
    <row r="950" spans="1:2" x14ac:dyDescent="0.3">
      <c r="A950" s="1">
        <v>38177</v>
      </c>
      <c r="B950">
        <v>205903</v>
      </c>
    </row>
    <row r="951" spans="1:2" x14ac:dyDescent="0.3">
      <c r="A951" s="1">
        <v>38170</v>
      </c>
      <c r="B951">
        <v>206108</v>
      </c>
    </row>
    <row r="952" spans="1:2" x14ac:dyDescent="0.3">
      <c r="A952" s="1">
        <v>38163</v>
      </c>
      <c r="B952">
        <v>205148</v>
      </c>
    </row>
    <row r="953" spans="1:2" x14ac:dyDescent="0.3">
      <c r="A953" s="1">
        <v>38156</v>
      </c>
      <c r="B953">
        <v>205134</v>
      </c>
    </row>
    <row r="954" spans="1:2" x14ac:dyDescent="0.3">
      <c r="A954" s="1">
        <v>38149</v>
      </c>
      <c r="B954">
        <v>205943</v>
      </c>
    </row>
    <row r="955" spans="1:2" x14ac:dyDescent="0.3">
      <c r="A955" s="1">
        <v>38142</v>
      </c>
      <c r="B955">
        <v>206432</v>
      </c>
    </row>
    <row r="956" spans="1:2" x14ac:dyDescent="0.3">
      <c r="A956" s="1">
        <v>38135</v>
      </c>
      <c r="B956">
        <v>204279</v>
      </c>
    </row>
    <row r="957" spans="1:2" x14ac:dyDescent="0.3">
      <c r="A957" s="1">
        <v>38128</v>
      </c>
      <c r="B957">
        <v>203017</v>
      </c>
    </row>
    <row r="958" spans="1:2" x14ac:dyDescent="0.3">
      <c r="A958" s="1">
        <v>38121</v>
      </c>
      <c r="B958">
        <v>203674</v>
      </c>
    </row>
    <row r="959" spans="1:2" x14ac:dyDescent="0.3">
      <c r="A959" s="1">
        <v>38114</v>
      </c>
      <c r="B959">
        <v>202450</v>
      </c>
    </row>
    <row r="960" spans="1:2" x14ac:dyDescent="0.3">
      <c r="A960" s="1">
        <v>38107</v>
      </c>
      <c r="B960">
        <v>203996</v>
      </c>
    </row>
    <row r="961" spans="1:2" x14ac:dyDescent="0.3">
      <c r="A961" s="1">
        <v>38100</v>
      </c>
      <c r="B961">
        <v>199958</v>
      </c>
    </row>
    <row r="962" spans="1:2" x14ac:dyDescent="0.3">
      <c r="A962" s="1">
        <v>38093</v>
      </c>
      <c r="B962">
        <v>199083</v>
      </c>
    </row>
    <row r="963" spans="1:2" x14ac:dyDescent="0.3">
      <c r="A963" s="1">
        <v>38086</v>
      </c>
      <c r="B963">
        <v>197451</v>
      </c>
    </row>
    <row r="964" spans="1:2" x14ac:dyDescent="0.3">
      <c r="A964" s="1">
        <v>38079</v>
      </c>
      <c r="B964">
        <v>200057</v>
      </c>
    </row>
    <row r="965" spans="1:2" x14ac:dyDescent="0.3">
      <c r="A965" s="1">
        <v>38072</v>
      </c>
      <c r="B965">
        <v>200885</v>
      </c>
    </row>
    <row r="966" spans="1:2" x14ac:dyDescent="0.3">
      <c r="A966" s="1">
        <v>38065</v>
      </c>
      <c r="B966">
        <v>199523</v>
      </c>
    </row>
    <row r="967" spans="1:2" x14ac:dyDescent="0.3">
      <c r="A967" s="1">
        <v>38058</v>
      </c>
      <c r="B967">
        <v>199626</v>
      </c>
    </row>
    <row r="968" spans="1:2" x14ac:dyDescent="0.3">
      <c r="A968" s="1">
        <v>38051</v>
      </c>
      <c r="B968">
        <v>200420</v>
      </c>
    </row>
    <row r="969" spans="1:2" x14ac:dyDescent="0.3">
      <c r="A969" s="1">
        <v>38044</v>
      </c>
      <c r="B969">
        <v>202014</v>
      </c>
    </row>
    <row r="970" spans="1:2" x14ac:dyDescent="0.3">
      <c r="A970" s="1">
        <v>38037</v>
      </c>
      <c r="B970">
        <v>203378</v>
      </c>
    </row>
    <row r="971" spans="1:2" x14ac:dyDescent="0.3">
      <c r="A971" s="1">
        <v>38030</v>
      </c>
      <c r="B971">
        <v>205023</v>
      </c>
    </row>
    <row r="972" spans="1:2" x14ac:dyDescent="0.3">
      <c r="A972" s="1">
        <v>38023</v>
      </c>
      <c r="B972">
        <v>204417</v>
      </c>
    </row>
    <row r="973" spans="1:2" x14ac:dyDescent="0.3">
      <c r="A973" s="1">
        <v>38016</v>
      </c>
      <c r="B973">
        <v>205593</v>
      </c>
    </row>
    <row r="974" spans="1:2" x14ac:dyDescent="0.3">
      <c r="A974" s="1">
        <v>38009</v>
      </c>
      <c r="B974">
        <v>206040</v>
      </c>
    </row>
    <row r="975" spans="1:2" x14ac:dyDescent="0.3">
      <c r="A975" s="1">
        <v>38002</v>
      </c>
      <c r="B975">
        <v>209484</v>
      </c>
    </row>
    <row r="976" spans="1:2" x14ac:dyDescent="0.3">
      <c r="A976" s="1">
        <v>37995</v>
      </c>
      <c r="B976">
        <v>208416</v>
      </c>
    </row>
    <row r="977" spans="1:2" x14ac:dyDescent="0.3">
      <c r="A977" s="1">
        <v>37988</v>
      </c>
      <c r="B977">
        <v>206308</v>
      </c>
    </row>
    <row r="978" spans="1:2" x14ac:dyDescent="0.3">
      <c r="A978" s="1">
        <v>37981</v>
      </c>
      <c r="B978">
        <v>203619</v>
      </c>
    </row>
    <row r="979" spans="1:2" x14ac:dyDescent="0.3">
      <c r="A979" s="1">
        <v>37974</v>
      </c>
      <c r="B979">
        <v>202987</v>
      </c>
    </row>
    <row r="980" spans="1:2" x14ac:dyDescent="0.3">
      <c r="A980" s="1">
        <v>37967</v>
      </c>
      <c r="B980">
        <v>202377</v>
      </c>
    </row>
    <row r="981" spans="1:2" x14ac:dyDescent="0.3">
      <c r="A981" s="1">
        <v>37960</v>
      </c>
      <c r="B981">
        <v>200472</v>
      </c>
    </row>
    <row r="982" spans="1:2" x14ac:dyDescent="0.3">
      <c r="A982" s="1">
        <v>37953</v>
      </c>
      <c r="B982">
        <v>197110</v>
      </c>
    </row>
    <row r="983" spans="1:2" x14ac:dyDescent="0.3">
      <c r="A983" s="1">
        <v>37946</v>
      </c>
      <c r="B983">
        <v>193653</v>
      </c>
    </row>
    <row r="984" spans="1:2" x14ac:dyDescent="0.3">
      <c r="A984" s="1">
        <v>37939</v>
      </c>
      <c r="B984">
        <v>192194</v>
      </c>
    </row>
    <row r="985" spans="1:2" x14ac:dyDescent="0.3">
      <c r="A985" s="1">
        <v>37932</v>
      </c>
      <c r="B985">
        <v>192267</v>
      </c>
    </row>
    <row r="986" spans="1:2" x14ac:dyDescent="0.3">
      <c r="A986" s="1">
        <v>37925</v>
      </c>
      <c r="B986">
        <v>191334</v>
      </c>
    </row>
    <row r="987" spans="1:2" x14ac:dyDescent="0.3">
      <c r="A987" s="1">
        <v>37918</v>
      </c>
      <c r="B987">
        <v>193809</v>
      </c>
    </row>
    <row r="988" spans="1:2" x14ac:dyDescent="0.3">
      <c r="A988" s="1">
        <v>37911</v>
      </c>
      <c r="B988">
        <v>195986</v>
      </c>
    </row>
    <row r="989" spans="1:2" x14ac:dyDescent="0.3">
      <c r="A989" s="1">
        <v>37904</v>
      </c>
      <c r="B989">
        <v>194579</v>
      </c>
    </row>
    <row r="990" spans="1:2" x14ac:dyDescent="0.3">
      <c r="A990" s="1">
        <v>37897</v>
      </c>
      <c r="B990">
        <v>197986</v>
      </c>
    </row>
    <row r="991" spans="1:2" x14ac:dyDescent="0.3">
      <c r="A991" s="1">
        <v>37890</v>
      </c>
      <c r="B991">
        <v>199174</v>
      </c>
    </row>
    <row r="992" spans="1:2" x14ac:dyDescent="0.3">
      <c r="A992" s="1">
        <v>37883</v>
      </c>
      <c r="B992">
        <v>196822</v>
      </c>
    </row>
    <row r="993" spans="1:2" x14ac:dyDescent="0.3">
      <c r="A993" s="1">
        <v>37876</v>
      </c>
      <c r="B993">
        <v>195322</v>
      </c>
    </row>
    <row r="994" spans="1:2" x14ac:dyDescent="0.3">
      <c r="A994" s="1">
        <v>37869</v>
      </c>
      <c r="B994">
        <v>192579</v>
      </c>
    </row>
    <row r="995" spans="1:2" x14ac:dyDescent="0.3">
      <c r="A995" s="1">
        <v>37862</v>
      </c>
      <c r="B995">
        <v>191898</v>
      </c>
    </row>
    <row r="996" spans="1:2" x14ac:dyDescent="0.3">
      <c r="A996" s="1">
        <v>37855</v>
      </c>
      <c r="B996">
        <v>191179</v>
      </c>
    </row>
    <row r="997" spans="1:2" x14ac:dyDescent="0.3">
      <c r="A997" s="1">
        <v>37848</v>
      </c>
      <c r="B997">
        <v>196850</v>
      </c>
    </row>
    <row r="998" spans="1:2" x14ac:dyDescent="0.3">
      <c r="A998" s="1">
        <v>37841</v>
      </c>
      <c r="B998">
        <v>198147</v>
      </c>
    </row>
    <row r="999" spans="1:2" x14ac:dyDescent="0.3">
      <c r="A999" s="1">
        <v>37834</v>
      </c>
      <c r="B999">
        <v>201784</v>
      </c>
    </row>
    <row r="1000" spans="1:2" x14ac:dyDescent="0.3">
      <c r="A1000" s="1">
        <v>37827</v>
      </c>
      <c r="B1000">
        <v>204496</v>
      </c>
    </row>
    <row r="1001" spans="1:2" x14ac:dyDescent="0.3">
      <c r="A1001" s="1">
        <v>37820</v>
      </c>
      <c r="B1001">
        <v>207820</v>
      </c>
    </row>
    <row r="1002" spans="1:2" x14ac:dyDescent="0.3">
      <c r="A1002" s="1">
        <v>37813</v>
      </c>
      <c r="B1002">
        <v>209422</v>
      </c>
    </row>
    <row r="1003" spans="1:2" x14ac:dyDescent="0.3">
      <c r="A1003" s="1">
        <v>37806</v>
      </c>
      <c r="B1003">
        <v>205486</v>
      </c>
    </row>
    <row r="1004" spans="1:2" x14ac:dyDescent="0.3">
      <c r="A1004" s="1">
        <v>37799</v>
      </c>
      <c r="B1004">
        <v>204960</v>
      </c>
    </row>
    <row r="1005" spans="1:2" x14ac:dyDescent="0.3">
      <c r="A1005" s="1">
        <v>37792</v>
      </c>
      <c r="B1005">
        <v>208204</v>
      </c>
    </row>
    <row r="1006" spans="1:2" x14ac:dyDescent="0.3">
      <c r="A1006" s="1">
        <v>37785</v>
      </c>
      <c r="B1006">
        <v>209124</v>
      </c>
    </row>
    <row r="1007" spans="1:2" x14ac:dyDescent="0.3">
      <c r="A1007" s="1">
        <v>37778</v>
      </c>
      <c r="B1007">
        <v>209853</v>
      </c>
    </row>
    <row r="1008" spans="1:2" x14ac:dyDescent="0.3">
      <c r="A1008" s="1">
        <v>37771</v>
      </c>
      <c r="B1008">
        <v>207281</v>
      </c>
    </row>
    <row r="1009" spans="1:2" x14ac:dyDescent="0.3">
      <c r="A1009" s="1">
        <v>37764</v>
      </c>
      <c r="B1009">
        <v>205034</v>
      </c>
    </row>
    <row r="1010" spans="1:2" x14ac:dyDescent="0.3">
      <c r="A1010" s="1">
        <v>37757</v>
      </c>
      <c r="B1010">
        <v>208377</v>
      </c>
    </row>
    <row r="1011" spans="1:2" x14ac:dyDescent="0.3">
      <c r="A1011" s="1">
        <v>37750</v>
      </c>
      <c r="B1011">
        <v>208644</v>
      </c>
    </row>
    <row r="1012" spans="1:2" x14ac:dyDescent="0.3">
      <c r="A1012" s="1">
        <v>37743</v>
      </c>
      <c r="B1012">
        <v>207794</v>
      </c>
    </row>
    <row r="1013" spans="1:2" x14ac:dyDescent="0.3">
      <c r="A1013" s="1">
        <v>37736</v>
      </c>
      <c r="B1013">
        <v>205592</v>
      </c>
    </row>
    <row r="1014" spans="1:2" x14ac:dyDescent="0.3">
      <c r="A1014" s="1">
        <v>37729</v>
      </c>
      <c r="B1014">
        <v>201174</v>
      </c>
    </row>
    <row r="1015" spans="1:2" x14ac:dyDescent="0.3">
      <c r="A1015" s="1">
        <v>37722</v>
      </c>
      <c r="B1015">
        <v>201947</v>
      </c>
    </row>
    <row r="1016" spans="1:2" x14ac:dyDescent="0.3">
      <c r="A1016" s="1">
        <v>37715</v>
      </c>
      <c r="B1016">
        <v>202182</v>
      </c>
    </row>
    <row r="1017" spans="1:2" x14ac:dyDescent="0.3">
      <c r="A1017" s="1">
        <v>37708</v>
      </c>
      <c r="B1017">
        <v>200721</v>
      </c>
    </row>
    <row r="1018" spans="1:2" x14ac:dyDescent="0.3">
      <c r="A1018" s="1">
        <v>37701</v>
      </c>
      <c r="B1018">
        <v>198977</v>
      </c>
    </row>
    <row r="1019" spans="1:2" x14ac:dyDescent="0.3">
      <c r="A1019" s="1">
        <v>37694</v>
      </c>
      <c r="B1019">
        <v>201083</v>
      </c>
    </row>
    <row r="1020" spans="1:2" x14ac:dyDescent="0.3">
      <c r="A1020" s="1">
        <v>37687</v>
      </c>
      <c r="B1020">
        <v>202008</v>
      </c>
    </row>
    <row r="1021" spans="1:2" x14ac:dyDescent="0.3">
      <c r="A1021" s="1">
        <v>37680</v>
      </c>
      <c r="B1021">
        <v>206086</v>
      </c>
    </row>
    <row r="1022" spans="1:2" x14ac:dyDescent="0.3">
      <c r="A1022" s="1">
        <v>37673</v>
      </c>
      <c r="B1022">
        <v>208095</v>
      </c>
    </row>
    <row r="1023" spans="1:2" x14ac:dyDescent="0.3">
      <c r="A1023" s="1">
        <v>37666</v>
      </c>
      <c r="B1023">
        <v>211206</v>
      </c>
    </row>
    <row r="1024" spans="1:2" x14ac:dyDescent="0.3">
      <c r="A1024" s="1">
        <v>37659</v>
      </c>
      <c r="B1024">
        <v>212649</v>
      </c>
    </row>
    <row r="1025" spans="1:2" x14ac:dyDescent="0.3">
      <c r="A1025" s="1">
        <v>37652</v>
      </c>
      <c r="B1025">
        <v>209613</v>
      </c>
    </row>
    <row r="1026" spans="1:2" x14ac:dyDescent="0.3">
      <c r="A1026" s="1">
        <v>37645</v>
      </c>
      <c r="B1026">
        <v>212980</v>
      </c>
    </row>
    <row r="1027" spans="1:2" x14ac:dyDescent="0.3">
      <c r="A1027" s="1">
        <v>37638</v>
      </c>
      <c r="B1027">
        <v>216270</v>
      </c>
    </row>
    <row r="1028" spans="1:2" x14ac:dyDescent="0.3">
      <c r="A1028" s="1">
        <v>37631</v>
      </c>
      <c r="B1028">
        <v>215582</v>
      </c>
    </row>
    <row r="1029" spans="1:2" x14ac:dyDescent="0.3">
      <c r="A1029" s="1">
        <v>37624</v>
      </c>
      <c r="B1029">
        <v>209828</v>
      </c>
    </row>
    <row r="1030" spans="1:2" x14ac:dyDescent="0.3">
      <c r="A1030" s="1">
        <v>37617</v>
      </c>
      <c r="B1030">
        <v>204956</v>
      </c>
    </row>
    <row r="1031" spans="1:2" x14ac:dyDescent="0.3">
      <c r="A1031" s="1">
        <v>37610</v>
      </c>
      <c r="B1031">
        <v>205370</v>
      </c>
    </row>
    <row r="1032" spans="1:2" x14ac:dyDescent="0.3">
      <c r="A1032" s="1">
        <v>37603</v>
      </c>
      <c r="B1032">
        <v>203149</v>
      </c>
    </row>
    <row r="1033" spans="1:2" x14ac:dyDescent="0.3">
      <c r="A1033" s="1">
        <v>37596</v>
      </c>
      <c r="B1033">
        <v>203240</v>
      </c>
    </row>
    <row r="1034" spans="1:2" x14ac:dyDescent="0.3">
      <c r="A1034" s="1">
        <v>37589</v>
      </c>
      <c r="B1034">
        <v>199962</v>
      </c>
    </row>
    <row r="1035" spans="1:2" x14ac:dyDescent="0.3">
      <c r="A1035" s="1">
        <v>37582</v>
      </c>
      <c r="B1035">
        <v>197419</v>
      </c>
    </row>
    <row r="1036" spans="1:2" x14ac:dyDescent="0.3">
      <c r="A1036" s="1">
        <v>37575</v>
      </c>
      <c r="B1036">
        <v>193499</v>
      </c>
    </row>
    <row r="1037" spans="1:2" x14ac:dyDescent="0.3">
      <c r="A1037" s="1">
        <v>37568</v>
      </c>
      <c r="B1037">
        <v>194044</v>
      </c>
    </row>
    <row r="1038" spans="1:2" x14ac:dyDescent="0.3">
      <c r="A1038" s="1">
        <v>37561</v>
      </c>
      <c r="B1038">
        <v>192146</v>
      </c>
    </row>
    <row r="1039" spans="1:2" x14ac:dyDescent="0.3">
      <c r="A1039" s="1">
        <v>37554</v>
      </c>
      <c r="B1039">
        <v>194311</v>
      </c>
    </row>
    <row r="1040" spans="1:2" x14ac:dyDescent="0.3">
      <c r="A1040" s="1">
        <v>37547</v>
      </c>
      <c r="B1040">
        <v>195357</v>
      </c>
    </row>
    <row r="1041" spans="1:2" x14ac:dyDescent="0.3">
      <c r="A1041" s="1">
        <v>37540</v>
      </c>
      <c r="B1041">
        <v>198979</v>
      </c>
    </row>
    <row r="1042" spans="1:2" x14ac:dyDescent="0.3">
      <c r="A1042" s="1">
        <v>37533</v>
      </c>
      <c r="B1042">
        <v>205280</v>
      </c>
    </row>
    <row r="1043" spans="1:2" x14ac:dyDescent="0.3">
      <c r="A1043" s="1">
        <v>37526</v>
      </c>
      <c r="B1043">
        <v>208421</v>
      </c>
    </row>
    <row r="1044" spans="1:2" x14ac:dyDescent="0.3">
      <c r="A1044" s="1">
        <v>37519</v>
      </c>
      <c r="B1044">
        <v>207222</v>
      </c>
    </row>
    <row r="1045" spans="1:2" x14ac:dyDescent="0.3">
      <c r="A1045" s="1">
        <v>37512</v>
      </c>
      <c r="B1045">
        <v>204987</v>
      </c>
    </row>
    <row r="1046" spans="1:2" x14ac:dyDescent="0.3">
      <c r="A1046" s="1">
        <v>37505</v>
      </c>
      <c r="B1046">
        <v>205598</v>
      </c>
    </row>
    <row r="1047" spans="1:2" x14ac:dyDescent="0.3">
      <c r="A1047" s="1">
        <v>37498</v>
      </c>
      <c r="B1047">
        <v>205330</v>
      </c>
    </row>
    <row r="1048" spans="1:2" x14ac:dyDescent="0.3">
      <c r="A1048" s="1">
        <v>37491</v>
      </c>
      <c r="B1048">
        <v>206761</v>
      </c>
    </row>
    <row r="1049" spans="1:2" x14ac:dyDescent="0.3">
      <c r="A1049" s="1">
        <v>37484</v>
      </c>
      <c r="B1049">
        <v>208743</v>
      </c>
    </row>
    <row r="1050" spans="1:2" x14ac:dyDescent="0.3">
      <c r="A1050" s="1">
        <v>37477</v>
      </c>
      <c r="B1050">
        <v>207965</v>
      </c>
    </row>
    <row r="1051" spans="1:2" x14ac:dyDescent="0.3">
      <c r="A1051" s="1">
        <v>37470</v>
      </c>
      <c r="B1051">
        <v>212470</v>
      </c>
    </row>
    <row r="1052" spans="1:2" x14ac:dyDescent="0.3">
      <c r="A1052" s="1">
        <v>37463</v>
      </c>
      <c r="B1052">
        <v>211591</v>
      </c>
    </row>
    <row r="1053" spans="1:2" x14ac:dyDescent="0.3">
      <c r="A1053" s="1">
        <v>37456</v>
      </c>
      <c r="B1053">
        <v>212591</v>
      </c>
    </row>
    <row r="1054" spans="1:2" x14ac:dyDescent="0.3">
      <c r="A1054" s="1">
        <v>37449</v>
      </c>
      <c r="B1054">
        <v>213232</v>
      </c>
    </row>
    <row r="1055" spans="1:2" x14ac:dyDescent="0.3">
      <c r="A1055" s="1">
        <v>37442</v>
      </c>
      <c r="B1055">
        <v>214720</v>
      </c>
    </row>
    <row r="1056" spans="1:2" x14ac:dyDescent="0.3">
      <c r="A1056" s="1">
        <v>37435</v>
      </c>
      <c r="B1056">
        <v>216434</v>
      </c>
    </row>
    <row r="1057" spans="1:2" x14ac:dyDescent="0.3">
      <c r="A1057" s="1">
        <v>37428</v>
      </c>
      <c r="B1057">
        <v>216405</v>
      </c>
    </row>
    <row r="1058" spans="1:2" x14ac:dyDescent="0.3">
      <c r="A1058" s="1">
        <v>37421</v>
      </c>
      <c r="B1058">
        <v>215229</v>
      </c>
    </row>
    <row r="1059" spans="1:2" x14ac:dyDescent="0.3">
      <c r="A1059" s="1">
        <v>37414</v>
      </c>
      <c r="B1059">
        <v>214362</v>
      </c>
    </row>
    <row r="1060" spans="1:2" x14ac:dyDescent="0.3">
      <c r="A1060" s="1">
        <v>37407</v>
      </c>
      <c r="B1060">
        <v>215916</v>
      </c>
    </row>
    <row r="1061" spans="1:2" x14ac:dyDescent="0.3">
      <c r="A1061" s="1">
        <v>37400</v>
      </c>
      <c r="B1061">
        <v>218100</v>
      </c>
    </row>
    <row r="1062" spans="1:2" x14ac:dyDescent="0.3">
      <c r="A1062" s="1">
        <v>37393</v>
      </c>
      <c r="B1062">
        <v>216094</v>
      </c>
    </row>
    <row r="1063" spans="1:2" x14ac:dyDescent="0.3">
      <c r="A1063" s="1">
        <v>37386</v>
      </c>
      <c r="B1063">
        <v>217207</v>
      </c>
    </row>
    <row r="1064" spans="1:2" x14ac:dyDescent="0.3">
      <c r="A1064" s="1">
        <v>37379</v>
      </c>
      <c r="B1064">
        <v>214108</v>
      </c>
    </row>
    <row r="1065" spans="1:2" x14ac:dyDescent="0.3">
      <c r="A1065" s="1">
        <v>37372</v>
      </c>
      <c r="B1065">
        <v>211946</v>
      </c>
    </row>
    <row r="1066" spans="1:2" x14ac:dyDescent="0.3">
      <c r="A1066" s="1">
        <v>37365</v>
      </c>
      <c r="B1066">
        <v>210555</v>
      </c>
    </row>
    <row r="1067" spans="1:2" x14ac:dyDescent="0.3">
      <c r="A1067" s="1">
        <v>37358</v>
      </c>
      <c r="B1067">
        <v>211127</v>
      </c>
    </row>
    <row r="1068" spans="1:2" x14ac:dyDescent="0.3">
      <c r="A1068" s="1">
        <v>37351</v>
      </c>
      <c r="B1068">
        <v>212602</v>
      </c>
    </row>
    <row r="1069" spans="1:2" x14ac:dyDescent="0.3">
      <c r="A1069" s="1">
        <v>37344</v>
      </c>
      <c r="B1069">
        <v>211521</v>
      </c>
    </row>
    <row r="1070" spans="1:2" x14ac:dyDescent="0.3">
      <c r="A1070" s="1">
        <v>37337</v>
      </c>
      <c r="B1070">
        <v>207157</v>
      </c>
    </row>
    <row r="1071" spans="1:2" x14ac:dyDescent="0.3">
      <c r="A1071" s="1">
        <v>37330</v>
      </c>
      <c r="B1071">
        <v>209080</v>
      </c>
    </row>
    <row r="1072" spans="1:2" x14ac:dyDescent="0.3">
      <c r="A1072" s="1">
        <v>37323</v>
      </c>
      <c r="B1072">
        <v>211544</v>
      </c>
    </row>
    <row r="1073" spans="1:2" x14ac:dyDescent="0.3">
      <c r="A1073" s="1">
        <v>37316</v>
      </c>
      <c r="B1073">
        <v>212674</v>
      </c>
    </row>
    <row r="1074" spans="1:2" x14ac:dyDescent="0.3">
      <c r="A1074" s="1">
        <v>37309</v>
      </c>
      <c r="B1074">
        <v>215753</v>
      </c>
    </row>
    <row r="1075" spans="1:2" x14ac:dyDescent="0.3">
      <c r="A1075" s="1">
        <v>37302</v>
      </c>
      <c r="B1075">
        <v>216883</v>
      </c>
    </row>
    <row r="1076" spans="1:2" x14ac:dyDescent="0.3">
      <c r="A1076" s="1">
        <v>37295</v>
      </c>
      <c r="B1076">
        <v>217358</v>
      </c>
    </row>
    <row r="1077" spans="1:2" x14ac:dyDescent="0.3">
      <c r="A1077" s="1">
        <v>37288</v>
      </c>
      <c r="B1077">
        <v>216355</v>
      </c>
    </row>
    <row r="1078" spans="1:2" x14ac:dyDescent="0.3">
      <c r="A1078" s="1">
        <v>37281</v>
      </c>
      <c r="B1078">
        <v>216656</v>
      </c>
    </row>
    <row r="1079" spans="1:2" x14ac:dyDescent="0.3">
      <c r="A1079" s="1">
        <v>37274</v>
      </c>
      <c r="B1079">
        <v>214055</v>
      </c>
    </row>
    <row r="1080" spans="1:2" x14ac:dyDescent="0.3">
      <c r="A1080" s="1">
        <v>37267</v>
      </c>
      <c r="B1080">
        <v>210500</v>
      </c>
    </row>
    <row r="1081" spans="1:2" x14ac:dyDescent="0.3">
      <c r="A1081" s="1">
        <v>37260</v>
      </c>
      <c r="B1081">
        <v>207726</v>
      </c>
    </row>
    <row r="1082" spans="1:2" x14ac:dyDescent="0.3">
      <c r="A1082" s="1">
        <v>37253</v>
      </c>
      <c r="B1082">
        <v>207914</v>
      </c>
    </row>
    <row r="1083" spans="1:2" x14ac:dyDescent="0.3">
      <c r="A1083" s="1">
        <v>37246</v>
      </c>
      <c r="B1083">
        <v>207036</v>
      </c>
    </row>
    <row r="1084" spans="1:2" x14ac:dyDescent="0.3">
      <c r="A1084" s="1">
        <v>37239</v>
      </c>
      <c r="B1084">
        <v>210320</v>
      </c>
    </row>
    <row r="1085" spans="1:2" x14ac:dyDescent="0.3">
      <c r="A1085" s="1">
        <v>37232</v>
      </c>
      <c r="B1085">
        <v>211201</v>
      </c>
    </row>
    <row r="1086" spans="1:2" x14ac:dyDescent="0.3">
      <c r="A1086" s="1">
        <v>37225</v>
      </c>
      <c r="B1086">
        <v>212099</v>
      </c>
    </row>
    <row r="1087" spans="1:2" x14ac:dyDescent="0.3">
      <c r="A1087" s="1">
        <v>37218</v>
      </c>
      <c r="B1087">
        <v>207701</v>
      </c>
    </row>
    <row r="1088" spans="1:2" x14ac:dyDescent="0.3">
      <c r="A1088" s="1">
        <v>37211</v>
      </c>
      <c r="B1088">
        <v>206682</v>
      </c>
    </row>
    <row r="1089" spans="1:2" x14ac:dyDescent="0.3">
      <c r="A1089" s="1">
        <v>37204</v>
      </c>
      <c r="B1089">
        <v>205335</v>
      </c>
    </row>
    <row r="1090" spans="1:2" x14ac:dyDescent="0.3">
      <c r="A1090" s="1">
        <v>37197</v>
      </c>
      <c r="B1090">
        <v>206944</v>
      </c>
    </row>
    <row r="1091" spans="1:2" x14ac:dyDescent="0.3">
      <c r="A1091" s="1">
        <v>37190</v>
      </c>
      <c r="B1091">
        <v>208308</v>
      </c>
    </row>
    <row r="1092" spans="1:2" x14ac:dyDescent="0.3">
      <c r="A1092" s="1">
        <v>37183</v>
      </c>
      <c r="B1092">
        <v>208908</v>
      </c>
    </row>
    <row r="1093" spans="1:2" x14ac:dyDescent="0.3">
      <c r="A1093" s="1">
        <v>37176</v>
      </c>
      <c r="B1093">
        <v>208339</v>
      </c>
    </row>
    <row r="1094" spans="1:2" x14ac:dyDescent="0.3">
      <c r="A1094" s="1">
        <v>37169</v>
      </c>
      <c r="B1094">
        <v>206117</v>
      </c>
    </row>
    <row r="1095" spans="1:2" x14ac:dyDescent="0.3">
      <c r="A1095" s="1">
        <v>37162</v>
      </c>
      <c r="B1095">
        <v>203912</v>
      </c>
    </row>
    <row r="1096" spans="1:2" x14ac:dyDescent="0.3">
      <c r="A1096" s="1">
        <v>37155</v>
      </c>
      <c r="B1096">
        <v>200823</v>
      </c>
    </row>
    <row r="1097" spans="1:2" x14ac:dyDescent="0.3">
      <c r="A1097" s="1">
        <v>37148</v>
      </c>
      <c r="B1097">
        <v>192331</v>
      </c>
    </row>
    <row r="1098" spans="1:2" x14ac:dyDescent="0.3">
      <c r="A1098" s="1">
        <v>37141</v>
      </c>
      <c r="B1098">
        <v>195380</v>
      </c>
    </row>
    <row r="1099" spans="1:2" x14ac:dyDescent="0.3">
      <c r="A1099" s="1">
        <v>37134</v>
      </c>
      <c r="B1099">
        <v>194690</v>
      </c>
    </row>
    <row r="1100" spans="1:2" x14ac:dyDescent="0.3">
      <c r="A1100" s="1">
        <v>37127</v>
      </c>
      <c r="B1100">
        <v>195874</v>
      </c>
    </row>
    <row r="1101" spans="1:2" x14ac:dyDescent="0.3">
      <c r="A1101" s="1">
        <v>37120</v>
      </c>
      <c r="B1101">
        <v>202069</v>
      </c>
    </row>
    <row r="1102" spans="1:2" x14ac:dyDescent="0.3">
      <c r="A1102" s="1">
        <v>37113</v>
      </c>
      <c r="B1102">
        <v>204627</v>
      </c>
    </row>
    <row r="1103" spans="1:2" x14ac:dyDescent="0.3">
      <c r="A1103" s="1">
        <v>37106</v>
      </c>
      <c r="B1103">
        <v>207789</v>
      </c>
    </row>
    <row r="1104" spans="1:2" x14ac:dyDescent="0.3">
      <c r="A1104" s="1">
        <v>37099</v>
      </c>
      <c r="B1104">
        <v>211313</v>
      </c>
    </row>
    <row r="1105" spans="1:2" x14ac:dyDescent="0.3">
      <c r="A1105" s="1">
        <v>37092</v>
      </c>
      <c r="B1105">
        <v>214521</v>
      </c>
    </row>
    <row r="1106" spans="1:2" x14ac:dyDescent="0.3">
      <c r="A1106" s="1">
        <v>37085</v>
      </c>
      <c r="B1106">
        <v>217832</v>
      </c>
    </row>
    <row r="1107" spans="1:2" x14ac:dyDescent="0.3">
      <c r="A1107" s="1">
        <v>37078</v>
      </c>
      <c r="B1107">
        <v>221549</v>
      </c>
    </row>
    <row r="1108" spans="1:2" x14ac:dyDescent="0.3">
      <c r="A1108" s="1">
        <v>37071</v>
      </c>
      <c r="B1108">
        <v>221633</v>
      </c>
    </row>
    <row r="1109" spans="1:2" x14ac:dyDescent="0.3">
      <c r="A1109" s="1">
        <v>37064</v>
      </c>
      <c r="B1109">
        <v>220745</v>
      </c>
    </row>
    <row r="1110" spans="1:2" x14ac:dyDescent="0.3">
      <c r="A1110" s="1">
        <v>37057</v>
      </c>
      <c r="B1110">
        <v>219666</v>
      </c>
    </row>
    <row r="1111" spans="1:2" x14ac:dyDescent="0.3">
      <c r="A1111" s="1">
        <v>37050</v>
      </c>
      <c r="B1111">
        <v>216010</v>
      </c>
    </row>
    <row r="1112" spans="1:2" x14ac:dyDescent="0.3">
      <c r="A1112" s="1">
        <v>37043</v>
      </c>
      <c r="B1112">
        <v>210265</v>
      </c>
    </row>
    <row r="1113" spans="1:2" x14ac:dyDescent="0.3">
      <c r="A1113" s="1">
        <v>37036</v>
      </c>
      <c r="B1113">
        <v>208032</v>
      </c>
    </row>
    <row r="1114" spans="1:2" x14ac:dyDescent="0.3">
      <c r="A1114" s="1">
        <v>37029</v>
      </c>
      <c r="B1114">
        <v>203706</v>
      </c>
    </row>
    <row r="1115" spans="1:2" x14ac:dyDescent="0.3">
      <c r="A1115" s="1">
        <v>37022</v>
      </c>
      <c r="B1115">
        <v>204069</v>
      </c>
    </row>
    <row r="1116" spans="1:2" x14ac:dyDescent="0.3">
      <c r="A1116" s="1">
        <v>37015</v>
      </c>
      <c r="B1116">
        <v>200025</v>
      </c>
    </row>
    <row r="1117" spans="1:2" x14ac:dyDescent="0.3">
      <c r="A1117" s="1">
        <v>37008</v>
      </c>
      <c r="B1117">
        <v>198975</v>
      </c>
    </row>
    <row r="1118" spans="1:2" x14ac:dyDescent="0.3">
      <c r="A1118" s="1">
        <v>37001</v>
      </c>
      <c r="B1118">
        <v>193913</v>
      </c>
    </row>
    <row r="1119" spans="1:2" x14ac:dyDescent="0.3">
      <c r="A1119" s="1">
        <v>36994</v>
      </c>
      <c r="B1119">
        <v>192831</v>
      </c>
    </row>
    <row r="1120" spans="1:2" x14ac:dyDescent="0.3">
      <c r="A1120" s="1">
        <v>36987</v>
      </c>
      <c r="B1120">
        <v>193855</v>
      </c>
    </row>
    <row r="1121" spans="1:2" x14ac:dyDescent="0.3">
      <c r="A1121" s="1">
        <v>36980</v>
      </c>
      <c r="B1121">
        <v>193035</v>
      </c>
    </row>
    <row r="1122" spans="1:2" x14ac:dyDescent="0.3">
      <c r="A1122" s="1">
        <v>36973</v>
      </c>
      <c r="B1122">
        <v>196272</v>
      </c>
    </row>
    <row r="1123" spans="1:2" x14ac:dyDescent="0.3">
      <c r="A1123" s="1">
        <v>36966</v>
      </c>
      <c r="B1123">
        <v>198193</v>
      </c>
    </row>
    <row r="1124" spans="1:2" x14ac:dyDescent="0.3">
      <c r="A1124" s="1">
        <v>36959</v>
      </c>
      <c r="B1124">
        <v>201582</v>
      </c>
    </row>
    <row r="1125" spans="1:2" x14ac:dyDescent="0.3">
      <c r="A1125" s="1">
        <v>36952</v>
      </c>
      <c r="B1125">
        <v>203021</v>
      </c>
    </row>
    <row r="1126" spans="1:2" x14ac:dyDescent="0.3">
      <c r="A1126" s="1">
        <v>36945</v>
      </c>
      <c r="B1126">
        <v>204546</v>
      </c>
    </row>
    <row r="1127" spans="1:2" x14ac:dyDescent="0.3">
      <c r="A1127" s="1">
        <v>36938</v>
      </c>
      <c r="B1127">
        <v>204595</v>
      </c>
    </row>
    <row r="1128" spans="1:2" x14ac:dyDescent="0.3">
      <c r="A1128" s="1">
        <v>36931</v>
      </c>
      <c r="B1128">
        <v>202920</v>
      </c>
    </row>
    <row r="1129" spans="1:2" x14ac:dyDescent="0.3">
      <c r="A1129" s="1">
        <v>36924</v>
      </c>
      <c r="B1129">
        <v>203783</v>
      </c>
    </row>
    <row r="1130" spans="1:2" x14ac:dyDescent="0.3">
      <c r="A1130" s="1">
        <v>36917</v>
      </c>
      <c r="B1130">
        <v>205882</v>
      </c>
    </row>
    <row r="1131" spans="1:2" x14ac:dyDescent="0.3">
      <c r="A1131" s="1">
        <v>36910</v>
      </c>
      <c r="B1131">
        <v>200703</v>
      </c>
    </row>
    <row r="1132" spans="1:2" x14ac:dyDescent="0.3">
      <c r="A1132" s="1">
        <v>36903</v>
      </c>
      <c r="B1132">
        <v>198713</v>
      </c>
    </row>
    <row r="1133" spans="1:2" x14ac:dyDescent="0.3">
      <c r="A1133" s="1">
        <v>36896</v>
      </c>
      <c r="B1133">
        <v>195663</v>
      </c>
    </row>
    <row r="1134" spans="1:2" x14ac:dyDescent="0.3">
      <c r="A1134" s="1">
        <v>36889</v>
      </c>
      <c r="B1134">
        <v>193771</v>
      </c>
    </row>
    <row r="1135" spans="1:2" x14ac:dyDescent="0.3">
      <c r="A1135" s="1">
        <v>36882</v>
      </c>
      <c r="B1135">
        <v>196401</v>
      </c>
    </row>
    <row r="1136" spans="1:2" x14ac:dyDescent="0.3">
      <c r="A1136" s="1">
        <v>36875</v>
      </c>
      <c r="B1136">
        <v>198983</v>
      </c>
    </row>
    <row r="1137" spans="1:2" x14ac:dyDescent="0.3">
      <c r="A1137" s="1">
        <v>36868</v>
      </c>
      <c r="B1137">
        <v>196568</v>
      </c>
    </row>
    <row r="1138" spans="1:2" x14ac:dyDescent="0.3">
      <c r="A1138" s="1">
        <v>36861</v>
      </c>
      <c r="B1138">
        <v>195234</v>
      </c>
    </row>
    <row r="1139" spans="1:2" x14ac:dyDescent="0.3">
      <c r="A1139" s="1">
        <v>36854</v>
      </c>
      <c r="B1139">
        <v>191190</v>
      </c>
    </row>
    <row r="1140" spans="1:2" x14ac:dyDescent="0.3">
      <c r="A1140" s="1">
        <v>36847</v>
      </c>
      <c r="B1140">
        <v>188941</v>
      </c>
    </row>
    <row r="1141" spans="1:2" x14ac:dyDescent="0.3">
      <c r="A1141" s="1">
        <v>36840</v>
      </c>
      <c r="B1141">
        <v>189003</v>
      </c>
    </row>
    <row r="1142" spans="1:2" x14ac:dyDescent="0.3">
      <c r="A1142" s="1">
        <v>36833</v>
      </c>
      <c r="B1142">
        <v>186147</v>
      </c>
    </row>
    <row r="1143" spans="1:2" x14ac:dyDescent="0.3">
      <c r="A1143" s="1">
        <v>36826</v>
      </c>
      <c r="B1143">
        <v>188097</v>
      </c>
    </row>
    <row r="1144" spans="1:2" x14ac:dyDescent="0.3">
      <c r="A1144" s="1">
        <v>36819</v>
      </c>
      <c r="B1144">
        <v>192240</v>
      </c>
    </row>
    <row r="1145" spans="1:2" x14ac:dyDescent="0.3">
      <c r="A1145" s="1">
        <v>36812</v>
      </c>
      <c r="B1145">
        <v>193261</v>
      </c>
    </row>
    <row r="1146" spans="1:2" x14ac:dyDescent="0.3">
      <c r="A1146" s="1">
        <v>36805</v>
      </c>
      <c r="B1146">
        <v>195840</v>
      </c>
    </row>
    <row r="1147" spans="1:2" x14ac:dyDescent="0.3">
      <c r="A1147" s="1">
        <v>36798</v>
      </c>
      <c r="B1147">
        <v>195621</v>
      </c>
    </row>
    <row r="1148" spans="1:2" x14ac:dyDescent="0.3">
      <c r="A1148" s="1">
        <v>36791</v>
      </c>
      <c r="B1148">
        <v>190559</v>
      </c>
    </row>
    <row r="1149" spans="1:2" x14ac:dyDescent="0.3">
      <c r="A1149" s="1">
        <v>36784</v>
      </c>
      <c r="B1149">
        <v>187566</v>
      </c>
    </row>
    <row r="1150" spans="1:2" x14ac:dyDescent="0.3">
      <c r="A1150" s="1">
        <v>36777</v>
      </c>
      <c r="B1150">
        <v>191795</v>
      </c>
    </row>
    <row r="1151" spans="1:2" x14ac:dyDescent="0.3">
      <c r="A1151" s="1">
        <v>36770</v>
      </c>
      <c r="B1151">
        <v>195498</v>
      </c>
    </row>
    <row r="1152" spans="1:2" x14ac:dyDescent="0.3">
      <c r="A1152" s="1">
        <v>36763</v>
      </c>
      <c r="B1152">
        <v>196372</v>
      </c>
    </row>
    <row r="1153" spans="1:2" x14ac:dyDescent="0.3">
      <c r="A1153" s="1">
        <v>36756</v>
      </c>
      <c r="B1153">
        <v>201200</v>
      </c>
    </row>
    <row r="1154" spans="1:2" x14ac:dyDescent="0.3">
      <c r="A1154" s="1">
        <v>36749</v>
      </c>
      <c r="B1154">
        <v>202442</v>
      </c>
    </row>
    <row r="1155" spans="1:2" x14ac:dyDescent="0.3">
      <c r="A1155" s="1">
        <v>36742</v>
      </c>
      <c r="B1155">
        <v>204582</v>
      </c>
    </row>
    <row r="1156" spans="1:2" x14ac:dyDescent="0.3">
      <c r="A1156" s="1">
        <v>36735</v>
      </c>
      <c r="B1156">
        <v>206253</v>
      </c>
    </row>
    <row r="1157" spans="1:2" x14ac:dyDescent="0.3">
      <c r="A1157" s="1">
        <v>36728</v>
      </c>
      <c r="B1157">
        <v>206907</v>
      </c>
    </row>
    <row r="1158" spans="1:2" x14ac:dyDescent="0.3">
      <c r="A1158" s="1">
        <v>36721</v>
      </c>
      <c r="B1158">
        <v>205638</v>
      </c>
    </row>
    <row r="1159" spans="1:2" x14ac:dyDescent="0.3">
      <c r="A1159" s="1">
        <v>36714</v>
      </c>
      <c r="B1159">
        <v>205147</v>
      </c>
    </row>
    <row r="1160" spans="1:2" x14ac:dyDescent="0.3">
      <c r="A1160" s="1">
        <v>36707</v>
      </c>
      <c r="B1160">
        <v>204522</v>
      </c>
    </row>
    <row r="1161" spans="1:2" x14ac:dyDescent="0.3">
      <c r="A1161" s="1">
        <v>36700</v>
      </c>
      <c r="B1161">
        <v>204280</v>
      </c>
    </row>
    <row r="1162" spans="1:2" x14ac:dyDescent="0.3">
      <c r="A1162" s="1">
        <v>36693</v>
      </c>
      <c r="B1162">
        <v>202768</v>
      </c>
    </row>
    <row r="1163" spans="1:2" x14ac:dyDescent="0.3">
      <c r="A1163" s="1">
        <v>36686</v>
      </c>
      <c r="B1163">
        <v>202699</v>
      </c>
    </row>
    <row r="1164" spans="1:2" x14ac:dyDescent="0.3">
      <c r="A1164" s="1">
        <v>36679</v>
      </c>
      <c r="B1164">
        <v>201348</v>
      </c>
    </row>
    <row r="1165" spans="1:2" x14ac:dyDescent="0.3">
      <c r="A1165" s="1">
        <v>36672</v>
      </c>
      <c r="B1165">
        <v>201075</v>
      </c>
    </row>
    <row r="1166" spans="1:2" x14ac:dyDescent="0.3">
      <c r="A1166" s="1">
        <v>36665</v>
      </c>
      <c r="B1166">
        <v>203561</v>
      </c>
    </row>
    <row r="1167" spans="1:2" x14ac:dyDescent="0.3">
      <c r="A1167" s="1">
        <v>36658</v>
      </c>
      <c r="B1167">
        <v>202479</v>
      </c>
    </row>
    <row r="1168" spans="1:2" x14ac:dyDescent="0.3">
      <c r="A1168" s="1">
        <v>36651</v>
      </c>
      <c r="B1168">
        <v>200770</v>
      </c>
    </row>
    <row r="1169" spans="1:2" x14ac:dyDescent="0.3">
      <c r="A1169" s="1">
        <v>36644</v>
      </c>
      <c r="B1169">
        <v>202506</v>
      </c>
    </row>
    <row r="1170" spans="1:2" x14ac:dyDescent="0.3">
      <c r="A1170" s="1">
        <v>36637</v>
      </c>
      <c r="B1170">
        <v>200684</v>
      </c>
    </row>
    <row r="1171" spans="1:2" x14ac:dyDescent="0.3">
      <c r="A1171" s="1">
        <v>36630</v>
      </c>
      <c r="B1171">
        <v>202022</v>
      </c>
    </row>
    <row r="1172" spans="1:2" x14ac:dyDescent="0.3">
      <c r="A1172" s="1">
        <v>36623</v>
      </c>
      <c r="B1172">
        <v>203566</v>
      </c>
    </row>
    <row r="1173" spans="1:2" x14ac:dyDescent="0.3">
      <c r="A1173" s="1">
        <v>36616</v>
      </c>
      <c r="B1173">
        <v>203808</v>
      </c>
    </row>
    <row r="1174" spans="1:2" x14ac:dyDescent="0.3">
      <c r="A1174" s="1">
        <v>36609</v>
      </c>
      <c r="B1174">
        <v>201120</v>
      </c>
    </row>
    <row r="1175" spans="1:2" x14ac:dyDescent="0.3">
      <c r="A1175" s="1">
        <v>36602</v>
      </c>
      <c r="B1175">
        <v>199255</v>
      </c>
    </row>
    <row r="1176" spans="1:2" x14ac:dyDescent="0.3">
      <c r="A1176" s="1">
        <v>36595</v>
      </c>
      <c r="B1176">
        <v>198819</v>
      </c>
    </row>
    <row r="1177" spans="1:2" x14ac:dyDescent="0.3">
      <c r="A1177" s="1">
        <v>36588</v>
      </c>
      <c r="B1177">
        <v>200970</v>
      </c>
    </row>
    <row r="1178" spans="1:2" x14ac:dyDescent="0.3">
      <c r="A1178" s="1">
        <v>36581</v>
      </c>
      <c r="B1178">
        <v>196523</v>
      </c>
    </row>
    <row r="1179" spans="1:2" x14ac:dyDescent="0.3">
      <c r="A1179" s="1">
        <v>36574</v>
      </c>
      <c r="B1179">
        <v>196688</v>
      </c>
    </row>
    <row r="1180" spans="1:2" x14ac:dyDescent="0.3">
      <c r="A1180" s="1">
        <v>36567</v>
      </c>
      <c r="B1180">
        <v>199593</v>
      </c>
    </row>
    <row r="1181" spans="1:2" x14ac:dyDescent="0.3">
      <c r="A1181" s="1">
        <v>36560</v>
      </c>
      <c r="B1181">
        <v>200937</v>
      </c>
    </row>
    <row r="1182" spans="1:2" x14ac:dyDescent="0.3">
      <c r="A1182" s="1">
        <v>36553</v>
      </c>
      <c r="B1182">
        <v>201447</v>
      </c>
    </row>
    <row r="1183" spans="1:2" x14ac:dyDescent="0.3">
      <c r="A1183" s="1">
        <v>36546</v>
      </c>
      <c r="B1183">
        <v>200815</v>
      </c>
    </row>
    <row r="1184" spans="1:2" x14ac:dyDescent="0.3">
      <c r="A1184" s="1">
        <v>36539</v>
      </c>
      <c r="B1184">
        <v>198240</v>
      </c>
    </row>
    <row r="1185" spans="1:2" x14ac:dyDescent="0.3">
      <c r="A1185" s="1">
        <v>36532</v>
      </c>
      <c r="B1185">
        <v>194173</v>
      </c>
    </row>
    <row r="1186" spans="1:2" x14ac:dyDescent="0.3">
      <c r="A1186" s="1">
        <v>36525</v>
      </c>
      <c r="B1186">
        <v>191997</v>
      </c>
    </row>
    <row r="1187" spans="1:2" x14ac:dyDescent="0.3">
      <c r="A1187" s="1">
        <v>36518</v>
      </c>
      <c r="B1187">
        <v>192797</v>
      </c>
    </row>
    <row r="1188" spans="1:2" x14ac:dyDescent="0.3">
      <c r="A1188" s="1">
        <v>36511</v>
      </c>
      <c r="B1188">
        <v>194295</v>
      </c>
    </row>
    <row r="1189" spans="1:2" x14ac:dyDescent="0.3">
      <c r="A1189" s="1">
        <v>36504</v>
      </c>
      <c r="B1189">
        <v>195581</v>
      </c>
    </row>
    <row r="1190" spans="1:2" x14ac:dyDescent="0.3">
      <c r="A1190" s="1">
        <v>36497</v>
      </c>
      <c r="B1190">
        <v>196648</v>
      </c>
    </row>
    <row r="1191" spans="1:2" x14ac:dyDescent="0.3">
      <c r="A1191" s="1">
        <v>36490</v>
      </c>
      <c r="B1191">
        <v>191068</v>
      </c>
    </row>
    <row r="1192" spans="1:2" x14ac:dyDescent="0.3">
      <c r="A1192" s="1">
        <v>36483</v>
      </c>
      <c r="B1192">
        <v>190202</v>
      </c>
    </row>
    <row r="1193" spans="1:2" x14ac:dyDescent="0.3">
      <c r="A1193" s="1">
        <v>36476</v>
      </c>
      <c r="B1193">
        <v>191450</v>
      </c>
    </row>
    <row r="1194" spans="1:2" x14ac:dyDescent="0.3">
      <c r="A1194" s="1">
        <v>36469</v>
      </c>
      <c r="B1194">
        <v>195514</v>
      </c>
    </row>
    <row r="1195" spans="1:2" x14ac:dyDescent="0.3">
      <c r="A1195" s="1">
        <v>36462</v>
      </c>
      <c r="B1195">
        <v>197816</v>
      </c>
    </row>
    <row r="1196" spans="1:2" x14ac:dyDescent="0.3">
      <c r="A1196" s="1">
        <v>36455</v>
      </c>
      <c r="B1196">
        <v>199785</v>
      </c>
    </row>
    <row r="1197" spans="1:2" x14ac:dyDescent="0.3">
      <c r="A1197" s="1">
        <v>36448</v>
      </c>
      <c r="B1197">
        <v>202656</v>
      </c>
    </row>
    <row r="1198" spans="1:2" x14ac:dyDescent="0.3">
      <c r="A1198" s="1">
        <v>36441</v>
      </c>
      <c r="B1198">
        <v>203234</v>
      </c>
    </row>
    <row r="1199" spans="1:2" x14ac:dyDescent="0.3">
      <c r="A1199" s="1">
        <v>36434</v>
      </c>
      <c r="B1199">
        <v>201114</v>
      </c>
    </row>
    <row r="1200" spans="1:2" x14ac:dyDescent="0.3">
      <c r="A1200" s="1">
        <v>36427</v>
      </c>
      <c r="B1200">
        <v>199923</v>
      </c>
    </row>
    <row r="1201" spans="1:2" x14ac:dyDescent="0.3">
      <c r="A1201" s="1">
        <v>36420</v>
      </c>
      <c r="B1201">
        <v>201304</v>
      </c>
    </row>
    <row r="1202" spans="1:2" x14ac:dyDescent="0.3">
      <c r="A1202" s="1">
        <v>36413</v>
      </c>
      <c r="B1202">
        <v>200464</v>
      </c>
    </row>
    <row r="1203" spans="1:2" x14ac:dyDescent="0.3">
      <c r="A1203" s="1">
        <v>36406</v>
      </c>
      <c r="B1203">
        <v>198532</v>
      </c>
    </row>
    <row r="1204" spans="1:2" x14ac:dyDescent="0.3">
      <c r="A1204" s="1">
        <v>36399</v>
      </c>
      <c r="B1204">
        <v>200462</v>
      </c>
    </row>
    <row r="1205" spans="1:2" x14ac:dyDescent="0.3">
      <c r="A1205" s="1">
        <v>36392</v>
      </c>
      <c r="B1205">
        <v>202168</v>
      </c>
    </row>
    <row r="1206" spans="1:2" x14ac:dyDescent="0.3">
      <c r="A1206" s="1">
        <v>36385</v>
      </c>
      <c r="B1206">
        <v>202026</v>
      </c>
    </row>
    <row r="1207" spans="1:2" x14ac:dyDescent="0.3">
      <c r="A1207" s="1">
        <v>36378</v>
      </c>
      <c r="B1207">
        <v>201096</v>
      </c>
    </row>
    <row r="1208" spans="1:2" x14ac:dyDescent="0.3">
      <c r="A1208" s="1">
        <v>36371</v>
      </c>
      <c r="B1208">
        <v>204179</v>
      </c>
    </row>
    <row r="1209" spans="1:2" x14ac:dyDescent="0.3">
      <c r="A1209" s="1">
        <v>36364</v>
      </c>
      <c r="B1209">
        <v>205424</v>
      </c>
    </row>
    <row r="1210" spans="1:2" x14ac:dyDescent="0.3">
      <c r="A1210" s="1">
        <v>36357</v>
      </c>
      <c r="B1210">
        <v>208902</v>
      </c>
    </row>
    <row r="1211" spans="1:2" x14ac:dyDescent="0.3">
      <c r="A1211" s="1">
        <v>36350</v>
      </c>
      <c r="B1211">
        <v>211022</v>
      </c>
    </row>
    <row r="1212" spans="1:2" x14ac:dyDescent="0.3">
      <c r="A1212" s="1">
        <v>36343</v>
      </c>
      <c r="B1212">
        <v>214637</v>
      </c>
    </row>
    <row r="1213" spans="1:2" x14ac:dyDescent="0.3">
      <c r="A1213" s="1">
        <v>36336</v>
      </c>
      <c r="B1213">
        <v>217966</v>
      </c>
    </row>
    <row r="1214" spans="1:2" x14ac:dyDescent="0.3">
      <c r="A1214" s="1">
        <v>36329</v>
      </c>
      <c r="B1214">
        <v>220647</v>
      </c>
    </row>
    <row r="1215" spans="1:2" x14ac:dyDescent="0.3">
      <c r="A1215" s="1">
        <v>36322</v>
      </c>
      <c r="B1215">
        <v>221080</v>
      </c>
    </row>
    <row r="1216" spans="1:2" x14ac:dyDescent="0.3">
      <c r="A1216" s="1">
        <v>36315</v>
      </c>
      <c r="B1216">
        <v>226048</v>
      </c>
    </row>
    <row r="1217" spans="1:2" x14ac:dyDescent="0.3">
      <c r="A1217" s="1">
        <v>36308</v>
      </c>
      <c r="B1217">
        <v>223026</v>
      </c>
    </row>
    <row r="1218" spans="1:2" x14ac:dyDescent="0.3">
      <c r="A1218" s="1">
        <v>36301</v>
      </c>
      <c r="B1218">
        <v>221589</v>
      </c>
    </row>
    <row r="1219" spans="1:2" x14ac:dyDescent="0.3">
      <c r="A1219" s="1">
        <v>36294</v>
      </c>
      <c r="B1219">
        <v>221972</v>
      </c>
    </row>
    <row r="1220" spans="1:2" x14ac:dyDescent="0.3">
      <c r="A1220" s="1">
        <v>36287</v>
      </c>
      <c r="B1220">
        <v>222885</v>
      </c>
    </row>
    <row r="1221" spans="1:2" x14ac:dyDescent="0.3">
      <c r="A1221" s="1">
        <v>36280</v>
      </c>
      <c r="B1221">
        <v>218406</v>
      </c>
    </row>
    <row r="1222" spans="1:2" x14ac:dyDescent="0.3">
      <c r="A1222" s="1">
        <v>36273</v>
      </c>
      <c r="B1222">
        <v>214741</v>
      </c>
    </row>
    <row r="1223" spans="1:2" x14ac:dyDescent="0.3">
      <c r="A1223" s="1">
        <v>36266</v>
      </c>
      <c r="B1223">
        <v>216866</v>
      </c>
    </row>
    <row r="1224" spans="1:2" x14ac:dyDescent="0.3">
      <c r="A1224" s="1">
        <v>36259</v>
      </c>
      <c r="B1224">
        <v>217386</v>
      </c>
    </row>
    <row r="1225" spans="1:2" x14ac:dyDescent="0.3">
      <c r="A1225" s="1">
        <v>36252</v>
      </c>
      <c r="B1225">
        <v>214306</v>
      </c>
    </row>
    <row r="1226" spans="1:2" x14ac:dyDescent="0.3">
      <c r="A1226" s="1">
        <v>36245</v>
      </c>
      <c r="B1226">
        <v>214520</v>
      </c>
    </row>
    <row r="1227" spans="1:2" x14ac:dyDescent="0.3">
      <c r="A1227" s="1">
        <v>36238</v>
      </c>
      <c r="B1227">
        <v>219788</v>
      </c>
    </row>
    <row r="1228" spans="1:2" x14ac:dyDescent="0.3">
      <c r="A1228" s="1">
        <v>36231</v>
      </c>
      <c r="B1228">
        <v>222905</v>
      </c>
    </row>
    <row r="1229" spans="1:2" x14ac:dyDescent="0.3">
      <c r="A1229" s="1">
        <v>36224</v>
      </c>
      <c r="B1229">
        <v>226726</v>
      </c>
    </row>
    <row r="1230" spans="1:2" x14ac:dyDescent="0.3">
      <c r="A1230" s="1">
        <v>36217</v>
      </c>
      <c r="B1230">
        <v>227413</v>
      </c>
    </row>
    <row r="1231" spans="1:2" x14ac:dyDescent="0.3">
      <c r="A1231" s="1">
        <v>36210</v>
      </c>
      <c r="B1231">
        <v>229300</v>
      </c>
    </row>
    <row r="1232" spans="1:2" x14ac:dyDescent="0.3">
      <c r="A1232" s="1">
        <v>36203</v>
      </c>
      <c r="B1232">
        <v>226045</v>
      </c>
    </row>
    <row r="1233" spans="1:2" x14ac:dyDescent="0.3">
      <c r="A1233" s="1">
        <v>36196</v>
      </c>
      <c r="B1233">
        <v>228189</v>
      </c>
    </row>
    <row r="1234" spans="1:2" x14ac:dyDescent="0.3">
      <c r="A1234" s="1">
        <v>36189</v>
      </c>
      <c r="B1234">
        <v>223083</v>
      </c>
    </row>
    <row r="1235" spans="1:2" x14ac:dyDescent="0.3">
      <c r="A1235" s="1">
        <v>36182</v>
      </c>
      <c r="B1235">
        <v>220885</v>
      </c>
    </row>
    <row r="1236" spans="1:2" x14ac:dyDescent="0.3">
      <c r="A1236" s="1">
        <v>36175</v>
      </c>
      <c r="B1236">
        <v>221987</v>
      </c>
    </row>
    <row r="1237" spans="1:2" x14ac:dyDescent="0.3">
      <c r="A1237" s="1">
        <v>36168</v>
      </c>
      <c r="B1237">
        <v>217574</v>
      </c>
    </row>
    <row r="1238" spans="1:2" x14ac:dyDescent="0.3">
      <c r="A1238" s="1">
        <v>36161</v>
      </c>
      <c r="B1238">
        <v>210839</v>
      </c>
    </row>
    <row r="1239" spans="1:2" x14ac:dyDescent="0.3">
      <c r="A1239" s="1">
        <v>36154</v>
      </c>
      <c r="B1239">
        <v>209868</v>
      </c>
    </row>
    <row r="1240" spans="1:2" x14ac:dyDescent="0.3">
      <c r="A1240" s="1">
        <v>36147</v>
      </c>
      <c r="B1240">
        <v>208330</v>
      </c>
    </row>
    <row r="1241" spans="1:2" x14ac:dyDescent="0.3">
      <c r="A1241" s="1">
        <v>36140</v>
      </c>
      <c r="B1241">
        <v>210252</v>
      </c>
    </row>
    <row r="1242" spans="1:2" x14ac:dyDescent="0.3">
      <c r="A1242" s="1">
        <v>36133</v>
      </c>
      <c r="B1242">
        <v>208189</v>
      </c>
    </row>
    <row r="1243" spans="1:2" x14ac:dyDescent="0.3">
      <c r="A1243" s="1">
        <v>36126</v>
      </c>
      <c r="B1243">
        <v>205697</v>
      </c>
    </row>
    <row r="1244" spans="1:2" x14ac:dyDescent="0.3">
      <c r="A1244" s="1">
        <v>36119</v>
      </c>
      <c r="B1244">
        <v>205683</v>
      </c>
    </row>
    <row r="1245" spans="1:2" x14ac:dyDescent="0.3">
      <c r="A1245" s="1">
        <v>36112</v>
      </c>
      <c r="B1245">
        <v>206343</v>
      </c>
    </row>
    <row r="1246" spans="1:2" x14ac:dyDescent="0.3">
      <c r="A1246" s="1">
        <v>36105</v>
      </c>
      <c r="B1246">
        <v>201825</v>
      </c>
    </row>
    <row r="1247" spans="1:2" x14ac:dyDescent="0.3">
      <c r="A1247" s="1">
        <v>36098</v>
      </c>
      <c r="B1247">
        <v>200204</v>
      </c>
    </row>
    <row r="1248" spans="1:2" x14ac:dyDescent="0.3">
      <c r="A1248" s="1">
        <v>36091</v>
      </c>
      <c r="B1248">
        <v>199734</v>
      </c>
    </row>
    <row r="1249" spans="1:2" x14ac:dyDescent="0.3">
      <c r="A1249" s="1">
        <v>36084</v>
      </c>
      <c r="B1249">
        <v>201383</v>
      </c>
    </row>
    <row r="1250" spans="1:2" x14ac:dyDescent="0.3">
      <c r="A1250" s="1">
        <v>36077</v>
      </c>
      <c r="B1250">
        <v>199486</v>
      </c>
    </row>
    <row r="1251" spans="1:2" x14ac:dyDescent="0.3">
      <c r="A1251" s="1">
        <v>36070</v>
      </c>
      <c r="B1251">
        <v>207114</v>
      </c>
    </row>
    <row r="1252" spans="1:2" x14ac:dyDescent="0.3">
      <c r="A1252" s="1">
        <v>36063</v>
      </c>
      <c r="B1252">
        <v>207493</v>
      </c>
    </row>
    <row r="1253" spans="1:2" x14ac:dyDescent="0.3">
      <c r="A1253" s="1">
        <v>36056</v>
      </c>
      <c r="B1253">
        <v>208649</v>
      </c>
    </row>
    <row r="1254" spans="1:2" x14ac:dyDescent="0.3">
      <c r="A1254" s="1">
        <v>36049</v>
      </c>
      <c r="B1254">
        <v>205691</v>
      </c>
    </row>
    <row r="1255" spans="1:2" x14ac:dyDescent="0.3">
      <c r="A1255" s="1">
        <v>36042</v>
      </c>
      <c r="B1255">
        <v>207008</v>
      </c>
    </row>
    <row r="1256" spans="1:2" x14ac:dyDescent="0.3">
      <c r="A1256" s="1">
        <v>36035</v>
      </c>
      <c r="B1256">
        <v>209179</v>
      </c>
    </row>
    <row r="1257" spans="1:2" x14ac:dyDescent="0.3">
      <c r="A1257" s="1">
        <v>36028</v>
      </c>
      <c r="B1257">
        <v>208848</v>
      </c>
    </row>
    <row r="1258" spans="1:2" x14ac:dyDescent="0.3">
      <c r="A1258" s="1">
        <v>36021</v>
      </c>
      <c r="B1258">
        <v>210064</v>
      </c>
    </row>
    <row r="1259" spans="1:2" x14ac:dyDescent="0.3">
      <c r="A1259" s="1">
        <v>36014</v>
      </c>
      <c r="B1259">
        <v>212407</v>
      </c>
    </row>
    <row r="1260" spans="1:2" x14ac:dyDescent="0.3">
      <c r="A1260" s="1">
        <v>36007</v>
      </c>
      <c r="B1260">
        <v>215752</v>
      </c>
    </row>
    <row r="1261" spans="1:2" x14ac:dyDescent="0.3">
      <c r="A1261" s="1">
        <v>36000</v>
      </c>
      <c r="B1261">
        <v>219060</v>
      </c>
    </row>
    <row r="1262" spans="1:2" x14ac:dyDescent="0.3">
      <c r="A1262" s="1">
        <v>35993</v>
      </c>
      <c r="B1262">
        <v>218840</v>
      </c>
    </row>
    <row r="1263" spans="1:2" x14ac:dyDescent="0.3">
      <c r="A1263" s="1">
        <v>35986</v>
      </c>
      <c r="B1263">
        <v>221489</v>
      </c>
    </row>
    <row r="1264" spans="1:2" x14ac:dyDescent="0.3">
      <c r="A1264" s="1">
        <v>35979</v>
      </c>
      <c r="B1264">
        <v>218243</v>
      </c>
    </row>
    <row r="1265" spans="1:2" x14ac:dyDescent="0.3">
      <c r="A1265" s="1">
        <v>35972</v>
      </c>
      <c r="B1265">
        <v>222381</v>
      </c>
    </row>
    <row r="1266" spans="1:2" x14ac:dyDescent="0.3">
      <c r="A1266" s="1">
        <v>35965</v>
      </c>
      <c r="B1266">
        <v>222740</v>
      </c>
    </row>
    <row r="1267" spans="1:2" x14ac:dyDescent="0.3">
      <c r="A1267" s="1">
        <v>35958</v>
      </c>
      <c r="B1267">
        <v>220053</v>
      </c>
    </row>
    <row r="1268" spans="1:2" x14ac:dyDescent="0.3">
      <c r="A1268" s="1">
        <v>35951</v>
      </c>
      <c r="B1268">
        <v>219566</v>
      </c>
    </row>
    <row r="1269" spans="1:2" x14ac:dyDescent="0.3">
      <c r="A1269" s="1">
        <v>35944</v>
      </c>
      <c r="B1269">
        <v>218181</v>
      </c>
    </row>
    <row r="1270" spans="1:2" x14ac:dyDescent="0.3">
      <c r="A1270" s="1">
        <v>35937</v>
      </c>
      <c r="B1270">
        <v>215208</v>
      </c>
    </row>
    <row r="1271" spans="1:2" x14ac:dyDescent="0.3">
      <c r="A1271" s="1">
        <v>35930</v>
      </c>
      <c r="B1271">
        <v>213223</v>
      </c>
    </row>
    <row r="1272" spans="1:2" x14ac:dyDescent="0.3">
      <c r="A1272" s="1">
        <v>35923</v>
      </c>
      <c r="B1272">
        <v>216119</v>
      </c>
    </row>
    <row r="1273" spans="1:2" x14ac:dyDescent="0.3">
      <c r="A1273" s="1">
        <v>35916</v>
      </c>
      <c r="B1273">
        <v>212269</v>
      </c>
    </row>
    <row r="1274" spans="1:2" x14ac:dyDescent="0.3">
      <c r="A1274" s="1">
        <v>35909</v>
      </c>
      <c r="B1274">
        <v>212209</v>
      </c>
    </row>
    <row r="1275" spans="1:2" x14ac:dyDescent="0.3">
      <c r="A1275" s="1">
        <v>35902</v>
      </c>
      <c r="B1275">
        <v>211207</v>
      </c>
    </row>
    <row r="1276" spans="1:2" x14ac:dyDescent="0.3">
      <c r="A1276" s="1">
        <v>35895</v>
      </c>
      <c r="B1276">
        <v>210377</v>
      </c>
    </row>
    <row r="1277" spans="1:2" x14ac:dyDescent="0.3">
      <c r="A1277" s="1">
        <v>35888</v>
      </c>
      <c r="B1277">
        <v>210823</v>
      </c>
    </row>
    <row r="1278" spans="1:2" x14ac:dyDescent="0.3">
      <c r="A1278" s="1">
        <v>35881</v>
      </c>
      <c r="B1278">
        <v>214760</v>
      </c>
    </row>
    <row r="1279" spans="1:2" x14ac:dyDescent="0.3">
      <c r="A1279" s="1">
        <v>35874</v>
      </c>
      <c r="B1279">
        <v>215334</v>
      </c>
    </row>
    <row r="1280" spans="1:2" x14ac:dyDescent="0.3">
      <c r="A1280" s="1">
        <v>35867</v>
      </c>
      <c r="B1280">
        <v>214200</v>
      </c>
    </row>
    <row r="1281" spans="1:2" x14ac:dyDescent="0.3">
      <c r="A1281" s="1">
        <v>35860</v>
      </c>
      <c r="B1281">
        <v>218013</v>
      </c>
    </row>
    <row r="1282" spans="1:2" x14ac:dyDescent="0.3">
      <c r="A1282" s="1">
        <v>35853</v>
      </c>
      <c r="B1282">
        <v>219852</v>
      </c>
    </row>
    <row r="1283" spans="1:2" x14ac:dyDescent="0.3">
      <c r="A1283" s="1">
        <v>35846</v>
      </c>
      <c r="B1283">
        <v>218785</v>
      </c>
    </row>
    <row r="1284" spans="1:2" x14ac:dyDescent="0.3">
      <c r="A1284" s="1">
        <v>35839</v>
      </c>
      <c r="B1284">
        <v>218239</v>
      </c>
    </row>
    <row r="1285" spans="1:2" x14ac:dyDescent="0.3">
      <c r="A1285" s="1">
        <v>35832</v>
      </c>
      <c r="B1285">
        <v>220625</v>
      </c>
    </row>
    <row r="1286" spans="1:2" x14ac:dyDescent="0.3">
      <c r="A1286" s="1">
        <v>35825</v>
      </c>
      <c r="B1286">
        <v>217934</v>
      </c>
    </row>
    <row r="1287" spans="1:2" x14ac:dyDescent="0.3">
      <c r="A1287" s="1">
        <v>35818</v>
      </c>
      <c r="B1287">
        <v>217464</v>
      </c>
    </row>
    <row r="1288" spans="1:2" x14ac:dyDescent="0.3">
      <c r="A1288" s="1">
        <v>35811</v>
      </c>
      <c r="B1288">
        <v>217925</v>
      </c>
    </row>
    <row r="1289" spans="1:2" x14ac:dyDescent="0.3">
      <c r="A1289" s="1">
        <v>35804</v>
      </c>
      <c r="B1289">
        <v>216176</v>
      </c>
    </row>
    <row r="1290" spans="1:2" x14ac:dyDescent="0.3">
      <c r="A1290" s="1">
        <v>35797</v>
      </c>
      <c r="B1290">
        <v>210220</v>
      </c>
    </row>
    <row r="1291" spans="1:2" x14ac:dyDescent="0.3">
      <c r="A1291" s="1">
        <v>35790</v>
      </c>
      <c r="B1291">
        <v>204930</v>
      </c>
    </row>
    <row r="1292" spans="1:2" x14ac:dyDescent="0.3">
      <c r="A1292" s="1">
        <v>35783</v>
      </c>
      <c r="B1292">
        <v>201609</v>
      </c>
    </row>
    <row r="1293" spans="1:2" x14ac:dyDescent="0.3">
      <c r="A1293" s="1">
        <v>35776</v>
      </c>
      <c r="B1293">
        <v>201916</v>
      </c>
    </row>
    <row r="1294" spans="1:2" x14ac:dyDescent="0.3">
      <c r="A1294" s="1">
        <v>35769</v>
      </c>
      <c r="B1294">
        <v>198579</v>
      </c>
    </row>
    <row r="1295" spans="1:2" x14ac:dyDescent="0.3">
      <c r="A1295" s="1">
        <v>35762</v>
      </c>
      <c r="B1295">
        <v>199440</v>
      </c>
    </row>
    <row r="1296" spans="1:2" x14ac:dyDescent="0.3">
      <c r="A1296" s="1">
        <v>35755</v>
      </c>
      <c r="B1296">
        <v>196590</v>
      </c>
    </row>
    <row r="1297" spans="1:2" x14ac:dyDescent="0.3">
      <c r="A1297" s="1">
        <v>35748</v>
      </c>
      <c r="B1297">
        <v>197638</v>
      </c>
    </row>
    <row r="1298" spans="1:2" x14ac:dyDescent="0.3">
      <c r="A1298" s="1">
        <v>35741</v>
      </c>
      <c r="B1298">
        <v>196540</v>
      </c>
    </row>
    <row r="1299" spans="1:2" x14ac:dyDescent="0.3">
      <c r="A1299" s="1">
        <v>35734</v>
      </c>
      <c r="B1299">
        <v>197629</v>
      </c>
    </row>
    <row r="1300" spans="1:2" x14ac:dyDescent="0.3">
      <c r="A1300" s="1">
        <v>35727</v>
      </c>
      <c r="B1300">
        <v>197561</v>
      </c>
    </row>
    <row r="1301" spans="1:2" x14ac:dyDescent="0.3">
      <c r="A1301" s="1">
        <v>35720</v>
      </c>
      <c r="B1301">
        <v>196969</v>
      </c>
    </row>
    <row r="1302" spans="1:2" x14ac:dyDescent="0.3">
      <c r="A1302" s="1">
        <v>35713</v>
      </c>
      <c r="B1302">
        <v>196796</v>
      </c>
    </row>
    <row r="1303" spans="1:2" x14ac:dyDescent="0.3">
      <c r="A1303" s="1">
        <v>35706</v>
      </c>
      <c r="B1303">
        <v>197648</v>
      </c>
    </row>
    <row r="1304" spans="1:2" x14ac:dyDescent="0.3">
      <c r="A1304" s="1">
        <v>35699</v>
      </c>
      <c r="B1304">
        <v>195544</v>
      </c>
    </row>
    <row r="1305" spans="1:2" x14ac:dyDescent="0.3">
      <c r="A1305" s="1">
        <v>35692</v>
      </c>
      <c r="B1305">
        <v>194289</v>
      </c>
    </row>
    <row r="1306" spans="1:2" x14ac:dyDescent="0.3">
      <c r="A1306" s="1">
        <v>35685</v>
      </c>
      <c r="B1306">
        <v>189628</v>
      </c>
    </row>
    <row r="1307" spans="1:2" x14ac:dyDescent="0.3">
      <c r="A1307" s="1">
        <v>35678</v>
      </c>
      <c r="B1307">
        <v>187167</v>
      </c>
    </row>
    <row r="1308" spans="1:2" x14ac:dyDescent="0.3">
      <c r="A1308" s="1">
        <v>35671</v>
      </c>
      <c r="B1308">
        <v>185563</v>
      </c>
    </row>
    <row r="1309" spans="1:2" x14ac:dyDescent="0.3">
      <c r="A1309" s="1">
        <v>35664</v>
      </c>
      <c r="B1309">
        <v>187035</v>
      </c>
    </row>
    <row r="1310" spans="1:2" x14ac:dyDescent="0.3">
      <c r="A1310" s="1">
        <v>35657</v>
      </c>
      <c r="B1310">
        <v>186197</v>
      </c>
    </row>
    <row r="1311" spans="1:2" x14ac:dyDescent="0.3">
      <c r="A1311" s="1">
        <v>35650</v>
      </c>
      <c r="B1311">
        <v>189078</v>
      </c>
    </row>
    <row r="1312" spans="1:2" x14ac:dyDescent="0.3">
      <c r="A1312" s="1">
        <v>35643</v>
      </c>
      <c r="B1312">
        <v>190575</v>
      </c>
    </row>
    <row r="1313" spans="1:2" x14ac:dyDescent="0.3">
      <c r="A1313" s="1">
        <v>35636</v>
      </c>
      <c r="B1313">
        <v>193695</v>
      </c>
    </row>
    <row r="1314" spans="1:2" x14ac:dyDescent="0.3">
      <c r="A1314" s="1">
        <v>35629</v>
      </c>
      <c r="B1314">
        <v>197484</v>
      </c>
    </row>
    <row r="1315" spans="1:2" x14ac:dyDescent="0.3">
      <c r="A1315" s="1">
        <v>35622</v>
      </c>
      <c r="B1315">
        <v>199751</v>
      </c>
    </row>
    <row r="1316" spans="1:2" x14ac:dyDescent="0.3">
      <c r="A1316" s="1">
        <v>35615</v>
      </c>
      <c r="B1316">
        <v>203747</v>
      </c>
    </row>
    <row r="1317" spans="1:2" x14ac:dyDescent="0.3">
      <c r="A1317" s="1">
        <v>35608</v>
      </c>
      <c r="B1317">
        <v>204006</v>
      </c>
    </row>
    <row r="1318" spans="1:2" x14ac:dyDescent="0.3">
      <c r="A1318" s="1">
        <v>35601</v>
      </c>
      <c r="B1318">
        <v>205512</v>
      </c>
    </row>
    <row r="1319" spans="1:2" x14ac:dyDescent="0.3">
      <c r="A1319" s="1">
        <v>35594</v>
      </c>
      <c r="B1319">
        <v>205177</v>
      </c>
    </row>
    <row r="1320" spans="1:2" x14ac:dyDescent="0.3">
      <c r="A1320" s="1">
        <v>35587</v>
      </c>
      <c r="B1320">
        <v>203327</v>
      </c>
    </row>
    <row r="1321" spans="1:2" x14ac:dyDescent="0.3">
      <c r="A1321" s="1">
        <v>35580</v>
      </c>
      <c r="B1321">
        <v>200728</v>
      </c>
    </row>
    <row r="1322" spans="1:2" x14ac:dyDescent="0.3">
      <c r="A1322" s="1">
        <v>35573</v>
      </c>
      <c r="B1322">
        <v>199831</v>
      </c>
    </row>
    <row r="1323" spans="1:2" x14ac:dyDescent="0.3">
      <c r="A1323" s="1">
        <v>35566</v>
      </c>
      <c r="B1323">
        <v>198672</v>
      </c>
    </row>
    <row r="1324" spans="1:2" x14ac:dyDescent="0.3">
      <c r="A1324" s="1">
        <v>35559</v>
      </c>
      <c r="B1324">
        <v>198261</v>
      </c>
    </row>
    <row r="1325" spans="1:2" x14ac:dyDescent="0.3">
      <c r="A1325" s="1">
        <v>35552</v>
      </c>
      <c r="B1325">
        <v>193561</v>
      </c>
    </row>
    <row r="1326" spans="1:2" x14ac:dyDescent="0.3">
      <c r="A1326" s="1">
        <v>35545</v>
      </c>
      <c r="B1326">
        <v>196025</v>
      </c>
    </row>
    <row r="1327" spans="1:2" x14ac:dyDescent="0.3">
      <c r="A1327" s="1">
        <v>35538</v>
      </c>
      <c r="B1327">
        <v>195927</v>
      </c>
    </row>
    <row r="1328" spans="1:2" x14ac:dyDescent="0.3">
      <c r="A1328" s="1">
        <v>35531</v>
      </c>
      <c r="B1328">
        <v>195928</v>
      </c>
    </row>
    <row r="1329" spans="1:2" x14ac:dyDescent="0.3">
      <c r="A1329" s="1">
        <v>35524</v>
      </c>
      <c r="B1329">
        <v>195697</v>
      </c>
    </row>
    <row r="1330" spans="1:2" x14ac:dyDescent="0.3">
      <c r="A1330" s="1">
        <v>35517</v>
      </c>
      <c r="B1330">
        <v>196930</v>
      </c>
    </row>
    <row r="1331" spans="1:2" x14ac:dyDescent="0.3">
      <c r="A1331" s="1">
        <v>35510</v>
      </c>
      <c r="B1331">
        <v>198774</v>
      </c>
    </row>
    <row r="1332" spans="1:2" x14ac:dyDescent="0.3">
      <c r="A1332" s="1">
        <v>35503</v>
      </c>
      <c r="B1332">
        <v>199745</v>
      </c>
    </row>
    <row r="1333" spans="1:2" x14ac:dyDescent="0.3">
      <c r="A1333" s="1">
        <v>35496</v>
      </c>
      <c r="B1333">
        <v>203693</v>
      </c>
    </row>
    <row r="1334" spans="1:2" x14ac:dyDescent="0.3">
      <c r="A1334" s="1">
        <v>35489</v>
      </c>
      <c r="B1334">
        <v>203206</v>
      </c>
    </row>
    <row r="1335" spans="1:2" x14ac:dyDescent="0.3">
      <c r="A1335" s="1">
        <v>35482</v>
      </c>
      <c r="B1335">
        <v>205464</v>
      </c>
    </row>
    <row r="1336" spans="1:2" x14ac:dyDescent="0.3">
      <c r="A1336" s="1">
        <v>35475</v>
      </c>
      <c r="B1336">
        <v>209302</v>
      </c>
    </row>
    <row r="1337" spans="1:2" x14ac:dyDescent="0.3">
      <c r="A1337" s="1">
        <v>35468</v>
      </c>
      <c r="B1337">
        <v>210991</v>
      </c>
    </row>
    <row r="1338" spans="1:2" x14ac:dyDescent="0.3">
      <c r="A1338" s="1">
        <v>35461</v>
      </c>
      <c r="B1338">
        <v>206951</v>
      </c>
    </row>
    <row r="1339" spans="1:2" x14ac:dyDescent="0.3">
      <c r="A1339" s="1">
        <v>35454</v>
      </c>
      <c r="B1339">
        <v>203639</v>
      </c>
    </row>
    <row r="1340" spans="1:2" x14ac:dyDescent="0.3">
      <c r="A1340" s="1">
        <v>35447</v>
      </c>
      <c r="B1340">
        <v>201457</v>
      </c>
    </row>
    <row r="1341" spans="1:2" x14ac:dyDescent="0.3">
      <c r="A1341" s="1">
        <v>35440</v>
      </c>
      <c r="B1341">
        <v>199994</v>
      </c>
    </row>
    <row r="1342" spans="1:2" x14ac:dyDescent="0.3">
      <c r="A1342" s="1">
        <v>35433</v>
      </c>
      <c r="B1342">
        <v>198239</v>
      </c>
    </row>
    <row r="1343" spans="1:2" x14ac:dyDescent="0.3">
      <c r="A1343" s="1">
        <v>35426</v>
      </c>
      <c r="B1343">
        <v>192014</v>
      </c>
    </row>
    <row r="1344" spans="1:2" x14ac:dyDescent="0.3">
      <c r="A1344" s="1">
        <v>35419</v>
      </c>
      <c r="B1344">
        <v>191053</v>
      </c>
    </row>
    <row r="1345" spans="1:2" x14ac:dyDescent="0.3">
      <c r="A1345" s="1">
        <v>35412</v>
      </c>
      <c r="B1345">
        <v>191420</v>
      </c>
    </row>
    <row r="1346" spans="1:2" x14ac:dyDescent="0.3">
      <c r="A1346" s="1">
        <v>35405</v>
      </c>
      <c r="B1346">
        <v>194748</v>
      </c>
    </row>
    <row r="1347" spans="1:2" x14ac:dyDescent="0.3">
      <c r="A1347" s="1">
        <v>35398</v>
      </c>
      <c r="B1347">
        <v>190483</v>
      </c>
    </row>
    <row r="1348" spans="1:2" x14ac:dyDescent="0.3">
      <c r="A1348" s="1">
        <v>35391</v>
      </c>
      <c r="B1348">
        <v>187261</v>
      </c>
    </row>
    <row r="1349" spans="1:2" x14ac:dyDescent="0.3">
      <c r="A1349" s="1">
        <v>35384</v>
      </c>
      <c r="B1349">
        <v>188595</v>
      </c>
    </row>
    <row r="1350" spans="1:2" x14ac:dyDescent="0.3">
      <c r="A1350" s="1">
        <v>35377</v>
      </c>
      <c r="B1350">
        <v>190180</v>
      </c>
    </row>
    <row r="1351" spans="1:2" x14ac:dyDescent="0.3">
      <c r="A1351" s="1">
        <v>35370</v>
      </c>
      <c r="B1351">
        <v>191956</v>
      </c>
    </row>
    <row r="1352" spans="1:2" x14ac:dyDescent="0.3">
      <c r="A1352" s="1">
        <v>35363</v>
      </c>
      <c r="B1352">
        <v>189283</v>
      </c>
    </row>
    <row r="1353" spans="1:2" x14ac:dyDescent="0.3">
      <c r="A1353" s="1">
        <v>35356</v>
      </c>
      <c r="B1353">
        <v>190525</v>
      </c>
    </row>
    <row r="1354" spans="1:2" x14ac:dyDescent="0.3">
      <c r="A1354" s="1">
        <v>35349</v>
      </c>
      <c r="B1354">
        <v>194410</v>
      </c>
    </row>
    <row r="1355" spans="1:2" x14ac:dyDescent="0.3">
      <c r="A1355" s="1">
        <v>35342</v>
      </c>
      <c r="B1355">
        <v>197019</v>
      </c>
    </row>
    <row r="1356" spans="1:2" x14ac:dyDescent="0.3">
      <c r="A1356" s="1">
        <v>35335</v>
      </c>
      <c r="B1356">
        <v>197717</v>
      </c>
    </row>
    <row r="1357" spans="1:2" x14ac:dyDescent="0.3">
      <c r="A1357" s="1">
        <v>35328</v>
      </c>
      <c r="B1357">
        <v>193526</v>
      </c>
    </row>
    <row r="1358" spans="1:2" x14ac:dyDescent="0.3">
      <c r="A1358" s="1">
        <v>35321</v>
      </c>
      <c r="B1358">
        <v>192000</v>
      </c>
    </row>
    <row r="1359" spans="1:2" x14ac:dyDescent="0.3">
      <c r="A1359" s="1">
        <v>35314</v>
      </c>
      <c r="B1359">
        <v>191733</v>
      </c>
    </row>
    <row r="1360" spans="1:2" x14ac:dyDescent="0.3">
      <c r="A1360" s="1">
        <v>35307</v>
      </c>
      <c r="B1360">
        <v>192908</v>
      </c>
    </row>
    <row r="1361" spans="1:2" x14ac:dyDescent="0.3">
      <c r="A1361" s="1">
        <v>35300</v>
      </c>
      <c r="B1361">
        <v>196254</v>
      </c>
    </row>
    <row r="1362" spans="1:2" x14ac:dyDescent="0.3">
      <c r="A1362" s="1">
        <v>35293</v>
      </c>
      <c r="B1362">
        <v>198433</v>
      </c>
    </row>
    <row r="1363" spans="1:2" x14ac:dyDescent="0.3">
      <c r="A1363" s="1">
        <v>35286</v>
      </c>
      <c r="B1363">
        <v>198222</v>
      </c>
    </row>
    <row r="1364" spans="1:2" x14ac:dyDescent="0.3">
      <c r="A1364" s="1">
        <v>35279</v>
      </c>
      <c r="B1364">
        <v>196821</v>
      </c>
    </row>
    <row r="1365" spans="1:2" x14ac:dyDescent="0.3">
      <c r="A1365" s="1">
        <v>35272</v>
      </c>
      <c r="B1365">
        <v>197609</v>
      </c>
    </row>
    <row r="1366" spans="1:2" x14ac:dyDescent="0.3">
      <c r="A1366" s="1">
        <v>35265</v>
      </c>
      <c r="B1366">
        <v>198977</v>
      </c>
    </row>
    <row r="1367" spans="1:2" x14ac:dyDescent="0.3">
      <c r="A1367" s="1">
        <v>35258</v>
      </c>
      <c r="B1367">
        <v>200373</v>
      </c>
    </row>
    <row r="1368" spans="1:2" x14ac:dyDescent="0.3">
      <c r="A1368" s="1">
        <v>35251</v>
      </c>
      <c r="B1368">
        <v>201677</v>
      </c>
    </row>
    <row r="1369" spans="1:2" x14ac:dyDescent="0.3">
      <c r="A1369" s="1">
        <v>35244</v>
      </c>
      <c r="B1369">
        <v>202987</v>
      </c>
    </row>
    <row r="1370" spans="1:2" x14ac:dyDescent="0.3">
      <c r="A1370" s="1">
        <v>35237</v>
      </c>
      <c r="B1370">
        <v>206541</v>
      </c>
    </row>
    <row r="1371" spans="1:2" x14ac:dyDescent="0.3">
      <c r="A1371" s="1">
        <v>35230</v>
      </c>
      <c r="B1371">
        <v>205494</v>
      </c>
    </row>
    <row r="1372" spans="1:2" x14ac:dyDescent="0.3">
      <c r="A1372" s="1">
        <v>35223</v>
      </c>
      <c r="B1372">
        <v>205584</v>
      </c>
    </row>
    <row r="1373" spans="1:2" x14ac:dyDescent="0.3">
      <c r="A1373" s="1">
        <v>35216</v>
      </c>
      <c r="B1373">
        <v>206134</v>
      </c>
    </row>
    <row r="1374" spans="1:2" x14ac:dyDescent="0.3">
      <c r="A1374" s="1">
        <v>35209</v>
      </c>
      <c r="B1374">
        <v>205722</v>
      </c>
    </row>
    <row r="1375" spans="1:2" x14ac:dyDescent="0.3">
      <c r="A1375" s="1">
        <v>35202</v>
      </c>
      <c r="B1375">
        <v>204906</v>
      </c>
    </row>
    <row r="1376" spans="1:2" x14ac:dyDescent="0.3">
      <c r="A1376" s="1">
        <v>35195</v>
      </c>
      <c r="B1376">
        <v>202692</v>
      </c>
    </row>
    <row r="1377" spans="1:2" x14ac:dyDescent="0.3">
      <c r="A1377" s="1">
        <v>35188</v>
      </c>
      <c r="B1377">
        <v>204185</v>
      </c>
    </row>
    <row r="1378" spans="1:2" x14ac:dyDescent="0.3">
      <c r="A1378" s="1">
        <v>35181</v>
      </c>
      <c r="B1378">
        <v>204218</v>
      </c>
    </row>
    <row r="1379" spans="1:2" x14ac:dyDescent="0.3">
      <c r="A1379" s="1">
        <v>35174</v>
      </c>
      <c r="B1379">
        <v>203880</v>
      </c>
    </row>
    <row r="1380" spans="1:2" x14ac:dyDescent="0.3">
      <c r="A1380" s="1">
        <v>35167</v>
      </c>
      <c r="B1380">
        <v>201051</v>
      </c>
    </row>
    <row r="1381" spans="1:2" x14ac:dyDescent="0.3">
      <c r="A1381" s="1">
        <v>35160</v>
      </c>
      <c r="B1381">
        <v>201988</v>
      </c>
    </row>
    <row r="1382" spans="1:2" x14ac:dyDescent="0.3">
      <c r="A1382" s="1">
        <v>35153</v>
      </c>
      <c r="B1382">
        <v>203802</v>
      </c>
    </row>
    <row r="1383" spans="1:2" x14ac:dyDescent="0.3">
      <c r="A1383" s="1">
        <v>35146</v>
      </c>
      <c r="B1383">
        <v>205883</v>
      </c>
    </row>
    <row r="1384" spans="1:2" x14ac:dyDescent="0.3">
      <c r="A1384" s="1">
        <v>35139</v>
      </c>
      <c r="B1384">
        <v>209171</v>
      </c>
    </row>
    <row r="1385" spans="1:2" x14ac:dyDescent="0.3">
      <c r="A1385" s="1">
        <v>35132</v>
      </c>
      <c r="B1385">
        <v>209769</v>
      </c>
    </row>
    <row r="1386" spans="1:2" x14ac:dyDescent="0.3">
      <c r="A1386" s="1">
        <v>35125</v>
      </c>
      <c r="B1386">
        <v>213605</v>
      </c>
    </row>
    <row r="1387" spans="1:2" x14ac:dyDescent="0.3">
      <c r="A1387" s="1">
        <v>35118</v>
      </c>
      <c r="B1387">
        <v>210443</v>
      </c>
    </row>
    <row r="1388" spans="1:2" x14ac:dyDescent="0.3">
      <c r="A1388" s="1">
        <v>35111</v>
      </c>
      <c r="B1388">
        <v>212443</v>
      </c>
    </row>
    <row r="1389" spans="1:2" x14ac:dyDescent="0.3">
      <c r="A1389" s="1">
        <v>35104</v>
      </c>
      <c r="B1389">
        <v>213627</v>
      </c>
    </row>
    <row r="1390" spans="1:2" x14ac:dyDescent="0.3">
      <c r="A1390" s="1">
        <v>35097</v>
      </c>
      <c r="B1390">
        <v>214405</v>
      </c>
    </row>
    <row r="1391" spans="1:2" x14ac:dyDescent="0.3">
      <c r="A1391" s="1">
        <v>35090</v>
      </c>
      <c r="B1391">
        <v>211887</v>
      </c>
    </row>
    <row r="1392" spans="1:2" x14ac:dyDescent="0.3">
      <c r="A1392" s="1">
        <v>35083</v>
      </c>
      <c r="B1392">
        <v>210659</v>
      </c>
    </row>
    <row r="1393" spans="1:2" x14ac:dyDescent="0.3">
      <c r="A1393" s="1">
        <v>35076</v>
      </c>
      <c r="B1393">
        <v>205546</v>
      </c>
    </row>
    <row r="1394" spans="1:2" x14ac:dyDescent="0.3">
      <c r="A1394" s="1">
        <v>35069</v>
      </c>
      <c r="B1394">
        <v>203560</v>
      </c>
    </row>
    <row r="1395" spans="1:2" x14ac:dyDescent="0.3">
      <c r="A1395" s="1">
        <v>35062</v>
      </c>
      <c r="B1395">
        <v>203744</v>
      </c>
    </row>
    <row r="1396" spans="1:2" x14ac:dyDescent="0.3">
      <c r="A1396" s="1">
        <v>35055</v>
      </c>
      <c r="B1396">
        <v>197873</v>
      </c>
    </row>
    <row r="1397" spans="1:2" x14ac:dyDescent="0.3">
      <c r="A1397" s="1">
        <v>35048</v>
      </c>
      <c r="B1397">
        <v>198690</v>
      </c>
    </row>
    <row r="1398" spans="1:2" x14ac:dyDescent="0.3">
      <c r="A1398" s="1">
        <v>35041</v>
      </c>
      <c r="B1398">
        <v>196587</v>
      </c>
    </row>
    <row r="1399" spans="1:2" x14ac:dyDescent="0.3">
      <c r="A1399" s="1">
        <v>35034</v>
      </c>
      <c r="B1399">
        <v>196904</v>
      </c>
    </row>
    <row r="1400" spans="1:2" x14ac:dyDescent="0.3">
      <c r="A1400" s="1">
        <v>35027</v>
      </c>
      <c r="B1400">
        <v>193076</v>
      </c>
    </row>
    <row r="1401" spans="1:2" x14ac:dyDescent="0.3">
      <c r="A1401" s="1">
        <v>35020</v>
      </c>
      <c r="B1401">
        <v>192278</v>
      </c>
    </row>
    <row r="1402" spans="1:2" x14ac:dyDescent="0.3">
      <c r="A1402" s="1">
        <v>35013</v>
      </c>
      <c r="B1402">
        <v>190148</v>
      </c>
    </row>
    <row r="1403" spans="1:2" x14ac:dyDescent="0.3">
      <c r="A1403" s="1">
        <v>35006</v>
      </c>
      <c r="B1403">
        <v>195596</v>
      </c>
    </row>
    <row r="1404" spans="1:2" x14ac:dyDescent="0.3">
      <c r="A1404" s="1">
        <v>34999</v>
      </c>
      <c r="B1404">
        <v>197584</v>
      </c>
    </row>
    <row r="1405" spans="1:2" x14ac:dyDescent="0.3">
      <c r="A1405" s="1">
        <v>34992</v>
      </c>
      <c r="B1405">
        <v>199377</v>
      </c>
    </row>
    <row r="1406" spans="1:2" x14ac:dyDescent="0.3">
      <c r="A1406" s="1">
        <v>34985</v>
      </c>
      <c r="B1406">
        <v>198720</v>
      </c>
    </row>
    <row r="1407" spans="1:2" x14ac:dyDescent="0.3">
      <c r="A1407" s="1">
        <v>34978</v>
      </c>
      <c r="B1407">
        <v>201137</v>
      </c>
    </row>
    <row r="1408" spans="1:2" x14ac:dyDescent="0.3">
      <c r="A1408" s="1">
        <v>34971</v>
      </c>
      <c r="B1408">
        <v>202806</v>
      </c>
    </row>
    <row r="1409" spans="1:2" x14ac:dyDescent="0.3">
      <c r="A1409" s="1">
        <v>34964</v>
      </c>
      <c r="B1409">
        <v>196796</v>
      </c>
    </row>
    <row r="1410" spans="1:2" x14ac:dyDescent="0.3">
      <c r="A1410" s="1">
        <v>34957</v>
      </c>
      <c r="B1410">
        <v>194930</v>
      </c>
    </row>
    <row r="1411" spans="1:2" x14ac:dyDescent="0.3">
      <c r="A1411" s="1">
        <v>34950</v>
      </c>
      <c r="B1411">
        <v>196620</v>
      </c>
    </row>
    <row r="1412" spans="1:2" x14ac:dyDescent="0.3">
      <c r="A1412" s="1">
        <v>34943</v>
      </c>
      <c r="B1412">
        <v>197186</v>
      </c>
    </row>
    <row r="1413" spans="1:2" x14ac:dyDescent="0.3">
      <c r="A1413" s="1">
        <v>34936</v>
      </c>
      <c r="B1413">
        <v>196058</v>
      </c>
    </row>
    <row r="1414" spans="1:2" x14ac:dyDescent="0.3">
      <c r="A1414" s="1">
        <v>34929</v>
      </c>
      <c r="B1414">
        <v>199666</v>
      </c>
    </row>
    <row r="1415" spans="1:2" x14ac:dyDescent="0.3">
      <c r="A1415" s="1">
        <v>34922</v>
      </c>
      <c r="B1415">
        <v>203559</v>
      </c>
    </row>
    <row r="1416" spans="1:2" x14ac:dyDescent="0.3">
      <c r="A1416" s="1">
        <v>34915</v>
      </c>
      <c r="B1416">
        <v>204700</v>
      </c>
    </row>
    <row r="1417" spans="1:2" x14ac:dyDescent="0.3">
      <c r="A1417" s="1">
        <v>34908</v>
      </c>
      <c r="B1417">
        <v>207406</v>
      </c>
    </row>
    <row r="1418" spans="1:2" x14ac:dyDescent="0.3">
      <c r="A1418" s="1">
        <v>34901</v>
      </c>
      <c r="B1418">
        <v>207955</v>
      </c>
    </row>
    <row r="1419" spans="1:2" x14ac:dyDescent="0.3">
      <c r="A1419" s="1">
        <v>34894</v>
      </c>
      <c r="B1419">
        <v>208280</v>
      </c>
    </row>
    <row r="1420" spans="1:2" x14ac:dyDescent="0.3">
      <c r="A1420" s="1">
        <v>34887</v>
      </c>
      <c r="B1420">
        <v>207854</v>
      </c>
    </row>
    <row r="1421" spans="1:2" x14ac:dyDescent="0.3">
      <c r="A1421" s="1">
        <v>34880</v>
      </c>
      <c r="B1421">
        <v>207619</v>
      </c>
    </row>
    <row r="1422" spans="1:2" x14ac:dyDescent="0.3">
      <c r="A1422" s="1">
        <v>34873</v>
      </c>
      <c r="B1422">
        <v>208332</v>
      </c>
    </row>
    <row r="1423" spans="1:2" x14ac:dyDescent="0.3">
      <c r="A1423" s="1">
        <v>34866</v>
      </c>
      <c r="B1423">
        <v>210280</v>
      </c>
    </row>
    <row r="1424" spans="1:2" x14ac:dyDescent="0.3">
      <c r="A1424" s="1">
        <v>34859</v>
      </c>
      <c r="B1424">
        <v>207887</v>
      </c>
    </row>
    <row r="1425" spans="1:2" x14ac:dyDescent="0.3">
      <c r="A1425" s="1">
        <v>34852</v>
      </c>
      <c r="B1425">
        <v>208602</v>
      </c>
    </row>
    <row r="1426" spans="1:2" x14ac:dyDescent="0.3">
      <c r="A1426" s="1">
        <v>34845</v>
      </c>
      <c r="B1426">
        <v>209982</v>
      </c>
    </row>
    <row r="1427" spans="1:2" x14ac:dyDescent="0.3">
      <c r="A1427" s="1">
        <v>34838</v>
      </c>
      <c r="B1427">
        <v>207135</v>
      </c>
    </row>
    <row r="1428" spans="1:2" x14ac:dyDescent="0.3">
      <c r="A1428" s="1">
        <v>34831</v>
      </c>
      <c r="B1428">
        <v>209092</v>
      </c>
    </row>
    <row r="1429" spans="1:2" x14ac:dyDescent="0.3">
      <c r="A1429" s="1">
        <v>34824</v>
      </c>
      <c r="B1429">
        <v>208961</v>
      </c>
    </row>
    <row r="1430" spans="1:2" x14ac:dyDescent="0.3">
      <c r="A1430" s="1">
        <v>34817</v>
      </c>
      <c r="B1430">
        <v>208167</v>
      </c>
    </row>
    <row r="1431" spans="1:2" x14ac:dyDescent="0.3">
      <c r="A1431" s="1">
        <v>34810</v>
      </c>
      <c r="B1431">
        <v>207445</v>
      </c>
    </row>
    <row r="1432" spans="1:2" x14ac:dyDescent="0.3">
      <c r="A1432" s="1">
        <v>34803</v>
      </c>
      <c r="B1432">
        <v>209230</v>
      </c>
    </row>
    <row r="1433" spans="1:2" x14ac:dyDescent="0.3">
      <c r="A1433" s="1">
        <v>34796</v>
      </c>
      <c r="B1433">
        <v>211126</v>
      </c>
    </row>
    <row r="1434" spans="1:2" x14ac:dyDescent="0.3">
      <c r="A1434" s="1">
        <v>34789</v>
      </c>
      <c r="B1434">
        <v>212188</v>
      </c>
    </row>
    <row r="1435" spans="1:2" x14ac:dyDescent="0.3">
      <c r="A1435" s="1">
        <v>34782</v>
      </c>
      <c r="B1435">
        <v>219388</v>
      </c>
    </row>
    <row r="1436" spans="1:2" x14ac:dyDescent="0.3">
      <c r="A1436" s="1">
        <v>34775</v>
      </c>
      <c r="B1436">
        <v>221863</v>
      </c>
    </row>
    <row r="1437" spans="1:2" x14ac:dyDescent="0.3">
      <c r="A1437" s="1">
        <v>34768</v>
      </c>
      <c r="B1437">
        <v>225052</v>
      </c>
    </row>
    <row r="1438" spans="1:2" x14ac:dyDescent="0.3">
      <c r="A1438" s="1">
        <v>34761</v>
      </c>
      <c r="B1438">
        <v>226427</v>
      </c>
    </row>
    <row r="1439" spans="1:2" x14ac:dyDescent="0.3">
      <c r="A1439" s="1">
        <v>34754</v>
      </c>
      <c r="B1439">
        <v>224867</v>
      </c>
    </row>
    <row r="1440" spans="1:2" x14ac:dyDescent="0.3">
      <c r="A1440" s="1">
        <v>34747</v>
      </c>
      <c r="B1440">
        <v>225627</v>
      </c>
    </row>
    <row r="1441" spans="1:2" x14ac:dyDescent="0.3">
      <c r="A1441" s="1">
        <v>34740</v>
      </c>
      <c r="B1441">
        <v>224086</v>
      </c>
    </row>
    <row r="1442" spans="1:2" x14ac:dyDescent="0.3">
      <c r="A1442" s="1">
        <v>34733</v>
      </c>
      <c r="B1442">
        <v>222808</v>
      </c>
    </row>
    <row r="1443" spans="1:2" x14ac:dyDescent="0.3">
      <c r="A1443" s="1">
        <v>34726</v>
      </c>
      <c r="B1443">
        <v>220092</v>
      </c>
    </row>
    <row r="1444" spans="1:2" x14ac:dyDescent="0.3">
      <c r="A1444" s="1">
        <v>34719</v>
      </c>
      <c r="B1444">
        <v>217341</v>
      </c>
    </row>
    <row r="1445" spans="1:2" x14ac:dyDescent="0.3">
      <c r="A1445" s="1">
        <v>34712</v>
      </c>
      <c r="B1445">
        <v>215577</v>
      </c>
    </row>
    <row r="1446" spans="1:2" x14ac:dyDescent="0.3">
      <c r="A1446" s="1">
        <v>34705</v>
      </c>
      <c r="B1446">
        <v>213545</v>
      </c>
    </row>
    <row r="1447" spans="1:2" x14ac:dyDescent="0.3">
      <c r="A1447" s="1">
        <v>34698</v>
      </c>
      <c r="B1447">
        <v>210379</v>
      </c>
    </row>
    <row r="1448" spans="1:2" x14ac:dyDescent="0.3">
      <c r="A1448" s="1">
        <v>34691</v>
      </c>
      <c r="B1448">
        <v>210269</v>
      </c>
    </row>
    <row r="1449" spans="1:2" x14ac:dyDescent="0.3">
      <c r="A1449" s="1">
        <v>34684</v>
      </c>
      <c r="B1449">
        <v>212555</v>
      </c>
    </row>
    <row r="1450" spans="1:2" x14ac:dyDescent="0.3">
      <c r="A1450" s="1">
        <v>34677</v>
      </c>
      <c r="B1450">
        <v>212280</v>
      </c>
    </row>
    <row r="1451" spans="1:2" x14ac:dyDescent="0.3">
      <c r="A1451" s="1">
        <v>34670</v>
      </c>
      <c r="B1451">
        <v>214685</v>
      </c>
    </row>
    <row r="1452" spans="1:2" x14ac:dyDescent="0.3">
      <c r="A1452" s="1">
        <v>34663</v>
      </c>
      <c r="B1452">
        <v>208845</v>
      </c>
    </row>
    <row r="1453" spans="1:2" x14ac:dyDescent="0.3">
      <c r="A1453" s="1">
        <v>34656</v>
      </c>
      <c r="B1453">
        <v>206074</v>
      </c>
    </row>
    <row r="1454" spans="1:2" x14ac:dyDescent="0.3">
      <c r="A1454" s="1">
        <v>34649</v>
      </c>
      <c r="B1454">
        <v>202319</v>
      </c>
    </row>
    <row r="1455" spans="1:2" x14ac:dyDescent="0.3">
      <c r="A1455" s="1">
        <v>34642</v>
      </c>
      <c r="B1455">
        <v>200812</v>
      </c>
    </row>
    <row r="1456" spans="1:2" x14ac:dyDescent="0.3">
      <c r="A1456" s="1">
        <v>34635</v>
      </c>
      <c r="B1456">
        <v>197671</v>
      </c>
    </row>
    <row r="1457" spans="1:2" x14ac:dyDescent="0.3">
      <c r="A1457" s="1">
        <v>34628</v>
      </c>
      <c r="B1457">
        <v>202644</v>
      </c>
    </row>
    <row r="1458" spans="1:2" x14ac:dyDescent="0.3">
      <c r="A1458" s="1">
        <v>34621</v>
      </c>
      <c r="B1458">
        <v>206013</v>
      </c>
    </row>
    <row r="1459" spans="1:2" x14ac:dyDescent="0.3">
      <c r="A1459" s="1">
        <v>34614</v>
      </c>
      <c r="B1459">
        <v>208597</v>
      </c>
    </row>
    <row r="1460" spans="1:2" x14ac:dyDescent="0.3">
      <c r="A1460" s="1">
        <v>34607</v>
      </c>
      <c r="B1460">
        <v>208167</v>
      </c>
    </row>
    <row r="1461" spans="1:2" x14ac:dyDescent="0.3">
      <c r="A1461" s="1">
        <v>34600</v>
      </c>
      <c r="B1461">
        <v>207262</v>
      </c>
    </row>
    <row r="1462" spans="1:2" x14ac:dyDescent="0.3">
      <c r="A1462" s="1">
        <v>34593</v>
      </c>
      <c r="B1462">
        <v>207967</v>
      </c>
    </row>
    <row r="1463" spans="1:2" x14ac:dyDescent="0.3">
      <c r="A1463" s="1">
        <v>34586</v>
      </c>
      <c r="B1463">
        <v>207682</v>
      </c>
    </row>
    <row r="1464" spans="1:2" x14ac:dyDescent="0.3">
      <c r="A1464" s="1">
        <v>34579</v>
      </c>
      <c r="B1464">
        <v>203398</v>
      </c>
    </row>
    <row r="1465" spans="1:2" x14ac:dyDescent="0.3">
      <c r="A1465" s="1">
        <v>34572</v>
      </c>
      <c r="B1465">
        <v>206501</v>
      </c>
    </row>
    <row r="1466" spans="1:2" x14ac:dyDescent="0.3">
      <c r="A1466" s="1">
        <v>34565</v>
      </c>
      <c r="B1466">
        <v>204822</v>
      </c>
    </row>
    <row r="1467" spans="1:2" x14ac:dyDescent="0.3">
      <c r="A1467" s="1">
        <v>34558</v>
      </c>
      <c r="B1467">
        <v>204759</v>
      </c>
    </row>
    <row r="1468" spans="1:2" x14ac:dyDescent="0.3">
      <c r="A1468" s="1">
        <v>34551</v>
      </c>
      <c r="B1468">
        <v>208802</v>
      </c>
    </row>
    <row r="1469" spans="1:2" x14ac:dyDescent="0.3">
      <c r="A1469" s="1">
        <v>34544</v>
      </c>
      <c r="B1469">
        <v>208515</v>
      </c>
    </row>
    <row r="1470" spans="1:2" x14ac:dyDescent="0.3">
      <c r="A1470" s="1">
        <v>34537</v>
      </c>
      <c r="B1470">
        <v>210340</v>
      </c>
    </row>
    <row r="1471" spans="1:2" x14ac:dyDescent="0.3">
      <c r="A1471" s="1">
        <v>34530</v>
      </c>
      <c r="B1471">
        <v>210786</v>
      </c>
    </row>
    <row r="1472" spans="1:2" x14ac:dyDescent="0.3">
      <c r="A1472" s="1">
        <v>34523</v>
      </c>
      <c r="B1472">
        <v>213607</v>
      </c>
    </row>
    <row r="1473" spans="1:2" x14ac:dyDescent="0.3">
      <c r="A1473" s="1">
        <v>34516</v>
      </c>
      <c r="B1473">
        <v>213577</v>
      </c>
    </row>
    <row r="1474" spans="1:2" x14ac:dyDescent="0.3">
      <c r="A1474" s="1">
        <v>34509</v>
      </c>
      <c r="B1474">
        <v>214928</v>
      </c>
    </row>
    <row r="1475" spans="1:2" x14ac:dyDescent="0.3">
      <c r="A1475" s="1">
        <v>34502</v>
      </c>
      <c r="B1475">
        <v>215440</v>
      </c>
    </row>
    <row r="1476" spans="1:2" x14ac:dyDescent="0.3">
      <c r="A1476" s="1">
        <v>34495</v>
      </c>
      <c r="B1476">
        <v>216815</v>
      </c>
    </row>
    <row r="1477" spans="1:2" x14ac:dyDescent="0.3">
      <c r="A1477" s="1">
        <v>34488</v>
      </c>
      <c r="B1477">
        <v>216725</v>
      </c>
    </row>
    <row r="1478" spans="1:2" x14ac:dyDescent="0.3">
      <c r="A1478" s="1">
        <v>34481</v>
      </c>
      <c r="B1478">
        <v>214405</v>
      </c>
    </row>
    <row r="1479" spans="1:2" x14ac:dyDescent="0.3">
      <c r="A1479" s="1">
        <v>34474</v>
      </c>
      <c r="B1479">
        <v>217833</v>
      </c>
    </row>
    <row r="1480" spans="1:2" x14ac:dyDescent="0.3">
      <c r="A1480" s="1">
        <v>34467</v>
      </c>
      <c r="B1480">
        <v>221215</v>
      </c>
    </row>
    <row r="1481" spans="1:2" x14ac:dyDescent="0.3">
      <c r="A1481" s="1">
        <v>34460</v>
      </c>
      <c r="B1481">
        <v>220806</v>
      </c>
    </row>
    <row r="1482" spans="1:2" x14ac:dyDescent="0.3">
      <c r="A1482" s="1">
        <v>34453</v>
      </c>
      <c r="B1482">
        <v>215173</v>
      </c>
    </row>
    <row r="1483" spans="1:2" x14ac:dyDescent="0.3">
      <c r="A1483" s="1">
        <v>34446</v>
      </c>
      <c r="B1483">
        <v>215827</v>
      </c>
    </row>
    <row r="1484" spans="1:2" x14ac:dyDescent="0.3">
      <c r="A1484" s="1">
        <v>34439</v>
      </c>
      <c r="B1484">
        <v>210367</v>
      </c>
    </row>
    <row r="1485" spans="1:2" x14ac:dyDescent="0.3">
      <c r="A1485" s="1">
        <v>34432</v>
      </c>
      <c r="B1485">
        <v>211837</v>
      </c>
    </row>
    <row r="1486" spans="1:2" x14ac:dyDescent="0.3">
      <c r="A1486" s="1">
        <v>34425</v>
      </c>
      <c r="B1486">
        <v>213868</v>
      </c>
    </row>
    <row r="1487" spans="1:2" x14ac:dyDescent="0.3">
      <c r="A1487" s="1">
        <v>34418</v>
      </c>
      <c r="B1487">
        <v>216977</v>
      </c>
    </row>
    <row r="1488" spans="1:2" x14ac:dyDescent="0.3">
      <c r="A1488" s="1">
        <v>34411</v>
      </c>
      <c r="B1488">
        <v>221918</v>
      </c>
    </row>
    <row r="1489" spans="1:2" x14ac:dyDescent="0.3">
      <c r="A1489" s="1">
        <v>34404</v>
      </c>
      <c r="B1489">
        <v>224966</v>
      </c>
    </row>
    <row r="1490" spans="1:2" x14ac:dyDescent="0.3">
      <c r="A1490" s="1">
        <v>34397</v>
      </c>
      <c r="B1490">
        <v>226080</v>
      </c>
    </row>
    <row r="1491" spans="1:2" x14ac:dyDescent="0.3">
      <c r="A1491" s="1">
        <v>34390</v>
      </c>
      <c r="B1491">
        <v>229471</v>
      </c>
    </row>
    <row r="1492" spans="1:2" x14ac:dyDescent="0.3">
      <c r="A1492" s="1">
        <v>34383</v>
      </c>
      <c r="B1492">
        <v>229691</v>
      </c>
    </row>
    <row r="1493" spans="1:2" x14ac:dyDescent="0.3">
      <c r="A1493" s="1">
        <v>34376</v>
      </c>
      <c r="B1493">
        <v>230508</v>
      </c>
    </row>
    <row r="1494" spans="1:2" x14ac:dyDescent="0.3">
      <c r="A1494" s="1">
        <v>34369</v>
      </c>
      <c r="B1494">
        <v>233869</v>
      </c>
    </row>
    <row r="1495" spans="1:2" x14ac:dyDescent="0.3">
      <c r="A1495" s="1">
        <v>34362</v>
      </c>
      <c r="B1495">
        <v>234542</v>
      </c>
    </row>
    <row r="1496" spans="1:2" x14ac:dyDescent="0.3">
      <c r="A1496" s="1">
        <v>34355</v>
      </c>
      <c r="B1496">
        <v>230603</v>
      </c>
    </row>
    <row r="1497" spans="1:2" x14ac:dyDescent="0.3">
      <c r="A1497" s="1">
        <v>34348</v>
      </c>
      <c r="B1497">
        <v>230806</v>
      </c>
    </row>
    <row r="1498" spans="1:2" x14ac:dyDescent="0.3">
      <c r="A1498" s="1">
        <v>34341</v>
      </c>
      <c r="B1498">
        <v>228804</v>
      </c>
    </row>
    <row r="1499" spans="1:2" x14ac:dyDescent="0.3">
      <c r="A1499" s="1">
        <v>34334</v>
      </c>
      <c r="B1499">
        <v>225013</v>
      </c>
    </row>
    <row r="1500" spans="1:2" x14ac:dyDescent="0.3">
      <c r="A1500" s="1">
        <v>34327</v>
      </c>
      <c r="B1500">
        <v>224655</v>
      </c>
    </row>
    <row r="1501" spans="1:2" x14ac:dyDescent="0.3">
      <c r="A1501" s="1">
        <v>34320</v>
      </c>
      <c r="B1501">
        <v>223106</v>
      </c>
    </row>
    <row r="1502" spans="1:2" x14ac:dyDescent="0.3">
      <c r="A1502" s="1">
        <v>34313</v>
      </c>
      <c r="B1502">
        <v>222110</v>
      </c>
    </row>
    <row r="1503" spans="1:2" x14ac:dyDescent="0.3">
      <c r="A1503" s="1">
        <v>34306</v>
      </c>
      <c r="B1503">
        <v>222584</v>
      </c>
    </row>
    <row r="1504" spans="1:2" x14ac:dyDescent="0.3">
      <c r="A1504" s="1">
        <v>34299</v>
      </c>
      <c r="B1504">
        <v>217591</v>
      </c>
    </row>
    <row r="1505" spans="1:2" x14ac:dyDescent="0.3">
      <c r="A1505" s="1">
        <v>34292</v>
      </c>
      <c r="B1505">
        <v>213301</v>
      </c>
    </row>
    <row r="1506" spans="1:2" x14ac:dyDescent="0.3">
      <c r="A1506" s="1">
        <v>34285</v>
      </c>
      <c r="B1506">
        <v>210759</v>
      </c>
    </row>
    <row r="1507" spans="1:2" x14ac:dyDescent="0.3">
      <c r="A1507" s="1">
        <v>34278</v>
      </c>
      <c r="B1507">
        <v>208140</v>
      </c>
    </row>
    <row r="1508" spans="1:2" x14ac:dyDescent="0.3">
      <c r="A1508" s="1">
        <v>34271</v>
      </c>
      <c r="B1508">
        <v>209067</v>
      </c>
    </row>
    <row r="1509" spans="1:2" x14ac:dyDescent="0.3">
      <c r="A1509" s="1">
        <v>34264</v>
      </c>
      <c r="B1509">
        <v>207949</v>
      </c>
    </row>
    <row r="1510" spans="1:2" x14ac:dyDescent="0.3">
      <c r="A1510" s="1">
        <v>34257</v>
      </c>
      <c r="B1510">
        <v>208432</v>
      </c>
    </row>
    <row r="1511" spans="1:2" x14ac:dyDescent="0.3">
      <c r="A1511" s="1">
        <v>34250</v>
      </c>
      <c r="B1511">
        <v>209116</v>
      </c>
    </row>
    <row r="1512" spans="1:2" x14ac:dyDescent="0.3">
      <c r="A1512" s="1">
        <v>34243</v>
      </c>
      <c r="B1512">
        <v>208245</v>
      </c>
    </row>
    <row r="1513" spans="1:2" x14ac:dyDescent="0.3">
      <c r="A1513" s="1">
        <v>34236</v>
      </c>
      <c r="B1513">
        <v>208036</v>
      </c>
    </row>
    <row r="1514" spans="1:2" x14ac:dyDescent="0.3">
      <c r="A1514" s="1">
        <v>34229</v>
      </c>
      <c r="B1514">
        <v>204378</v>
      </c>
    </row>
    <row r="1515" spans="1:2" x14ac:dyDescent="0.3">
      <c r="A1515" s="1">
        <v>34222</v>
      </c>
      <c r="B1515">
        <v>201269</v>
      </c>
    </row>
    <row r="1516" spans="1:2" x14ac:dyDescent="0.3">
      <c r="A1516" s="1">
        <v>34215</v>
      </c>
      <c r="B1516">
        <v>202354</v>
      </c>
    </row>
    <row r="1517" spans="1:2" x14ac:dyDescent="0.3">
      <c r="A1517" s="1">
        <v>34208</v>
      </c>
      <c r="B1517">
        <v>201221</v>
      </c>
    </row>
    <row r="1518" spans="1:2" x14ac:dyDescent="0.3">
      <c r="A1518" s="1">
        <v>34201</v>
      </c>
      <c r="B1518">
        <v>202045</v>
      </c>
    </row>
    <row r="1519" spans="1:2" x14ac:dyDescent="0.3">
      <c r="A1519" s="1">
        <v>34194</v>
      </c>
      <c r="B1519">
        <v>207716</v>
      </c>
    </row>
    <row r="1520" spans="1:2" x14ac:dyDescent="0.3">
      <c r="A1520" s="1">
        <v>34187</v>
      </c>
      <c r="B1520">
        <v>209070</v>
      </c>
    </row>
    <row r="1521" spans="1:2" x14ac:dyDescent="0.3">
      <c r="A1521" s="1">
        <v>34180</v>
      </c>
      <c r="B1521">
        <v>214965</v>
      </c>
    </row>
    <row r="1522" spans="1:2" x14ac:dyDescent="0.3">
      <c r="A1522" s="1">
        <v>34173</v>
      </c>
      <c r="B1522">
        <v>214341</v>
      </c>
    </row>
    <row r="1523" spans="1:2" x14ac:dyDescent="0.3">
      <c r="A1523" s="1">
        <v>34166</v>
      </c>
      <c r="B1523">
        <v>216794</v>
      </c>
    </row>
    <row r="1524" spans="1:2" x14ac:dyDescent="0.3">
      <c r="A1524" s="1">
        <v>34159</v>
      </c>
      <c r="B1524">
        <v>220802</v>
      </c>
    </row>
    <row r="1525" spans="1:2" x14ac:dyDescent="0.3">
      <c r="A1525" s="1">
        <v>34152</v>
      </c>
      <c r="B1525">
        <v>220348</v>
      </c>
    </row>
    <row r="1526" spans="1:2" x14ac:dyDescent="0.3">
      <c r="A1526" s="1">
        <v>34145</v>
      </c>
      <c r="B1526">
        <v>222719</v>
      </c>
    </row>
    <row r="1527" spans="1:2" x14ac:dyDescent="0.3">
      <c r="A1527" s="1">
        <v>34138</v>
      </c>
      <c r="B1527">
        <v>224796</v>
      </c>
    </row>
    <row r="1528" spans="1:2" x14ac:dyDescent="0.3">
      <c r="A1528" s="1">
        <v>34131</v>
      </c>
      <c r="B1528">
        <v>224637</v>
      </c>
    </row>
    <row r="1529" spans="1:2" x14ac:dyDescent="0.3">
      <c r="A1529" s="1">
        <v>34124</v>
      </c>
      <c r="B1529">
        <v>226781</v>
      </c>
    </row>
    <row r="1530" spans="1:2" x14ac:dyDescent="0.3">
      <c r="A1530" s="1">
        <v>34117</v>
      </c>
      <c r="B1530">
        <v>229887</v>
      </c>
    </row>
    <row r="1531" spans="1:2" x14ac:dyDescent="0.3">
      <c r="A1531" s="1">
        <v>34110</v>
      </c>
      <c r="B1531">
        <v>218431</v>
      </c>
    </row>
    <row r="1532" spans="1:2" x14ac:dyDescent="0.3">
      <c r="A1532" s="1">
        <v>34103</v>
      </c>
      <c r="B1532">
        <v>218162</v>
      </c>
    </row>
    <row r="1533" spans="1:2" x14ac:dyDescent="0.3">
      <c r="A1533" s="1">
        <v>34096</v>
      </c>
      <c r="B1533">
        <v>221330</v>
      </c>
    </row>
    <row r="1534" spans="1:2" x14ac:dyDescent="0.3">
      <c r="A1534" s="1">
        <v>34089</v>
      </c>
      <c r="B1534">
        <v>221834</v>
      </c>
    </row>
    <row r="1535" spans="1:2" x14ac:dyDescent="0.3">
      <c r="A1535" s="1">
        <v>34082</v>
      </c>
      <c r="B1535">
        <v>224438</v>
      </c>
    </row>
    <row r="1536" spans="1:2" x14ac:dyDescent="0.3">
      <c r="A1536" s="1">
        <v>34075</v>
      </c>
      <c r="B1536">
        <v>225814</v>
      </c>
    </row>
    <row r="1537" spans="1:2" x14ac:dyDescent="0.3">
      <c r="A1537" s="1">
        <v>34068</v>
      </c>
      <c r="B1537">
        <v>227603</v>
      </c>
    </row>
    <row r="1538" spans="1:2" x14ac:dyDescent="0.3">
      <c r="A1538" s="1">
        <v>34061</v>
      </c>
      <c r="B1538">
        <v>228289</v>
      </c>
    </row>
    <row r="1539" spans="1:2" x14ac:dyDescent="0.3">
      <c r="A1539" s="1">
        <v>34054</v>
      </c>
      <c r="B1539">
        <v>229323</v>
      </c>
    </row>
    <row r="1540" spans="1:2" x14ac:dyDescent="0.3">
      <c r="A1540" s="1">
        <v>34047</v>
      </c>
      <c r="B1540">
        <v>232213</v>
      </c>
    </row>
    <row r="1541" spans="1:2" x14ac:dyDescent="0.3">
      <c r="A1541" s="1">
        <v>34040</v>
      </c>
      <c r="B1541">
        <v>236477</v>
      </c>
    </row>
    <row r="1542" spans="1:2" x14ac:dyDescent="0.3">
      <c r="A1542" s="1">
        <v>34033</v>
      </c>
      <c r="B1542">
        <v>237243</v>
      </c>
    </row>
    <row r="1543" spans="1:2" x14ac:dyDescent="0.3">
      <c r="A1543" s="1">
        <v>34026</v>
      </c>
      <c r="B1543">
        <v>239086</v>
      </c>
    </row>
    <row r="1544" spans="1:2" x14ac:dyDescent="0.3">
      <c r="A1544" s="1">
        <v>34019</v>
      </c>
      <c r="B1544">
        <v>239134</v>
      </c>
    </row>
    <row r="1545" spans="1:2" x14ac:dyDescent="0.3">
      <c r="A1545" s="1">
        <v>34012</v>
      </c>
      <c r="B1545">
        <v>236870</v>
      </c>
    </row>
    <row r="1546" spans="1:2" x14ac:dyDescent="0.3">
      <c r="A1546" s="1">
        <v>34005</v>
      </c>
      <c r="B1546">
        <v>234121</v>
      </c>
    </row>
    <row r="1547" spans="1:2" x14ac:dyDescent="0.3">
      <c r="A1547" s="1">
        <v>33998</v>
      </c>
      <c r="B1547">
        <v>236128</v>
      </c>
    </row>
    <row r="1548" spans="1:2" x14ac:dyDescent="0.3">
      <c r="A1548" s="1">
        <v>33991</v>
      </c>
      <c r="B1548">
        <v>229754</v>
      </c>
    </row>
    <row r="1549" spans="1:2" x14ac:dyDescent="0.3">
      <c r="A1549" s="1">
        <v>33984</v>
      </c>
      <c r="B1549">
        <v>226954</v>
      </c>
    </row>
    <row r="1550" spans="1:2" x14ac:dyDescent="0.3">
      <c r="A1550" s="1">
        <v>33977</v>
      </c>
      <c r="B1550">
        <v>221306</v>
      </c>
    </row>
    <row r="1551" spans="1:2" x14ac:dyDescent="0.3">
      <c r="A1551" s="1">
        <v>33970</v>
      </c>
      <c r="B1551">
        <v>216561</v>
      </c>
    </row>
    <row r="1552" spans="1:2" x14ac:dyDescent="0.3">
      <c r="A1552" s="1">
        <v>33963</v>
      </c>
      <c r="B1552">
        <v>212969</v>
      </c>
    </row>
    <row r="1553" spans="1:2" x14ac:dyDescent="0.3">
      <c r="A1553" s="1">
        <v>33956</v>
      </c>
      <c r="B1553">
        <v>213169</v>
      </c>
    </row>
    <row r="1554" spans="1:2" x14ac:dyDescent="0.3">
      <c r="A1554" s="1">
        <v>33949</v>
      </c>
      <c r="B1554">
        <v>213282</v>
      </c>
    </row>
    <row r="1555" spans="1:2" x14ac:dyDescent="0.3">
      <c r="A1555" s="1">
        <v>33942</v>
      </c>
      <c r="B1555">
        <v>212367</v>
      </c>
    </row>
    <row r="1556" spans="1:2" x14ac:dyDescent="0.3">
      <c r="A1556" s="1">
        <v>33935</v>
      </c>
      <c r="B1556">
        <v>212692</v>
      </c>
    </row>
    <row r="1557" spans="1:2" x14ac:dyDescent="0.3">
      <c r="A1557" s="1">
        <v>33928</v>
      </c>
      <c r="B1557">
        <v>210574</v>
      </c>
    </row>
    <row r="1558" spans="1:2" x14ac:dyDescent="0.3">
      <c r="A1558" s="1">
        <v>33921</v>
      </c>
      <c r="B1558">
        <v>209701</v>
      </c>
    </row>
    <row r="1559" spans="1:2" x14ac:dyDescent="0.3">
      <c r="A1559" s="1">
        <v>33914</v>
      </c>
      <c r="B1559">
        <v>209557</v>
      </c>
    </row>
    <row r="1560" spans="1:2" x14ac:dyDescent="0.3">
      <c r="A1560" s="1">
        <v>33907</v>
      </c>
      <c r="B1560">
        <v>204650</v>
      </c>
    </row>
    <row r="1561" spans="1:2" x14ac:dyDescent="0.3">
      <c r="A1561" s="1">
        <v>33900</v>
      </c>
      <c r="B1561">
        <v>208033</v>
      </c>
    </row>
    <row r="1562" spans="1:2" x14ac:dyDescent="0.3">
      <c r="A1562" s="1">
        <v>33893</v>
      </c>
      <c r="B1562">
        <v>208652</v>
      </c>
    </row>
    <row r="1563" spans="1:2" x14ac:dyDescent="0.3">
      <c r="A1563" s="1">
        <v>33886</v>
      </c>
      <c r="B1563">
        <v>207854</v>
      </c>
    </row>
    <row r="1564" spans="1:2" x14ac:dyDescent="0.3">
      <c r="A1564" s="1">
        <v>33879</v>
      </c>
      <c r="B1564">
        <v>209718</v>
      </c>
    </row>
    <row r="1565" spans="1:2" x14ac:dyDescent="0.3">
      <c r="A1565" s="1">
        <v>33872</v>
      </c>
      <c r="B1565">
        <v>207727</v>
      </c>
    </row>
    <row r="1566" spans="1:2" x14ac:dyDescent="0.3">
      <c r="A1566" s="1">
        <v>33865</v>
      </c>
      <c r="B1566">
        <v>206719</v>
      </c>
    </row>
    <row r="1567" spans="1:2" x14ac:dyDescent="0.3">
      <c r="A1567" s="1">
        <v>33858</v>
      </c>
      <c r="B1567">
        <v>204731</v>
      </c>
    </row>
    <row r="1568" spans="1:2" x14ac:dyDescent="0.3">
      <c r="A1568" s="1">
        <v>33851</v>
      </c>
      <c r="B1568">
        <v>202427</v>
      </c>
    </row>
    <row r="1569" spans="1:2" x14ac:dyDescent="0.3">
      <c r="A1569" s="1">
        <v>33844</v>
      </c>
      <c r="B1569">
        <v>206548</v>
      </c>
    </row>
    <row r="1570" spans="1:2" x14ac:dyDescent="0.3">
      <c r="A1570" s="1">
        <v>33837</v>
      </c>
      <c r="B1570">
        <v>210106</v>
      </c>
    </row>
    <row r="1571" spans="1:2" x14ac:dyDescent="0.3">
      <c r="A1571" s="1">
        <v>33830</v>
      </c>
      <c r="B1571">
        <v>213430</v>
      </c>
    </row>
    <row r="1572" spans="1:2" x14ac:dyDescent="0.3">
      <c r="A1572" s="1">
        <v>33823</v>
      </c>
      <c r="B1572">
        <v>217173</v>
      </c>
    </row>
    <row r="1573" spans="1:2" x14ac:dyDescent="0.3">
      <c r="A1573" s="1">
        <v>33816</v>
      </c>
      <c r="B1573">
        <v>221461</v>
      </c>
    </row>
    <row r="1574" spans="1:2" x14ac:dyDescent="0.3">
      <c r="A1574" s="1">
        <v>33809</v>
      </c>
      <c r="B1574">
        <v>222592</v>
      </c>
    </row>
    <row r="1575" spans="1:2" x14ac:dyDescent="0.3">
      <c r="A1575" s="1">
        <v>33802</v>
      </c>
      <c r="B1575">
        <v>225184</v>
      </c>
    </row>
    <row r="1576" spans="1:2" x14ac:dyDescent="0.3">
      <c r="A1576" s="1">
        <v>33795</v>
      </c>
      <c r="B1576">
        <v>226355</v>
      </c>
    </row>
    <row r="1577" spans="1:2" x14ac:dyDescent="0.3">
      <c r="A1577" s="1">
        <v>33788</v>
      </c>
      <c r="B1577">
        <v>227444</v>
      </c>
    </row>
    <row r="1578" spans="1:2" x14ac:dyDescent="0.3">
      <c r="A1578" s="1">
        <v>33781</v>
      </c>
      <c r="B1578">
        <v>228449</v>
      </c>
    </row>
    <row r="1579" spans="1:2" x14ac:dyDescent="0.3">
      <c r="A1579" s="1">
        <v>33774</v>
      </c>
      <c r="B1579">
        <v>227811</v>
      </c>
    </row>
    <row r="1580" spans="1:2" x14ac:dyDescent="0.3">
      <c r="A1580" s="1">
        <v>33767</v>
      </c>
      <c r="B1580">
        <v>225535</v>
      </c>
    </row>
    <row r="1581" spans="1:2" x14ac:dyDescent="0.3">
      <c r="A1581" s="1">
        <v>33760</v>
      </c>
      <c r="B1581">
        <v>221738</v>
      </c>
    </row>
    <row r="1582" spans="1:2" x14ac:dyDescent="0.3">
      <c r="A1582" s="1">
        <v>33753</v>
      </c>
      <c r="B1582">
        <v>217988</v>
      </c>
    </row>
    <row r="1583" spans="1:2" x14ac:dyDescent="0.3">
      <c r="A1583" s="1">
        <v>33746</v>
      </c>
      <c r="B1583">
        <v>220760</v>
      </c>
    </row>
    <row r="1584" spans="1:2" x14ac:dyDescent="0.3">
      <c r="A1584" s="1">
        <v>33739</v>
      </c>
      <c r="B1584">
        <v>219307</v>
      </c>
    </row>
    <row r="1585" spans="1:2" x14ac:dyDescent="0.3">
      <c r="A1585" s="1">
        <v>33732</v>
      </c>
      <c r="B1585">
        <v>218142</v>
      </c>
    </row>
    <row r="1586" spans="1:2" x14ac:dyDescent="0.3">
      <c r="A1586" s="1">
        <v>33725</v>
      </c>
      <c r="B1586">
        <v>218510</v>
      </c>
    </row>
    <row r="1587" spans="1:2" x14ac:dyDescent="0.3">
      <c r="A1587" s="1">
        <v>33718</v>
      </c>
      <c r="B1587">
        <v>221128</v>
      </c>
    </row>
    <row r="1588" spans="1:2" x14ac:dyDescent="0.3">
      <c r="A1588" s="1">
        <v>33711</v>
      </c>
      <c r="B1588">
        <v>221157</v>
      </c>
    </row>
    <row r="1589" spans="1:2" x14ac:dyDescent="0.3">
      <c r="A1589" s="1">
        <v>33704</v>
      </c>
      <c r="B1589">
        <v>217422</v>
      </c>
    </row>
    <row r="1590" spans="1:2" x14ac:dyDescent="0.3">
      <c r="A1590" s="1">
        <v>33697</v>
      </c>
      <c r="B1590">
        <v>222186</v>
      </c>
    </row>
    <row r="1591" spans="1:2" x14ac:dyDescent="0.3">
      <c r="A1591" s="1">
        <v>33690</v>
      </c>
      <c r="B1591">
        <v>222766</v>
      </c>
    </row>
    <row r="1592" spans="1:2" x14ac:dyDescent="0.3">
      <c r="A1592" s="1">
        <v>33683</v>
      </c>
      <c r="B1592">
        <v>224373</v>
      </c>
    </row>
    <row r="1593" spans="1:2" x14ac:dyDescent="0.3">
      <c r="A1593" s="1">
        <v>33676</v>
      </c>
      <c r="B1593">
        <v>227891</v>
      </c>
    </row>
    <row r="1594" spans="1:2" x14ac:dyDescent="0.3">
      <c r="A1594" s="1">
        <v>33669</v>
      </c>
      <c r="B1594">
        <v>227662</v>
      </c>
    </row>
    <row r="1595" spans="1:2" x14ac:dyDescent="0.3">
      <c r="A1595" s="1">
        <v>33662</v>
      </c>
      <c r="B1595">
        <v>231955</v>
      </c>
    </row>
    <row r="1596" spans="1:2" x14ac:dyDescent="0.3">
      <c r="A1596" s="1">
        <v>33655</v>
      </c>
      <c r="B1596">
        <v>230336</v>
      </c>
    </row>
    <row r="1597" spans="1:2" x14ac:dyDescent="0.3">
      <c r="A1597" s="1">
        <v>33648</v>
      </c>
      <c r="B1597">
        <v>230868</v>
      </c>
    </row>
    <row r="1598" spans="1:2" x14ac:dyDescent="0.3">
      <c r="A1598" s="1">
        <v>33641</v>
      </c>
      <c r="B1598">
        <v>227243</v>
      </c>
    </row>
    <row r="1599" spans="1:2" x14ac:dyDescent="0.3">
      <c r="A1599" s="1">
        <v>33634</v>
      </c>
      <c r="B1599">
        <v>227909</v>
      </c>
    </row>
    <row r="1600" spans="1:2" x14ac:dyDescent="0.3">
      <c r="A1600" s="1">
        <v>33627</v>
      </c>
      <c r="B1600">
        <v>228073</v>
      </c>
    </row>
    <row r="1601" spans="1:2" x14ac:dyDescent="0.3">
      <c r="A1601" s="1">
        <v>33620</v>
      </c>
      <c r="B1601">
        <v>228580</v>
      </c>
    </row>
    <row r="1602" spans="1:2" x14ac:dyDescent="0.3">
      <c r="A1602" s="1">
        <v>33613</v>
      </c>
      <c r="B1602">
        <v>225305</v>
      </c>
    </row>
    <row r="1603" spans="1:2" x14ac:dyDescent="0.3">
      <c r="A1603" s="1">
        <v>33606</v>
      </c>
      <c r="B1603">
        <v>222483</v>
      </c>
    </row>
    <row r="1604" spans="1:2" x14ac:dyDescent="0.3">
      <c r="A1604" s="1">
        <v>33599</v>
      </c>
      <c r="B1604">
        <v>217337</v>
      </c>
    </row>
    <row r="1605" spans="1:2" x14ac:dyDescent="0.3">
      <c r="A1605" s="1">
        <v>33592</v>
      </c>
      <c r="B1605">
        <v>216625</v>
      </c>
    </row>
    <row r="1606" spans="1:2" x14ac:dyDescent="0.3">
      <c r="A1606" s="1">
        <v>33585</v>
      </c>
      <c r="B1606">
        <v>215414</v>
      </c>
    </row>
    <row r="1607" spans="1:2" x14ac:dyDescent="0.3">
      <c r="A1607" s="1">
        <v>33578</v>
      </c>
      <c r="B1607">
        <v>212278</v>
      </c>
    </row>
    <row r="1608" spans="1:2" x14ac:dyDescent="0.3">
      <c r="A1608" s="1">
        <v>33571</v>
      </c>
      <c r="B1608">
        <v>207008</v>
      </c>
    </row>
    <row r="1609" spans="1:2" x14ac:dyDescent="0.3">
      <c r="A1609" s="1">
        <v>33564</v>
      </c>
      <c r="B1609">
        <v>203568</v>
      </c>
    </row>
    <row r="1610" spans="1:2" x14ac:dyDescent="0.3">
      <c r="A1610" s="1">
        <v>33557</v>
      </c>
      <c r="B1610">
        <v>198464</v>
      </c>
    </row>
    <row r="1611" spans="1:2" x14ac:dyDescent="0.3">
      <c r="A1611" s="1">
        <v>33550</v>
      </c>
      <c r="B1611">
        <v>199744</v>
      </c>
    </row>
    <row r="1612" spans="1:2" x14ac:dyDescent="0.3">
      <c r="A1612" s="1">
        <v>33543</v>
      </c>
      <c r="B1612">
        <v>204354</v>
      </c>
    </row>
    <row r="1613" spans="1:2" x14ac:dyDescent="0.3">
      <c r="A1613" s="1">
        <v>33536</v>
      </c>
      <c r="B1613">
        <v>205774</v>
      </c>
    </row>
    <row r="1614" spans="1:2" x14ac:dyDescent="0.3">
      <c r="A1614" s="1">
        <v>33529</v>
      </c>
      <c r="B1614">
        <v>209834</v>
      </c>
    </row>
    <row r="1615" spans="1:2" x14ac:dyDescent="0.3">
      <c r="A1615" s="1">
        <v>33522</v>
      </c>
      <c r="B1615">
        <v>213971</v>
      </c>
    </row>
    <row r="1616" spans="1:2" x14ac:dyDescent="0.3">
      <c r="A1616" s="1">
        <v>33515</v>
      </c>
      <c r="B1616">
        <v>217173</v>
      </c>
    </row>
    <row r="1617" spans="1:2" x14ac:dyDescent="0.3">
      <c r="A1617" s="1">
        <v>33508</v>
      </c>
      <c r="B1617">
        <v>215217</v>
      </c>
    </row>
    <row r="1618" spans="1:2" x14ac:dyDescent="0.3">
      <c r="A1618" s="1">
        <v>33501</v>
      </c>
      <c r="B1618">
        <v>214984</v>
      </c>
    </row>
    <row r="1619" spans="1:2" x14ac:dyDescent="0.3">
      <c r="A1619" s="1">
        <v>33494</v>
      </c>
      <c r="B1619">
        <v>215242</v>
      </c>
    </row>
    <row r="1620" spans="1:2" x14ac:dyDescent="0.3">
      <c r="A1620" s="1">
        <v>33487</v>
      </c>
      <c r="B1620">
        <v>214680</v>
      </c>
    </row>
    <row r="1621" spans="1:2" x14ac:dyDescent="0.3">
      <c r="A1621" s="1">
        <v>33480</v>
      </c>
      <c r="B1621">
        <v>211068</v>
      </c>
    </row>
    <row r="1622" spans="1:2" x14ac:dyDescent="0.3">
      <c r="A1622" s="1">
        <v>33473</v>
      </c>
      <c r="B1622">
        <v>210098</v>
      </c>
    </row>
    <row r="1623" spans="1:2" x14ac:dyDescent="0.3">
      <c r="A1623" s="1">
        <v>33466</v>
      </c>
      <c r="B1623">
        <v>207689</v>
      </c>
    </row>
    <row r="1624" spans="1:2" x14ac:dyDescent="0.3">
      <c r="A1624" s="1">
        <v>33459</v>
      </c>
      <c r="B1624">
        <v>208356</v>
      </c>
    </row>
    <row r="1625" spans="1:2" x14ac:dyDescent="0.3">
      <c r="A1625" s="1">
        <v>33452</v>
      </c>
      <c r="B1625">
        <v>210814</v>
      </c>
    </row>
    <row r="1626" spans="1:2" x14ac:dyDescent="0.3">
      <c r="A1626" s="1">
        <v>33445</v>
      </c>
      <c r="B1626">
        <v>212122</v>
      </c>
    </row>
    <row r="1627" spans="1:2" x14ac:dyDescent="0.3">
      <c r="A1627" s="1">
        <v>33438</v>
      </c>
      <c r="B1627">
        <v>213887</v>
      </c>
    </row>
    <row r="1628" spans="1:2" x14ac:dyDescent="0.3">
      <c r="A1628" s="1">
        <v>33431</v>
      </c>
      <c r="B1628">
        <v>213411</v>
      </c>
    </row>
    <row r="1629" spans="1:2" x14ac:dyDescent="0.3">
      <c r="A1629" s="1">
        <v>33424</v>
      </c>
      <c r="B1629">
        <v>215024</v>
      </c>
    </row>
    <row r="1630" spans="1:2" x14ac:dyDescent="0.3">
      <c r="A1630" s="1">
        <v>33417</v>
      </c>
      <c r="B1630">
        <v>218757</v>
      </c>
    </row>
    <row r="1631" spans="1:2" x14ac:dyDescent="0.3">
      <c r="A1631" s="1">
        <v>33410</v>
      </c>
      <c r="B1631">
        <v>219835</v>
      </c>
    </row>
    <row r="1632" spans="1:2" x14ac:dyDescent="0.3">
      <c r="A1632" s="1">
        <v>33403</v>
      </c>
      <c r="B1632">
        <v>220528</v>
      </c>
    </row>
    <row r="1633" spans="1:2" x14ac:dyDescent="0.3">
      <c r="A1633" s="1">
        <v>33396</v>
      </c>
      <c r="B1633">
        <v>217713</v>
      </c>
    </row>
    <row r="1634" spans="1:2" x14ac:dyDescent="0.3">
      <c r="A1634" s="1">
        <v>33389</v>
      </c>
      <c r="B1634">
        <v>215678</v>
      </c>
    </row>
    <row r="1635" spans="1:2" x14ac:dyDescent="0.3">
      <c r="A1635" s="1">
        <v>33382</v>
      </c>
      <c r="B1635">
        <v>213387</v>
      </c>
    </row>
    <row r="1636" spans="1:2" x14ac:dyDescent="0.3">
      <c r="A1636" s="1">
        <v>33375</v>
      </c>
      <c r="B1636">
        <v>211690</v>
      </c>
    </row>
    <row r="1637" spans="1:2" x14ac:dyDescent="0.3">
      <c r="A1637" s="1">
        <v>33368</v>
      </c>
      <c r="B1637">
        <v>208673</v>
      </c>
    </row>
    <row r="1638" spans="1:2" x14ac:dyDescent="0.3">
      <c r="A1638" s="1">
        <v>33361</v>
      </c>
      <c r="B1638">
        <v>207496</v>
      </c>
    </row>
    <row r="1639" spans="1:2" x14ac:dyDescent="0.3">
      <c r="A1639" s="1">
        <v>33354</v>
      </c>
      <c r="B1639">
        <v>205660</v>
      </c>
    </row>
    <row r="1640" spans="1:2" x14ac:dyDescent="0.3">
      <c r="A1640" s="1">
        <v>33347</v>
      </c>
      <c r="B1640">
        <v>205046</v>
      </c>
    </row>
    <row r="1641" spans="1:2" x14ac:dyDescent="0.3">
      <c r="A1641" s="1">
        <v>33340</v>
      </c>
      <c r="B1641">
        <v>205510</v>
      </c>
    </row>
    <row r="1642" spans="1:2" x14ac:dyDescent="0.3">
      <c r="A1642" s="1">
        <v>33333</v>
      </c>
      <c r="B1642">
        <v>207908</v>
      </c>
    </row>
    <row r="1643" spans="1:2" x14ac:dyDescent="0.3">
      <c r="A1643" s="1">
        <v>33326</v>
      </c>
      <c r="B1643">
        <v>212087</v>
      </c>
    </row>
    <row r="1644" spans="1:2" x14ac:dyDescent="0.3">
      <c r="A1644" s="1">
        <v>33319</v>
      </c>
      <c r="B1644">
        <v>211379</v>
      </c>
    </row>
    <row r="1645" spans="1:2" x14ac:dyDescent="0.3">
      <c r="A1645" s="1">
        <v>33312</v>
      </c>
      <c r="B1645">
        <v>215670</v>
      </c>
    </row>
    <row r="1646" spans="1:2" x14ac:dyDescent="0.3">
      <c r="A1646" s="1">
        <v>33305</v>
      </c>
      <c r="B1646">
        <v>218986</v>
      </c>
    </row>
    <row r="1647" spans="1:2" x14ac:dyDescent="0.3">
      <c r="A1647" s="1">
        <v>33298</v>
      </c>
      <c r="B1647">
        <v>221438</v>
      </c>
    </row>
    <row r="1648" spans="1:2" x14ac:dyDescent="0.3">
      <c r="A1648" s="1">
        <v>33291</v>
      </c>
      <c r="B1648">
        <v>226026</v>
      </c>
    </row>
    <row r="1649" spans="1:2" x14ac:dyDescent="0.3">
      <c r="A1649" s="1">
        <v>33284</v>
      </c>
      <c r="B1649">
        <v>226459</v>
      </c>
    </row>
    <row r="1650" spans="1:2" x14ac:dyDescent="0.3">
      <c r="A1650" s="1">
        <v>33277</v>
      </c>
      <c r="B1650">
        <v>224079</v>
      </c>
    </row>
    <row r="1651" spans="1:2" x14ac:dyDescent="0.3">
      <c r="A1651" s="1">
        <v>33270</v>
      </c>
      <c r="B1651">
        <v>222223</v>
      </c>
    </row>
    <row r="1652" spans="1:2" x14ac:dyDescent="0.3">
      <c r="A1652" s="1">
        <v>33263</v>
      </c>
      <c r="B1652">
        <v>219581</v>
      </c>
    </row>
    <row r="1653" spans="1:2" x14ac:dyDescent="0.3">
      <c r="A1653" s="1">
        <v>33256</v>
      </c>
      <c r="B1653">
        <v>216098</v>
      </c>
    </row>
    <row r="1654" spans="1:2" x14ac:dyDescent="0.3">
      <c r="A1654" s="1">
        <v>33249</v>
      </c>
      <c r="B1654">
        <v>217923</v>
      </c>
    </row>
    <row r="1655" spans="1:2" x14ac:dyDescent="0.3">
      <c r="A1655" s="1">
        <v>33242</v>
      </c>
      <c r="B1655">
        <v>221194</v>
      </c>
    </row>
    <row r="1656" spans="1:2" x14ac:dyDescent="0.3">
      <c r="A1656" s="1">
        <v>33235</v>
      </c>
      <c r="B1656">
        <v>221695</v>
      </c>
    </row>
    <row r="1657" spans="1:2" x14ac:dyDescent="0.3">
      <c r="A1657" s="1">
        <v>33228</v>
      </c>
      <c r="B1657">
        <v>222043</v>
      </c>
    </row>
    <row r="1658" spans="1:2" x14ac:dyDescent="0.3">
      <c r="A1658" s="1">
        <v>33221</v>
      </c>
      <c r="B1658">
        <v>224219</v>
      </c>
    </row>
    <row r="1659" spans="1:2" x14ac:dyDescent="0.3">
      <c r="A1659" s="1">
        <v>33214</v>
      </c>
      <c r="B1659">
        <v>220010</v>
      </c>
    </row>
    <row r="1660" spans="1:2" x14ac:dyDescent="0.3">
      <c r="A1660" s="1">
        <v>33207</v>
      </c>
      <c r="B1660">
        <v>218889</v>
      </c>
    </row>
    <row r="1661" spans="1:2" x14ac:dyDescent="0.3">
      <c r="A1661" s="1">
        <v>33200</v>
      </c>
      <c r="B1661">
        <v>217639</v>
      </c>
    </row>
    <row r="1662" spans="1:2" x14ac:dyDescent="0.3">
      <c r="A1662" s="1">
        <v>33193</v>
      </c>
      <c r="B1662">
        <v>217040</v>
      </c>
    </row>
    <row r="1663" spans="1:2" x14ac:dyDescent="0.3">
      <c r="A1663" s="1">
        <v>33186</v>
      </c>
      <c r="B1663">
        <v>219499</v>
      </c>
    </row>
    <row r="1664" spans="1:2" x14ac:dyDescent="0.3">
      <c r="A1664" s="1">
        <v>33179</v>
      </c>
      <c r="B1664">
        <v>222223</v>
      </c>
    </row>
    <row r="1665" spans="1:2" x14ac:dyDescent="0.3">
      <c r="A1665" s="1">
        <v>33172</v>
      </c>
      <c r="B1665">
        <v>222384</v>
      </c>
    </row>
    <row r="1666" spans="1:2" x14ac:dyDescent="0.3">
      <c r="A1666" s="1">
        <v>33165</v>
      </c>
      <c r="B1666">
        <v>221043</v>
      </c>
    </row>
    <row r="1667" spans="1:2" x14ac:dyDescent="0.3">
      <c r="A1667" s="1">
        <v>33158</v>
      </c>
      <c r="B1667">
        <v>225997</v>
      </c>
    </row>
    <row r="1668" spans="1:2" x14ac:dyDescent="0.3">
      <c r="A1668" s="1">
        <v>33151</v>
      </c>
      <c r="B1668">
        <v>225934</v>
      </c>
    </row>
    <row r="1669" spans="1:2" x14ac:dyDescent="0.3">
      <c r="A1669" s="1">
        <v>33144</v>
      </c>
      <c r="B1669">
        <v>222735</v>
      </c>
    </row>
    <row r="1670" spans="1:2" x14ac:dyDescent="0.3">
      <c r="A1670" s="1">
        <v>33137</v>
      </c>
      <c r="B1670">
        <v>222160</v>
      </c>
    </row>
    <row r="1671" spans="1:2" x14ac:dyDescent="0.3">
      <c r="A1671" s="1">
        <v>33130</v>
      </c>
      <c r="B1671">
        <v>219164</v>
      </c>
    </row>
    <row r="1672" spans="1:2" x14ac:dyDescent="0.3">
      <c r="A1672" s="1">
        <v>33123</v>
      </c>
      <c r="B1672">
        <v>212665</v>
      </c>
    </row>
    <row r="1673" spans="1:2" x14ac:dyDescent="0.3">
      <c r="A1673" s="1">
        <v>33116</v>
      </c>
      <c r="B1673">
        <v>210922</v>
      </c>
    </row>
    <row r="1674" spans="1:2" x14ac:dyDescent="0.3">
      <c r="A1674" s="1">
        <v>33109</v>
      </c>
      <c r="B1674">
        <v>211198</v>
      </c>
    </row>
    <row r="1675" spans="1:2" x14ac:dyDescent="0.3">
      <c r="A1675" s="1">
        <v>33102</v>
      </c>
      <c r="B1675">
        <v>216819</v>
      </c>
    </row>
    <row r="1676" spans="1:2" x14ac:dyDescent="0.3">
      <c r="A1676" s="1">
        <v>33095</v>
      </c>
      <c r="B1676">
        <v>213725</v>
      </c>
    </row>
    <row r="1677" spans="1:2" x14ac:dyDescent="0.3">
      <c r="A1677" s="1">
        <v>33088</v>
      </c>
      <c r="B1677">
        <v>220195</v>
      </c>
    </row>
    <row r="1678" spans="1:2" x14ac:dyDescent="0.3">
      <c r="A1678" s="1">
        <v>33081</v>
      </c>
      <c r="B1678">
        <v>217799</v>
      </c>
    </row>
    <row r="1679" spans="1:2" x14ac:dyDescent="0.3">
      <c r="A1679" s="1">
        <v>33074</v>
      </c>
      <c r="B1679">
        <v>218705</v>
      </c>
    </row>
    <row r="1680" spans="1:2" x14ac:dyDescent="0.3">
      <c r="A1680" s="1">
        <v>33067</v>
      </c>
      <c r="B1680">
        <v>218063</v>
      </c>
    </row>
    <row r="1681" spans="1:2" x14ac:dyDescent="0.3">
      <c r="A1681" s="1">
        <v>33060</v>
      </c>
      <c r="B1681">
        <v>217055</v>
      </c>
    </row>
    <row r="1682" spans="1:2" x14ac:dyDescent="0.3">
      <c r="A1682" s="1">
        <v>33053</v>
      </c>
      <c r="B1682">
        <v>218597</v>
      </c>
    </row>
    <row r="1683" spans="1:2" x14ac:dyDescent="0.3">
      <c r="A1683" s="1">
        <v>33046</v>
      </c>
      <c r="B1683">
        <v>218970</v>
      </c>
    </row>
    <row r="1684" spans="1:2" x14ac:dyDescent="0.3">
      <c r="A1684" s="1">
        <v>33039</v>
      </c>
      <c r="B1684">
        <v>220061</v>
      </c>
    </row>
    <row r="1685" spans="1:2" x14ac:dyDescent="0.3">
      <c r="A1685" s="1">
        <v>33032</v>
      </c>
      <c r="B1685">
        <v>219308</v>
      </c>
    </row>
    <row r="1686" spans="1:2" x14ac:dyDescent="0.3">
      <c r="A1686" s="1">
        <v>33025</v>
      </c>
      <c r="B1686">
        <v>222014</v>
      </c>
    </row>
    <row r="1687" spans="1:2" x14ac:dyDescent="0.3">
      <c r="A1687" s="1">
        <v>33018</v>
      </c>
      <c r="B1687">
        <v>218532</v>
      </c>
    </row>
    <row r="1688" spans="1:2" x14ac:dyDescent="0.3">
      <c r="A1688" s="1">
        <v>33011</v>
      </c>
      <c r="B1688">
        <v>217047</v>
      </c>
    </row>
    <row r="1689" spans="1:2" x14ac:dyDescent="0.3">
      <c r="A1689" s="1">
        <v>33004</v>
      </c>
      <c r="B1689">
        <v>217528</v>
      </c>
    </row>
    <row r="1690" spans="1:2" x14ac:dyDescent="0.3">
      <c r="A1690" s="1">
        <v>32997</v>
      </c>
      <c r="B1690">
        <v>222618</v>
      </c>
    </row>
    <row r="1691" spans="1:2" x14ac:dyDescent="0.3">
      <c r="A1691" s="1">
        <v>32990</v>
      </c>
      <c r="B1691">
        <v>223250</v>
      </c>
    </row>
    <row r="1692" spans="1:2" x14ac:dyDescent="0.3">
      <c r="A1692" s="1">
        <v>32983</v>
      </c>
      <c r="B1692">
        <v>224206</v>
      </c>
    </row>
    <row r="1693" spans="1:2" x14ac:dyDescent="0.3">
      <c r="A1693" s="1">
        <v>32976</v>
      </c>
      <c r="B1693">
        <v>226077</v>
      </c>
    </row>
    <row r="1694" spans="1:2" x14ac:dyDescent="0.3">
      <c r="A1694" s="1">
        <v>32969</v>
      </c>
      <c r="B1694">
        <v>227448</v>
      </c>
    </row>
    <row r="1695" spans="1:2" x14ac:dyDescent="0.3">
      <c r="A1695" s="1">
        <v>32962</v>
      </c>
      <c r="B1695">
        <v>230975</v>
      </c>
    </row>
    <row r="1696" spans="1:2" x14ac:dyDescent="0.3">
      <c r="A1696" s="1">
        <v>32955</v>
      </c>
      <c r="B1696">
        <v>236805</v>
      </c>
    </row>
    <row r="1697" spans="1:2" x14ac:dyDescent="0.3">
      <c r="A1697" s="1">
        <v>32948</v>
      </c>
      <c r="B1697">
        <v>245224</v>
      </c>
    </row>
    <row r="1698" spans="1:2" x14ac:dyDescent="0.3">
      <c r="A1698" s="1">
        <v>32941</v>
      </c>
      <c r="B1698">
        <v>247348</v>
      </c>
    </row>
    <row r="1699" spans="1:2" x14ac:dyDescent="0.3">
      <c r="A1699" s="1">
        <v>32934</v>
      </c>
      <c r="B1699">
        <v>251074</v>
      </c>
    </row>
    <row r="1700" spans="1:2" x14ac:dyDescent="0.3">
      <c r="A1700" s="1">
        <v>32927</v>
      </c>
      <c r="B1700">
        <v>249028</v>
      </c>
    </row>
    <row r="1701" spans="1:2" x14ac:dyDescent="0.3">
      <c r="A1701" s="1">
        <v>32920</v>
      </c>
      <c r="B1701">
        <v>243212</v>
      </c>
    </row>
    <row r="1702" spans="1:2" x14ac:dyDescent="0.3">
      <c r="A1702" s="1">
        <v>32913</v>
      </c>
      <c r="B1702">
        <v>242038</v>
      </c>
    </row>
    <row r="1703" spans="1:2" x14ac:dyDescent="0.3">
      <c r="A1703" s="1">
        <v>32906</v>
      </c>
      <c r="B1703">
        <v>234249</v>
      </c>
    </row>
    <row r="1704" spans="1:2" x14ac:dyDescent="0.3">
      <c r="A1704" s="1">
        <v>32899</v>
      </c>
      <c r="B1704">
        <v>229695</v>
      </c>
    </row>
    <row r="1705" spans="1:2" x14ac:dyDescent="0.3">
      <c r="A1705" s="1">
        <v>32892</v>
      </c>
      <c r="B1705">
        <v>219221</v>
      </c>
    </row>
    <row r="1706" spans="1:2" x14ac:dyDescent="0.3">
      <c r="A1706" s="1">
        <v>32885</v>
      </c>
      <c r="B1706">
        <v>215395</v>
      </c>
    </row>
    <row r="1707" spans="1:2" x14ac:dyDescent="0.3">
      <c r="A1707" s="1">
        <v>32878</v>
      </c>
      <c r="B1707">
        <v>210982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F12C-0BA7-4AC3-B2D4-ABFE42C9C9E9}">
  <dimension ref="A1"/>
  <sheetViews>
    <sheetView workbookViewId="0">
      <selection activeCell="D21" sqref="D2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7928-9B6A-4C33-926F-A6FE1F0DBE83}">
  <dimension ref="A1:F1160"/>
  <sheetViews>
    <sheetView zoomScale="58" zoomScaleNormal="58" workbookViewId="0"/>
  </sheetViews>
  <sheetFormatPr defaultRowHeight="14.4" x14ac:dyDescent="0.3"/>
  <cols>
    <col min="1" max="1" width="10.6640625" bestFit="1" customWidth="1"/>
  </cols>
  <sheetData>
    <row r="1" spans="1:6" x14ac:dyDescent="0.3">
      <c r="A1" t="s">
        <v>32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">
      <c r="A2" s="1">
        <v>44788</v>
      </c>
      <c r="B2">
        <v>3.476</v>
      </c>
      <c r="C2">
        <f>VLOOKUP(A2,NY!A:B,2,FALSE)</f>
        <v>4.2729999999999997</v>
      </c>
      <c r="D2">
        <f>VLOOKUP(A2,FL!A:B,2,FALSE)</f>
        <v>3.661</v>
      </c>
      <c r="E2">
        <f>VLOOKUP(A2,CO!A:B,2,FALSE)</f>
        <v>4.0309999999999997</v>
      </c>
      <c r="F2">
        <f>VLOOKUP(A2,CA!A:B,2,FALSE)</f>
        <v>5.218</v>
      </c>
    </row>
    <row r="3" spans="1:6" x14ac:dyDescent="0.3">
      <c r="A3" s="1">
        <v>44781</v>
      </c>
      <c r="B3">
        <v>3.5830000000000002</v>
      </c>
      <c r="C3">
        <f>VLOOKUP(A3,NY!A:B,2,FALSE)</f>
        <v>4.3600000000000003</v>
      </c>
      <c r="D3">
        <f>VLOOKUP(A3,FL!A:B,2,FALSE)</f>
        <v>3.7869999999999999</v>
      </c>
      <c r="E3">
        <f>VLOOKUP(A3,CO!A:B,2,FALSE)</f>
        <v>4.2190000000000003</v>
      </c>
      <c r="F3">
        <f>VLOOKUP(A3,CA!A:B,2,FALSE)</f>
        <v>5.298</v>
      </c>
    </row>
    <row r="4" spans="1:6" x14ac:dyDescent="0.3">
      <c r="A4" s="1">
        <v>44774</v>
      </c>
      <c r="B4">
        <v>3.7349999999999999</v>
      </c>
      <c r="C4">
        <f>VLOOKUP(A4,NY!A:B,2,FALSE)</f>
        <v>4.46</v>
      </c>
      <c r="D4">
        <f>VLOOKUP(A4,FL!A:B,2,FALSE)</f>
        <v>3.9649999999999999</v>
      </c>
      <c r="E4">
        <f>VLOOKUP(A4,CO!A:B,2,FALSE)</f>
        <v>4.4539999999999997</v>
      </c>
      <c r="F4">
        <f>VLOOKUP(A4,CA!A:B,2,FALSE)</f>
        <v>5.4720000000000004</v>
      </c>
    </row>
    <row r="5" spans="1:6" x14ac:dyDescent="0.3">
      <c r="A5" s="1">
        <v>44767</v>
      </c>
      <c r="B5">
        <v>3.871</v>
      </c>
      <c r="C5">
        <f>VLOOKUP(A5,NY!A:B,2,FALSE)</f>
        <v>4.5430000000000001</v>
      </c>
      <c r="D5">
        <f>VLOOKUP(A5,FL!A:B,2,FALSE)</f>
        <v>4.12</v>
      </c>
      <c r="E5">
        <f>VLOOKUP(A5,CO!A:B,2,FALSE)</f>
        <v>4.6769999999999996</v>
      </c>
      <c r="F5">
        <f>VLOOKUP(A5,CA!A:B,2,FALSE)</f>
        <v>5.5730000000000004</v>
      </c>
    </row>
    <row r="6" spans="1:6" x14ac:dyDescent="0.3">
      <c r="A6" s="1">
        <v>44760</v>
      </c>
      <c r="B6">
        <v>4.0380000000000003</v>
      </c>
      <c r="C6">
        <f>VLOOKUP(A6,NY!A:B,2,FALSE)</f>
        <v>4.6390000000000002</v>
      </c>
      <c r="D6">
        <f>VLOOKUP(A6,FL!A:B,2,FALSE)</f>
        <v>4.2830000000000004</v>
      </c>
      <c r="E6">
        <f>VLOOKUP(A6,CO!A:B,2,FALSE)</f>
        <v>4.8739999999999997</v>
      </c>
      <c r="F6">
        <f>VLOOKUP(A6,CA!A:B,2,FALSE)</f>
        <v>5.7080000000000002</v>
      </c>
    </row>
    <row r="7" spans="1:6" x14ac:dyDescent="0.3">
      <c r="A7" s="1">
        <v>44753</v>
      </c>
      <c r="B7">
        <v>4.25</v>
      </c>
      <c r="C7">
        <f>VLOOKUP(A7,NY!A:B,2,FALSE)</f>
        <v>4.7430000000000003</v>
      </c>
      <c r="D7">
        <f>VLOOKUP(A7,FL!A:B,2,FALSE)</f>
        <v>4.4210000000000003</v>
      </c>
      <c r="E7">
        <f>VLOOKUP(A7,CO!A:B,2,FALSE)</f>
        <v>4.9589999999999996</v>
      </c>
      <c r="F7">
        <f>VLOOKUP(A7,CA!A:B,2,FALSE)</f>
        <v>5.9029999999999996</v>
      </c>
    </row>
    <row r="8" spans="1:6" x14ac:dyDescent="0.3">
      <c r="A8" s="1">
        <v>44746</v>
      </c>
      <c r="B8">
        <v>4.4180000000000001</v>
      </c>
      <c r="C8">
        <f>VLOOKUP(A8,NY!A:B,2,FALSE)</f>
        <v>4.8600000000000003</v>
      </c>
      <c r="D8">
        <f>VLOOKUP(A8,FL!A:B,2,FALSE)</f>
        <v>4.5330000000000004</v>
      </c>
      <c r="E8">
        <f>VLOOKUP(A8,CO!A:B,2,FALSE)</f>
        <v>4.9950000000000001</v>
      </c>
      <c r="F8">
        <f>VLOOKUP(A8,CA!A:B,2,FALSE)</f>
        <v>6.0419999999999998</v>
      </c>
    </row>
    <row r="9" spans="1:6" x14ac:dyDescent="0.3">
      <c r="A9" s="1">
        <v>44739</v>
      </c>
      <c r="B9">
        <v>4.5999999999999996</v>
      </c>
      <c r="C9">
        <f>VLOOKUP(A9,NY!A:B,2,FALSE)</f>
        <v>4.9320000000000004</v>
      </c>
      <c r="D9">
        <f>VLOOKUP(A9,FL!A:B,2,FALSE)</f>
        <v>4.6669999999999998</v>
      </c>
      <c r="E9">
        <f>VLOOKUP(A9,CO!A:B,2,FALSE)</f>
        <v>5</v>
      </c>
      <c r="F9">
        <f>VLOOKUP(A9,CA!A:B,2,FALSE)</f>
        <v>6.1379999999999999</v>
      </c>
    </row>
    <row r="10" spans="1:6" x14ac:dyDescent="0.3">
      <c r="A10" s="1">
        <v>44732</v>
      </c>
      <c r="B10">
        <v>4.7190000000000003</v>
      </c>
      <c r="C10">
        <f>VLOOKUP(A10,NY!A:B,2,FALSE)</f>
        <v>4.9850000000000003</v>
      </c>
      <c r="D10">
        <f>VLOOKUP(A10,FL!A:B,2,FALSE)</f>
        <v>4.8230000000000004</v>
      </c>
      <c r="E10">
        <f>VLOOKUP(A10,CO!A:B,2,FALSE)</f>
        <v>5.0030000000000001</v>
      </c>
      <c r="F10">
        <f>VLOOKUP(A10,CA!A:B,2,FALSE)</f>
        <v>6.2160000000000002</v>
      </c>
    </row>
    <row r="11" spans="1:6" x14ac:dyDescent="0.3">
      <c r="A11" s="1">
        <v>44725</v>
      </c>
      <c r="B11">
        <v>4.72</v>
      </c>
      <c r="C11">
        <f>VLOOKUP(A11,NY!A:B,2,FALSE)</f>
        <v>5.032</v>
      </c>
      <c r="D11">
        <f>VLOOKUP(A11,FL!A:B,2,FALSE)</f>
        <v>4.9370000000000003</v>
      </c>
      <c r="E11">
        <f>VLOOKUP(A11,CO!A:B,2,FALSE)</f>
        <v>4.9790000000000001</v>
      </c>
      <c r="F11">
        <f>VLOOKUP(A11,CA!A:B,2,FALSE)</f>
        <v>6.2709999999999999</v>
      </c>
    </row>
    <row r="12" spans="1:6" x14ac:dyDescent="0.3">
      <c r="A12" s="1">
        <v>44718</v>
      </c>
      <c r="B12">
        <v>4.6399999999999997</v>
      </c>
      <c r="C12">
        <f>VLOOKUP(A12,NY!A:B,2,FALSE)</f>
        <v>4.8650000000000002</v>
      </c>
      <c r="D12">
        <f>VLOOKUP(A12,FL!A:B,2,FALSE)</f>
        <v>4.8070000000000004</v>
      </c>
      <c r="E12">
        <f>VLOOKUP(A12,CO!A:B,2,FALSE)</f>
        <v>4.7229999999999999</v>
      </c>
      <c r="F12">
        <f>VLOOKUP(A12,CA!A:B,2,FALSE)</f>
        <v>6.1779999999999999</v>
      </c>
    </row>
    <row r="13" spans="1:6" x14ac:dyDescent="0.3">
      <c r="A13" s="1">
        <v>44711</v>
      </c>
      <c r="B13">
        <v>4.2859999999999996</v>
      </c>
      <c r="C13">
        <f>VLOOKUP(A13,NY!A:B,2,FALSE)</f>
        <v>4.9429999999999996</v>
      </c>
      <c r="D13">
        <f>VLOOKUP(A13,FL!A:B,2,FALSE)</f>
        <v>4.6230000000000002</v>
      </c>
      <c r="E13">
        <f>VLOOKUP(A13,CO!A:B,2,FALSE)</f>
        <v>4.3310000000000004</v>
      </c>
      <c r="F13">
        <f>VLOOKUP(A13,CA!A:B,2,FALSE)</f>
        <v>5.9930000000000003</v>
      </c>
    </row>
    <row r="14" spans="1:6" x14ac:dyDescent="0.3">
      <c r="A14" s="1">
        <v>44704</v>
      </c>
      <c r="B14">
        <v>4.3419999999999996</v>
      </c>
      <c r="C14">
        <f>VLOOKUP(A14,NY!A:B,2,FALSE)</f>
        <v>4.9349999999999996</v>
      </c>
      <c r="D14">
        <f>VLOOKUP(A14,FL!A:B,2,FALSE)</f>
        <v>4.5179999999999998</v>
      </c>
      <c r="E14">
        <f>VLOOKUP(A14,CO!A:B,2,FALSE)</f>
        <v>4.218</v>
      </c>
      <c r="F14">
        <f>VLOOKUP(A14,CA!A:B,2,FALSE)</f>
        <v>5.9039999999999999</v>
      </c>
    </row>
    <row r="15" spans="1:6" x14ac:dyDescent="0.3">
      <c r="A15" s="1">
        <v>44697</v>
      </c>
      <c r="B15">
        <v>4.2130000000000001</v>
      </c>
      <c r="C15">
        <f>VLOOKUP(A15,NY!A:B,2,FALSE)</f>
        <v>4.8209999999999997</v>
      </c>
      <c r="D15">
        <f>VLOOKUP(A15,FL!A:B,2,FALSE)</f>
        <v>4.5419999999999998</v>
      </c>
      <c r="E15">
        <f>VLOOKUP(A15,CO!A:B,2,FALSE)</f>
        <v>4.2039999999999997</v>
      </c>
      <c r="F15">
        <f>VLOOKUP(A15,CA!A:B,2,FALSE)</f>
        <v>5.7930000000000001</v>
      </c>
    </row>
    <row r="16" spans="1:6" x14ac:dyDescent="0.3">
      <c r="A16" s="1">
        <v>44690</v>
      </c>
      <c r="B16">
        <v>4.0620000000000003</v>
      </c>
      <c r="C16">
        <f>VLOOKUP(A16,NY!A:B,2,FALSE)</f>
        <v>4.548</v>
      </c>
      <c r="D16">
        <f>VLOOKUP(A16,FL!A:B,2,FALSE)</f>
        <v>4.2359999999999998</v>
      </c>
      <c r="E16">
        <f>VLOOKUP(A16,CO!A:B,2,FALSE)</f>
        <v>4.1109999999999998</v>
      </c>
      <c r="F16">
        <f>VLOOKUP(A16,CA!A:B,2,FALSE)</f>
        <v>5.6539999999999999</v>
      </c>
    </row>
    <row r="17" spans="1:6" x14ac:dyDescent="0.3">
      <c r="A17" s="1">
        <v>44683</v>
      </c>
      <c r="B17">
        <v>3.9239999999999999</v>
      </c>
      <c r="C17">
        <f>VLOOKUP(A17,NY!A:B,2,FALSE)</f>
        <v>4.343</v>
      </c>
      <c r="D17">
        <f>VLOOKUP(A17,FL!A:B,2,FALSE)</f>
        <v>4.2220000000000004</v>
      </c>
      <c r="E17">
        <f>VLOOKUP(A17,CO!A:B,2,FALSE)</f>
        <v>4.0999999999999996</v>
      </c>
      <c r="F17">
        <f>VLOOKUP(A17,CA!A:B,2,FALSE)</f>
        <v>5.5259999999999998</v>
      </c>
    </row>
    <row r="18" spans="1:6" x14ac:dyDescent="0.3">
      <c r="A18" s="1">
        <v>44676</v>
      </c>
      <c r="B18">
        <v>3.8340000000000001</v>
      </c>
      <c r="C18">
        <f>VLOOKUP(A18,NY!A:B,2,FALSE)</f>
        <v>4.2009999999999996</v>
      </c>
      <c r="D18">
        <f>VLOOKUP(A18,FL!A:B,2,FALSE)</f>
        <v>4.1310000000000002</v>
      </c>
      <c r="E18">
        <f>VLOOKUP(A18,CO!A:B,2,FALSE)</f>
        <v>4.0819999999999999</v>
      </c>
      <c r="F18">
        <f>VLOOKUP(A18,CA!A:B,2,FALSE)</f>
        <v>5.5140000000000002</v>
      </c>
    </row>
    <row r="19" spans="1:6" x14ac:dyDescent="0.3">
      <c r="A19" s="1">
        <v>44669</v>
      </c>
      <c r="B19">
        <v>3.7490000000000001</v>
      </c>
      <c r="C19">
        <f>VLOOKUP(A19,NY!A:B,2,FALSE)</f>
        <v>4.1360000000000001</v>
      </c>
      <c r="D19">
        <f>VLOOKUP(A19,FL!A:B,2,FALSE)</f>
        <v>4.0259999999999998</v>
      </c>
      <c r="E19">
        <f>VLOOKUP(A19,CO!A:B,2,FALSE)</f>
        <v>4.0250000000000004</v>
      </c>
      <c r="F19">
        <f>VLOOKUP(A19,CA!A:B,2,FALSE)</f>
        <v>5.5449999999999999</v>
      </c>
    </row>
    <row r="20" spans="1:6" x14ac:dyDescent="0.3">
      <c r="A20" s="1">
        <v>44662</v>
      </c>
      <c r="B20">
        <v>3.7330000000000001</v>
      </c>
      <c r="C20">
        <f>VLOOKUP(A20,NY!A:B,2,FALSE)</f>
        <v>4.1790000000000003</v>
      </c>
      <c r="D20">
        <f>VLOOKUP(A20,FL!A:B,2,FALSE)</f>
        <v>4.0819999999999999</v>
      </c>
      <c r="E20">
        <f>VLOOKUP(A20,CO!A:B,2,FALSE)</f>
        <v>4.0140000000000002</v>
      </c>
      <c r="F20">
        <f>VLOOKUP(A20,CA!A:B,2,FALSE)</f>
        <v>5.6189999999999998</v>
      </c>
    </row>
    <row r="21" spans="1:6" x14ac:dyDescent="0.3">
      <c r="A21" s="1">
        <v>44655</v>
      </c>
      <c r="B21">
        <v>3.8210000000000002</v>
      </c>
      <c r="C21">
        <f>VLOOKUP(A21,NY!A:B,2,FALSE)</f>
        <v>4.2350000000000003</v>
      </c>
      <c r="D21">
        <f>VLOOKUP(A21,FL!A:B,2,FALSE)</f>
        <v>4.181</v>
      </c>
      <c r="E21">
        <f>VLOOKUP(A21,CO!A:B,2,FALSE)</f>
        <v>4.0350000000000001</v>
      </c>
      <c r="F21">
        <f>VLOOKUP(A21,CA!A:B,2,FALSE)</f>
        <v>5.7140000000000004</v>
      </c>
    </row>
    <row r="22" spans="1:6" x14ac:dyDescent="0.3">
      <c r="A22" s="1">
        <v>44648</v>
      </c>
      <c r="B22">
        <v>3.8929999999999998</v>
      </c>
      <c r="C22">
        <f>VLOOKUP(A22,NY!A:B,2,FALSE)</f>
        <v>4.3109999999999999</v>
      </c>
      <c r="D22">
        <f>VLOOKUP(A22,FL!A:B,2,FALSE)</f>
        <v>4.1289999999999996</v>
      </c>
      <c r="E22">
        <f>VLOOKUP(A22,CO!A:B,2,FALSE)</f>
        <v>4.0579999999999998</v>
      </c>
      <c r="F22">
        <f>VLOOKUP(A22,CA!A:B,2,FALSE)</f>
        <v>5.7640000000000002</v>
      </c>
    </row>
    <row r="23" spans="1:6" x14ac:dyDescent="0.3">
      <c r="A23" s="1">
        <v>44641</v>
      </c>
      <c r="B23">
        <v>3.9649999999999999</v>
      </c>
      <c r="C23">
        <f>VLOOKUP(A23,NY!A:B,2,FALSE)</f>
        <v>4.351</v>
      </c>
      <c r="D23">
        <f>VLOOKUP(A23,FL!A:B,2,FALSE)</f>
        <v>4.1660000000000004</v>
      </c>
      <c r="E23">
        <f>VLOOKUP(A23,CO!A:B,2,FALSE)</f>
        <v>4.0490000000000004</v>
      </c>
      <c r="F23">
        <f>VLOOKUP(A23,CA!A:B,2,FALSE)</f>
        <v>5.71</v>
      </c>
    </row>
    <row r="24" spans="1:6" x14ac:dyDescent="0.3">
      <c r="A24" s="1">
        <v>44634</v>
      </c>
      <c r="B24">
        <v>4.0540000000000003</v>
      </c>
      <c r="C24">
        <f>VLOOKUP(A24,NY!A:B,2,FALSE)</f>
        <v>4.4370000000000003</v>
      </c>
      <c r="D24">
        <f>VLOOKUP(A24,FL!A:B,2,FALSE)</f>
        <v>4.3659999999999997</v>
      </c>
      <c r="E24">
        <f>VLOOKUP(A24,CO!A:B,2,FALSE)</f>
        <v>4.069</v>
      </c>
      <c r="F24">
        <f>VLOOKUP(A24,CA!A:B,2,FALSE)</f>
        <v>5.5869999999999997</v>
      </c>
    </row>
    <row r="25" spans="1:6" x14ac:dyDescent="0.3">
      <c r="A25" s="1">
        <v>44627</v>
      </c>
      <c r="B25">
        <v>3.84</v>
      </c>
      <c r="C25">
        <f>VLOOKUP(A25,NY!A:B,2,FALSE)</f>
        <v>4.3760000000000003</v>
      </c>
      <c r="D25">
        <f>VLOOKUP(A25,FL!A:B,2,FALSE)</f>
        <v>4.0819999999999999</v>
      </c>
      <c r="E25">
        <f>VLOOKUP(A25,CO!A:B,2,FALSE)</f>
        <v>3.8780000000000001</v>
      </c>
      <c r="F25">
        <f>VLOOKUP(A25,CA!A:B,2,FALSE)</f>
        <v>5.1870000000000003</v>
      </c>
    </row>
    <row r="26" spans="1:6" x14ac:dyDescent="0.3">
      <c r="A26" s="1">
        <v>44620</v>
      </c>
      <c r="B26">
        <v>3.355</v>
      </c>
      <c r="C26">
        <f>VLOOKUP(A26,NY!A:B,2,FALSE)</f>
        <v>3.8250000000000002</v>
      </c>
      <c r="D26">
        <f>VLOOKUP(A26,FL!A:B,2,FALSE)</f>
        <v>3.556</v>
      </c>
      <c r="E26">
        <f>VLOOKUP(A26,CO!A:B,2,FALSE)</f>
        <v>3.4369999999999998</v>
      </c>
      <c r="F26">
        <f>VLOOKUP(A26,CA!A:B,2,FALSE)</f>
        <v>4.6710000000000003</v>
      </c>
    </row>
    <row r="27" spans="1:6" x14ac:dyDescent="0.3">
      <c r="A27" s="1">
        <v>44613</v>
      </c>
      <c r="B27">
        <v>3.2730000000000001</v>
      </c>
      <c r="C27">
        <f>VLOOKUP(A27,NY!A:B,2,FALSE)</f>
        <v>3.766</v>
      </c>
      <c r="D27">
        <f>VLOOKUP(A27,FL!A:B,2,FALSE)</f>
        <v>3.5369999999999999</v>
      </c>
      <c r="E27">
        <f>VLOOKUP(A27,CO!A:B,2,FALSE)</f>
        <v>3.4209999999999998</v>
      </c>
      <c r="F27">
        <f>VLOOKUP(A27,CA!A:B,2,FALSE)</f>
        <v>4.57</v>
      </c>
    </row>
    <row r="28" spans="1:6" x14ac:dyDescent="0.3">
      <c r="A28" s="1">
        <v>44606</v>
      </c>
      <c r="B28">
        <v>3.2160000000000002</v>
      </c>
      <c r="C28">
        <f>VLOOKUP(A28,NY!A:B,2,FALSE)</f>
        <v>3.7120000000000002</v>
      </c>
      <c r="D28">
        <f>VLOOKUP(A28,FL!A:B,2,FALSE)</f>
        <v>3.4849999999999999</v>
      </c>
      <c r="E28">
        <f>VLOOKUP(A28,CO!A:B,2,FALSE)</f>
        <v>3.4159999999999999</v>
      </c>
      <c r="F28">
        <f>VLOOKUP(A28,CA!A:B,2,FALSE)</f>
        <v>4.524</v>
      </c>
    </row>
    <row r="29" spans="1:6" x14ac:dyDescent="0.3">
      <c r="A29" s="1">
        <v>44599</v>
      </c>
      <c r="B29">
        <v>3.1680000000000001</v>
      </c>
      <c r="C29">
        <f>VLOOKUP(A29,NY!A:B,2,FALSE)</f>
        <v>3.5990000000000002</v>
      </c>
      <c r="D29">
        <f>VLOOKUP(A29,FL!A:B,2,FALSE)</f>
        <v>3.5019999999999998</v>
      </c>
      <c r="E29">
        <f>VLOOKUP(A29,CO!A:B,2,FALSE)</f>
        <v>3.4079999999999999</v>
      </c>
      <c r="F29">
        <f>VLOOKUP(A29,CA!A:B,2,FALSE)</f>
        <v>4.5069999999999997</v>
      </c>
    </row>
    <row r="30" spans="1:6" x14ac:dyDescent="0.3">
      <c r="A30" s="1">
        <v>44592</v>
      </c>
      <c r="B30">
        <v>3.0630000000000002</v>
      </c>
      <c r="C30">
        <f>VLOOKUP(A30,NY!A:B,2,FALSE)</f>
        <v>3.5459999999999998</v>
      </c>
      <c r="D30">
        <f>VLOOKUP(A30,FL!A:B,2,FALSE)</f>
        <v>3.3839999999999999</v>
      </c>
      <c r="E30">
        <f>VLOOKUP(A30,CO!A:B,2,FALSE)</f>
        <v>3.3809999999999998</v>
      </c>
      <c r="F30">
        <f>VLOOKUP(A30,CA!A:B,2,FALSE)</f>
        <v>4.4880000000000004</v>
      </c>
    </row>
    <row r="31" spans="1:6" x14ac:dyDescent="0.3">
      <c r="A31" s="1">
        <v>44585</v>
      </c>
      <c r="B31">
        <v>3.0539999999999998</v>
      </c>
      <c r="C31">
        <f>VLOOKUP(A31,NY!A:B,2,FALSE)</f>
        <v>3.4910000000000001</v>
      </c>
      <c r="D31">
        <f>VLOOKUP(A31,FL!A:B,2,FALSE)</f>
        <v>3.2610000000000001</v>
      </c>
      <c r="E31">
        <f>VLOOKUP(A31,CO!A:B,2,FALSE)</f>
        <v>3.3679999999999999</v>
      </c>
      <c r="F31">
        <f>VLOOKUP(A31,CA!A:B,2,FALSE)</f>
        <v>4.4859999999999998</v>
      </c>
    </row>
    <row r="32" spans="1:6" x14ac:dyDescent="0.3">
      <c r="A32" s="1">
        <v>44578</v>
      </c>
      <c r="B32">
        <v>2.9929999999999999</v>
      </c>
      <c r="C32">
        <f>VLOOKUP(A32,NY!A:B,2,FALSE)</f>
        <v>3.4689999999999999</v>
      </c>
      <c r="D32">
        <f>VLOOKUP(A32,FL!A:B,2,FALSE)</f>
        <v>3.2519999999999998</v>
      </c>
      <c r="E32">
        <f>VLOOKUP(A32,CO!A:B,2,FALSE)</f>
        <v>3.367</v>
      </c>
      <c r="F32">
        <f>VLOOKUP(A32,CA!A:B,2,FALSE)</f>
        <v>4.4969999999999999</v>
      </c>
    </row>
    <row r="33" spans="1:6" x14ac:dyDescent="0.3">
      <c r="A33" s="1">
        <v>44571</v>
      </c>
      <c r="B33">
        <v>2.9430000000000001</v>
      </c>
      <c r="C33">
        <f>VLOOKUP(A33,NY!A:B,2,FALSE)</f>
        <v>3.472</v>
      </c>
      <c r="D33">
        <f>VLOOKUP(A33,FL!A:B,2,FALSE)</f>
        <v>3.21</v>
      </c>
      <c r="E33">
        <f>VLOOKUP(A33,CO!A:B,2,FALSE)</f>
        <v>3.3839999999999999</v>
      </c>
      <c r="F33">
        <f>VLOOKUP(A33,CA!A:B,2,FALSE)</f>
        <v>4.5030000000000001</v>
      </c>
    </row>
    <row r="34" spans="1:6" x14ac:dyDescent="0.3">
      <c r="A34" s="1">
        <v>44564</v>
      </c>
      <c r="B34">
        <v>2.972</v>
      </c>
      <c r="C34">
        <f>VLOOKUP(A34,NY!A:B,2,FALSE)</f>
        <v>3.4940000000000002</v>
      </c>
      <c r="D34">
        <f>VLOOKUP(A34,FL!A:B,2,FALSE)</f>
        <v>3.234</v>
      </c>
      <c r="E34">
        <f>VLOOKUP(A34,CO!A:B,2,FALSE)</f>
        <v>3.3879999999999999</v>
      </c>
      <c r="F34">
        <f>VLOOKUP(A34,CA!A:B,2,FALSE)</f>
        <v>4.5010000000000003</v>
      </c>
    </row>
    <row r="35" spans="1:6" x14ac:dyDescent="0.3">
      <c r="A35" s="1">
        <v>44557</v>
      </c>
      <c r="B35">
        <v>2.927</v>
      </c>
      <c r="C35">
        <f>VLOOKUP(A35,NY!A:B,2,FALSE)</f>
        <v>3.504</v>
      </c>
      <c r="D35">
        <f>VLOOKUP(A35,FL!A:B,2,FALSE)</f>
        <v>3.25</v>
      </c>
      <c r="E35">
        <f>VLOOKUP(A35,CO!A:B,2,FALSE)</f>
        <v>3.4</v>
      </c>
      <c r="F35">
        <f>VLOOKUP(A35,CA!A:B,2,FALSE)</f>
        <v>4.4850000000000003</v>
      </c>
    </row>
    <row r="36" spans="1:6" x14ac:dyDescent="0.3">
      <c r="A36" s="1">
        <v>44550</v>
      </c>
      <c r="B36">
        <v>2.9670000000000001</v>
      </c>
      <c r="C36">
        <f>VLOOKUP(A36,NY!A:B,2,FALSE)</f>
        <v>3.5129999999999999</v>
      </c>
      <c r="D36">
        <f>VLOOKUP(A36,FL!A:B,2,FALSE)</f>
        <v>3.25</v>
      </c>
      <c r="E36">
        <f>VLOOKUP(A36,CO!A:B,2,FALSE)</f>
        <v>3.423</v>
      </c>
      <c r="F36">
        <f>VLOOKUP(A36,CA!A:B,2,FALSE)</f>
        <v>4.5030000000000001</v>
      </c>
    </row>
    <row r="37" spans="1:6" x14ac:dyDescent="0.3">
      <c r="A37" s="1">
        <v>44543</v>
      </c>
      <c r="B37">
        <v>2.96</v>
      </c>
      <c r="C37">
        <f>VLOOKUP(A37,NY!A:B,2,FALSE)</f>
        <v>3.5209999999999999</v>
      </c>
      <c r="D37">
        <f>VLOOKUP(A37,FL!A:B,2,FALSE)</f>
        <v>3.2850000000000001</v>
      </c>
      <c r="E37">
        <f>VLOOKUP(A37,CO!A:B,2,FALSE)</f>
        <v>3.4489999999999998</v>
      </c>
      <c r="F37">
        <f>VLOOKUP(A37,CA!A:B,2,FALSE)</f>
        <v>4.5129999999999999</v>
      </c>
    </row>
    <row r="38" spans="1:6" x14ac:dyDescent="0.3">
      <c r="A38" s="1">
        <v>44536</v>
      </c>
      <c r="B38">
        <v>3.0150000000000001</v>
      </c>
      <c r="C38">
        <f>VLOOKUP(A38,NY!A:B,2,FALSE)</f>
        <v>3.5219999999999998</v>
      </c>
      <c r="D38">
        <f>VLOOKUP(A38,FL!A:B,2,FALSE)</f>
        <v>3.3180000000000001</v>
      </c>
      <c r="E38">
        <f>VLOOKUP(A38,CO!A:B,2,FALSE)</f>
        <v>3.5059999999999998</v>
      </c>
      <c r="F38">
        <f>VLOOKUP(A38,CA!A:B,2,FALSE)</f>
        <v>4.53</v>
      </c>
    </row>
    <row r="39" spans="1:6" x14ac:dyDescent="0.3">
      <c r="A39" s="1">
        <v>44529</v>
      </c>
      <c r="B39">
        <v>3.0030000000000001</v>
      </c>
      <c r="C39">
        <f>VLOOKUP(A39,NY!A:B,2,FALSE)</f>
        <v>3.5720000000000001</v>
      </c>
      <c r="D39">
        <f>VLOOKUP(A39,FL!A:B,2,FALSE)</f>
        <v>3.3759999999999999</v>
      </c>
      <c r="E39">
        <f>VLOOKUP(A39,CO!A:B,2,FALSE)</f>
        <v>3.5470000000000002</v>
      </c>
      <c r="F39">
        <f>VLOOKUP(A39,CA!A:B,2,FALSE)</f>
        <v>4.5540000000000003</v>
      </c>
    </row>
    <row r="40" spans="1:6" x14ac:dyDescent="0.3">
      <c r="A40" s="1">
        <v>44522</v>
      </c>
      <c r="B40">
        <v>3.048</v>
      </c>
      <c r="C40">
        <f>VLOOKUP(A40,NY!A:B,2,FALSE)</f>
        <v>3.5710000000000002</v>
      </c>
      <c r="D40">
        <f>VLOOKUP(A40,FL!A:B,2,FALSE)</f>
        <v>3.3959999999999999</v>
      </c>
      <c r="E40">
        <f>VLOOKUP(A40,CO!A:B,2,FALSE)</f>
        <v>3.589</v>
      </c>
      <c r="F40">
        <f>VLOOKUP(A40,CA!A:B,2,FALSE)</f>
        <v>4.5510000000000002</v>
      </c>
    </row>
    <row r="41" spans="1:6" x14ac:dyDescent="0.3">
      <c r="A41" s="1">
        <v>44515</v>
      </c>
      <c r="B41">
        <v>3.0960000000000001</v>
      </c>
      <c r="C41">
        <f>VLOOKUP(A41,NY!A:B,2,FALSE)</f>
        <v>3.573</v>
      </c>
      <c r="D41">
        <f>VLOOKUP(A41,FL!A:B,2,FALSE)</f>
        <v>3.2989999999999999</v>
      </c>
      <c r="E41">
        <f>VLOOKUP(A41,CO!A:B,2,FALSE)</f>
        <v>3.6150000000000002</v>
      </c>
      <c r="F41">
        <f>VLOOKUP(A41,CA!A:B,2,FALSE)</f>
        <v>4.532</v>
      </c>
    </row>
    <row r="42" spans="1:6" x14ac:dyDescent="0.3">
      <c r="A42" s="1">
        <v>44508</v>
      </c>
      <c r="B42">
        <v>3.1339999999999999</v>
      </c>
      <c r="C42">
        <f>VLOOKUP(A42,NY!A:B,2,FALSE)</f>
        <v>3.5649999999999999</v>
      </c>
      <c r="D42">
        <f>VLOOKUP(A42,FL!A:B,2,FALSE)</f>
        <v>3.3210000000000002</v>
      </c>
      <c r="E42">
        <f>VLOOKUP(A42,CO!A:B,2,FALSE)</f>
        <v>3.625</v>
      </c>
      <c r="F42">
        <f>VLOOKUP(A42,CA!A:B,2,FALSE)</f>
        <v>4.4729999999999999</v>
      </c>
    </row>
    <row r="43" spans="1:6" x14ac:dyDescent="0.3">
      <c r="A43" s="1">
        <v>44501</v>
      </c>
      <c r="B43">
        <v>3.0859999999999999</v>
      </c>
      <c r="C43">
        <f>VLOOKUP(A43,NY!A:B,2,FALSE)</f>
        <v>3.5619999999999998</v>
      </c>
      <c r="D43">
        <f>VLOOKUP(A43,FL!A:B,2,FALSE)</f>
        <v>3.3479999999999999</v>
      </c>
      <c r="E43">
        <f>VLOOKUP(A43,CO!A:B,2,FALSE)</f>
        <v>3.633</v>
      </c>
      <c r="F43">
        <f>VLOOKUP(A43,CA!A:B,2,FALSE)</f>
        <v>4.4390000000000001</v>
      </c>
    </row>
    <row r="44" spans="1:6" x14ac:dyDescent="0.3">
      <c r="A44" s="1">
        <v>44494</v>
      </c>
      <c r="B44">
        <v>3.0840000000000001</v>
      </c>
      <c r="C44">
        <f>VLOOKUP(A44,NY!A:B,2,FALSE)</f>
        <v>3.552</v>
      </c>
      <c r="D44">
        <f>VLOOKUP(A44,FL!A:B,2,FALSE)</f>
        <v>3.3620000000000001</v>
      </c>
      <c r="E44">
        <f>VLOOKUP(A44,CO!A:B,2,FALSE)</f>
        <v>3.64</v>
      </c>
      <c r="F44">
        <f>VLOOKUP(A44,CA!A:B,2,FALSE)</f>
        <v>4.3929999999999998</v>
      </c>
    </row>
    <row r="45" spans="1:6" x14ac:dyDescent="0.3">
      <c r="A45" s="1">
        <v>44487</v>
      </c>
      <c r="B45">
        <v>2.992</v>
      </c>
      <c r="C45">
        <f>VLOOKUP(A45,NY!A:B,2,FALSE)</f>
        <v>3.4740000000000002</v>
      </c>
      <c r="D45">
        <f>VLOOKUP(A45,FL!A:B,2,FALSE)</f>
        <v>3.2210000000000001</v>
      </c>
      <c r="E45">
        <f>VLOOKUP(A45,CO!A:B,2,FALSE)</f>
        <v>3.641</v>
      </c>
      <c r="F45">
        <f>VLOOKUP(A45,CA!A:B,2,FALSE)</f>
        <v>4.3390000000000004</v>
      </c>
    </row>
    <row r="46" spans="1:6" x14ac:dyDescent="0.3">
      <c r="A46" s="1">
        <v>44480</v>
      </c>
      <c r="B46">
        <v>2.9649999999999999</v>
      </c>
      <c r="C46">
        <f>VLOOKUP(A46,NY!A:B,2,FALSE)</f>
        <v>3.383</v>
      </c>
      <c r="D46">
        <f>VLOOKUP(A46,FL!A:B,2,FALSE)</f>
        <v>3.22</v>
      </c>
      <c r="E46">
        <f>VLOOKUP(A46,CO!A:B,2,FALSE)</f>
        <v>3.645</v>
      </c>
      <c r="F46">
        <f>VLOOKUP(A46,CA!A:B,2,FALSE)</f>
        <v>4.2679999999999998</v>
      </c>
    </row>
    <row r="47" spans="1:6" x14ac:dyDescent="0.3">
      <c r="A47" s="1">
        <v>44473</v>
      </c>
      <c r="B47">
        <v>2.8610000000000002</v>
      </c>
      <c r="C47">
        <f>VLOOKUP(A47,NY!A:B,2,FALSE)</f>
        <v>3.286</v>
      </c>
      <c r="D47">
        <f>VLOOKUP(A47,FL!A:B,2,FALSE)</f>
        <v>3.0739999999999998</v>
      </c>
      <c r="E47">
        <f>VLOOKUP(A47,CO!A:B,2,FALSE)</f>
        <v>3.653</v>
      </c>
      <c r="F47">
        <f>VLOOKUP(A47,CA!A:B,2,FALSE)</f>
        <v>4.2409999999999997</v>
      </c>
    </row>
    <row r="48" spans="1:6" x14ac:dyDescent="0.3">
      <c r="A48" s="1">
        <v>44466</v>
      </c>
      <c r="B48">
        <v>2.879</v>
      </c>
      <c r="C48">
        <f>VLOOKUP(A48,NY!A:B,2,FALSE)</f>
        <v>3.2930000000000001</v>
      </c>
      <c r="D48">
        <f>VLOOKUP(A48,FL!A:B,2,FALSE)</f>
        <v>3.0960000000000001</v>
      </c>
      <c r="E48">
        <f>VLOOKUP(A48,CO!A:B,2,FALSE)</f>
        <v>3.657</v>
      </c>
      <c r="F48">
        <f>VLOOKUP(A48,CA!A:B,2,FALSE)</f>
        <v>4.2169999999999996</v>
      </c>
    </row>
    <row r="49" spans="1:6" x14ac:dyDescent="0.3">
      <c r="A49" s="1">
        <v>44459</v>
      </c>
      <c r="B49">
        <v>2.831</v>
      </c>
      <c r="C49">
        <f>VLOOKUP(A49,NY!A:B,2,FALSE)</f>
        <v>3.302</v>
      </c>
      <c r="D49">
        <f>VLOOKUP(A49,FL!A:B,2,FALSE)</f>
        <v>3.1339999999999999</v>
      </c>
      <c r="E49">
        <f>VLOOKUP(A49,CO!A:B,2,FALSE)</f>
        <v>3.67</v>
      </c>
      <c r="F49">
        <f>VLOOKUP(A49,CA!A:B,2,FALSE)</f>
        <v>4.2169999999999996</v>
      </c>
    </row>
    <row r="50" spans="1:6" x14ac:dyDescent="0.3">
      <c r="A50" s="1">
        <v>44452</v>
      </c>
      <c r="B50">
        <v>2.851</v>
      </c>
      <c r="C50">
        <f>VLOOKUP(A50,NY!A:B,2,FALSE)</f>
        <v>3.3</v>
      </c>
      <c r="D50">
        <f>VLOOKUP(A50,FL!A:B,2,FALSE)</f>
        <v>3.0409999999999999</v>
      </c>
      <c r="E50">
        <f>VLOOKUP(A50,CO!A:B,2,FALSE)</f>
        <v>3.7080000000000002</v>
      </c>
      <c r="F50">
        <f>VLOOKUP(A50,CA!A:B,2,FALSE)</f>
        <v>4.2249999999999996</v>
      </c>
    </row>
    <row r="51" spans="1:6" x14ac:dyDescent="0.3">
      <c r="A51" s="1">
        <v>44445</v>
      </c>
      <c r="B51">
        <v>2.8740000000000001</v>
      </c>
      <c r="C51">
        <f>VLOOKUP(A51,NY!A:B,2,FALSE)</f>
        <v>3.3039999999999998</v>
      </c>
      <c r="D51">
        <f>VLOOKUP(A51,FL!A:B,2,FALSE)</f>
        <v>3.0649999999999999</v>
      </c>
      <c r="E51">
        <f>VLOOKUP(A51,CO!A:B,2,FALSE)</f>
        <v>3.7189999999999999</v>
      </c>
      <c r="F51">
        <f>VLOOKUP(A51,CA!A:B,2,FALSE)</f>
        <v>4.2270000000000003</v>
      </c>
    </row>
    <row r="52" spans="1:6" x14ac:dyDescent="0.3">
      <c r="A52" s="1">
        <v>44438</v>
      </c>
      <c r="B52">
        <v>2.8119999999999998</v>
      </c>
      <c r="C52">
        <f>VLOOKUP(A52,NY!A:B,2,FALSE)</f>
        <v>3.2490000000000001</v>
      </c>
      <c r="D52">
        <f>VLOOKUP(A52,FL!A:B,2,FALSE)</f>
        <v>2.9940000000000002</v>
      </c>
      <c r="E52">
        <f>VLOOKUP(A52,CO!A:B,2,FALSE)</f>
        <v>3.7290000000000001</v>
      </c>
      <c r="F52">
        <f>VLOOKUP(A52,CA!A:B,2,FALSE)</f>
        <v>4.226</v>
      </c>
    </row>
    <row r="53" spans="1:6" x14ac:dyDescent="0.3">
      <c r="A53" s="1">
        <v>44431</v>
      </c>
      <c r="B53">
        <v>2.8530000000000002</v>
      </c>
      <c r="C53">
        <f>VLOOKUP(A53,NY!A:B,2,FALSE)</f>
        <v>3.2189999999999999</v>
      </c>
      <c r="D53">
        <f>VLOOKUP(A53,FL!A:B,2,FALSE)</f>
        <v>3.0129999999999999</v>
      </c>
      <c r="E53">
        <f>VLOOKUP(A53,CO!A:B,2,FALSE)</f>
        <v>3.742</v>
      </c>
      <c r="F53">
        <f>VLOOKUP(A53,CA!A:B,2,FALSE)</f>
        <v>4.2320000000000002</v>
      </c>
    </row>
    <row r="54" spans="1:6" x14ac:dyDescent="0.3">
      <c r="A54" s="1">
        <v>44424</v>
      </c>
      <c r="B54">
        <v>2.9060000000000001</v>
      </c>
      <c r="C54">
        <f>VLOOKUP(A54,NY!A:B,2,FALSE)</f>
        <v>3.226</v>
      </c>
      <c r="D54">
        <f>VLOOKUP(A54,FL!A:B,2,FALSE)</f>
        <v>3.056</v>
      </c>
      <c r="E54">
        <f>VLOOKUP(A54,CO!A:B,2,FALSE)</f>
        <v>3.7589999999999999</v>
      </c>
      <c r="F54">
        <f>VLOOKUP(A54,CA!A:B,2,FALSE)</f>
        <v>4.2560000000000002</v>
      </c>
    </row>
    <row r="55" spans="1:6" x14ac:dyDescent="0.3">
      <c r="A55" s="1">
        <v>44417</v>
      </c>
      <c r="B55">
        <v>2.879</v>
      </c>
      <c r="C55">
        <f>VLOOKUP(A55,NY!A:B,2,FALSE)</f>
        <v>3.2109999999999999</v>
      </c>
      <c r="D55">
        <f>VLOOKUP(A55,FL!A:B,2,FALSE)</f>
        <v>3.0590000000000002</v>
      </c>
      <c r="E55">
        <f>VLOOKUP(A55,CO!A:B,2,FALSE)</f>
        <v>3.758</v>
      </c>
      <c r="F55">
        <f>VLOOKUP(A55,CA!A:B,2,FALSE)</f>
        <v>4.234</v>
      </c>
    </row>
    <row r="56" spans="1:6" x14ac:dyDescent="0.3">
      <c r="A56" s="1">
        <v>44410</v>
      </c>
      <c r="B56">
        <v>2.8860000000000001</v>
      </c>
      <c r="C56">
        <f>VLOOKUP(A56,NY!A:B,2,FALSE)</f>
        <v>3.2290000000000001</v>
      </c>
      <c r="D56">
        <f>VLOOKUP(A56,FL!A:B,2,FALSE)</f>
        <v>2.9980000000000002</v>
      </c>
      <c r="E56">
        <f>VLOOKUP(A56,CO!A:B,2,FALSE)</f>
        <v>3.6480000000000001</v>
      </c>
      <c r="F56">
        <f>VLOOKUP(A56,CA!A:B,2,FALSE)</f>
        <v>4.2130000000000001</v>
      </c>
    </row>
    <row r="57" spans="1:6" x14ac:dyDescent="0.3">
      <c r="A57" s="1">
        <v>44403</v>
      </c>
      <c r="B57">
        <v>2.8450000000000002</v>
      </c>
      <c r="C57">
        <f>VLOOKUP(A57,NY!A:B,2,FALSE)</f>
        <v>3.194</v>
      </c>
      <c r="D57">
        <f>VLOOKUP(A57,FL!A:B,2,FALSE)</f>
        <v>2.9929999999999999</v>
      </c>
      <c r="E57">
        <f>VLOOKUP(A57,CO!A:B,2,FALSE)</f>
        <v>3.6259999999999999</v>
      </c>
      <c r="F57">
        <f>VLOOKUP(A57,CA!A:B,2,FALSE)</f>
        <v>4.1740000000000004</v>
      </c>
    </row>
    <row r="58" spans="1:6" x14ac:dyDescent="0.3">
      <c r="A58" s="1">
        <v>44396</v>
      </c>
      <c r="B58">
        <v>2.8820000000000001</v>
      </c>
      <c r="C58">
        <f>VLOOKUP(A58,NY!A:B,2,FALSE)</f>
        <v>3.202</v>
      </c>
      <c r="D58">
        <f>VLOOKUP(A58,FL!A:B,2,FALSE)</f>
        <v>3.0230000000000001</v>
      </c>
      <c r="E58">
        <f>VLOOKUP(A58,CO!A:B,2,FALSE)</f>
        <v>3.6110000000000002</v>
      </c>
      <c r="F58">
        <f>VLOOKUP(A58,CA!A:B,2,FALSE)</f>
        <v>4.1790000000000003</v>
      </c>
    </row>
    <row r="59" spans="1:6" x14ac:dyDescent="0.3">
      <c r="A59" s="1">
        <v>44389</v>
      </c>
      <c r="B59">
        <v>2.8780000000000001</v>
      </c>
      <c r="C59">
        <f>VLOOKUP(A59,NY!A:B,2,FALSE)</f>
        <v>3.2010000000000001</v>
      </c>
      <c r="D59">
        <f>VLOOKUP(A59,FL!A:B,2,FALSE)</f>
        <v>3.0459999999999998</v>
      </c>
      <c r="E59">
        <f>VLOOKUP(A59,CO!A:B,2,FALSE)</f>
        <v>3.5779999999999998</v>
      </c>
      <c r="F59">
        <f>VLOOKUP(A59,CA!A:B,2,FALSE)</f>
        <v>4.165</v>
      </c>
    </row>
    <row r="60" spans="1:6" x14ac:dyDescent="0.3">
      <c r="A60" s="1">
        <v>44382</v>
      </c>
      <c r="B60">
        <v>2.839</v>
      </c>
      <c r="C60">
        <f>VLOOKUP(A60,NY!A:B,2,FALSE)</f>
        <v>3.1859999999999999</v>
      </c>
      <c r="D60">
        <f>VLOOKUP(A60,FL!A:B,2,FALSE)</f>
        <v>3.056</v>
      </c>
      <c r="E60">
        <f>VLOOKUP(A60,CO!A:B,2,FALSE)</f>
        <v>3.5670000000000002</v>
      </c>
      <c r="F60">
        <f>VLOOKUP(A60,CA!A:B,2,FALSE)</f>
        <v>4.141</v>
      </c>
    </row>
    <row r="61" spans="1:6" x14ac:dyDescent="0.3">
      <c r="A61" s="1">
        <v>44375</v>
      </c>
      <c r="B61">
        <v>2.823</v>
      </c>
      <c r="C61">
        <f>VLOOKUP(A61,NY!A:B,2,FALSE)</f>
        <v>3.1560000000000001</v>
      </c>
      <c r="D61">
        <f>VLOOKUP(A61,FL!A:B,2,FALSE)</f>
        <v>2.976</v>
      </c>
      <c r="E61">
        <f>VLOOKUP(A61,CO!A:B,2,FALSE)</f>
        <v>3.4660000000000002</v>
      </c>
      <c r="F61">
        <f>VLOOKUP(A61,CA!A:B,2,FALSE)</f>
        <v>4.1260000000000003</v>
      </c>
    </row>
    <row r="62" spans="1:6" x14ac:dyDescent="0.3">
      <c r="A62" s="1">
        <v>44368</v>
      </c>
      <c r="B62">
        <v>2.7690000000000001</v>
      </c>
      <c r="C62">
        <f>VLOOKUP(A62,NY!A:B,2,FALSE)</f>
        <v>3.1459999999999999</v>
      </c>
      <c r="D62">
        <f>VLOOKUP(A62,FL!A:B,2,FALSE)</f>
        <v>2.9780000000000002</v>
      </c>
      <c r="E62">
        <f>VLOOKUP(A62,CO!A:B,2,FALSE)</f>
        <v>3.4129999999999998</v>
      </c>
      <c r="F62">
        <f>VLOOKUP(A62,CA!A:B,2,FALSE)</f>
        <v>4.0869999999999997</v>
      </c>
    </row>
    <row r="63" spans="1:6" x14ac:dyDescent="0.3">
      <c r="A63" s="1">
        <v>44361</v>
      </c>
      <c r="B63">
        <v>2.8079999999999998</v>
      </c>
      <c r="C63">
        <f>VLOOKUP(A63,NY!A:B,2,FALSE)</f>
        <v>3.1349999999999998</v>
      </c>
      <c r="D63">
        <f>VLOOKUP(A63,FL!A:B,2,FALSE)</f>
        <v>3.0139999999999998</v>
      </c>
      <c r="E63">
        <f>VLOOKUP(A63,CO!A:B,2,FALSE)</f>
        <v>3.3119999999999998</v>
      </c>
      <c r="F63">
        <f>VLOOKUP(A63,CA!A:B,2,FALSE)</f>
        <v>4.0860000000000003</v>
      </c>
    </row>
    <row r="64" spans="1:6" x14ac:dyDescent="0.3">
      <c r="A64" s="1">
        <v>44354</v>
      </c>
      <c r="B64">
        <v>2.7389999999999999</v>
      </c>
      <c r="C64">
        <f>VLOOKUP(A64,NY!A:B,2,FALSE)</f>
        <v>3.0880000000000001</v>
      </c>
      <c r="D64">
        <f>VLOOKUP(A64,FL!A:B,2,FALSE)</f>
        <v>2.8879999999999999</v>
      </c>
      <c r="E64">
        <f>VLOOKUP(A64,CO!A:B,2,FALSE)</f>
        <v>3.2690000000000001</v>
      </c>
      <c r="F64">
        <f>VLOOKUP(A64,CA!A:B,2,FALSE)</f>
        <v>4.0780000000000003</v>
      </c>
    </row>
    <row r="65" spans="1:6" x14ac:dyDescent="0.3">
      <c r="A65" s="1">
        <v>44347</v>
      </c>
      <c r="B65">
        <v>2.7559999999999998</v>
      </c>
      <c r="C65">
        <f>VLOOKUP(A65,NY!A:B,2,FALSE)</f>
        <v>3.0619999999999998</v>
      </c>
      <c r="D65">
        <f>VLOOKUP(A65,FL!A:B,2,FALSE)</f>
        <v>2.9020000000000001</v>
      </c>
      <c r="E65">
        <f>VLOOKUP(A65,CO!A:B,2,FALSE)</f>
        <v>3.2170000000000001</v>
      </c>
      <c r="F65">
        <f>VLOOKUP(A65,CA!A:B,2,FALSE)</f>
        <v>4.0570000000000004</v>
      </c>
    </row>
    <row r="66" spans="1:6" x14ac:dyDescent="0.3">
      <c r="A66" s="1">
        <v>44340</v>
      </c>
      <c r="B66">
        <v>2.7959999999999998</v>
      </c>
      <c r="C66">
        <f>VLOOKUP(A66,NY!A:B,2,FALSE)</f>
        <v>3.0680000000000001</v>
      </c>
      <c r="D66">
        <f>VLOOKUP(A66,FL!A:B,2,FALSE)</f>
        <v>2.9079999999999999</v>
      </c>
      <c r="E66">
        <f>VLOOKUP(A66,CO!A:B,2,FALSE)</f>
        <v>3.2080000000000002</v>
      </c>
      <c r="F66">
        <f>VLOOKUP(A66,CA!A:B,2,FALSE)</f>
        <v>4.0140000000000002</v>
      </c>
    </row>
    <row r="67" spans="1:6" x14ac:dyDescent="0.3">
      <c r="A67" s="1">
        <v>44333</v>
      </c>
      <c r="B67">
        <v>2.8330000000000002</v>
      </c>
      <c r="C67">
        <f>VLOOKUP(A67,NY!A:B,2,FALSE)</f>
        <v>3.0609999999999999</v>
      </c>
      <c r="D67">
        <f>VLOOKUP(A67,FL!A:B,2,FALSE)</f>
        <v>2.9319999999999999</v>
      </c>
      <c r="E67">
        <f>VLOOKUP(A67,CO!A:B,2,FALSE)</f>
        <v>3.18</v>
      </c>
      <c r="F67">
        <f>VLOOKUP(A67,CA!A:B,2,FALSE)</f>
        <v>3.9809999999999999</v>
      </c>
    </row>
    <row r="68" spans="1:6" x14ac:dyDescent="0.3">
      <c r="A68" s="1">
        <v>44326</v>
      </c>
      <c r="B68">
        <v>2.7080000000000002</v>
      </c>
      <c r="C68">
        <f>VLOOKUP(A68,NY!A:B,2,FALSE)</f>
        <v>3.0169999999999999</v>
      </c>
      <c r="D68">
        <f>VLOOKUP(A68,FL!A:B,2,FALSE)</f>
        <v>2.915</v>
      </c>
      <c r="E68">
        <f>VLOOKUP(A68,CO!A:B,2,FALSE)</f>
        <v>3.1190000000000002</v>
      </c>
      <c r="F68">
        <f>VLOOKUP(A68,CA!A:B,2,FALSE)</f>
        <v>3.952</v>
      </c>
    </row>
    <row r="69" spans="1:6" x14ac:dyDescent="0.3">
      <c r="A69" s="1">
        <v>44319</v>
      </c>
      <c r="B69">
        <v>2.6080000000000001</v>
      </c>
      <c r="C69">
        <f>VLOOKUP(A69,NY!A:B,2,FALSE)</f>
        <v>2.9430000000000001</v>
      </c>
      <c r="D69">
        <f>VLOOKUP(A69,FL!A:B,2,FALSE)</f>
        <v>2.8149999999999999</v>
      </c>
      <c r="E69">
        <f>VLOOKUP(A69,CO!A:B,2,FALSE)</f>
        <v>3.0619999999999998</v>
      </c>
      <c r="F69">
        <f>VLOOKUP(A69,CA!A:B,2,FALSE)</f>
        <v>3.9060000000000001</v>
      </c>
    </row>
    <row r="70" spans="1:6" x14ac:dyDescent="0.3">
      <c r="A70" s="1">
        <v>44312</v>
      </c>
      <c r="B70">
        <v>2.617</v>
      </c>
      <c r="C70">
        <f>VLOOKUP(A70,NY!A:B,2,FALSE)</f>
        <v>2.9089999999999998</v>
      </c>
      <c r="D70">
        <f>VLOOKUP(A70,FL!A:B,2,FALSE)</f>
        <v>2.8239999999999998</v>
      </c>
      <c r="E70">
        <f>VLOOKUP(A70,CO!A:B,2,FALSE)</f>
        <v>3.0590000000000002</v>
      </c>
      <c r="F70">
        <f>VLOOKUP(A70,CA!A:B,2,FALSE)</f>
        <v>3.8620000000000001</v>
      </c>
    </row>
    <row r="71" spans="1:6" x14ac:dyDescent="0.3">
      <c r="A71" s="1">
        <v>44305</v>
      </c>
      <c r="B71">
        <v>2.5859999999999999</v>
      </c>
      <c r="C71">
        <f>VLOOKUP(A71,NY!A:B,2,FALSE)</f>
        <v>2.875</v>
      </c>
      <c r="D71">
        <f>VLOOKUP(A71,FL!A:B,2,FALSE)</f>
        <v>2.863</v>
      </c>
      <c r="E71">
        <f>VLOOKUP(A71,CO!A:B,2,FALSE)</f>
        <v>3.052</v>
      </c>
      <c r="F71">
        <f>VLOOKUP(A71,CA!A:B,2,FALSE)</f>
        <v>3.835</v>
      </c>
    </row>
    <row r="72" spans="1:6" x14ac:dyDescent="0.3">
      <c r="A72" s="1">
        <v>44298</v>
      </c>
      <c r="B72">
        <v>2.6019999999999999</v>
      </c>
      <c r="C72">
        <f>VLOOKUP(A72,NY!A:B,2,FALSE)</f>
        <v>2.87</v>
      </c>
      <c r="D72">
        <f>VLOOKUP(A72,FL!A:B,2,FALSE)</f>
        <v>2.89</v>
      </c>
      <c r="E72">
        <f>VLOOKUP(A72,CO!A:B,2,FALSE)</f>
        <v>3.0179999999999998</v>
      </c>
      <c r="F72">
        <f>VLOOKUP(A72,CA!A:B,2,FALSE)</f>
        <v>3.8029999999999999</v>
      </c>
    </row>
    <row r="73" spans="1:6" x14ac:dyDescent="0.3">
      <c r="A73" s="1">
        <v>44291</v>
      </c>
      <c r="B73">
        <v>2.6139999999999999</v>
      </c>
      <c r="C73">
        <f>VLOOKUP(A73,NY!A:B,2,FALSE)</f>
        <v>2.899</v>
      </c>
      <c r="D73">
        <f>VLOOKUP(A73,FL!A:B,2,FALSE)</f>
        <v>2.8809999999999998</v>
      </c>
      <c r="E73">
        <f>VLOOKUP(A73,CO!A:B,2,FALSE)</f>
        <v>3.016</v>
      </c>
      <c r="F73">
        <f>VLOOKUP(A73,CA!A:B,2,FALSE)</f>
        <v>3.7869999999999999</v>
      </c>
    </row>
    <row r="74" spans="1:6" x14ac:dyDescent="0.3">
      <c r="A74" s="1">
        <v>44284</v>
      </c>
      <c r="B74">
        <v>2.633</v>
      </c>
      <c r="C74">
        <f>VLOOKUP(A74,NY!A:B,2,FALSE)</f>
        <v>2.899</v>
      </c>
      <c r="D74">
        <f>VLOOKUP(A74,FL!A:B,2,FALSE)</f>
        <v>2.9119999999999999</v>
      </c>
      <c r="E74">
        <f>VLOOKUP(A74,CO!A:B,2,FALSE)</f>
        <v>3.0139999999999998</v>
      </c>
      <c r="F74">
        <f>VLOOKUP(A74,CA!A:B,2,FALSE)</f>
        <v>3.77</v>
      </c>
    </row>
    <row r="75" spans="1:6" x14ac:dyDescent="0.3">
      <c r="A75" s="1">
        <v>44277</v>
      </c>
      <c r="B75">
        <v>2.6560000000000001</v>
      </c>
      <c r="C75">
        <f>VLOOKUP(A75,NY!A:B,2,FALSE)</f>
        <v>2.907</v>
      </c>
      <c r="D75">
        <f>VLOOKUP(A75,FL!A:B,2,FALSE)</f>
        <v>2.9620000000000002</v>
      </c>
      <c r="E75">
        <f>VLOOKUP(A75,CO!A:B,2,FALSE)</f>
        <v>3.03</v>
      </c>
      <c r="F75">
        <f>VLOOKUP(A75,CA!A:B,2,FALSE)</f>
        <v>3.76</v>
      </c>
    </row>
    <row r="76" spans="1:6" x14ac:dyDescent="0.3">
      <c r="A76" s="1">
        <v>44270</v>
      </c>
      <c r="B76">
        <v>2.6520000000000001</v>
      </c>
      <c r="C76">
        <f>VLOOKUP(A76,NY!A:B,2,FALSE)</f>
        <v>2.9020000000000001</v>
      </c>
      <c r="D76">
        <f>VLOOKUP(A76,FL!A:B,2,FALSE)</f>
        <v>2.9039999999999999</v>
      </c>
      <c r="E76">
        <f>VLOOKUP(A76,CO!A:B,2,FALSE)</f>
        <v>2.9319999999999999</v>
      </c>
      <c r="F76">
        <f>VLOOKUP(A76,CA!A:B,2,FALSE)</f>
        <v>3.7309999999999999</v>
      </c>
    </row>
    <row r="77" spans="1:6" x14ac:dyDescent="0.3">
      <c r="A77" s="1">
        <v>44263</v>
      </c>
      <c r="B77">
        <v>2.5350000000000001</v>
      </c>
      <c r="C77">
        <f>VLOOKUP(A77,NY!A:B,2,FALSE)</f>
        <v>2.8450000000000002</v>
      </c>
      <c r="D77">
        <f>VLOOKUP(A77,FL!A:B,2,FALSE)</f>
        <v>2.754</v>
      </c>
      <c r="E77">
        <f>VLOOKUP(A77,CO!A:B,2,FALSE)</f>
        <v>2.8530000000000002</v>
      </c>
      <c r="F77">
        <f>VLOOKUP(A77,CA!A:B,2,FALSE)</f>
        <v>3.6379999999999999</v>
      </c>
    </row>
    <row r="78" spans="1:6" x14ac:dyDescent="0.3">
      <c r="A78" s="1">
        <v>44256</v>
      </c>
      <c r="B78">
        <v>2.4500000000000002</v>
      </c>
      <c r="C78">
        <f>VLOOKUP(A78,NY!A:B,2,FALSE)</f>
        <v>2.8090000000000002</v>
      </c>
      <c r="D78">
        <f>VLOOKUP(A78,FL!A:B,2,FALSE)</f>
        <v>2.6459999999999999</v>
      </c>
      <c r="E78">
        <f>VLOOKUP(A78,CO!A:B,2,FALSE)</f>
        <v>2.7589999999999999</v>
      </c>
      <c r="F78">
        <f>VLOOKUP(A78,CA!A:B,2,FALSE)</f>
        <v>3.5630000000000002</v>
      </c>
    </row>
    <row r="79" spans="1:6" x14ac:dyDescent="0.3">
      <c r="A79" s="1">
        <v>44249</v>
      </c>
      <c r="B79">
        <v>2.403</v>
      </c>
      <c r="C79">
        <f>VLOOKUP(A79,NY!A:B,2,FALSE)</f>
        <v>2.7210000000000001</v>
      </c>
      <c r="D79">
        <f>VLOOKUP(A79,FL!A:B,2,FALSE)</f>
        <v>2.65</v>
      </c>
      <c r="E79">
        <f>VLOOKUP(A79,CO!A:B,2,FALSE)</f>
        <v>2.6110000000000002</v>
      </c>
      <c r="F79">
        <f>VLOOKUP(A79,CA!A:B,2,FALSE)</f>
        <v>3.4510000000000001</v>
      </c>
    </row>
    <row r="80" spans="1:6" x14ac:dyDescent="0.3">
      <c r="A80" s="1">
        <v>44242</v>
      </c>
      <c r="B80">
        <v>2.2679999999999998</v>
      </c>
      <c r="C80">
        <f>VLOOKUP(A80,NY!A:B,2,FALSE)</f>
        <v>2.6110000000000002</v>
      </c>
      <c r="D80">
        <f>VLOOKUP(A80,FL!A:B,2,FALSE)</f>
        <v>2.4990000000000001</v>
      </c>
      <c r="E80">
        <f>VLOOKUP(A80,CO!A:B,2,FALSE)</f>
        <v>2.5739999999999998</v>
      </c>
      <c r="F80">
        <f>VLOOKUP(A80,CA!A:B,2,FALSE)</f>
        <v>3.35</v>
      </c>
    </row>
    <row r="81" spans="1:6" x14ac:dyDescent="0.3">
      <c r="A81" s="1">
        <v>44235</v>
      </c>
      <c r="B81">
        <v>2.2090000000000001</v>
      </c>
      <c r="C81">
        <f>VLOOKUP(A81,NY!A:B,2,FALSE)</f>
        <v>2.573</v>
      </c>
      <c r="D81">
        <f>VLOOKUP(A81,FL!A:B,2,FALSE)</f>
        <v>2.5169999999999999</v>
      </c>
      <c r="E81">
        <f>VLOOKUP(A81,CO!A:B,2,FALSE)</f>
        <v>2.4929999999999999</v>
      </c>
      <c r="F81">
        <f>VLOOKUP(A81,CA!A:B,2,FALSE)</f>
        <v>3.3159999999999998</v>
      </c>
    </row>
    <row r="82" spans="1:6" x14ac:dyDescent="0.3">
      <c r="A82" s="1">
        <v>44228</v>
      </c>
      <c r="B82">
        <v>2.1539999999999999</v>
      </c>
      <c r="C82">
        <f>VLOOKUP(A82,NY!A:B,2,FALSE)</f>
        <v>2.5289999999999999</v>
      </c>
      <c r="D82">
        <f>VLOOKUP(A82,FL!A:B,2,FALSE)</f>
        <v>2.407</v>
      </c>
      <c r="E82">
        <f>VLOOKUP(A82,CO!A:B,2,FALSE)</f>
        <v>2.4340000000000002</v>
      </c>
      <c r="F82">
        <f>VLOOKUP(A82,CA!A:B,2,FALSE)</f>
        <v>3.2719999999999998</v>
      </c>
    </row>
    <row r="83" spans="1:6" x14ac:dyDescent="0.3">
      <c r="A83" s="1">
        <v>44221</v>
      </c>
      <c r="B83">
        <v>2.149</v>
      </c>
      <c r="C83">
        <f>VLOOKUP(A83,NY!A:B,2,FALSE)</f>
        <v>2.52</v>
      </c>
      <c r="D83">
        <f>VLOOKUP(A83,FL!A:B,2,FALSE)</f>
        <v>2.4340000000000002</v>
      </c>
      <c r="E83">
        <f>VLOOKUP(A83,CO!A:B,2,FALSE)</f>
        <v>2.431</v>
      </c>
      <c r="F83">
        <f>VLOOKUP(A83,CA!A:B,2,FALSE)</f>
        <v>3.2450000000000001</v>
      </c>
    </row>
    <row r="84" spans="1:6" x14ac:dyDescent="0.3">
      <c r="A84" s="1">
        <v>44214</v>
      </c>
      <c r="B84">
        <v>2.173</v>
      </c>
      <c r="C84">
        <f>VLOOKUP(A84,NY!A:B,2,FALSE)</f>
        <v>2.48</v>
      </c>
      <c r="D84">
        <f>VLOOKUP(A84,FL!A:B,2,FALSE)</f>
        <v>2.3519999999999999</v>
      </c>
      <c r="E84">
        <f>VLOOKUP(A84,CO!A:B,2,FALSE)</f>
        <v>2.4209999999999998</v>
      </c>
      <c r="F84">
        <f>VLOOKUP(A84,CA!A:B,2,FALSE)</f>
        <v>3.2130000000000001</v>
      </c>
    </row>
    <row r="85" spans="1:6" x14ac:dyDescent="0.3">
      <c r="A85" s="1">
        <v>44207</v>
      </c>
      <c r="B85">
        <v>2.0569999999999999</v>
      </c>
      <c r="C85">
        <f>VLOOKUP(A85,NY!A:B,2,FALSE)</f>
        <v>2.391</v>
      </c>
      <c r="D85">
        <f>VLOOKUP(A85,FL!A:B,2,FALSE)</f>
        <v>2.3410000000000002</v>
      </c>
      <c r="E85">
        <f>VLOOKUP(A85,CO!A:B,2,FALSE)</f>
        <v>2.3769999999999998</v>
      </c>
      <c r="F85">
        <f>VLOOKUP(A85,CA!A:B,2,FALSE)</f>
        <v>3.145</v>
      </c>
    </row>
    <row r="86" spans="1:6" x14ac:dyDescent="0.3">
      <c r="A86" s="1">
        <v>44200</v>
      </c>
      <c r="B86">
        <v>1.962</v>
      </c>
      <c r="C86">
        <f>VLOOKUP(A86,NY!A:B,2,FALSE)</f>
        <v>2.3319999999999999</v>
      </c>
      <c r="D86">
        <f>VLOOKUP(A86,FL!A:B,2,FALSE)</f>
        <v>2.246</v>
      </c>
      <c r="E86">
        <f>VLOOKUP(A86,CO!A:B,2,FALSE)</f>
        <v>2.3330000000000002</v>
      </c>
      <c r="F86">
        <f>VLOOKUP(A86,CA!A:B,2,FALSE)</f>
        <v>3.1</v>
      </c>
    </row>
    <row r="87" spans="1:6" x14ac:dyDescent="0.3">
      <c r="A87" s="1">
        <v>44193</v>
      </c>
      <c r="B87">
        <v>1.9710000000000001</v>
      </c>
      <c r="C87">
        <f>VLOOKUP(A87,NY!A:B,2,FALSE)</f>
        <v>2.3199999999999998</v>
      </c>
      <c r="D87">
        <f>VLOOKUP(A87,FL!A:B,2,FALSE)</f>
        <v>2.2450000000000001</v>
      </c>
      <c r="E87">
        <f>VLOOKUP(A87,CO!A:B,2,FALSE)</f>
        <v>2.3340000000000001</v>
      </c>
      <c r="F87">
        <f>VLOOKUP(A87,CA!A:B,2,FALSE)</f>
        <v>3.085</v>
      </c>
    </row>
    <row r="88" spans="1:6" x14ac:dyDescent="0.3">
      <c r="A88" s="1">
        <v>44186</v>
      </c>
      <c r="B88">
        <v>1.984</v>
      </c>
      <c r="C88">
        <f>VLOOKUP(A88,NY!A:B,2,FALSE)</f>
        <v>2.319</v>
      </c>
      <c r="D88">
        <f>VLOOKUP(A88,FL!A:B,2,FALSE)</f>
        <v>2.2509999999999999</v>
      </c>
      <c r="E88">
        <f>VLOOKUP(A88,CO!A:B,2,FALSE)</f>
        <v>2.3170000000000002</v>
      </c>
      <c r="F88">
        <f>VLOOKUP(A88,CA!A:B,2,FALSE)</f>
        <v>3.06</v>
      </c>
    </row>
    <row r="89" spans="1:6" x14ac:dyDescent="0.3">
      <c r="A89" s="1">
        <v>44179</v>
      </c>
      <c r="B89">
        <v>1.883</v>
      </c>
      <c r="C89">
        <f>VLOOKUP(A89,NY!A:B,2,FALSE)</f>
        <v>2.254</v>
      </c>
      <c r="D89">
        <f>VLOOKUP(A89,FL!A:B,2,FALSE)</f>
        <v>2.1779999999999999</v>
      </c>
      <c r="E89">
        <f>VLOOKUP(A89,CO!A:B,2,FALSE)</f>
        <v>2.2519999999999998</v>
      </c>
      <c r="F89">
        <f>VLOOKUP(A89,CA!A:B,2,FALSE)</f>
        <v>3.04</v>
      </c>
    </row>
    <row r="90" spans="1:6" x14ac:dyDescent="0.3">
      <c r="A90" s="1">
        <v>44172</v>
      </c>
      <c r="B90">
        <v>1.89</v>
      </c>
      <c r="C90">
        <f>VLOOKUP(A90,NY!A:B,2,FALSE)</f>
        <v>2.2440000000000002</v>
      </c>
      <c r="D90">
        <f>VLOOKUP(A90,FL!A:B,2,FALSE)</f>
        <v>2.1949999999999998</v>
      </c>
      <c r="E90">
        <f>VLOOKUP(A90,CO!A:B,2,FALSE)</f>
        <v>2.2469999999999999</v>
      </c>
      <c r="F90">
        <f>VLOOKUP(A90,CA!A:B,2,FALSE)</f>
        <v>3.0409999999999999</v>
      </c>
    </row>
    <row r="91" spans="1:6" x14ac:dyDescent="0.3">
      <c r="A91" s="1">
        <v>44165</v>
      </c>
      <c r="B91">
        <v>1.82</v>
      </c>
      <c r="C91">
        <f>VLOOKUP(A91,NY!A:B,2,FALSE)</f>
        <v>2.226</v>
      </c>
      <c r="D91">
        <f>VLOOKUP(A91,FL!A:B,2,FALSE)</f>
        <v>2.0750000000000002</v>
      </c>
      <c r="E91">
        <f>VLOOKUP(A91,CO!A:B,2,FALSE)</f>
        <v>2.23</v>
      </c>
      <c r="F91">
        <f>VLOOKUP(A91,CA!A:B,2,FALSE)</f>
        <v>3.032</v>
      </c>
    </row>
    <row r="92" spans="1:6" x14ac:dyDescent="0.3">
      <c r="A92" s="1">
        <v>44158</v>
      </c>
      <c r="B92">
        <v>1.8089999999999999</v>
      </c>
      <c r="C92">
        <f>VLOOKUP(A92,NY!A:B,2,FALSE)</f>
        <v>2.2250000000000001</v>
      </c>
      <c r="D92">
        <f>VLOOKUP(A92,FL!A:B,2,FALSE)</f>
        <v>2.069</v>
      </c>
      <c r="E92">
        <f>VLOOKUP(A92,CO!A:B,2,FALSE)</f>
        <v>2.2109999999999999</v>
      </c>
      <c r="F92">
        <f>VLOOKUP(A92,CA!A:B,2,FALSE)</f>
        <v>3.0249999999999999</v>
      </c>
    </row>
    <row r="93" spans="1:6" x14ac:dyDescent="0.3">
      <c r="A93" s="1">
        <v>44151</v>
      </c>
      <c r="B93">
        <v>1.8280000000000001</v>
      </c>
      <c r="C93">
        <f>VLOOKUP(A93,NY!A:B,2,FALSE)</f>
        <v>2.226</v>
      </c>
      <c r="D93">
        <f>VLOOKUP(A93,FL!A:B,2,FALSE)</f>
        <v>2.0230000000000001</v>
      </c>
      <c r="E93">
        <f>VLOOKUP(A93,CO!A:B,2,FALSE)</f>
        <v>2.242</v>
      </c>
      <c r="F93">
        <f>VLOOKUP(A93,CA!A:B,2,FALSE)</f>
        <v>3.0270000000000001</v>
      </c>
    </row>
    <row r="94" spans="1:6" x14ac:dyDescent="0.3">
      <c r="A94" s="1">
        <v>44144</v>
      </c>
      <c r="B94">
        <v>1.784</v>
      </c>
      <c r="C94">
        <f>VLOOKUP(A94,NY!A:B,2,FALSE)</f>
        <v>2.2170000000000001</v>
      </c>
      <c r="D94">
        <f>VLOOKUP(A94,FL!A:B,2,FALSE)</f>
        <v>2.0299999999999998</v>
      </c>
      <c r="E94">
        <f>VLOOKUP(A94,CO!A:B,2,FALSE)</f>
        <v>2.2530000000000001</v>
      </c>
      <c r="F94">
        <f>VLOOKUP(A94,CA!A:B,2,FALSE)</f>
        <v>3.0289999999999999</v>
      </c>
    </row>
    <row r="95" spans="1:6" x14ac:dyDescent="0.3">
      <c r="A95" s="1">
        <v>44137</v>
      </c>
      <c r="B95">
        <v>1.8280000000000001</v>
      </c>
      <c r="C95">
        <f>VLOOKUP(A95,NY!A:B,2,FALSE)</f>
        <v>2.2229999999999999</v>
      </c>
      <c r="D95">
        <f>VLOOKUP(A95,FL!A:B,2,FALSE)</f>
        <v>2.0710000000000002</v>
      </c>
      <c r="E95">
        <f>VLOOKUP(A95,CO!A:B,2,FALSE)</f>
        <v>2.2679999999999998</v>
      </c>
      <c r="F95">
        <f>VLOOKUP(A95,CA!A:B,2,FALSE)</f>
        <v>3.0329999999999999</v>
      </c>
    </row>
    <row r="96" spans="1:6" x14ac:dyDescent="0.3">
      <c r="A96" s="1">
        <v>44130</v>
      </c>
      <c r="B96">
        <v>1.8859999999999999</v>
      </c>
      <c r="C96">
        <f>VLOOKUP(A96,NY!A:B,2,FALSE)</f>
        <v>2.234</v>
      </c>
      <c r="D96">
        <f>VLOOKUP(A96,FL!A:B,2,FALSE)</f>
        <v>2.1110000000000002</v>
      </c>
      <c r="E96">
        <f>VLOOKUP(A96,CO!A:B,2,FALSE)</f>
        <v>2.2999999999999998</v>
      </c>
      <c r="F96">
        <f>VLOOKUP(A96,CA!A:B,2,FALSE)</f>
        <v>3.0510000000000002</v>
      </c>
    </row>
    <row r="97" spans="1:6" x14ac:dyDescent="0.3">
      <c r="A97" s="1">
        <v>44123</v>
      </c>
      <c r="B97">
        <v>1.8740000000000001</v>
      </c>
      <c r="C97">
        <f>VLOOKUP(A97,NY!A:B,2,FALSE)</f>
        <v>2.2429999999999999</v>
      </c>
      <c r="D97">
        <f>VLOOKUP(A97,FL!A:B,2,FALSE)</f>
        <v>2.1589999999999998</v>
      </c>
      <c r="E97">
        <f>VLOOKUP(A97,CO!A:B,2,FALSE)</f>
        <v>2.323</v>
      </c>
      <c r="F97">
        <f>VLOOKUP(A97,CA!A:B,2,FALSE)</f>
        <v>3.0470000000000002</v>
      </c>
    </row>
    <row r="98" spans="1:6" x14ac:dyDescent="0.3">
      <c r="A98" s="1">
        <v>44116</v>
      </c>
      <c r="B98">
        <v>1.8819999999999999</v>
      </c>
      <c r="C98">
        <f>VLOOKUP(A98,NY!A:B,2,FALSE)</f>
        <v>2.2410000000000001</v>
      </c>
      <c r="D98">
        <f>VLOOKUP(A98,FL!A:B,2,FALSE)</f>
        <v>2.198</v>
      </c>
      <c r="E98">
        <f>VLOOKUP(A98,CO!A:B,2,FALSE)</f>
        <v>2.3319999999999999</v>
      </c>
      <c r="F98">
        <f>VLOOKUP(A98,CA!A:B,2,FALSE)</f>
        <v>3.0489999999999999</v>
      </c>
    </row>
    <row r="99" spans="1:6" x14ac:dyDescent="0.3">
      <c r="A99" s="1">
        <v>44109</v>
      </c>
      <c r="B99">
        <v>1.87</v>
      </c>
      <c r="C99">
        <f>VLOOKUP(A99,NY!A:B,2,FALSE)</f>
        <v>2.2410000000000001</v>
      </c>
      <c r="D99">
        <f>VLOOKUP(A99,FL!A:B,2,FALSE)</f>
        <v>2.2269999999999999</v>
      </c>
      <c r="E99">
        <f>VLOOKUP(A99,CO!A:B,2,FALSE)</f>
        <v>2.343</v>
      </c>
      <c r="F99">
        <f>VLOOKUP(A99,CA!A:B,2,FALSE)</f>
        <v>3.0609999999999999</v>
      </c>
    </row>
    <row r="100" spans="1:6" x14ac:dyDescent="0.3">
      <c r="A100" s="1">
        <v>44102</v>
      </c>
      <c r="B100">
        <v>1.889</v>
      </c>
      <c r="C100">
        <f>VLOOKUP(A100,NY!A:B,2,FALSE)</f>
        <v>2.2469999999999999</v>
      </c>
      <c r="D100">
        <f>VLOOKUP(A100,FL!A:B,2,FALSE)</f>
        <v>2.1259999999999999</v>
      </c>
      <c r="E100">
        <f>VLOOKUP(A100,CO!A:B,2,FALSE)</f>
        <v>2.3780000000000001</v>
      </c>
      <c r="F100">
        <f>VLOOKUP(A100,CA!A:B,2,FALSE)</f>
        <v>3.069</v>
      </c>
    </row>
    <row r="101" spans="1:6" x14ac:dyDescent="0.3">
      <c r="A101" s="1">
        <v>44095</v>
      </c>
      <c r="B101">
        <v>1.891</v>
      </c>
      <c r="C101">
        <f>VLOOKUP(A101,NY!A:B,2,FALSE)</f>
        <v>2.2559999999999998</v>
      </c>
      <c r="D101">
        <f>VLOOKUP(A101,FL!A:B,2,FALSE)</f>
        <v>2.1669999999999998</v>
      </c>
      <c r="E101">
        <f>VLOOKUP(A101,CO!A:B,2,FALSE)</f>
        <v>2.3969999999999998</v>
      </c>
      <c r="F101">
        <f>VLOOKUP(A101,CA!A:B,2,FALSE)</f>
        <v>3.0859999999999999</v>
      </c>
    </row>
    <row r="102" spans="1:6" x14ac:dyDescent="0.3">
      <c r="A102" s="1">
        <v>44088</v>
      </c>
      <c r="B102">
        <v>1.9159999999999999</v>
      </c>
      <c r="C102">
        <f>VLOOKUP(A102,NY!A:B,2,FALSE)</f>
        <v>2.2749999999999999</v>
      </c>
      <c r="D102">
        <f>VLOOKUP(A102,FL!A:B,2,FALSE)</f>
        <v>2.2080000000000002</v>
      </c>
      <c r="E102">
        <f>VLOOKUP(A102,CO!A:B,2,FALSE)</f>
        <v>2.4129999999999998</v>
      </c>
      <c r="F102">
        <f>VLOOKUP(A102,CA!A:B,2,FALSE)</f>
        <v>3.1019999999999999</v>
      </c>
    </row>
    <row r="103" spans="1:6" x14ac:dyDescent="0.3">
      <c r="A103" s="1">
        <v>44081</v>
      </c>
      <c r="B103">
        <v>1.95</v>
      </c>
      <c r="C103">
        <f>VLOOKUP(A103,NY!A:B,2,FALSE)</f>
        <v>2.3069999999999999</v>
      </c>
      <c r="D103">
        <f>VLOOKUP(A103,FL!A:B,2,FALSE)</f>
        <v>2.246</v>
      </c>
      <c r="E103">
        <f>VLOOKUP(A103,CO!A:B,2,FALSE)</f>
        <v>2.4369999999999998</v>
      </c>
      <c r="F103">
        <f>VLOOKUP(A103,CA!A:B,2,FALSE)</f>
        <v>3.1059999999999999</v>
      </c>
    </row>
    <row r="104" spans="1:6" x14ac:dyDescent="0.3">
      <c r="A104" s="1">
        <v>44074</v>
      </c>
      <c r="B104">
        <v>1.95</v>
      </c>
      <c r="C104">
        <f>VLOOKUP(A104,NY!A:B,2,FALSE)</f>
        <v>2.3149999999999999</v>
      </c>
      <c r="D104">
        <f>VLOOKUP(A104,FL!A:B,2,FALSE)</f>
        <v>2.1070000000000002</v>
      </c>
      <c r="E104">
        <f>VLOOKUP(A104,CO!A:B,2,FALSE)</f>
        <v>2.4710000000000001</v>
      </c>
      <c r="F104">
        <f>VLOOKUP(A104,CA!A:B,2,FALSE)</f>
        <v>3.1</v>
      </c>
    </row>
    <row r="105" spans="1:6" x14ac:dyDescent="0.3">
      <c r="A105" s="1">
        <v>44067</v>
      </c>
      <c r="B105">
        <v>1.9350000000000001</v>
      </c>
      <c r="C105">
        <f>VLOOKUP(A105,NY!A:B,2,FALSE)</f>
        <v>2.242</v>
      </c>
      <c r="D105">
        <f>VLOOKUP(A105,FL!A:B,2,FALSE)</f>
        <v>2.11</v>
      </c>
      <c r="E105">
        <f>VLOOKUP(A105,CO!A:B,2,FALSE)</f>
        <v>2.4820000000000002</v>
      </c>
      <c r="F105">
        <f>VLOOKUP(A105,CA!A:B,2,FALSE)</f>
        <v>3.0920000000000001</v>
      </c>
    </row>
    <row r="106" spans="1:6" x14ac:dyDescent="0.3">
      <c r="A106" s="1">
        <v>44060</v>
      </c>
      <c r="B106">
        <v>1.925</v>
      </c>
      <c r="C106">
        <f>VLOOKUP(A106,NY!A:B,2,FALSE)</f>
        <v>2.2509999999999999</v>
      </c>
      <c r="D106">
        <f>VLOOKUP(A106,FL!A:B,2,FALSE)</f>
        <v>2.1320000000000001</v>
      </c>
      <c r="E106">
        <f>VLOOKUP(A106,CO!A:B,2,FALSE)</f>
        <v>2.4910000000000001</v>
      </c>
      <c r="F106">
        <f>VLOOKUP(A106,CA!A:B,2,FALSE)</f>
        <v>3.0670000000000002</v>
      </c>
    </row>
    <row r="107" spans="1:6" x14ac:dyDescent="0.3">
      <c r="A107" s="1">
        <v>44053</v>
      </c>
      <c r="B107">
        <v>1.863</v>
      </c>
      <c r="C107">
        <f>VLOOKUP(A107,NY!A:B,2,FALSE)</f>
        <v>2.2549999999999999</v>
      </c>
      <c r="D107">
        <f>VLOOKUP(A107,FL!A:B,2,FALSE)</f>
        <v>2.1749999999999998</v>
      </c>
      <c r="E107">
        <f>VLOOKUP(A107,CO!A:B,2,FALSE)</f>
        <v>2.5019999999999998</v>
      </c>
      <c r="F107">
        <f>VLOOKUP(A107,CA!A:B,2,FALSE)</f>
        <v>3.0539999999999998</v>
      </c>
    </row>
    <row r="108" spans="1:6" x14ac:dyDescent="0.3">
      <c r="A108" s="1">
        <v>44046</v>
      </c>
      <c r="B108">
        <v>1.915</v>
      </c>
      <c r="C108">
        <f>VLOOKUP(A108,NY!A:B,2,FALSE)</f>
        <v>2.2669999999999999</v>
      </c>
      <c r="D108">
        <f>VLOOKUP(A108,FL!A:B,2,FALSE)</f>
        <v>2.2029999999999998</v>
      </c>
      <c r="E108">
        <f>VLOOKUP(A108,CO!A:B,2,FALSE)</f>
        <v>2.524</v>
      </c>
      <c r="F108">
        <f>VLOOKUP(A108,CA!A:B,2,FALSE)</f>
        <v>3.0579999999999998</v>
      </c>
    </row>
    <row r="109" spans="1:6" x14ac:dyDescent="0.3">
      <c r="A109" s="1">
        <v>44039</v>
      </c>
      <c r="B109">
        <v>1.921</v>
      </c>
      <c r="C109">
        <f>VLOOKUP(A109,NY!A:B,2,FALSE)</f>
        <v>2.2730000000000001</v>
      </c>
      <c r="D109">
        <f>VLOOKUP(A109,FL!A:B,2,FALSE)</f>
        <v>2.11</v>
      </c>
      <c r="E109">
        <f>VLOOKUP(A109,CO!A:B,2,FALSE)</f>
        <v>2.5369999999999999</v>
      </c>
      <c r="F109">
        <f>VLOOKUP(A109,CA!A:B,2,FALSE)</f>
        <v>3.0489999999999999</v>
      </c>
    </row>
    <row r="110" spans="1:6" x14ac:dyDescent="0.3">
      <c r="A110" s="1">
        <v>44032</v>
      </c>
      <c r="B110">
        <v>1.948</v>
      </c>
      <c r="C110">
        <f>VLOOKUP(A110,NY!A:B,2,FALSE)</f>
        <v>2.2829999999999999</v>
      </c>
      <c r="D110">
        <f>VLOOKUP(A110,FL!A:B,2,FALSE)</f>
        <v>2.129</v>
      </c>
      <c r="E110">
        <f>VLOOKUP(A110,CO!A:B,2,FALSE)</f>
        <v>2.5579999999999998</v>
      </c>
      <c r="F110">
        <f>VLOOKUP(A110,CA!A:B,2,FALSE)</f>
        <v>3.0310000000000001</v>
      </c>
    </row>
    <row r="111" spans="1:6" x14ac:dyDescent="0.3">
      <c r="A111" s="1">
        <v>44025</v>
      </c>
      <c r="B111">
        <v>1.9359999999999999</v>
      </c>
      <c r="C111">
        <f>VLOOKUP(A111,NY!A:B,2,FALSE)</f>
        <v>2.2789999999999999</v>
      </c>
      <c r="D111">
        <f>VLOOKUP(A111,FL!A:B,2,FALSE)</f>
        <v>2.1640000000000001</v>
      </c>
      <c r="E111">
        <f>VLOOKUP(A111,CO!A:B,2,FALSE)</f>
        <v>2.5790000000000002</v>
      </c>
      <c r="F111">
        <f>VLOOKUP(A111,CA!A:B,2,FALSE)</f>
        <v>3.0219999999999998</v>
      </c>
    </row>
    <row r="112" spans="1:6" x14ac:dyDescent="0.3">
      <c r="A112" s="1">
        <v>44018</v>
      </c>
      <c r="B112">
        <v>1.925</v>
      </c>
      <c r="C112">
        <f>VLOOKUP(A112,NY!A:B,2,FALSE)</f>
        <v>2.2719999999999998</v>
      </c>
      <c r="D112">
        <f>VLOOKUP(A112,FL!A:B,2,FALSE)</f>
        <v>2.1619999999999999</v>
      </c>
      <c r="E112">
        <f>VLOOKUP(A112,CO!A:B,2,FALSE)</f>
        <v>2.5739999999999998</v>
      </c>
      <c r="F112">
        <f>VLOOKUP(A112,CA!A:B,2,FALSE)</f>
        <v>2.9809999999999999</v>
      </c>
    </row>
    <row r="113" spans="1:6" x14ac:dyDescent="0.3">
      <c r="A113" s="1">
        <v>44011</v>
      </c>
      <c r="B113">
        <v>1.9430000000000001</v>
      </c>
      <c r="C113">
        <f>VLOOKUP(A113,NY!A:B,2,FALSE)</f>
        <v>2.2709999999999999</v>
      </c>
      <c r="D113">
        <f>VLOOKUP(A113,FL!A:B,2,FALSE)</f>
        <v>2.08</v>
      </c>
      <c r="E113">
        <f>VLOOKUP(A113,CO!A:B,2,FALSE)</f>
        <v>2.5649999999999999</v>
      </c>
      <c r="F113">
        <f>VLOOKUP(A113,CA!A:B,2,FALSE)</f>
        <v>2.9630000000000001</v>
      </c>
    </row>
    <row r="114" spans="1:6" x14ac:dyDescent="0.3">
      <c r="A114" s="1">
        <v>44004</v>
      </c>
      <c r="B114">
        <v>1.875</v>
      </c>
      <c r="C114">
        <f>VLOOKUP(A114,NY!A:B,2,FALSE)</f>
        <v>2.25</v>
      </c>
      <c r="D114">
        <f>VLOOKUP(A114,FL!A:B,2,FALSE)</f>
        <v>2.0779999999999998</v>
      </c>
      <c r="E114">
        <f>VLOOKUP(A114,CO!A:B,2,FALSE)</f>
        <v>2.4849999999999999</v>
      </c>
      <c r="F114">
        <f>VLOOKUP(A114,CA!A:B,2,FALSE)</f>
        <v>2.9390000000000001</v>
      </c>
    </row>
    <row r="115" spans="1:6" x14ac:dyDescent="0.3">
      <c r="A115" s="1">
        <v>43997</v>
      </c>
      <c r="B115">
        <v>1.8360000000000001</v>
      </c>
      <c r="C115">
        <f>VLOOKUP(A115,NY!A:B,2,FALSE)</f>
        <v>2.2240000000000002</v>
      </c>
      <c r="D115">
        <f>VLOOKUP(A115,FL!A:B,2,FALSE)</f>
        <v>2.0670000000000002</v>
      </c>
      <c r="E115">
        <f>VLOOKUP(A115,CO!A:B,2,FALSE)</f>
        <v>2.4140000000000001</v>
      </c>
      <c r="F115">
        <f>VLOOKUP(A115,CA!A:B,2,FALSE)</f>
        <v>2.891</v>
      </c>
    </row>
    <row r="116" spans="1:6" x14ac:dyDescent="0.3">
      <c r="A116" s="1">
        <v>43990</v>
      </c>
      <c r="B116">
        <v>1.7070000000000001</v>
      </c>
      <c r="C116">
        <f>VLOOKUP(A116,NY!A:B,2,FALSE)</f>
        <v>2.21</v>
      </c>
      <c r="D116">
        <f>VLOOKUP(A116,FL!A:B,2,FALSE)</f>
        <v>1.96</v>
      </c>
      <c r="E116">
        <f>VLOOKUP(A116,CO!A:B,2,FALSE)</f>
        <v>2.3250000000000002</v>
      </c>
      <c r="F116">
        <f>VLOOKUP(A116,CA!A:B,2,FALSE)</f>
        <v>2.855</v>
      </c>
    </row>
    <row r="117" spans="1:6" x14ac:dyDescent="0.3">
      <c r="A117" s="1">
        <v>43983</v>
      </c>
      <c r="B117">
        <v>1.657</v>
      </c>
      <c r="C117">
        <f>VLOOKUP(A117,NY!A:B,2,FALSE)</f>
        <v>2.1890000000000001</v>
      </c>
      <c r="D117">
        <f>VLOOKUP(A117,FL!A:B,2,FALSE)</f>
        <v>1.9430000000000001</v>
      </c>
      <c r="E117">
        <f>VLOOKUP(A117,CO!A:B,2,FALSE)</f>
        <v>2.1970000000000001</v>
      </c>
      <c r="F117">
        <f>VLOOKUP(A117,CA!A:B,2,FALSE)</f>
        <v>2.798</v>
      </c>
    </row>
    <row r="118" spans="1:6" x14ac:dyDescent="0.3">
      <c r="A118" s="1">
        <v>43976</v>
      </c>
      <c r="B118">
        <v>1.6359999999999999</v>
      </c>
      <c r="C118">
        <f>VLOOKUP(A118,NY!A:B,2,FALSE)</f>
        <v>2.1890000000000001</v>
      </c>
      <c r="D118">
        <f>VLOOKUP(A118,FL!A:B,2,FALSE)</f>
        <v>1.9410000000000001</v>
      </c>
      <c r="E118">
        <f>VLOOKUP(A118,CO!A:B,2,FALSE)</f>
        <v>2.052</v>
      </c>
      <c r="F118">
        <f>VLOOKUP(A118,CA!A:B,2,FALSE)</f>
        <v>2.766</v>
      </c>
    </row>
    <row r="119" spans="1:6" x14ac:dyDescent="0.3">
      <c r="A119" s="1">
        <v>43969</v>
      </c>
      <c r="B119">
        <v>1.585</v>
      </c>
      <c r="C119">
        <f>VLOOKUP(A119,NY!A:B,2,FALSE)</f>
        <v>2.17</v>
      </c>
      <c r="D119">
        <f>VLOOKUP(A119,FL!A:B,2,FALSE)</f>
        <v>1.819</v>
      </c>
      <c r="E119">
        <f>VLOOKUP(A119,CO!A:B,2,FALSE)</f>
        <v>1.8280000000000001</v>
      </c>
      <c r="F119">
        <f>VLOOKUP(A119,CA!A:B,2,FALSE)</f>
        <v>2.6880000000000002</v>
      </c>
    </row>
    <row r="120" spans="1:6" x14ac:dyDescent="0.3">
      <c r="A120" s="1">
        <v>43962</v>
      </c>
      <c r="B120">
        <v>1.522</v>
      </c>
      <c r="C120">
        <f>VLOOKUP(A120,NY!A:B,2,FALSE)</f>
        <v>2.16</v>
      </c>
      <c r="D120">
        <f>VLOOKUP(A120,FL!A:B,2,FALSE)</f>
        <v>1.8169999999999999</v>
      </c>
      <c r="E120">
        <f>VLOOKUP(A120,CO!A:B,2,FALSE)</f>
        <v>1.772</v>
      </c>
      <c r="F120">
        <f>VLOOKUP(A120,CA!A:B,2,FALSE)</f>
        <v>2.65</v>
      </c>
    </row>
    <row r="121" spans="1:6" x14ac:dyDescent="0.3">
      <c r="A121" s="1">
        <v>43955</v>
      </c>
      <c r="B121">
        <v>1.506</v>
      </c>
      <c r="C121">
        <f>VLOOKUP(A121,NY!A:B,2,FALSE)</f>
        <v>2.1240000000000001</v>
      </c>
      <c r="D121">
        <f>VLOOKUP(A121,FL!A:B,2,FALSE)</f>
        <v>1.821</v>
      </c>
      <c r="E121">
        <f>VLOOKUP(A121,CO!A:B,2,FALSE)</f>
        <v>1.7809999999999999</v>
      </c>
      <c r="F121">
        <f>VLOOKUP(A121,CA!A:B,2,FALSE)</f>
        <v>2.6349999999999998</v>
      </c>
    </row>
    <row r="122" spans="1:6" x14ac:dyDescent="0.3">
      <c r="A122" s="1">
        <v>43948</v>
      </c>
      <c r="B122">
        <v>1.528</v>
      </c>
      <c r="C122">
        <f>VLOOKUP(A122,NY!A:B,2,FALSE)</f>
        <v>2.1360000000000001</v>
      </c>
      <c r="D122">
        <f>VLOOKUP(A122,FL!A:B,2,FALSE)</f>
        <v>1.837</v>
      </c>
      <c r="E122">
        <f>VLOOKUP(A122,CO!A:B,2,FALSE)</f>
        <v>1.81</v>
      </c>
      <c r="F122">
        <f>VLOOKUP(A122,CA!A:B,2,FALSE)</f>
        <v>2.6520000000000001</v>
      </c>
    </row>
    <row r="123" spans="1:6" x14ac:dyDescent="0.3">
      <c r="A123" s="1">
        <v>43941</v>
      </c>
      <c r="B123">
        <v>1.5629999999999999</v>
      </c>
      <c r="C123">
        <f>VLOOKUP(A123,NY!A:B,2,FALSE)</f>
        <v>2.1890000000000001</v>
      </c>
      <c r="D123">
        <f>VLOOKUP(A123,FL!A:B,2,FALSE)</f>
        <v>1.86</v>
      </c>
      <c r="E123">
        <f>VLOOKUP(A123,CO!A:B,2,FALSE)</f>
        <v>1.853</v>
      </c>
      <c r="F123">
        <f>VLOOKUP(A123,CA!A:B,2,FALSE)</f>
        <v>2.7</v>
      </c>
    </row>
    <row r="124" spans="1:6" x14ac:dyDescent="0.3">
      <c r="A124" s="1">
        <v>43934</v>
      </c>
      <c r="B124">
        <v>1.5980000000000001</v>
      </c>
      <c r="C124">
        <f>VLOOKUP(A124,NY!A:B,2,FALSE)</f>
        <v>2.2290000000000001</v>
      </c>
      <c r="D124">
        <f>VLOOKUP(A124,FL!A:B,2,FALSE)</f>
        <v>1.897</v>
      </c>
      <c r="E124">
        <f>VLOOKUP(A124,CO!A:B,2,FALSE)</f>
        <v>1.9159999999999999</v>
      </c>
      <c r="F124">
        <f>VLOOKUP(A124,CA!A:B,2,FALSE)</f>
        <v>2.7509999999999999</v>
      </c>
    </row>
    <row r="125" spans="1:6" x14ac:dyDescent="0.3">
      <c r="A125" s="1">
        <v>43927</v>
      </c>
      <c r="B125">
        <v>1.6910000000000001</v>
      </c>
      <c r="C125">
        <f>VLOOKUP(A125,NY!A:B,2,FALSE)</f>
        <v>2.2669999999999999</v>
      </c>
      <c r="D125">
        <f>VLOOKUP(A125,FL!A:B,2,FALSE)</f>
        <v>1.9490000000000001</v>
      </c>
      <c r="E125">
        <f>VLOOKUP(A125,CO!A:B,2,FALSE)</f>
        <v>1.9810000000000001</v>
      </c>
      <c r="F125">
        <f>VLOOKUP(A125,CA!A:B,2,FALSE)</f>
        <v>2.8719999999999999</v>
      </c>
    </row>
    <row r="126" spans="1:6" x14ac:dyDescent="0.3">
      <c r="A126" s="1">
        <v>43920</v>
      </c>
      <c r="B126">
        <v>1.825</v>
      </c>
      <c r="C126">
        <f>VLOOKUP(A126,NY!A:B,2,FALSE)</f>
        <v>2.31</v>
      </c>
      <c r="D126">
        <f>VLOOKUP(A126,FL!A:B,2,FALSE)</f>
        <v>2.0139999999999998</v>
      </c>
      <c r="E126">
        <f>VLOOKUP(A126,CO!A:B,2,FALSE)</f>
        <v>2.0710000000000002</v>
      </c>
      <c r="F126">
        <f>VLOOKUP(A126,CA!A:B,2,FALSE)</f>
        <v>2.9529999999999998</v>
      </c>
    </row>
    <row r="127" spans="1:6" x14ac:dyDescent="0.3">
      <c r="A127" s="1">
        <v>43913</v>
      </c>
      <c r="B127">
        <v>1.915</v>
      </c>
      <c r="C127">
        <f>VLOOKUP(A127,NY!A:B,2,FALSE)</f>
        <v>2.3759999999999999</v>
      </c>
      <c r="D127">
        <f>VLOOKUP(A127,FL!A:B,2,FALSE)</f>
        <v>2.121</v>
      </c>
      <c r="E127">
        <f>VLOOKUP(A127,CO!A:B,2,FALSE)</f>
        <v>2.157</v>
      </c>
      <c r="F127">
        <f>VLOOKUP(A127,CA!A:B,2,FALSE)</f>
        <v>3.0659999999999998</v>
      </c>
    </row>
    <row r="128" spans="1:6" x14ac:dyDescent="0.3">
      <c r="A128" s="1">
        <v>43906</v>
      </c>
      <c r="B128">
        <v>2.0249999999999999</v>
      </c>
      <c r="C128">
        <f>VLOOKUP(A128,NY!A:B,2,FALSE)</f>
        <v>2.4550000000000001</v>
      </c>
      <c r="D128">
        <f>VLOOKUP(A128,FL!A:B,2,FALSE)</f>
        <v>2.2170000000000001</v>
      </c>
      <c r="E128">
        <f>VLOOKUP(A128,CO!A:B,2,FALSE)</f>
        <v>2.2669999999999999</v>
      </c>
      <c r="F128">
        <f>VLOOKUP(A128,CA!A:B,2,FALSE)</f>
        <v>3.222</v>
      </c>
    </row>
    <row r="129" spans="1:6" x14ac:dyDescent="0.3">
      <c r="A129" s="1">
        <v>43899</v>
      </c>
      <c r="B129">
        <v>2.1110000000000002</v>
      </c>
      <c r="C129">
        <f>VLOOKUP(A129,NY!A:B,2,FALSE)</f>
        <v>2.5470000000000002</v>
      </c>
      <c r="D129">
        <f>VLOOKUP(A129,FL!A:B,2,FALSE)</f>
        <v>2.3090000000000002</v>
      </c>
      <c r="E129">
        <f>VLOOKUP(A129,CO!A:B,2,FALSE)</f>
        <v>2.3759999999999999</v>
      </c>
      <c r="F129">
        <f>VLOOKUP(A129,CA!A:B,2,FALSE)</f>
        <v>3.3250000000000002</v>
      </c>
    </row>
    <row r="130" spans="1:6" x14ac:dyDescent="0.3">
      <c r="A130" s="1">
        <v>43892</v>
      </c>
      <c r="B130">
        <v>2.1629999999999998</v>
      </c>
      <c r="C130">
        <f>VLOOKUP(A130,NY!A:B,2,FALSE)</f>
        <v>2.57</v>
      </c>
      <c r="D130">
        <f>VLOOKUP(A130,FL!A:B,2,FALSE)</f>
        <v>2.3740000000000001</v>
      </c>
      <c r="E130">
        <f>VLOOKUP(A130,CO!A:B,2,FALSE)</f>
        <v>2.4550000000000001</v>
      </c>
      <c r="F130">
        <f>VLOOKUP(A130,CA!A:B,2,FALSE)</f>
        <v>3.3530000000000002</v>
      </c>
    </row>
    <row r="131" spans="1:6" x14ac:dyDescent="0.3">
      <c r="A131" s="1">
        <v>43885</v>
      </c>
      <c r="B131">
        <v>2.2040000000000002</v>
      </c>
      <c r="C131">
        <f>VLOOKUP(A131,NY!A:B,2,FALSE)</f>
        <v>2.5840000000000001</v>
      </c>
      <c r="D131">
        <f>VLOOKUP(A131,FL!A:B,2,FALSE)</f>
        <v>2.444</v>
      </c>
      <c r="E131">
        <f>VLOOKUP(A131,CO!A:B,2,FALSE)</f>
        <v>2.5190000000000001</v>
      </c>
      <c r="F131">
        <f>VLOOKUP(A131,CA!A:B,2,FALSE)</f>
        <v>3.36</v>
      </c>
    </row>
    <row r="132" spans="1:6" x14ac:dyDescent="0.3">
      <c r="A132" s="1">
        <v>43878</v>
      </c>
      <c r="B132">
        <v>2.1269999999999998</v>
      </c>
      <c r="C132">
        <f>VLOOKUP(A132,NY!A:B,2,FALSE)</f>
        <v>2.5870000000000002</v>
      </c>
      <c r="D132">
        <f>VLOOKUP(A132,FL!A:B,2,FALSE)</f>
        <v>2.3570000000000002</v>
      </c>
      <c r="E132">
        <f>VLOOKUP(A132,CO!A:B,2,FALSE)</f>
        <v>2.5550000000000002</v>
      </c>
      <c r="F132">
        <f>VLOOKUP(A132,CA!A:B,2,FALSE)</f>
        <v>3.3580000000000001</v>
      </c>
    </row>
    <row r="133" spans="1:6" x14ac:dyDescent="0.3">
      <c r="A133" s="1">
        <v>43871</v>
      </c>
      <c r="B133">
        <v>2.1339999999999999</v>
      </c>
      <c r="C133">
        <f>VLOOKUP(A133,NY!A:B,2,FALSE)</f>
        <v>2.609</v>
      </c>
      <c r="D133">
        <f>VLOOKUP(A133,FL!A:B,2,FALSE)</f>
        <v>2.4089999999999998</v>
      </c>
      <c r="E133">
        <f>VLOOKUP(A133,CO!A:B,2,FALSE)</f>
        <v>2.6019999999999999</v>
      </c>
      <c r="F133">
        <f>VLOOKUP(A133,CA!A:B,2,FALSE)</f>
        <v>3.3660000000000001</v>
      </c>
    </row>
    <row r="134" spans="1:6" x14ac:dyDescent="0.3">
      <c r="A134" s="1">
        <v>43864</v>
      </c>
      <c r="B134">
        <v>2.1800000000000002</v>
      </c>
      <c r="C134">
        <f>VLOOKUP(A134,NY!A:B,2,FALSE)</f>
        <v>2.6349999999999998</v>
      </c>
      <c r="D134">
        <f>VLOOKUP(A134,FL!A:B,2,FALSE)</f>
        <v>2.4009999999999998</v>
      </c>
      <c r="E134">
        <f>VLOOKUP(A134,CO!A:B,2,FALSE)</f>
        <v>2.6190000000000002</v>
      </c>
      <c r="F134">
        <f>VLOOKUP(A134,CA!A:B,2,FALSE)</f>
        <v>3.371</v>
      </c>
    </row>
    <row r="135" spans="1:6" x14ac:dyDescent="0.3">
      <c r="A135" s="1">
        <v>43857</v>
      </c>
      <c r="B135">
        <v>2.2440000000000002</v>
      </c>
      <c r="C135">
        <f>VLOOKUP(A135,NY!A:B,2,FALSE)</f>
        <v>2.673</v>
      </c>
      <c r="D135">
        <f>VLOOKUP(A135,FL!A:B,2,FALSE)</f>
        <v>2.4740000000000002</v>
      </c>
      <c r="E135">
        <f>VLOOKUP(A135,CO!A:B,2,FALSE)</f>
        <v>2.6459999999999999</v>
      </c>
      <c r="F135">
        <f>VLOOKUP(A135,CA!A:B,2,FALSE)</f>
        <v>3.3879999999999999</v>
      </c>
    </row>
    <row r="136" spans="1:6" x14ac:dyDescent="0.3">
      <c r="A136" s="1">
        <v>43850</v>
      </c>
      <c r="B136">
        <v>2.274</v>
      </c>
      <c r="C136">
        <f>VLOOKUP(A136,NY!A:B,2,FALSE)</f>
        <v>2.7050000000000001</v>
      </c>
      <c r="D136">
        <f>VLOOKUP(A136,FL!A:B,2,FALSE)</f>
        <v>2.5459999999999998</v>
      </c>
      <c r="E136">
        <f>VLOOKUP(A136,CO!A:B,2,FALSE)</f>
        <v>2.6920000000000002</v>
      </c>
      <c r="F136">
        <f>VLOOKUP(A136,CA!A:B,2,FALSE)</f>
        <v>3.4079999999999999</v>
      </c>
    </row>
    <row r="137" spans="1:6" x14ac:dyDescent="0.3">
      <c r="A137" s="1">
        <v>43843</v>
      </c>
      <c r="B137">
        <v>2.3239999999999998</v>
      </c>
      <c r="C137">
        <f>VLOOKUP(A137,NY!A:B,2,FALSE)</f>
        <v>2.7250000000000001</v>
      </c>
      <c r="D137">
        <f>VLOOKUP(A137,FL!A:B,2,FALSE)</f>
        <v>2.52</v>
      </c>
      <c r="E137">
        <f>VLOOKUP(A137,CO!A:B,2,FALSE)</f>
        <v>2.7269999999999999</v>
      </c>
      <c r="F137">
        <f>VLOOKUP(A137,CA!A:B,2,FALSE)</f>
        <v>3.419</v>
      </c>
    </row>
    <row r="138" spans="1:6" x14ac:dyDescent="0.3">
      <c r="A138" s="1">
        <v>43836</v>
      </c>
      <c r="B138">
        <v>2.3250000000000002</v>
      </c>
      <c r="C138">
        <f>VLOOKUP(A138,NY!A:B,2,FALSE)</f>
        <v>2.722</v>
      </c>
      <c r="D138">
        <f>VLOOKUP(A138,FL!A:B,2,FALSE)</f>
        <v>2.5760000000000001</v>
      </c>
      <c r="E138">
        <f>VLOOKUP(A138,CO!A:B,2,FALSE)</f>
        <v>2.766</v>
      </c>
      <c r="F138">
        <f>VLOOKUP(A138,CA!A:B,2,FALSE)</f>
        <v>3.4279999999999999</v>
      </c>
    </row>
    <row r="139" spans="1:6" x14ac:dyDescent="0.3">
      <c r="A139" s="1">
        <v>43829</v>
      </c>
      <c r="B139">
        <v>2.3460000000000001</v>
      </c>
      <c r="C139">
        <f>VLOOKUP(A139,NY!A:B,2,FALSE)</f>
        <v>2.6880000000000002</v>
      </c>
      <c r="D139">
        <f>VLOOKUP(A139,FL!A:B,2,FALSE)</f>
        <v>2.4940000000000002</v>
      </c>
      <c r="E139">
        <f>VLOOKUP(A139,CO!A:B,2,FALSE)</f>
        <v>2.778</v>
      </c>
      <c r="F139">
        <f>VLOOKUP(A139,CA!A:B,2,FALSE)</f>
        <v>3.4380000000000002</v>
      </c>
    </row>
    <row r="140" spans="1:6" x14ac:dyDescent="0.3">
      <c r="A140" s="1">
        <v>43822</v>
      </c>
      <c r="B140">
        <v>2.2679999999999998</v>
      </c>
      <c r="C140">
        <f>VLOOKUP(A140,NY!A:B,2,FALSE)</f>
        <v>2.6829999999999998</v>
      </c>
      <c r="D140">
        <f>VLOOKUP(A140,FL!A:B,2,FALSE)</f>
        <v>2.4569999999999999</v>
      </c>
      <c r="E140">
        <f>VLOOKUP(A140,CO!A:B,2,FALSE)</f>
        <v>2.8079999999999998</v>
      </c>
      <c r="F140">
        <f>VLOOKUP(A140,CA!A:B,2,FALSE)</f>
        <v>3.4569999999999999</v>
      </c>
    </row>
    <row r="141" spans="1:6" x14ac:dyDescent="0.3">
      <c r="A141" s="1">
        <v>43815</v>
      </c>
      <c r="B141">
        <v>2.2930000000000001</v>
      </c>
      <c r="C141">
        <f>VLOOKUP(A141,NY!A:B,2,FALSE)</f>
        <v>2.6560000000000001</v>
      </c>
      <c r="D141">
        <f>VLOOKUP(A141,FL!A:B,2,FALSE)</f>
        <v>2.4940000000000002</v>
      </c>
      <c r="E141">
        <f>VLOOKUP(A141,CO!A:B,2,FALSE)</f>
        <v>2.851</v>
      </c>
      <c r="F141">
        <f>VLOOKUP(A141,CA!A:B,2,FALSE)</f>
        <v>3.508</v>
      </c>
    </row>
    <row r="142" spans="1:6" x14ac:dyDescent="0.3">
      <c r="A142" s="1">
        <v>43808</v>
      </c>
      <c r="B142">
        <v>2.2400000000000002</v>
      </c>
      <c r="C142">
        <f>VLOOKUP(A142,NY!A:B,2,FALSE)</f>
        <v>2.661</v>
      </c>
      <c r="D142">
        <f>VLOOKUP(A142,FL!A:B,2,FALSE)</f>
        <v>2.5539999999999998</v>
      </c>
      <c r="E142">
        <f>VLOOKUP(A142,CO!A:B,2,FALSE)</f>
        <v>2.8919999999999999</v>
      </c>
      <c r="F142">
        <f>VLOOKUP(A142,CA!A:B,2,FALSE)</f>
        <v>3.58</v>
      </c>
    </row>
    <row r="143" spans="1:6" x14ac:dyDescent="0.3">
      <c r="A143" s="1">
        <v>43801</v>
      </c>
      <c r="B143">
        <v>2.278</v>
      </c>
      <c r="C143">
        <f>VLOOKUP(A143,NY!A:B,2,FALSE)</f>
        <v>2.6640000000000001</v>
      </c>
      <c r="D143">
        <f>VLOOKUP(A143,FL!A:B,2,FALSE)</f>
        <v>2.48</v>
      </c>
      <c r="E143">
        <f>VLOOKUP(A143,CO!A:B,2,FALSE)</f>
        <v>2.8860000000000001</v>
      </c>
      <c r="F143">
        <f>VLOOKUP(A143,CA!A:B,2,FALSE)</f>
        <v>3.6739999999999999</v>
      </c>
    </row>
    <row r="144" spans="1:6" x14ac:dyDescent="0.3">
      <c r="A144" s="1">
        <v>43794</v>
      </c>
      <c r="B144">
        <v>2.3039999999999998</v>
      </c>
      <c r="C144">
        <f>VLOOKUP(A144,NY!A:B,2,FALSE)</f>
        <v>2.67</v>
      </c>
      <c r="D144">
        <f>VLOOKUP(A144,FL!A:B,2,FALSE)</f>
        <v>2.4020000000000001</v>
      </c>
      <c r="E144">
        <f>VLOOKUP(A144,CO!A:B,2,FALSE)</f>
        <v>2.879</v>
      </c>
      <c r="F144">
        <f>VLOOKUP(A144,CA!A:B,2,FALSE)</f>
        <v>3.7530000000000001</v>
      </c>
    </row>
    <row r="145" spans="1:6" x14ac:dyDescent="0.3">
      <c r="A145" s="1">
        <v>43787</v>
      </c>
      <c r="B145">
        <v>2.278</v>
      </c>
      <c r="C145">
        <f>VLOOKUP(A145,NY!A:B,2,FALSE)</f>
        <v>2.6739999999999999</v>
      </c>
      <c r="D145">
        <f>VLOOKUP(A145,FL!A:B,2,FALSE)</f>
        <v>2.399</v>
      </c>
      <c r="E145">
        <f>VLOOKUP(A145,CO!A:B,2,FALSE)</f>
        <v>2.903</v>
      </c>
      <c r="F145">
        <f>VLOOKUP(A145,CA!A:B,2,FALSE)</f>
        <v>3.847</v>
      </c>
    </row>
    <row r="146" spans="1:6" x14ac:dyDescent="0.3">
      <c r="A146" s="1">
        <v>43780</v>
      </c>
      <c r="B146">
        <v>2.3340000000000001</v>
      </c>
      <c r="C146">
        <f>VLOOKUP(A146,NY!A:B,2,FALSE)</f>
        <v>2.6840000000000002</v>
      </c>
      <c r="D146">
        <f>VLOOKUP(A146,FL!A:B,2,FALSE)</f>
        <v>2.4289999999999998</v>
      </c>
      <c r="E146">
        <f>VLOOKUP(A146,CO!A:B,2,FALSE)</f>
        <v>2.8820000000000001</v>
      </c>
      <c r="F146">
        <f>VLOOKUP(A146,CA!A:B,2,FALSE)</f>
        <v>3.9209999999999998</v>
      </c>
    </row>
    <row r="147" spans="1:6" x14ac:dyDescent="0.3">
      <c r="A147" s="1">
        <v>43773</v>
      </c>
      <c r="B147">
        <v>2.2799999999999998</v>
      </c>
      <c r="C147">
        <f>VLOOKUP(A147,NY!A:B,2,FALSE)</f>
        <v>2.6709999999999998</v>
      </c>
      <c r="D147">
        <f>VLOOKUP(A147,FL!A:B,2,FALSE)</f>
        <v>2.4729999999999999</v>
      </c>
      <c r="E147">
        <f>VLOOKUP(A147,CO!A:B,2,FALSE)</f>
        <v>2.895</v>
      </c>
      <c r="F147">
        <f>VLOOKUP(A147,CA!A:B,2,FALSE)</f>
        <v>3.9529999999999998</v>
      </c>
    </row>
    <row r="148" spans="1:6" x14ac:dyDescent="0.3">
      <c r="A148" s="1">
        <v>43766</v>
      </c>
      <c r="B148">
        <v>2.2999999999999998</v>
      </c>
      <c r="C148">
        <f>VLOOKUP(A148,NY!A:B,2,FALSE)</f>
        <v>2.67</v>
      </c>
      <c r="D148">
        <f>VLOOKUP(A148,FL!A:B,2,FALSE)</f>
        <v>2.4180000000000001</v>
      </c>
      <c r="E148">
        <f>VLOOKUP(A148,CO!A:B,2,FALSE)</f>
        <v>2.847</v>
      </c>
      <c r="F148">
        <f>VLOOKUP(A148,CA!A:B,2,FALSE)</f>
        <v>3.948</v>
      </c>
    </row>
    <row r="149" spans="1:6" x14ac:dyDescent="0.3">
      <c r="A149" s="1">
        <v>43759</v>
      </c>
      <c r="B149">
        <v>2.3439999999999999</v>
      </c>
      <c r="C149">
        <f>VLOOKUP(A149,NY!A:B,2,FALSE)</f>
        <v>2.6619999999999999</v>
      </c>
      <c r="D149">
        <f>VLOOKUP(A149,FL!A:B,2,FALSE)</f>
        <v>2.488</v>
      </c>
      <c r="E149">
        <f>VLOOKUP(A149,CO!A:B,2,FALSE)</f>
        <v>2.831</v>
      </c>
      <c r="F149">
        <f>VLOOKUP(A149,CA!A:B,2,FALSE)</f>
        <v>4.03</v>
      </c>
    </row>
    <row r="150" spans="1:6" x14ac:dyDescent="0.3">
      <c r="A150" s="1">
        <v>43752</v>
      </c>
      <c r="B150">
        <v>2.31</v>
      </c>
      <c r="C150">
        <f>VLOOKUP(A150,NY!A:B,2,FALSE)</f>
        <v>2.673</v>
      </c>
      <c r="D150">
        <f>VLOOKUP(A150,FL!A:B,2,FALSE)</f>
        <v>2.4369999999999998</v>
      </c>
      <c r="E150">
        <f>VLOOKUP(A150,CO!A:B,2,FALSE)</f>
        <v>2.8069999999999999</v>
      </c>
      <c r="F150">
        <f>VLOOKUP(A150,CA!A:B,2,FALSE)</f>
        <v>4.0890000000000004</v>
      </c>
    </row>
    <row r="151" spans="1:6" x14ac:dyDescent="0.3">
      <c r="A151" s="1">
        <v>43745</v>
      </c>
      <c r="B151">
        <v>2.34</v>
      </c>
      <c r="C151">
        <f>VLOOKUP(A151,NY!A:B,2,FALSE)</f>
        <v>2.6989999999999998</v>
      </c>
      <c r="D151">
        <f>VLOOKUP(A151,FL!A:B,2,FALSE)</f>
        <v>2.4950000000000001</v>
      </c>
      <c r="E151">
        <f>VLOOKUP(A151,CO!A:B,2,FALSE)</f>
        <v>2.802</v>
      </c>
      <c r="F151">
        <f>VLOOKUP(A151,CA!A:B,2,FALSE)</f>
        <v>4.0910000000000002</v>
      </c>
    </row>
    <row r="152" spans="1:6" x14ac:dyDescent="0.3">
      <c r="A152" s="1">
        <v>43738</v>
      </c>
      <c r="B152">
        <v>2.3919999999999999</v>
      </c>
      <c r="C152">
        <f>VLOOKUP(A152,NY!A:B,2,FALSE)</f>
        <v>2.72</v>
      </c>
      <c r="D152">
        <f>VLOOKUP(A152,FL!A:B,2,FALSE)</f>
        <v>2.4649999999999999</v>
      </c>
      <c r="E152">
        <f>VLOOKUP(A152,CO!A:B,2,FALSE)</f>
        <v>2.802</v>
      </c>
      <c r="F152">
        <f>VLOOKUP(A152,CA!A:B,2,FALSE)</f>
        <v>3.9529999999999998</v>
      </c>
    </row>
    <row r="153" spans="1:6" x14ac:dyDescent="0.3">
      <c r="A153" s="1">
        <v>43731</v>
      </c>
      <c r="B153">
        <v>2.4380000000000002</v>
      </c>
      <c r="C153">
        <f>VLOOKUP(A153,NY!A:B,2,FALSE)</f>
        <v>2.7320000000000002</v>
      </c>
      <c r="D153">
        <f>VLOOKUP(A153,FL!A:B,2,FALSE)</f>
        <v>2.528</v>
      </c>
      <c r="E153">
        <f>VLOOKUP(A153,CO!A:B,2,FALSE)</f>
        <v>2.7839999999999998</v>
      </c>
      <c r="F153">
        <f>VLOOKUP(A153,CA!A:B,2,FALSE)</f>
        <v>3.613</v>
      </c>
    </row>
    <row r="154" spans="1:6" x14ac:dyDescent="0.3">
      <c r="A154" s="1">
        <v>43724</v>
      </c>
      <c r="B154">
        <v>2.3149999999999999</v>
      </c>
      <c r="C154">
        <f>VLOOKUP(A154,NY!A:B,2,FALSE)</f>
        <v>2.6960000000000002</v>
      </c>
      <c r="D154">
        <f>VLOOKUP(A154,FL!A:B,2,FALSE)</f>
        <v>2.4289999999999998</v>
      </c>
      <c r="E154">
        <f>VLOOKUP(A154,CO!A:B,2,FALSE)</f>
        <v>2.6739999999999999</v>
      </c>
      <c r="F154">
        <f>VLOOKUP(A154,CA!A:B,2,FALSE)</f>
        <v>3.496</v>
      </c>
    </row>
    <row r="155" spans="1:6" x14ac:dyDescent="0.3">
      <c r="A155" s="1">
        <v>43717</v>
      </c>
      <c r="B155">
        <v>2.3340000000000001</v>
      </c>
      <c r="C155">
        <f>VLOOKUP(A155,NY!A:B,2,FALSE)</f>
        <v>2.7349999999999999</v>
      </c>
      <c r="D155">
        <f>VLOOKUP(A155,FL!A:B,2,FALSE)</f>
        <v>2.4590000000000001</v>
      </c>
      <c r="E155">
        <f>VLOOKUP(A155,CO!A:B,2,FALSE)</f>
        <v>2.6150000000000002</v>
      </c>
      <c r="F155">
        <f>VLOOKUP(A155,CA!A:B,2,FALSE)</f>
        <v>3.4940000000000002</v>
      </c>
    </row>
    <row r="156" spans="1:6" x14ac:dyDescent="0.3">
      <c r="A156" s="1">
        <v>43710</v>
      </c>
      <c r="B156">
        <v>2.31</v>
      </c>
      <c r="C156">
        <f>VLOOKUP(A156,NY!A:B,2,FALSE)</f>
        <v>2.7559999999999998</v>
      </c>
      <c r="D156">
        <f>VLOOKUP(A156,FL!A:B,2,FALSE)</f>
        <v>2.48</v>
      </c>
      <c r="E156">
        <f>VLOOKUP(A156,CO!A:B,2,FALSE)</f>
        <v>2.5859999999999999</v>
      </c>
      <c r="F156">
        <f>VLOOKUP(A156,CA!A:B,2,FALSE)</f>
        <v>3.4910000000000001</v>
      </c>
    </row>
    <row r="157" spans="1:6" x14ac:dyDescent="0.3">
      <c r="A157" s="1">
        <v>43703</v>
      </c>
      <c r="B157">
        <v>2.3610000000000002</v>
      </c>
      <c r="C157">
        <f>VLOOKUP(A157,NY!A:B,2,FALSE)</f>
        <v>2.794</v>
      </c>
      <c r="D157">
        <f>VLOOKUP(A157,FL!A:B,2,FALSE)</f>
        <v>2.3889999999999998</v>
      </c>
      <c r="E157">
        <f>VLOOKUP(A157,CO!A:B,2,FALSE)</f>
        <v>2.5819999999999999</v>
      </c>
      <c r="F157">
        <f>VLOOKUP(A157,CA!A:B,2,FALSE)</f>
        <v>3.44</v>
      </c>
    </row>
    <row r="158" spans="1:6" x14ac:dyDescent="0.3">
      <c r="A158" s="1">
        <v>43696</v>
      </c>
      <c r="B158">
        <v>2.3570000000000002</v>
      </c>
      <c r="C158">
        <f>VLOOKUP(A158,NY!A:B,2,FALSE)</f>
        <v>2.8069999999999999</v>
      </c>
      <c r="D158">
        <f>VLOOKUP(A158,FL!A:B,2,FALSE)</f>
        <v>2.4359999999999999</v>
      </c>
      <c r="E158">
        <f>VLOOKUP(A158,CO!A:B,2,FALSE)</f>
        <v>2.5960000000000001</v>
      </c>
      <c r="F158">
        <f>VLOOKUP(A158,CA!A:B,2,FALSE)</f>
        <v>3.4630000000000001</v>
      </c>
    </row>
    <row r="159" spans="1:6" x14ac:dyDescent="0.3">
      <c r="A159" s="1">
        <v>43689</v>
      </c>
      <c r="B159">
        <v>2.4140000000000001</v>
      </c>
      <c r="C159">
        <f>VLOOKUP(A159,NY!A:B,2,FALSE)</f>
        <v>2.8359999999999999</v>
      </c>
      <c r="D159">
        <f>VLOOKUP(A159,FL!A:B,2,FALSE)</f>
        <v>2.4500000000000002</v>
      </c>
      <c r="E159">
        <f>VLOOKUP(A159,CO!A:B,2,FALSE)</f>
        <v>2.6179999999999999</v>
      </c>
      <c r="F159">
        <f>VLOOKUP(A159,CA!A:B,2,FALSE)</f>
        <v>3.4870000000000001</v>
      </c>
    </row>
    <row r="160" spans="1:6" x14ac:dyDescent="0.3">
      <c r="A160" s="1">
        <v>43682</v>
      </c>
      <c r="B160">
        <v>2.4860000000000002</v>
      </c>
      <c r="C160">
        <f>VLOOKUP(A160,NY!A:B,2,FALSE)</f>
        <v>2.8519999999999999</v>
      </c>
      <c r="D160">
        <f>VLOOKUP(A160,FL!A:B,2,FALSE)</f>
        <v>2.5270000000000001</v>
      </c>
      <c r="E160">
        <f>VLOOKUP(A160,CO!A:B,2,FALSE)</f>
        <v>2.6339999999999999</v>
      </c>
      <c r="F160">
        <f>VLOOKUP(A160,CA!A:B,2,FALSE)</f>
        <v>3.5369999999999999</v>
      </c>
    </row>
    <row r="161" spans="1:6" x14ac:dyDescent="0.3">
      <c r="A161" s="1">
        <v>43675</v>
      </c>
      <c r="B161">
        <v>2.5259999999999998</v>
      </c>
      <c r="C161">
        <f>VLOOKUP(A161,NY!A:B,2,FALSE)</f>
        <v>2.8610000000000002</v>
      </c>
      <c r="D161">
        <f>VLOOKUP(A161,FL!A:B,2,FALSE)</f>
        <v>2.5939999999999999</v>
      </c>
      <c r="E161">
        <f>VLOOKUP(A161,CO!A:B,2,FALSE)</f>
        <v>2.6680000000000001</v>
      </c>
      <c r="F161">
        <f>VLOOKUP(A161,CA!A:B,2,FALSE)</f>
        <v>3.5510000000000002</v>
      </c>
    </row>
    <row r="162" spans="1:6" x14ac:dyDescent="0.3">
      <c r="A162" s="1">
        <v>43668</v>
      </c>
      <c r="B162">
        <v>2.5720000000000001</v>
      </c>
      <c r="C162">
        <f>VLOOKUP(A162,NY!A:B,2,FALSE)</f>
        <v>2.8780000000000001</v>
      </c>
      <c r="D162">
        <f>VLOOKUP(A162,FL!A:B,2,FALSE)</f>
        <v>2.6859999999999999</v>
      </c>
      <c r="E162">
        <f>VLOOKUP(A162,CO!A:B,2,FALSE)</f>
        <v>2.7069999999999999</v>
      </c>
      <c r="F162">
        <f>VLOOKUP(A162,CA!A:B,2,FALSE)</f>
        <v>3.569</v>
      </c>
    </row>
    <row r="163" spans="1:6" x14ac:dyDescent="0.3">
      <c r="A163" s="1">
        <v>43661</v>
      </c>
      <c r="B163">
        <v>2.544</v>
      </c>
      <c r="C163">
        <f>VLOOKUP(A163,NY!A:B,2,FALSE)</f>
        <v>2.8740000000000001</v>
      </c>
      <c r="D163">
        <f>VLOOKUP(A163,FL!A:B,2,FALSE)</f>
        <v>2.6560000000000001</v>
      </c>
      <c r="E163">
        <f>VLOOKUP(A163,CO!A:B,2,FALSE)</f>
        <v>2.7530000000000001</v>
      </c>
      <c r="F163">
        <f>VLOOKUP(A163,CA!A:B,2,FALSE)</f>
        <v>3.605</v>
      </c>
    </row>
    <row r="164" spans="1:6" x14ac:dyDescent="0.3">
      <c r="A164" s="1">
        <v>43654</v>
      </c>
      <c r="B164">
        <v>2.5110000000000001</v>
      </c>
      <c r="C164">
        <f>VLOOKUP(A164,NY!A:B,2,FALSE)</f>
        <v>2.86</v>
      </c>
      <c r="D164">
        <f>VLOOKUP(A164,FL!A:B,2,FALSE)</f>
        <v>2.702</v>
      </c>
      <c r="E164">
        <f>VLOOKUP(A164,CO!A:B,2,FALSE)</f>
        <v>2.758</v>
      </c>
      <c r="F164">
        <f>VLOOKUP(A164,CA!A:B,2,FALSE)</f>
        <v>3.6269999999999998</v>
      </c>
    </row>
    <row r="165" spans="1:6" x14ac:dyDescent="0.3">
      <c r="A165" s="1">
        <v>43647</v>
      </c>
      <c r="B165">
        <v>2.4470000000000001</v>
      </c>
      <c r="C165">
        <f>VLOOKUP(A165,NY!A:B,2,FALSE)</f>
        <v>2.8660000000000001</v>
      </c>
      <c r="D165">
        <f>VLOOKUP(A165,FL!A:B,2,FALSE)</f>
        <v>2.5649999999999999</v>
      </c>
      <c r="E165">
        <f>VLOOKUP(A165,CO!A:B,2,FALSE)</f>
        <v>2.7789999999999999</v>
      </c>
      <c r="F165">
        <f>VLOOKUP(A165,CA!A:B,2,FALSE)</f>
        <v>3.621</v>
      </c>
    </row>
    <row r="166" spans="1:6" x14ac:dyDescent="0.3">
      <c r="A166" s="1">
        <v>43640</v>
      </c>
      <c r="B166">
        <v>2.3809999999999998</v>
      </c>
      <c r="C166">
        <f>VLOOKUP(A166,NY!A:B,2,FALSE)</f>
        <v>2.8079999999999998</v>
      </c>
      <c r="D166">
        <f>VLOOKUP(A166,FL!A:B,2,FALSE)</f>
        <v>2.4510000000000001</v>
      </c>
      <c r="E166">
        <f>VLOOKUP(A166,CO!A:B,2,FALSE)</f>
        <v>2.806</v>
      </c>
      <c r="F166">
        <f>VLOOKUP(A166,CA!A:B,2,FALSE)</f>
        <v>3.613</v>
      </c>
    </row>
    <row r="167" spans="1:6" x14ac:dyDescent="0.3">
      <c r="A167" s="1">
        <v>43633</v>
      </c>
      <c r="B167">
        <v>2.4289999999999998</v>
      </c>
      <c r="C167">
        <f>VLOOKUP(A167,NY!A:B,2,FALSE)</f>
        <v>2.8380000000000001</v>
      </c>
      <c r="D167">
        <f>VLOOKUP(A167,FL!A:B,2,FALSE)</f>
        <v>2.5049999999999999</v>
      </c>
      <c r="E167">
        <f>VLOOKUP(A167,CO!A:B,2,FALSE)</f>
        <v>2.8580000000000001</v>
      </c>
      <c r="F167">
        <f>VLOOKUP(A167,CA!A:B,2,FALSE)</f>
        <v>3.6779999999999999</v>
      </c>
    </row>
    <row r="168" spans="1:6" x14ac:dyDescent="0.3">
      <c r="A168" s="1">
        <v>43626</v>
      </c>
      <c r="B168">
        <v>2.4329999999999998</v>
      </c>
      <c r="C168">
        <f>VLOOKUP(A168,NY!A:B,2,FALSE)</f>
        <v>2.8780000000000001</v>
      </c>
      <c r="D168">
        <f>VLOOKUP(A168,FL!A:B,2,FALSE)</f>
        <v>2.6190000000000002</v>
      </c>
      <c r="E168">
        <f>VLOOKUP(A168,CO!A:B,2,FALSE)</f>
        <v>2.899</v>
      </c>
      <c r="F168">
        <f>VLOOKUP(A168,CA!A:B,2,FALSE)</f>
        <v>3.7450000000000001</v>
      </c>
    </row>
    <row r="169" spans="1:6" x14ac:dyDescent="0.3">
      <c r="A169" s="1">
        <v>43619</v>
      </c>
      <c r="B169">
        <v>2.504</v>
      </c>
      <c r="C169">
        <f>VLOOKUP(A169,NY!A:B,2,FALSE)</f>
        <v>2.9140000000000001</v>
      </c>
      <c r="D169">
        <f>VLOOKUP(A169,FL!A:B,2,FALSE)</f>
        <v>2.593</v>
      </c>
      <c r="E169">
        <f>VLOOKUP(A169,CO!A:B,2,FALSE)</f>
        <v>2.9420000000000002</v>
      </c>
      <c r="F169">
        <f>VLOOKUP(A169,CA!A:B,2,FALSE)</f>
        <v>3.83</v>
      </c>
    </row>
    <row r="170" spans="1:6" x14ac:dyDescent="0.3">
      <c r="A170" s="1">
        <v>43612</v>
      </c>
      <c r="B170">
        <v>2.5539999999999998</v>
      </c>
      <c r="C170">
        <f>VLOOKUP(A170,NY!A:B,2,FALSE)</f>
        <v>2.9340000000000002</v>
      </c>
      <c r="D170">
        <f>VLOOKUP(A170,FL!A:B,2,FALSE)</f>
        <v>2.6269999999999998</v>
      </c>
      <c r="E170">
        <f>VLOOKUP(A170,CO!A:B,2,FALSE)</f>
        <v>2.9369999999999998</v>
      </c>
      <c r="F170">
        <f>VLOOKUP(A170,CA!A:B,2,FALSE)</f>
        <v>3.8780000000000001</v>
      </c>
    </row>
    <row r="171" spans="1:6" x14ac:dyDescent="0.3">
      <c r="A171" s="1">
        <v>43605</v>
      </c>
      <c r="B171">
        <v>2.6139999999999999</v>
      </c>
      <c r="C171">
        <f>VLOOKUP(A171,NY!A:B,2,FALSE)</f>
        <v>2.9670000000000001</v>
      </c>
      <c r="D171">
        <f>VLOOKUP(A171,FL!A:B,2,FALSE)</f>
        <v>2.673</v>
      </c>
      <c r="E171">
        <f>VLOOKUP(A171,CO!A:B,2,FALSE)</f>
        <v>2.927</v>
      </c>
      <c r="F171">
        <f>VLOOKUP(A171,CA!A:B,2,FALSE)</f>
        <v>3.9340000000000002</v>
      </c>
    </row>
    <row r="172" spans="1:6" x14ac:dyDescent="0.3">
      <c r="A172" s="1">
        <v>43598</v>
      </c>
      <c r="B172">
        <v>2.597</v>
      </c>
      <c r="C172">
        <f>VLOOKUP(A172,NY!A:B,2,FALSE)</f>
        <v>2.98</v>
      </c>
      <c r="D172">
        <f>VLOOKUP(A172,FL!A:B,2,FALSE)</f>
        <v>2.7320000000000002</v>
      </c>
      <c r="E172">
        <f>VLOOKUP(A172,CO!A:B,2,FALSE)</f>
        <v>2.9239999999999999</v>
      </c>
      <c r="F172">
        <f>VLOOKUP(A172,CA!A:B,2,FALSE)</f>
        <v>3.968</v>
      </c>
    </row>
    <row r="173" spans="1:6" x14ac:dyDescent="0.3">
      <c r="A173" s="1">
        <v>43591</v>
      </c>
      <c r="B173">
        <v>2.641</v>
      </c>
      <c r="C173">
        <f>VLOOKUP(A173,NY!A:B,2,FALSE)</f>
        <v>2.9849999999999999</v>
      </c>
      <c r="D173">
        <f>VLOOKUP(A173,FL!A:B,2,FALSE)</f>
        <v>2.8050000000000002</v>
      </c>
      <c r="E173">
        <f>VLOOKUP(A173,CO!A:B,2,FALSE)</f>
        <v>2.891</v>
      </c>
      <c r="F173">
        <f>VLOOKUP(A173,CA!A:B,2,FALSE)</f>
        <v>4.0060000000000002</v>
      </c>
    </row>
    <row r="174" spans="1:6" x14ac:dyDescent="0.3">
      <c r="A174" s="1">
        <v>43584</v>
      </c>
      <c r="B174">
        <v>2.6709999999999998</v>
      </c>
      <c r="C174">
        <f>VLOOKUP(A174,NY!A:B,2,FALSE)</f>
        <v>2.97</v>
      </c>
      <c r="D174">
        <f>VLOOKUP(A174,FL!A:B,2,FALSE)</f>
        <v>2.7370000000000001</v>
      </c>
      <c r="E174">
        <f>VLOOKUP(A174,CO!A:B,2,FALSE)</f>
        <v>2.863</v>
      </c>
      <c r="F174">
        <f>VLOOKUP(A174,CA!A:B,2,FALSE)</f>
        <v>3.9820000000000002</v>
      </c>
    </row>
    <row r="175" spans="1:6" x14ac:dyDescent="0.3">
      <c r="A175" s="1">
        <v>43577</v>
      </c>
      <c r="B175">
        <v>2.609</v>
      </c>
      <c r="C175">
        <f>VLOOKUP(A175,NY!A:B,2,FALSE)</f>
        <v>2.8839999999999999</v>
      </c>
      <c r="D175">
        <f>VLOOKUP(A175,FL!A:B,2,FALSE)</f>
        <v>2.7709999999999999</v>
      </c>
      <c r="E175">
        <f>VLOOKUP(A175,CO!A:B,2,FALSE)</f>
        <v>2.806</v>
      </c>
      <c r="F175">
        <f>VLOOKUP(A175,CA!A:B,2,FALSE)</f>
        <v>3.948</v>
      </c>
    </row>
    <row r="176" spans="1:6" x14ac:dyDescent="0.3">
      <c r="A176" s="1">
        <v>43570</v>
      </c>
      <c r="B176">
        <v>2.6190000000000002</v>
      </c>
      <c r="C176">
        <f>VLOOKUP(A176,NY!A:B,2,FALSE)</f>
        <v>2.8439999999999999</v>
      </c>
      <c r="D176">
        <f>VLOOKUP(A176,FL!A:B,2,FALSE)</f>
        <v>2.8220000000000001</v>
      </c>
      <c r="E176">
        <f>VLOOKUP(A176,CO!A:B,2,FALSE)</f>
        <v>2.74</v>
      </c>
      <c r="F176">
        <f>VLOOKUP(A176,CA!A:B,2,FALSE)</f>
        <v>3.9220000000000002</v>
      </c>
    </row>
    <row r="177" spans="1:6" x14ac:dyDescent="0.3">
      <c r="A177" s="1">
        <v>43563</v>
      </c>
      <c r="B177">
        <v>2.5209999999999999</v>
      </c>
      <c r="C177">
        <f>VLOOKUP(A177,NY!A:B,2,FALSE)</f>
        <v>2.7810000000000001</v>
      </c>
      <c r="D177">
        <f>VLOOKUP(A177,FL!A:B,2,FALSE)</f>
        <v>2.7450000000000001</v>
      </c>
      <c r="E177">
        <f>VLOOKUP(A177,CO!A:B,2,FALSE)</f>
        <v>2.6469999999999998</v>
      </c>
      <c r="F177">
        <f>VLOOKUP(A177,CA!A:B,2,FALSE)</f>
        <v>3.718</v>
      </c>
    </row>
    <row r="178" spans="1:6" x14ac:dyDescent="0.3">
      <c r="A178" s="1">
        <v>43556</v>
      </c>
      <c r="B178">
        <v>2.5230000000000001</v>
      </c>
      <c r="C178">
        <f>VLOOKUP(A178,NY!A:B,2,FALSE)</f>
        <v>2.7229999999999999</v>
      </c>
      <c r="D178">
        <f>VLOOKUP(A178,FL!A:B,2,FALSE)</f>
        <v>2.7719999999999998</v>
      </c>
      <c r="E178">
        <f>VLOOKUP(A178,CO!A:B,2,FALSE)</f>
        <v>2.59</v>
      </c>
      <c r="F178">
        <f>VLOOKUP(A178,CA!A:B,2,FALSE)</f>
        <v>3.5289999999999999</v>
      </c>
    </row>
    <row r="179" spans="1:6" x14ac:dyDescent="0.3">
      <c r="A179" s="1">
        <v>43549</v>
      </c>
      <c r="B179">
        <v>2.448</v>
      </c>
      <c r="C179">
        <f>VLOOKUP(A179,NY!A:B,2,FALSE)</f>
        <v>2.7040000000000002</v>
      </c>
      <c r="D179">
        <f>VLOOKUP(A179,FL!A:B,2,FALSE)</f>
        <v>2.653</v>
      </c>
      <c r="E179">
        <f>VLOOKUP(A179,CO!A:B,2,FALSE)</f>
        <v>2.532</v>
      </c>
      <c r="F179">
        <f>VLOOKUP(A179,CA!A:B,2,FALSE)</f>
        <v>3.3889999999999998</v>
      </c>
    </row>
    <row r="180" spans="1:6" x14ac:dyDescent="0.3">
      <c r="A180" s="1">
        <v>43542</v>
      </c>
      <c r="B180">
        <v>2.3610000000000002</v>
      </c>
      <c r="C180">
        <f>VLOOKUP(A180,NY!A:B,2,FALSE)</f>
        <v>2.6680000000000001</v>
      </c>
      <c r="D180">
        <f>VLOOKUP(A180,FL!A:B,2,FALSE)</f>
        <v>2.65</v>
      </c>
      <c r="E180">
        <f>VLOOKUP(A180,CO!A:B,2,FALSE)</f>
        <v>2.4359999999999999</v>
      </c>
      <c r="F180">
        <f>VLOOKUP(A180,CA!A:B,2,FALSE)</f>
        <v>3.2639999999999998</v>
      </c>
    </row>
    <row r="181" spans="1:6" x14ac:dyDescent="0.3">
      <c r="A181" s="1">
        <v>43535</v>
      </c>
      <c r="B181">
        <v>2.2759999999999998</v>
      </c>
      <c r="C181">
        <f>VLOOKUP(A181,NY!A:B,2,FALSE)</f>
        <v>2.5880000000000001</v>
      </c>
      <c r="D181">
        <f>VLOOKUP(A181,FL!A:B,2,FALSE)</f>
        <v>2.5009999999999999</v>
      </c>
      <c r="E181">
        <f>VLOOKUP(A181,CO!A:B,2,FALSE)</f>
        <v>2.3380000000000001</v>
      </c>
      <c r="F181">
        <f>VLOOKUP(A181,CA!A:B,2,FALSE)</f>
        <v>3.2229999999999999</v>
      </c>
    </row>
    <row r="182" spans="1:6" x14ac:dyDescent="0.3">
      <c r="A182" s="1">
        <v>43528</v>
      </c>
      <c r="B182">
        <v>2.2349999999999999</v>
      </c>
      <c r="C182">
        <f>VLOOKUP(A182,NY!A:B,2,FALSE)</f>
        <v>2.5289999999999999</v>
      </c>
      <c r="D182">
        <f>VLOOKUP(A182,FL!A:B,2,FALSE)</f>
        <v>2.5030000000000001</v>
      </c>
      <c r="E182">
        <f>VLOOKUP(A182,CO!A:B,2,FALSE)</f>
        <v>2.2869999999999999</v>
      </c>
      <c r="F182">
        <f>VLOOKUP(A182,CA!A:B,2,FALSE)</f>
        <v>3.1949999999999998</v>
      </c>
    </row>
    <row r="183" spans="1:6" x14ac:dyDescent="0.3">
      <c r="A183" s="1">
        <v>43521</v>
      </c>
      <c r="B183">
        <v>2.177</v>
      </c>
      <c r="C183">
        <f>VLOOKUP(A183,NY!A:B,2,FALSE)</f>
        <v>2.516</v>
      </c>
      <c r="D183">
        <f>VLOOKUP(A183,FL!A:B,2,FALSE)</f>
        <v>2.383</v>
      </c>
      <c r="E183">
        <f>VLOOKUP(A183,CO!A:B,2,FALSE)</f>
        <v>2.234</v>
      </c>
      <c r="F183">
        <f>VLOOKUP(A183,CA!A:B,2,FALSE)</f>
        <v>3.1840000000000002</v>
      </c>
    </row>
    <row r="184" spans="1:6" x14ac:dyDescent="0.3">
      <c r="A184" s="1">
        <v>43514</v>
      </c>
      <c r="B184">
        <v>2.1219999999999999</v>
      </c>
      <c r="C184">
        <f>VLOOKUP(A184,NY!A:B,2,FALSE)</f>
        <v>2.4350000000000001</v>
      </c>
      <c r="D184">
        <f>VLOOKUP(A184,FL!A:B,2,FALSE)</f>
        <v>2.2749999999999999</v>
      </c>
      <c r="E184">
        <f>VLOOKUP(A184,CO!A:B,2,FALSE)</f>
        <v>2.1429999999999998</v>
      </c>
      <c r="F184">
        <f>VLOOKUP(A184,CA!A:B,2,FALSE)</f>
        <v>3.161</v>
      </c>
    </row>
    <row r="185" spans="1:6" x14ac:dyDescent="0.3">
      <c r="A185" s="1">
        <v>43507</v>
      </c>
      <c r="B185">
        <v>2.0259999999999998</v>
      </c>
      <c r="C185">
        <f>VLOOKUP(A185,NY!A:B,2,FALSE)</f>
        <v>2.4569999999999999</v>
      </c>
      <c r="D185">
        <f>VLOOKUP(A185,FL!A:B,2,FALSE)</f>
        <v>2.2839999999999998</v>
      </c>
      <c r="E185">
        <f>VLOOKUP(A185,CO!A:B,2,FALSE)</f>
        <v>2.069</v>
      </c>
      <c r="F185">
        <f>VLOOKUP(A185,CA!A:B,2,FALSE)</f>
        <v>3.1549999999999998</v>
      </c>
    </row>
    <row r="186" spans="1:6" x14ac:dyDescent="0.3">
      <c r="A186" s="1">
        <v>43500</v>
      </c>
      <c r="B186">
        <v>1.994</v>
      </c>
      <c r="C186">
        <f>VLOOKUP(A186,NY!A:B,2,FALSE)</f>
        <v>2.4700000000000002</v>
      </c>
      <c r="D186">
        <f>VLOOKUP(A186,FL!A:B,2,FALSE)</f>
        <v>2.3199999999999998</v>
      </c>
      <c r="E186">
        <f>VLOOKUP(A186,CO!A:B,2,FALSE)</f>
        <v>2.077</v>
      </c>
      <c r="F186">
        <f>VLOOKUP(A186,CA!A:B,2,FALSE)</f>
        <v>3.1309999999999998</v>
      </c>
    </row>
    <row r="187" spans="1:6" x14ac:dyDescent="0.3">
      <c r="A187" s="1">
        <v>43493</v>
      </c>
      <c r="B187">
        <v>2.0289999999999999</v>
      </c>
      <c r="C187">
        <f>VLOOKUP(A187,NY!A:B,2,FALSE)</f>
        <v>2.4870000000000001</v>
      </c>
      <c r="D187">
        <f>VLOOKUP(A187,FL!A:B,2,FALSE)</f>
        <v>2.262</v>
      </c>
      <c r="E187">
        <f>VLOOKUP(A187,CO!A:B,2,FALSE)</f>
        <v>2.1320000000000001</v>
      </c>
      <c r="F187">
        <f>VLOOKUP(A187,CA!A:B,2,FALSE)</f>
        <v>3.13</v>
      </c>
    </row>
    <row r="188" spans="1:6" x14ac:dyDescent="0.3">
      <c r="A188" s="1">
        <v>43486</v>
      </c>
      <c r="B188">
        <v>1.964</v>
      </c>
      <c r="C188">
        <f>VLOOKUP(A188,NY!A:B,2,FALSE)</f>
        <v>2.504</v>
      </c>
      <c r="D188">
        <f>VLOOKUP(A188,FL!A:B,2,FALSE)</f>
        <v>2.2730000000000001</v>
      </c>
      <c r="E188">
        <f>VLOOKUP(A188,CO!A:B,2,FALSE)</f>
        <v>2.157</v>
      </c>
      <c r="F188">
        <f>VLOOKUP(A188,CA!A:B,2,FALSE)</f>
        <v>3.1480000000000001</v>
      </c>
    </row>
    <row r="189" spans="1:6" x14ac:dyDescent="0.3">
      <c r="A189" s="1">
        <v>43479</v>
      </c>
      <c r="B189">
        <v>1.9730000000000001</v>
      </c>
      <c r="C189">
        <f>VLOOKUP(A189,NY!A:B,2,FALSE)</f>
        <v>2.5209999999999999</v>
      </c>
      <c r="D189">
        <f>VLOOKUP(A189,FL!A:B,2,FALSE)</f>
        <v>2.1800000000000002</v>
      </c>
      <c r="E189">
        <f>VLOOKUP(A189,CO!A:B,2,FALSE)</f>
        <v>2.1829999999999998</v>
      </c>
      <c r="F189">
        <f>VLOOKUP(A189,CA!A:B,2,FALSE)</f>
        <v>3.161</v>
      </c>
    </row>
    <row r="190" spans="1:6" x14ac:dyDescent="0.3">
      <c r="A190" s="1">
        <v>43472</v>
      </c>
      <c r="B190">
        <v>1.94</v>
      </c>
      <c r="C190">
        <f>VLOOKUP(A190,NY!A:B,2,FALSE)</f>
        <v>2.556</v>
      </c>
      <c r="D190">
        <f>VLOOKUP(A190,FL!A:B,2,FALSE)</f>
        <v>2.1749999999999998</v>
      </c>
      <c r="E190">
        <f>VLOOKUP(A190,CO!A:B,2,FALSE)</f>
        <v>2.286</v>
      </c>
      <c r="F190">
        <f>VLOOKUP(A190,CA!A:B,2,FALSE)</f>
        <v>3.1829999999999998</v>
      </c>
    </row>
    <row r="191" spans="1:6" x14ac:dyDescent="0.3">
      <c r="A191" s="1">
        <v>43465</v>
      </c>
      <c r="B191">
        <v>1.9790000000000001</v>
      </c>
      <c r="C191">
        <f>VLOOKUP(A191,NY!A:B,2,FALSE)</f>
        <v>2.5830000000000002</v>
      </c>
      <c r="D191">
        <f>VLOOKUP(A191,FL!A:B,2,FALSE)</f>
        <v>2.218</v>
      </c>
      <c r="E191">
        <f>VLOOKUP(A191,CO!A:B,2,FALSE)</f>
        <v>2.3490000000000002</v>
      </c>
      <c r="F191">
        <f>VLOOKUP(A191,CA!A:B,2,FALSE)</f>
        <v>3.2189999999999999</v>
      </c>
    </row>
    <row r="192" spans="1:6" x14ac:dyDescent="0.3">
      <c r="A192" s="1">
        <v>43458</v>
      </c>
      <c r="B192">
        <v>2.028</v>
      </c>
      <c r="C192">
        <f>VLOOKUP(A192,NY!A:B,2,FALSE)</f>
        <v>2.63</v>
      </c>
      <c r="D192">
        <f>VLOOKUP(A192,FL!A:B,2,FALSE)</f>
        <v>2.2690000000000001</v>
      </c>
      <c r="E192">
        <f>VLOOKUP(A192,CO!A:B,2,FALSE)</f>
        <v>2.3929999999999998</v>
      </c>
      <c r="F192">
        <f>VLOOKUP(A192,CA!A:B,2,FALSE)</f>
        <v>3.2530000000000001</v>
      </c>
    </row>
    <row r="193" spans="1:6" x14ac:dyDescent="0.3">
      <c r="A193" s="1">
        <v>43451</v>
      </c>
      <c r="B193">
        <v>2.0840000000000001</v>
      </c>
      <c r="C193">
        <f>VLOOKUP(A193,NY!A:B,2,FALSE)</f>
        <v>2.6749999999999998</v>
      </c>
      <c r="D193">
        <f>VLOOKUP(A193,FL!A:B,2,FALSE)</f>
        <v>2.3319999999999999</v>
      </c>
      <c r="E193">
        <f>VLOOKUP(A193,CO!A:B,2,FALSE)</f>
        <v>2.4729999999999999</v>
      </c>
      <c r="F193">
        <f>VLOOKUP(A193,CA!A:B,2,FALSE)</f>
        <v>3.2709999999999999</v>
      </c>
    </row>
    <row r="194" spans="1:6" x14ac:dyDescent="0.3">
      <c r="A194" s="1">
        <v>43444</v>
      </c>
      <c r="B194">
        <v>2.117</v>
      </c>
      <c r="C194">
        <f>VLOOKUP(A194,NY!A:B,2,FALSE)</f>
        <v>2.7210000000000001</v>
      </c>
      <c r="D194">
        <f>VLOOKUP(A194,FL!A:B,2,FALSE)</f>
        <v>2.335</v>
      </c>
      <c r="E194">
        <f>VLOOKUP(A194,CO!A:B,2,FALSE)</f>
        <v>2.5529999999999999</v>
      </c>
      <c r="F194">
        <f>VLOOKUP(A194,CA!A:B,2,FALSE)</f>
        <v>3.3180000000000001</v>
      </c>
    </row>
    <row r="195" spans="1:6" x14ac:dyDescent="0.3">
      <c r="A195" s="1">
        <v>43437</v>
      </c>
      <c r="B195">
        <v>2.1629999999999998</v>
      </c>
      <c r="C195">
        <f>VLOOKUP(A195,NY!A:B,2,FALSE)</f>
        <v>2.7549999999999999</v>
      </c>
      <c r="D195">
        <f>VLOOKUP(A195,FL!A:B,2,FALSE)</f>
        <v>2.3740000000000001</v>
      </c>
      <c r="E195">
        <f>VLOOKUP(A195,CO!A:B,2,FALSE)</f>
        <v>2.6179999999999999</v>
      </c>
      <c r="F195">
        <f>VLOOKUP(A195,CA!A:B,2,FALSE)</f>
        <v>3.399</v>
      </c>
    </row>
    <row r="196" spans="1:6" x14ac:dyDescent="0.3">
      <c r="A196" s="1">
        <v>43430</v>
      </c>
      <c r="B196">
        <v>2.2509999999999999</v>
      </c>
      <c r="C196">
        <f>VLOOKUP(A196,NY!A:B,2,FALSE)</f>
        <v>2.802</v>
      </c>
      <c r="D196">
        <f>VLOOKUP(A196,FL!A:B,2,FALSE)</f>
        <v>2.4550000000000001</v>
      </c>
      <c r="E196">
        <f>VLOOKUP(A196,CO!A:B,2,FALSE)</f>
        <v>2.7250000000000001</v>
      </c>
      <c r="F196">
        <f>VLOOKUP(A196,CA!A:B,2,FALSE)</f>
        <v>3.4780000000000002</v>
      </c>
    </row>
    <row r="197" spans="1:6" x14ac:dyDescent="0.3">
      <c r="A197" s="1">
        <v>43423</v>
      </c>
      <c r="B197">
        <v>2.351</v>
      </c>
      <c r="C197">
        <f>VLOOKUP(A197,NY!A:B,2,FALSE)</f>
        <v>2.8359999999999999</v>
      </c>
      <c r="D197">
        <f>VLOOKUP(A197,FL!A:B,2,FALSE)</f>
        <v>2.5430000000000001</v>
      </c>
      <c r="E197">
        <f>VLOOKUP(A197,CO!A:B,2,FALSE)</f>
        <v>2.762</v>
      </c>
      <c r="F197">
        <f>VLOOKUP(A197,CA!A:B,2,FALSE)</f>
        <v>3.5259999999999998</v>
      </c>
    </row>
    <row r="198" spans="1:6" x14ac:dyDescent="0.3">
      <c r="A198" s="1">
        <v>43416</v>
      </c>
      <c r="B198">
        <v>2.4289999999999998</v>
      </c>
      <c r="C198">
        <f>VLOOKUP(A198,NY!A:B,2,FALSE)</f>
        <v>2.8809999999999998</v>
      </c>
      <c r="D198">
        <f>VLOOKUP(A198,FL!A:B,2,FALSE)</f>
        <v>2.6080000000000001</v>
      </c>
      <c r="E198">
        <f>VLOOKUP(A198,CO!A:B,2,FALSE)</f>
        <v>2.8490000000000002</v>
      </c>
      <c r="F198">
        <f>VLOOKUP(A198,CA!A:B,2,FALSE)</f>
        <v>3.5819999999999999</v>
      </c>
    </row>
    <row r="199" spans="1:6" x14ac:dyDescent="0.3">
      <c r="A199" s="1">
        <v>43409</v>
      </c>
      <c r="B199">
        <v>2.5030000000000001</v>
      </c>
      <c r="C199">
        <f>VLOOKUP(A199,NY!A:B,2,FALSE)</f>
        <v>2.9380000000000002</v>
      </c>
      <c r="D199">
        <f>VLOOKUP(A199,FL!A:B,2,FALSE)</f>
        <v>2.6709999999999998</v>
      </c>
      <c r="E199">
        <f>VLOOKUP(A199,CO!A:B,2,FALSE)</f>
        <v>2.9279999999999999</v>
      </c>
      <c r="F199">
        <f>VLOOKUP(A199,CA!A:B,2,FALSE)</f>
        <v>3.6440000000000001</v>
      </c>
    </row>
    <row r="200" spans="1:6" x14ac:dyDescent="0.3">
      <c r="A200" s="1">
        <v>43402</v>
      </c>
      <c r="B200">
        <v>2.569</v>
      </c>
      <c r="C200">
        <f>VLOOKUP(A200,NY!A:B,2,FALSE)</f>
        <v>2.9550000000000001</v>
      </c>
      <c r="D200">
        <f>VLOOKUP(A200,FL!A:B,2,FALSE)</f>
        <v>2.7410000000000001</v>
      </c>
      <c r="E200">
        <f>VLOOKUP(A200,CO!A:B,2,FALSE)</f>
        <v>2.964</v>
      </c>
      <c r="F200">
        <f>VLOOKUP(A200,CA!A:B,2,FALSE)</f>
        <v>3.6829999999999998</v>
      </c>
    </row>
    <row r="201" spans="1:6" x14ac:dyDescent="0.3">
      <c r="A201" s="1">
        <v>43395</v>
      </c>
      <c r="B201">
        <v>2.633</v>
      </c>
      <c r="C201">
        <f>VLOOKUP(A201,NY!A:B,2,FALSE)</f>
        <v>2.9750000000000001</v>
      </c>
      <c r="D201">
        <f>VLOOKUP(A201,FL!A:B,2,FALSE)</f>
        <v>2.7949999999999999</v>
      </c>
      <c r="E201">
        <f>VLOOKUP(A201,CO!A:B,2,FALSE)</f>
        <v>2.9910000000000001</v>
      </c>
      <c r="F201">
        <f>VLOOKUP(A201,CA!A:B,2,FALSE)</f>
        <v>3.7090000000000001</v>
      </c>
    </row>
    <row r="202" spans="1:6" x14ac:dyDescent="0.3">
      <c r="A202" s="1">
        <v>43388</v>
      </c>
      <c r="B202">
        <v>2.6789999999999998</v>
      </c>
      <c r="C202">
        <f>VLOOKUP(A202,NY!A:B,2,FALSE)</f>
        <v>2.9889999999999999</v>
      </c>
      <c r="D202">
        <f>VLOOKUP(A202,FL!A:B,2,FALSE)</f>
        <v>2.8340000000000001</v>
      </c>
      <c r="E202">
        <f>VLOOKUP(A202,CO!A:B,2,FALSE)</f>
        <v>3.024</v>
      </c>
      <c r="F202">
        <f>VLOOKUP(A202,CA!A:B,2,FALSE)</f>
        <v>3.7080000000000002</v>
      </c>
    </row>
    <row r="203" spans="1:6" x14ac:dyDescent="0.3">
      <c r="A203" s="1">
        <v>43381</v>
      </c>
      <c r="B203">
        <v>2.677</v>
      </c>
      <c r="C203">
        <f>VLOOKUP(A203,NY!A:B,2,FALSE)</f>
        <v>2.9980000000000002</v>
      </c>
      <c r="D203">
        <f>VLOOKUP(A203,FL!A:B,2,FALSE)</f>
        <v>2.8610000000000002</v>
      </c>
      <c r="E203">
        <f>VLOOKUP(A203,CO!A:B,2,FALSE)</f>
        <v>3.0419999999999998</v>
      </c>
      <c r="F203">
        <f>VLOOKUP(A203,CA!A:B,2,FALSE)</f>
        <v>3.7069999999999999</v>
      </c>
    </row>
    <row r="204" spans="1:6" x14ac:dyDescent="0.3">
      <c r="A204" s="1">
        <v>43374</v>
      </c>
      <c r="B204">
        <v>2.6579999999999999</v>
      </c>
      <c r="C204">
        <f>VLOOKUP(A204,NY!A:B,2,FALSE)</f>
        <v>2.9689999999999999</v>
      </c>
      <c r="D204">
        <f>VLOOKUP(A204,FL!A:B,2,FALSE)</f>
        <v>2.863</v>
      </c>
      <c r="E204">
        <f>VLOOKUP(A204,CO!A:B,2,FALSE)</f>
        <v>3.012</v>
      </c>
      <c r="F204">
        <f>VLOOKUP(A204,CA!A:B,2,FALSE)</f>
        <v>3.6240000000000001</v>
      </c>
    </row>
    <row r="205" spans="1:6" x14ac:dyDescent="0.3">
      <c r="A205" s="1">
        <v>43367</v>
      </c>
      <c r="B205">
        <v>2.6230000000000002</v>
      </c>
      <c r="C205">
        <f>VLOOKUP(A205,NY!A:B,2,FALSE)</f>
        <v>2.9689999999999999</v>
      </c>
      <c r="D205">
        <f>VLOOKUP(A205,FL!A:B,2,FALSE)</f>
        <v>2.7639999999999998</v>
      </c>
      <c r="E205">
        <f>VLOOKUP(A205,CO!A:B,2,FALSE)</f>
        <v>2.9830000000000001</v>
      </c>
      <c r="F205">
        <f>VLOOKUP(A205,CA!A:B,2,FALSE)</f>
        <v>3.5270000000000001</v>
      </c>
    </row>
    <row r="206" spans="1:6" x14ac:dyDescent="0.3">
      <c r="A206" s="1">
        <v>43360</v>
      </c>
      <c r="B206">
        <v>2.6309999999999998</v>
      </c>
      <c r="C206">
        <f>VLOOKUP(A206,NY!A:B,2,FALSE)</f>
        <v>2.988</v>
      </c>
      <c r="D206">
        <f>VLOOKUP(A206,FL!A:B,2,FALSE)</f>
        <v>2.7770000000000001</v>
      </c>
      <c r="E206">
        <f>VLOOKUP(A206,CO!A:B,2,FALSE)</f>
        <v>2.9780000000000002</v>
      </c>
      <c r="F206">
        <f>VLOOKUP(A206,CA!A:B,2,FALSE)</f>
        <v>3.52</v>
      </c>
    </row>
    <row r="207" spans="1:6" x14ac:dyDescent="0.3">
      <c r="A207" s="1">
        <v>43353</v>
      </c>
      <c r="B207">
        <v>2.649</v>
      </c>
      <c r="C207">
        <f>VLOOKUP(A207,NY!A:B,2,FALSE)</f>
        <v>2.98</v>
      </c>
      <c r="D207">
        <f>VLOOKUP(A207,FL!A:B,2,FALSE)</f>
        <v>2.7919999999999998</v>
      </c>
      <c r="E207">
        <f>VLOOKUP(A207,CO!A:B,2,FALSE)</f>
        <v>2.9359999999999999</v>
      </c>
      <c r="F207">
        <f>VLOOKUP(A207,CA!A:B,2,FALSE)</f>
        <v>3.5129999999999999</v>
      </c>
    </row>
    <row r="208" spans="1:6" x14ac:dyDescent="0.3">
      <c r="A208" s="1">
        <v>43346</v>
      </c>
      <c r="B208">
        <v>2.61</v>
      </c>
      <c r="C208">
        <f>VLOOKUP(A208,NY!A:B,2,FALSE)</f>
        <v>2.968</v>
      </c>
      <c r="D208">
        <f>VLOOKUP(A208,FL!A:B,2,FALSE)</f>
        <v>2.8319999999999999</v>
      </c>
      <c r="E208">
        <f>VLOOKUP(A208,CO!A:B,2,FALSE)</f>
        <v>2.9289999999999998</v>
      </c>
      <c r="F208">
        <f>VLOOKUP(A208,CA!A:B,2,FALSE)</f>
        <v>3.4980000000000002</v>
      </c>
    </row>
    <row r="209" spans="1:6" x14ac:dyDescent="0.3">
      <c r="A209" s="1">
        <v>43339</v>
      </c>
      <c r="B209">
        <v>2.641</v>
      </c>
      <c r="C209">
        <f>VLOOKUP(A209,NY!A:B,2,FALSE)</f>
        <v>2.972</v>
      </c>
      <c r="D209">
        <f>VLOOKUP(A209,FL!A:B,2,FALSE)</f>
        <v>2.7559999999999998</v>
      </c>
      <c r="E209">
        <f>VLOOKUP(A209,CO!A:B,2,FALSE)</f>
        <v>2.8839999999999999</v>
      </c>
      <c r="F209">
        <f>VLOOKUP(A209,CA!A:B,2,FALSE)</f>
        <v>3.4710000000000001</v>
      </c>
    </row>
    <row r="210" spans="1:6" x14ac:dyDescent="0.3">
      <c r="A210" s="1">
        <v>43332</v>
      </c>
      <c r="B210">
        <v>2.6280000000000001</v>
      </c>
      <c r="C210">
        <f>VLOOKUP(A210,NY!A:B,2,FALSE)</f>
        <v>2.9780000000000002</v>
      </c>
      <c r="D210">
        <f>VLOOKUP(A210,FL!A:B,2,FALSE)</f>
        <v>2.786</v>
      </c>
      <c r="E210">
        <f>VLOOKUP(A210,CO!A:B,2,FALSE)</f>
        <v>2.8530000000000002</v>
      </c>
      <c r="F210">
        <f>VLOOKUP(A210,CA!A:B,2,FALSE)</f>
        <v>3.4620000000000002</v>
      </c>
    </row>
    <row r="211" spans="1:6" x14ac:dyDescent="0.3">
      <c r="A211" s="1">
        <v>43325</v>
      </c>
      <c r="B211">
        <v>2.6459999999999999</v>
      </c>
      <c r="C211">
        <f>VLOOKUP(A211,NY!A:B,2,FALSE)</f>
        <v>2.98</v>
      </c>
      <c r="D211">
        <f>VLOOKUP(A211,FL!A:B,2,FALSE)</f>
        <v>2.835</v>
      </c>
      <c r="E211">
        <f>VLOOKUP(A211,CO!A:B,2,FALSE)</f>
        <v>2.843</v>
      </c>
      <c r="F211">
        <f>VLOOKUP(A211,CA!A:B,2,FALSE)</f>
        <v>3.4910000000000001</v>
      </c>
    </row>
    <row r="212" spans="1:6" x14ac:dyDescent="0.3">
      <c r="A212" s="1">
        <v>43318</v>
      </c>
      <c r="B212">
        <v>2.6549999999999998</v>
      </c>
      <c r="C212">
        <f>VLOOKUP(A212,NY!A:B,2,FALSE)</f>
        <v>2.9830000000000001</v>
      </c>
      <c r="D212">
        <f>VLOOKUP(A212,FL!A:B,2,FALSE)</f>
        <v>2.7839999999999998</v>
      </c>
      <c r="E212">
        <f>VLOOKUP(A212,CO!A:B,2,FALSE)</f>
        <v>2.843</v>
      </c>
      <c r="F212">
        <f>VLOOKUP(A212,CA!A:B,2,FALSE)</f>
        <v>3.5009999999999999</v>
      </c>
    </row>
    <row r="213" spans="1:6" x14ac:dyDescent="0.3">
      <c r="A213" s="1">
        <v>43311</v>
      </c>
      <c r="B213">
        <v>2.673</v>
      </c>
      <c r="C213">
        <f>VLOOKUP(A213,NY!A:B,2,FALSE)</f>
        <v>2.9790000000000001</v>
      </c>
      <c r="D213">
        <f>VLOOKUP(A213,FL!A:B,2,FALSE)</f>
        <v>2.8010000000000002</v>
      </c>
      <c r="E213">
        <f>VLOOKUP(A213,CO!A:B,2,FALSE)</f>
        <v>2.8359999999999999</v>
      </c>
      <c r="F213">
        <f>VLOOKUP(A213,CA!A:B,2,FALSE)</f>
        <v>3.5049999999999999</v>
      </c>
    </row>
    <row r="214" spans="1:6" x14ac:dyDescent="0.3">
      <c r="A214" s="1">
        <v>43304</v>
      </c>
      <c r="B214">
        <v>2.6480000000000001</v>
      </c>
      <c r="C214">
        <f>VLOOKUP(A214,NY!A:B,2,FALSE)</f>
        <v>2.9750000000000001</v>
      </c>
      <c r="D214">
        <f>VLOOKUP(A214,FL!A:B,2,FALSE)</f>
        <v>2.7759999999999998</v>
      </c>
      <c r="E214">
        <f>VLOOKUP(A214,CO!A:B,2,FALSE)</f>
        <v>2.8530000000000002</v>
      </c>
      <c r="F214">
        <f>VLOOKUP(A214,CA!A:B,2,FALSE)</f>
        <v>3.5139999999999998</v>
      </c>
    </row>
    <row r="215" spans="1:6" x14ac:dyDescent="0.3">
      <c r="A215" s="1">
        <v>43297</v>
      </c>
      <c r="B215">
        <v>2.6779999999999999</v>
      </c>
      <c r="C215">
        <f>VLOOKUP(A215,NY!A:B,2,FALSE)</f>
        <v>3</v>
      </c>
      <c r="D215">
        <f>VLOOKUP(A215,FL!A:B,2,FALSE)</f>
        <v>2.8250000000000002</v>
      </c>
      <c r="E215">
        <f>VLOOKUP(A215,CO!A:B,2,FALSE)</f>
        <v>2.883</v>
      </c>
      <c r="F215">
        <f>VLOOKUP(A215,CA!A:B,2,FALSE)</f>
        <v>3.5350000000000001</v>
      </c>
    </row>
    <row r="216" spans="1:6" x14ac:dyDescent="0.3">
      <c r="A216" s="1">
        <v>43290</v>
      </c>
      <c r="B216">
        <v>2.7160000000000002</v>
      </c>
      <c r="C216">
        <f>VLOOKUP(A216,NY!A:B,2,FALSE)</f>
        <v>3.004</v>
      </c>
      <c r="D216">
        <f>VLOOKUP(A216,FL!A:B,2,FALSE)</f>
        <v>2.7490000000000001</v>
      </c>
      <c r="E216">
        <f>VLOOKUP(A216,CO!A:B,2,FALSE)</f>
        <v>2.895</v>
      </c>
      <c r="F216">
        <f>VLOOKUP(A216,CA!A:B,2,FALSE)</f>
        <v>3.55</v>
      </c>
    </row>
    <row r="217" spans="1:6" x14ac:dyDescent="0.3">
      <c r="A217" s="1">
        <v>43283</v>
      </c>
      <c r="B217">
        <v>2.6960000000000002</v>
      </c>
      <c r="C217">
        <f>VLOOKUP(A217,NY!A:B,2,FALSE)</f>
        <v>3.0070000000000001</v>
      </c>
      <c r="D217">
        <f>VLOOKUP(A217,FL!A:B,2,FALSE)</f>
        <v>2.7639999999999998</v>
      </c>
      <c r="E217">
        <f>VLOOKUP(A217,CO!A:B,2,FALSE)</f>
        <v>2.8919999999999999</v>
      </c>
      <c r="F217">
        <f>VLOOKUP(A217,CA!A:B,2,FALSE)</f>
        <v>3.5459999999999998</v>
      </c>
    </row>
    <row r="218" spans="1:6" x14ac:dyDescent="0.3">
      <c r="A218" s="1">
        <v>43276</v>
      </c>
      <c r="B218">
        <v>2.7069999999999999</v>
      </c>
      <c r="C218">
        <f>VLOOKUP(A218,NY!A:B,2,FALSE)</f>
        <v>3.0110000000000001</v>
      </c>
      <c r="D218">
        <f>VLOOKUP(A218,FL!A:B,2,FALSE)</f>
        <v>2.726</v>
      </c>
      <c r="E218">
        <f>VLOOKUP(A218,CO!A:B,2,FALSE)</f>
        <v>2.8849999999999998</v>
      </c>
      <c r="F218">
        <f>VLOOKUP(A218,CA!A:B,2,FALSE)</f>
        <v>3.5619999999999998</v>
      </c>
    </row>
    <row r="219" spans="1:6" x14ac:dyDescent="0.3">
      <c r="A219" s="1">
        <v>43269</v>
      </c>
      <c r="B219">
        <v>2.7509999999999999</v>
      </c>
      <c r="C219">
        <f>VLOOKUP(A219,NY!A:B,2,FALSE)</f>
        <v>3.044</v>
      </c>
      <c r="D219">
        <f>VLOOKUP(A219,FL!A:B,2,FALSE)</f>
        <v>2.7709999999999999</v>
      </c>
      <c r="E219">
        <f>VLOOKUP(A219,CO!A:B,2,FALSE)</f>
        <v>2.9180000000000001</v>
      </c>
      <c r="F219">
        <f>VLOOKUP(A219,CA!A:B,2,FALSE)</f>
        <v>3.5910000000000002</v>
      </c>
    </row>
    <row r="220" spans="1:6" x14ac:dyDescent="0.3">
      <c r="A220" s="1">
        <v>43262</v>
      </c>
      <c r="B220">
        <v>2.7949999999999999</v>
      </c>
      <c r="C220">
        <f>VLOOKUP(A220,NY!A:B,2,FALSE)</f>
        <v>3.0790000000000002</v>
      </c>
      <c r="D220">
        <f>VLOOKUP(A220,FL!A:B,2,FALSE)</f>
        <v>2.8159999999999998</v>
      </c>
      <c r="E220">
        <f>VLOOKUP(A220,CO!A:B,2,FALSE)</f>
        <v>2.9489999999999998</v>
      </c>
      <c r="F220">
        <f>VLOOKUP(A220,CA!A:B,2,FALSE)</f>
        <v>3.6179999999999999</v>
      </c>
    </row>
    <row r="221" spans="1:6" x14ac:dyDescent="0.3">
      <c r="A221" s="1">
        <v>43255</v>
      </c>
      <c r="B221">
        <v>2.827</v>
      </c>
      <c r="C221">
        <f>VLOOKUP(A221,NY!A:B,2,FALSE)</f>
        <v>3.0830000000000002</v>
      </c>
      <c r="D221">
        <f>VLOOKUP(A221,FL!A:B,2,FALSE)</f>
        <v>2.887</v>
      </c>
      <c r="E221">
        <f>VLOOKUP(A221,CO!A:B,2,FALSE)</f>
        <v>2.972</v>
      </c>
      <c r="F221">
        <f>VLOOKUP(A221,CA!A:B,2,FALSE)</f>
        <v>3.6320000000000001</v>
      </c>
    </row>
    <row r="222" spans="1:6" x14ac:dyDescent="0.3">
      <c r="A222" s="1">
        <v>43248</v>
      </c>
      <c r="B222">
        <v>2.8119999999999998</v>
      </c>
      <c r="C222">
        <f>VLOOKUP(A222,NY!A:B,2,FALSE)</f>
        <v>3.089</v>
      </c>
      <c r="D222">
        <f>VLOOKUP(A222,FL!A:B,2,FALSE)</f>
        <v>2.9420000000000002</v>
      </c>
      <c r="E222">
        <f>VLOOKUP(A222,CO!A:B,2,FALSE)</f>
        <v>2.9790000000000001</v>
      </c>
      <c r="F222">
        <f>VLOOKUP(A222,CA!A:B,2,FALSE)</f>
        <v>3.6360000000000001</v>
      </c>
    </row>
    <row r="223" spans="1:6" x14ac:dyDescent="0.3">
      <c r="A223" s="1">
        <v>43241</v>
      </c>
      <c r="B223">
        <v>2.762</v>
      </c>
      <c r="C223">
        <f>VLOOKUP(A223,NY!A:B,2,FALSE)</f>
        <v>3.0790000000000002</v>
      </c>
      <c r="D223">
        <f>VLOOKUP(A223,FL!A:B,2,FALSE)</f>
        <v>2.855</v>
      </c>
      <c r="E223">
        <f>VLOOKUP(A223,CO!A:B,2,FALSE)</f>
        <v>2.9020000000000001</v>
      </c>
      <c r="F223">
        <f>VLOOKUP(A223,CA!A:B,2,FALSE)</f>
        <v>3.6179999999999999</v>
      </c>
    </row>
    <row r="224" spans="1:6" x14ac:dyDescent="0.3">
      <c r="A224" s="1">
        <v>43234</v>
      </c>
      <c r="B224">
        <v>2.6960000000000002</v>
      </c>
      <c r="C224">
        <f>VLOOKUP(A224,NY!A:B,2,FALSE)</f>
        <v>2.9969999999999999</v>
      </c>
      <c r="D224">
        <f>VLOOKUP(A224,FL!A:B,2,FALSE)</f>
        <v>2.8540000000000001</v>
      </c>
      <c r="E224">
        <f>VLOOKUP(A224,CO!A:B,2,FALSE)</f>
        <v>2.827</v>
      </c>
      <c r="F224">
        <f>VLOOKUP(A224,CA!A:B,2,FALSE)</f>
        <v>3.5990000000000002</v>
      </c>
    </row>
    <row r="225" spans="1:6" x14ac:dyDescent="0.3">
      <c r="A225" s="1">
        <v>43227</v>
      </c>
      <c r="B225">
        <v>2.698</v>
      </c>
      <c r="C225">
        <f>VLOOKUP(A225,NY!A:B,2,FALSE)</f>
        <v>3.036</v>
      </c>
      <c r="D225">
        <f>VLOOKUP(A225,FL!A:B,2,FALSE)</f>
        <v>2.831</v>
      </c>
      <c r="E225">
        <f>VLOOKUP(A225,CO!A:B,2,FALSE)</f>
        <v>2.7549999999999999</v>
      </c>
      <c r="F225">
        <f>VLOOKUP(A225,CA!A:B,2,FALSE)</f>
        <v>3.6320000000000001</v>
      </c>
    </row>
    <row r="226" spans="1:6" x14ac:dyDescent="0.3">
      <c r="A226" s="1">
        <v>43220</v>
      </c>
      <c r="B226">
        <v>2.7010000000000001</v>
      </c>
      <c r="C226">
        <f>VLOOKUP(A226,NY!A:B,2,FALSE)</f>
        <v>3.03</v>
      </c>
      <c r="D226">
        <f>VLOOKUP(A226,FL!A:B,2,FALSE)</f>
        <v>2.8570000000000002</v>
      </c>
      <c r="E226">
        <f>VLOOKUP(A226,CO!A:B,2,FALSE)</f>
        <v>2.734</v>
      </c>
      <c r="F226">
        <f>VLOOKUP(A226,CA!A:B,2,FALSE)</f>
        <v>3.609</v>
      </c>
    </row>
    <row r="227" spans="1:6" x14ac:dyDescent="0.3">
      <c r="A227" s="1">
        <v>43213</v>
      </c>
      <c r="B227">
        <v>2.6419999999999999</v>
      </c>
      <c r="C227">
        <f>VLOOKUP(A227,NY!A:B,2,FALSE)</f>
        <v>2.9980000000000002</v>
      </c>
      <c r="D227">
        <f>VLOOKUP(A227,FL!A:B,2,FALSE)</f>
        <v>2.8740000000000001</v>
      </c>
      <c r="E227">
        <f>VLOOKUP(A227,CO!A:B,2,FALSE)</f>
        <v>2.7240000000000002</v>
      </c>
      <c r="F227">
        <f>VLOOKUP(A227,CA!A:B,2,FALSE)</f>
        <v>3.5670000000000002</v>
      </c>
    </row>
    <row r="228" spans="1:6" x14ac:dyDescent="0.3">
      <c r="A228" s="1">
        <v>43206</v>
      </c>
      <c r="B228">
        <v>2.5939999999999999</v>
      </c>
      <c r="C228">
        <f>VLOOKUP(A228,NY!A:B,2,FALSE)</f>
        <v>2.903</v>
      </c>
      <c r="D228">
        <f>VLOOKUP(A228,FL!A:B,2,FALSE)</f>
        <v>2.7330000000000001</v>
      </c>
      <c r="E228">
        <f>VLOOKUP(A228,CO!A:B,2,FALSE)</f>
        <v>2.7170000000000001</v>
      </c>
      <c r="F228">
        <f>VLOOKUP(A228,CA!A:B,2,FALSE)</f>
        <v>3.5529999999999999</v>
      </c>
    </row>
    <row r="229" spans="1:6" x14ac:dyDescent="0.3">
      <c r="A229" s="1">
        <v>43199</v>
      </c>
      <c r="B229">
        <v>2.5190000000000001</v>
      </c>
      <c r="C229">
        <f>VLOOKUP(A229,NY!A:B,2,FALSE)</f>
        <v>2.8210000000000002</v>
      </c>
      <c r="D229">
        <f>VLOOKUP(A229,FL!A:B,2,FALSE)</f>
        <v>2.7269999999999999</v>
      </c>
      <c r="E229">
        <f>VLOOKUP(A229,CO!A:B,2,FALSE)</f>
        <v>2.5990000000000002</v>
      </c>
      <c r="F229">
        <f>VLOOKUP(A229,CA!A:B,2,FALSE)</f>
        <v>3.5219999999999998</v>
      </c>
    </row>
    <row r="230" spans="1:6" x14ac:dyDescent="0.3">
      <c r="A230" s="1">
        <v>43192</v>
      </c>
      <c r="B230">
        <v>2.5329999999999999</v>
      </c>
      <c r="C230">
        <f>VLOOKUP(A230,NY!A:B,2,FALSE)</f>
        <v>2.8370000000000002</v>
      </c>
      <c r="D230">
        <f>VLOOKUP(A230,FL!A:B,2,FALSE)</f>
        <v>2.7730000000000001</v>
      </c>
      <c r="E230">
        <f>VLOOKUP(A230,CO!A:B,2,FALSE)</f>
        <v>2.5979999999999999</v>
      </c>
      <c r="F230">
        <f>VLOOKUP(A230,CA!A:B,2,FALSE)</f>
        <v>3.5409999999999999</v>
      </c>
    </row>
    <row r="231" spans="1:6" x14ac:dyDescent="0.3">
      <c r="A231" s="1">
        <v>43185</v>
      </c>
      <c r="B231">
        <v>2.496</v>
      </c>
      <c r="C231">
        <f>VLOOKUP(A231,NY!A:B,2,FALSE)</f>
        <v>2.7989999999999999</v>
      </c>
      <c r="D231">
        <f>VLOOKUP(A231,FL!A:B,2,FALSE)</f>
        <v>2.6789999999999998</v>
      </c>
      <c r="E231">
        <f>VLOOKUP(A231,CO!A:B,2,FALSE)</f>
        <v>2.5529999999999999</v>
      </c>
      <c r="F231">
        <f>VLOOKUP(A231,CA!A:B,2,FALSE)</f>
        <v>3.4870000000000001</v>
      </c>
    </row>
    <row r="232" spans="1:6" x14ac:dyDescent="0.3">
      <c r="A232" s="1">
        <v>43178</v>
      </c>
      <c r="B232">
        <v>2.423</v>
      </c>
      <c r="C232">
        <f>VLOOKUP(A232,NY!A:B,2,FALSE)</f>
        <v>2.7320000000000002</v>
      </c>
      <c r="D232">
        <f>VLOOKUP(A232,FL!A:B,2,FALSE)</f>
        <v>2.6659999999999999</v>
      </c>
      <c r="E232">
        <f>VLOOKUP(A232,CO!A:B,2,FALSE)</f>
        <v>2.4950000000000001</v>
      </c>
      <c r="F232">
        <f>VLOOKUP(A232,CA!A:B,2,FALSE)</f>
        <v>3.431</v>
      </c>
    </row>
    <row r="233" spans="1:6" x14ac:dyDescent="0.3">
      <c r="A233" s="1">
        <v>43171</v>
      </c>
      <c r="B233">
        <v>2.4009999999999998</v>
      </c>
      <c r="C233">
        <f>VLOOKUP(A233,NY!A:B,2,FALSE)</f>
        <v>2.7280000000000002</v>
      </c>
      <c r="D233">
        <f>VLOOKUP(A233,FL!A:B,2,FALSE)</f>
        <v>2.589</v>
      </c>
      <c r="E233">
        <f>VLOOKUP(A233,CO!A:B,2,FALSE)</f>
        <v>2.4769999999999999</v>
      </c>
      <c r="F233">
        <f>VLOOKUP(A233,CA!A:B,2,FALSE)</f>
        <v>3.3919999999999999</v>
      </c>
    </row>
    <row r="234" spans="1:6" x14ac:dyDescent="0.3">
      <c r="A234" s="1">
        <v>43164</v>
      </c>
      <c r="B234">
        <v>2.3980000000000001</v>
      </c>
      <c r="C234">
        <f>VLOOKUP(A234,NY!A:B,2,FALSE)</f>
        <v>2.7509999999999999</v>
      </c>
      <c r="D234">
        <f>VLOOKUP(A234,FL!A:B,2,FALSE)</f>
        <v>2.661</v>
      </c>
      <c r="E234">
        <f>VLOOKUP(A234,CO!A:B,2,FALSE)</f>
        <v>2.48</v>
      </c>
      <c r="F234">
        <f>VLOOKUP(A234,CA!A:B,2,FALSE)</f>
        <v>3.3559999999999999</v>
      </c>
    </row>
    <row r="235" spans="1:6" x14ac:dyDescent="0.3">
      <c r="A235" s="1">
        <v>43157</v>
      </c>
      <c r="B235">
        <v>2.3519999999999999</v>
      </c>
      <c r="C235">
        <f>VLOOKUP(A235,NY!A:B,2,FALSE)</f>
        <v>2.762</v>
      </c>
      <c r="D235">
        <f>VLOOKUP(A235,FL!A:B,2,FALSE)</f>
        <v>2.6179999999999999</v>
      </c>
      <c r="E235">
        <f>VLOOKUP(A235,CO!A:B,2,FALSE)</f>
        <v>2.5009999999999999</v>
      </c>
      <c r="F235">
        <f>VLOOKUP(A235,CA!A:B,2,FALSE)</f>
        <v>3.36</v>
      </c>
    </row>
    <row r="236" spans="1:6" x14ac:dyDescent="0.3">
      <c r="A236" s="1">
        <v>43150</v>
      </c>
      <c r="B236">
        <v>2.3719999999999999</v>
      </c>
      <c r="C236">
        <f>VLOOKUP(A236,NY!A:B,2,FALSE)</f>
        <v>2.7839999999999998</v>
      </c>
      <c r="D236">
        <f>VLOOKUP(A236,FL!A:B,2,FALSE)</f>
        <v>2.677</v>
      </c>
      <c r="E236">
        <f>VLOOKUP(A236,CO!A:B,2,FALSE)</f>
        <v>2.5379999999999998</v>
      </c>
      <c r="F236">
        <f>VLOOKUP(A236,CA!A:B,2,FALSE)</f>
        <v>3.3490000000000002</v>
      </c>
    </row>
    <row r="237" spans="1:6" x14ac:dyDescent="0.3">
      <c r="A237" s="1">
        <v>43143</v>
      </c>
      <c r="B237">
        <v>2.4249999999999998</v>
      </c>
      <c r="C237">
        <f>VLOOKUP(A237,NY!A:B,2,FALSE)</f>
        <v>2.8140000000000001</v>
      </c>
      <c r="D237">
        <f>VLOOKUP(A237,FL!A:B,2,FALSE)</f>
        <v>2.7749999999999999</v>
      </c>
      <c r="E237">
        <f>VLOOKUP(A237,CO!A:B,2,FALSE)</f>
        <v>2.5670000000000002</v>
      </c>
      <c r="F237">
        <f>VLOOKUP(A237,CA!A:B,2,FALSE)</f>
        <v>3.3580000000000001</v>
      </c>
    </row>
    <row r="238" spans="1:6" x14ac:dyDescent="0.3">
      <c r="A238" s="1">
        <v>43136</v>
      </c>
      <c r="B238">
        <v>2.4569999999999999</v>
      </c>
      <c r="C238">
        <f>VLOOKUP(A238,NY!A:B,2,FALSE)</f>
        <v>2.827</v>
      </c>
      <c r="D238">
        <f>VLOOKUP(A238,FL!A:B,2,FALSE)</f>
        <v>2.7450000000000001</v>
      </c>
      <c r="E238">
        <f>VLOOKUP(A238,CO!A:B,2,FALSE)</f>
        <v>2.58</v>
      </c>
      <c r="F238">
        <f>VLOOKUP(A238,CA!A:B,2,FALSE)</f>
        <v>3.37</v>
      </c>
    </row>
    <row r="239" spans="1:6" x14ac:dyDescent="0.3">
      <c r="A239" s="1">
        <v>43129</v>
      </c>
      <c r="B239">
        <v>2.4460000000000002</v>
      </c>
      <c r="C239">
        <f>VLOOKUP(A239,NY!A:B,2,FALSE)</f>
        <v>2.8119999999999998</v>
      </c>
      <c r="D239">
        <f>VLOOKUP(A239,FL!A:B,2,FALSE)</f>
        <v>2.6760000000000002</v>
      </c>
      <c r="E239">
        <f>VLOOKUP(A239,CO!A:B,2,FALSE)</f>
        <v>2.5649999999999999</v>
      </c>
      <c r="F239">
        <f>VLOOKUP(A239,CA!A:B,2,FALSE)</f>
        <v>3.2959999999999998</v>
      </c>
    </row>
    <row r="240" spans="1:6" x14ac:dyDescent="0.3">
      <c r="A240" s="1">
        <v>43122</v>
      </c>
      <c r="B240">
        <v>2.4159999999999999</v>
      </c>
      <c r="C240">
        <f>VLOOKUP(A240,NY!A:B,2,FALSE)</f>
        <v>2.76</v>
      </c>
      <c r="D240">
        <f>VLOOKUP(A240,FL!A:B,2,FALSE)</f>
        <v>2.6819999999999999</v>
      </c>
      <c r="E240">
        <f>VLOOKUP(A240,CO!A:B,2,FALSE)</f>
        <v>2.52</v>
      </c>
      <c r="F240">
        <f>VLOOKUP(A240,CA!A:B,2,FALSE)</f>
        <v>3.2090000000000001</v>
      </c>
    </row>
    <row r="241" spans="1:6" x14ac:dyDescent="0.3">
      <c r="A241" s="1">
        <v>43115</v>
      </c>
      <c r="B241">
        <v>2.387</v>
      </c>
      <c r="C241">
        <f>VLOOKUP(A241,NY!A:B,2,FALSE)</f>
        <v>2.7349999999999999</v>
      </c>
      <c r="D241">
        <f>VLOOKUP(A241,FL!A:B,2,FALSE)</f>
        <v>2.577</v>
      </c>
      <c r="E241">
        <f>VLOOKUP(A241,CO!A:B,2,FALSE)</f>
        <v>2.508</v>
      </c>
      <c r="F241">
        <f>VLOOKUP(A241,CA!A:B,2,FALSE)</f>
        <v>3.1960000000000002</v>
      </c>
    </row>
    <row r="242" spans="1:6" x14ac:dyDescent="0.3">
      <c r="A242" s="1">
        <v>43108</v>
      </c>
      <c r="B242">
        <v>2.3530000000000002</v>
      </c>
      <c r="C242">
        <f>VLOOKUP(A242,NY!A:B,2,FALSE)</f>
        <v>2.7210000000000001</v>
      </c>
      <c r="D242">
        <f>VLOOKUP(A242,FL!A:B,2,FALSE)</f>
        <v>2.5790000000000002</v>
      </c>
      <c r="E242">
        <f>VLOOKUP(A242,CO!A:B,2,FALSE)</f>
        <v>2.5</v>
      </c>
      <c r="F242">
        <f>VLOOKUP(A242,CA!A:B,2,FALSE)</f>
        <v>3.1989999999999998</v>
      </c>
    </row>
    <row r="243" spans="1:6" x14ac:dyDescent="0.3">
      <c r="A243" s="1">
        <v>43101</v>
      </c>
      <c r="B243">
        <v>2.3540000000000001</v>
      </c>
      <c r="C243">
        <f>VLOOKUP(A243,NY!A:B,2,FALSE)</f>
        <v>2.6970000000000001</v>
      </c>
      <c r="D243">
        <f>VLOOKUP(A243,FL!A:B,2,FALSE)</f>
        <v>2.5880000000000001</v>
      </c>
      <c r="E243">
        <f>VLOOKUP(A243,CO!A:B,2,FALSE)</f>
        <v>2.5089999999999999</v>
      </c>
      <c r="F243">
        <f>VLOOKUP(A243,CA!A:B,2,FALSE)</f>
        <v>3.1480000000000001</v>
      </c>
    </row>
    <row r="244" spans="1:6" x14ac:dyDescent="0.3">
      <c r="A244" s="1">
        <v>43094</v>
      </c>
      <c r="B244">
        <v>2.2799999999999998</v>
      </c>
      <c r="C244">
        <f>VLOOKUP(A244,NY!A:B,2,FALSE)</f>
        <v>2.653</v>
      </c>
      <c r="D244">
        <f>VLOOKUP(A244,FL!A:B,2,FALSE)</f>
        <v>2.4510000000000001</v>
      </c>
      <c r="E244">
        <f>VLOOKUP(A244,CO!A:B,2,FALSE)</f>
        <v>2.516</v>
      </c>
      <c r="F244">
        <f>VLOOKUP(A244,CA!A:B,2,FALSE)</f>
        <v>3.133</v>
      </c>
    </row>
    <row r="245" spans="1:6" x14ac:dyDescent="0.3">
      <c r="A245" s="1">
        <v>43087</v>
      </c>
      <c r="B245">
        <v>2.262</v>
      </c>
      <c r="C245">
        <f>VLOOKUP(A245,NY!A:B,2,FALSE)</f>
        <v>2.6629999999999998</v>
      </c>
      <c r="D245">
        <f>VLOOKUP(A245,FL!A:B,2,FALSE)</f>
        <v>2.4790000000000001</v>
      </c>
      <c r="E245">
        <f>VLOOKUP(A245,CO!A:B,2,FALSE)</f>
        <v>2.5489999999999999</v>
      </c>
      <c r="F245">
        <f>VLOOKUP(A245,CA!A:B,2,FALSE)</f>
        <v>3.1059999999999999</v>
      </c>
    </row>
    <row r="246" spans="1:6" x14ac:dyDescent="0.3">
      <c r="A246" s="1">
        <v>43080</v>
      </c>
      <c r="B246">
        <v>2.3140000000000001</v>
      </c>
      <c r="C246">
        <f>VLOOKUP(A246,NY!A:B,2,FALSE)</f>
        <v>2.6869999999999998</v>
      </c>
      <c r="D246">
        <f>VLOOKUP(A246,FL!A:B,2,FALSE)</f>
        <v>2.5179999999999998</v>
      </c>
      <c r="E246">
        <f>VLOOKUP(A246,CO!A:B,2,FALSE)</f>
        <v>2.5760000000000001</v>
      </c>
      <c r="F246">
        <f>VLOOKUP(A246,CA!A:B,2,FALSE)</f>
        <v>3.12</v>
      </c>
    </row>
    <row r="247" spans="1:6" x14ac:dyDescent="0.3">
      <c r="A247" s="1">
        <v>43073</v>
      </c>
      <c r="B247">
        <v>2.351</v>
      </c>
      <c r="C247">
        <f>VLOOKUP(A247,NY!A:B,2,FALSE)</f>
        <v>2.7149999999999999</v>
      </c>
      <c r="D247">
        <f>VLOOKUP(A247,FL!A:B,2,FALSE)</f>
        <v>2.552</v>
      </c>
      <c r="E247">
        <f>VLOOKUP(A247,CO!A:B,2,FALSE)</f>
        <v>2.6040000000000001</v>
      </c>
      <c r="F247">
        <f>VLOOKUP(A247,CA!A:B,2,FALSE)</f>
        <v>3.16</v>
      </c>
    </row>
    <row r="248" spans="1:6" x14ac:dyDescent="0.3">
      <c r="A248" s="1">
        <v>43066</v>
      </c>
      <c r="B248">
        <v>2.3519999999999999</v>
      </c>
      <c r="C248">
        <f>VLOOKUP(A248,NY!A:B,2,FALSE)</f>
        <v>2.722</v>
      </c>
      <c r="D248">
        <f>VLOOKUP(A248,FL!A:B,2,FALSE)</f>
        <v>2.5779999999999998</v>
      </c>
      <c r="E248">
        <f>VLOOKUP(A248,CO!A:B,2,FALSE)</f>
        <v>2.6269999999999998</v>
      </c>
      <c r="F248">
        <f>VLOOKUP(A248,CA!A:B,2,FALSE)</f>
        <v>3.2</v>
      </c>
    </row>
    <row r="249" spans="1:6" x14ac:dyDescent="0.3">
      <c r="A249" s="1">
        <v>43059</v>
      </c>
      <c r="B249">
        <v>2.375</v>
      </c>
      <c r="C249">
        <f>VLOOKUP(A249,NY!A:B,2,FALSE)</f>
        <v>2.7349999999999999</v>
      </c>
      <c r="D249">
        <f>VLOOKUP(A249,FL!A:B,2,FALSE)</f>
        <v>2.6120000000000001</v>
      </c>
      <c r="E249">
        <f>VLOOKUP(A249,CO!A:B,2,FALSE)</f>
        <v>2.6360000000000001</v>
      </c>
      <c r="F249">
        <f>VLOOKUP(A249,CA!A:B,2,FALSE)</f>
        <v>3.222</v>
      </c>
    </row>
    <row r="250" spans="1:6" x14ac:dyDescent="0.3">
      <c r="A250" s="1">
        <v>43052</v>
      </c>
      <c r="B250">
        <v>2.41</v>
      </c>
      <c r="C250">
        <f>VLOOKUP(A250,NY!A:B,2,FALSE)</f>
        <v>2.7490000000000001</v>
      </c>
      <c r="D250">
        <f>VLOOKUP(A250,FL!A:B,2,FALSE)</f>
        <v>2.6709999999999998</v>
      </c>
      <c r="E250">
        <f>VLOOKUP(A250,CO!A:B,2,FALSE)</f>
        <v>2.65</v>
      </c>
      <c r="F250">
        <f>VLOOKUP(A250,CA!A:B,2,FALSE)</f>
        <v>3.2749999999999999</v>
      </c>
    </row>
    <row r="251" spans="1:6" x14ac:dyDescent="0.3">
      <c r="A251" s="1">
        <v>43045</v>
      </c>
      <c r="B251">
        <v>2.3620000000000001</v>
      </c>
      <c r="C251">
        <f>VLOOKUP(A251,NY!A:B,2,FALSE)</f>
        <v>2.7109999999999999</v>
      </c>
      <c r="D251">
        <f>VLOOKUP(A251,FL!A:B,2,FALSE)</f>
        <v>2.4849999999999999</v>
      </c>
      <c r="E251">
        <f>VLOOKUP(A251,CO!A:B,2,FALSE)</f>
        <v>2.6259999999999999</v>
      </c>
      <c r="F251">
        <f>VLOOKUP(A251,CA!A:B,2,FALSE)</f>
        <v>3.2429999999999999</v>
      </c>
    </row>
    <row r="252" spans="1:6" x14ac:dyDescent="0.3">
      <c r="A252" s="1">
        <v>43038</v>
      </c>
      <c r="B252">
        <v>2.331</v>
      </c>
      <c r="C252">
        <f>VLOOKUP(A252,NY!A:B,2,FALSE)</f>
        <v>2.673</v>
      </c>
      <c r="D252">
        <f>VLOOKUP(A252,FL!A:B,2,FALSE)</f>
        <v>2.4769999999999999</v>
      </c>
      <c r="E252">
        <f>VLOOKUP(A252,CO!A:B,2,FALSE)</f>
        <v>2.5569999999999999</v>
      </c>
      <c r="F252">
        <f>VLOOKUP(A252,CA!A:B,2,FALSE)</f>
        <v>3.0659999999999998</v>
      </c>
    </row>
    <row r="253" spans="1:6" x14ac:dyDescent="0.3">
      <c r="A253" s="1">
        <v>43031</v>
      </c>
      <c r="B253">
        <v>2.331</v>
      </c>
      <c r="C253">
        <f>VLOOKUP(A253,NY!A:B,2,FALSE)</f>
        <v>2.68</v>
      </c>
      <c r="D253">
        <f>VLOOKUP(A253,FL!A:B,2,FALSE)</f>
        <v>2.504</v>
      </c>
      <c r="E253">
        <f>VLOOKUP(A253,CO!A:B,2,FALSE)</f>
        <v>2.5539999999999998</v>
      </c>
      <c r="F253">
        <f>VLOOKUP(A253,CA!A:B,2,FALSE)</f>
        <v>3.0640000000000001</v>
      </c>
    </row>
    <row r="254" spans="1:6" x14ac:dyDescent="0.3">
      <c r="A254" s="1">
        <v>43024</v>
      </c>
      <c r="B254">
        <v>2.3769999999999998</v>
      </c>
      <c r="C254">
        <f>VLOOKUP(A254,NY!A:B,2,FALSE)</f>
        <v>2.7080000000000002</v>
      </c>
      <c r="D254">
        <f>VLOOKUP(A254,FL!A:B,2,FALSE)</f>
        <v>2.548</v>
      </c>
      <c r="E254">
        <f>VLOOKUP(A254,CO!A:B,2,FALSE)</f>
        <v>2.5299999999999998</v>
      </c>
      <c r="F254">
        <f>VLOOKUP(A254,CA!A:B,2,FALSE)</f>
        <v>3.077</v>
      </c>
    </row>
    <row r="255" spans="1:6" x14ac:dyDescent="0.3">
      <c r="A255" s="1">
        <v>43017</v>
      </c>
      <c r="B255">
        <v>2.4409999999999998</v>
      </c>
      <c r="C255">
        <f>VLOOKUP(A255,NY!A:B,2,FALSE)</f>
        <v>2.7360000000000002</v>
      </c>
      <c r="D255">
        <f>VLOOKUP(A255,FL!A:B,2,FALSE)</f>
        <v>2.62</v>
      </c>
      <c r="E255">
        <f>VLOOKUP(A255,CO!A:B,2,FALSE)</f>
        <v>2.5449999999999999</v>
      </c>
      <c r="F255">
        <f>VLOOKUP(A255,CA!A:B,2,FALSE)</f>
        <v>3.0830000000000002</v>
      </c>
    </row>
    <row r="256" spans="1:6" x14ac:dyDescent="0.3">
      <c r="A256" s="1">
        <v>43010</v>
      </c>
      <c r="B256">
        <v>2.5139999999999998</v>
      </c>
      <c r="C256">
        <f>VLOOKUP(A256,NY!A:B,2,FALSE)</f>
        <v>2.7879999999999998</v>
      </c>
      <c r="D256">
        <f>VLOOKUP(A256,FL!A:B,2,FALSE)</f>
        <v>2.7080000000000002</v>
      </c>
      <c r="E256">
        <f>VLOOKUP(A256,CO!A:B,2,FALSE)</f>
        <v>2.569</v>
      </c>
      <c r="F256">
        <f>VLOOKUP(A256,CA!A:B,2,FALSE)</f>
        <v>3.1110000000000002</v>
      </c>
    </row>
    <row r="257" spans="1:6" x14ac:dyDescent="0.3">
      <c r="A257" s="1">
        <v>43003</v>
      </c>
      <c r="B257">
        <v>2.5499999999999998</v>
      </c>
      <c r="C257">
        <f>VLOOKUP(A257,NY!A:B,2,FALSE)</f>
        <v>2.8290000000000002</v>
      </c>
      <c r="D257">
        <f>VLOOKUP(A257,FL!A:B,2,FALSE)</f>
        <v>2.7770000000000001</v>
      </c>
      <c r="E257">
        <f>VLOOKUP(A257,CO!A:B,2,FALSE)</f>
        <v>2.5819999999999999</v>
      </c>
      <c r="F257">
        <f>VLOOKUP(A257,CA!A:B,2,FALSE)</f>
        <v>3.1429999999999998</v>
      </c>
    </row>
    <row r="258" spans="1:6" x14ac:dyDescent="0.3">
      <c r="A258" s="1">
        <v>42996</v>
      </c>
      <c r="B258">
        <v>2.59</v>
      </c>
      <c r="C258">
        <f>VLOOKUP(A258,NY!A:B,2,FALSE)</f>
        <v>2.871</v>
      </c>
      <c r="D258">
        <f>VLOOKUP(A258,FL!A:B,2,FALSE)</f>
        <v>2.82</v>
      </c>
      <c r="E258">
        <f>VLOOKUP(A258,CO!A:B,2,FALSE)</f>
        <v>2.6059999999999999</v>
      </c>
      <c r="F258">
        <f>VLOOKUP(A258,CA!A:B,2,FALSE)</f>
        <v>3.1629999999999998</v>
      </c>
    </row>
    <row r="259" spans="1:6" x14ac:dyDescent="0.3">
      <c r="A259" s="1">
        <v>42989</v>
      </c>
      <c r="B259">
        <v>2.6349999999999998</v>
      </c>
      <c r="C259">
        <f>VLOOKUP(A259,NY!A:B,2,FALSE)</f>
        <v>2.91</v>
      </c>
      <c r="D259">
        <f>VLOOKUP(A259,FL!A:B,2,FALSE)</f>
        <v>2.8359999999999999</v>
      </c>
      <c r="E259">
        <f>VLOOKUP(A259,CO!A:B,2,FALSE)</f>
        <v>2.6419999999999999</v>
      </c>
      <c r="F259">
        <f>VLOOKUP(A259,CA!A:B,2,FALSE)</f>
        <v>3.1859999999999999</v>
      </c>
    </row>
    <row r="260" spans="1:6" x14ac:dyDescent="0.3">
      <c r="A260" s="1">
        <v>42982</v>
      </c>
      <c r="B260">
        <v>2.6619999999999999</v>
      </c>
      <c r="C260">
        <f>VLOOKUP(A260,NY!A:B,2,FALSE)</f>
        <v>2.891</v>
      </c>
      <c r="D260">
        <f>VLOOKUP(A260,FL!A:B,2,FALSE)</f>
        <v>2.85</v>
      </c>
      <c r="E260">
        <f>VLOOKUP(A260,CO!A:B,2,FALSE)</f>
        <v>2.6640000000000001</v>
      </c>
      <c r="F260">
        <f>VLOOKUP(A260,CA!A:B,2,FALSE)</f>
        <v>3.1640000000000001</v>
      </c>
    </row>
    <row r="261" spans="1:6" x14ac:dyDescent="0.3">
      <c r="A261" s="1">
        <v>42975</v>
      </c>
      <c r="B261">
        <v>2.2719999999999998</v>
      </c>
      <c r="C261">
        <f>VLOOKUP(A261,NY!A:B,2,FALSE)</f>
        <v>2.56</v>
      </c>
      <c r="D261">
        <f>VLOOKUP(A261,FL!A:B,2,FALSE)</f>
        <v>2.4590000000000001</v>
      </c>
      <c r="E261">
        <f>VLOOKUP(A261,CO!A:B,2,FALSE)</f>
        <v>2.4140000000000001</v>
      </c>
      <c r="F261">
        <f>VLOOKUP(A261,CA!A:B,2,FALSE)</f>
        <v>3.0350000000000001</v>
      </c>
    </row>
    <row r="262" spans="1:6" x14ac:dyDescent="0.3">
      <c r="A262" s="1">
        <v>42968</v>
      </c>
      <c r="B262">
        <v>2.2330000000000001</v>
      </c>
      <c r="C262">
        <f>VLOOKUP(A262,NY!A:B,2,FALSE)</f>
        <v>2.552</v>
      </c>
      <c r="D262">
        <f>VLOOKUP(A262,FL!A:B,2,FALSE)</f>
        <v>2.3580000000000001</v>
      </c>
      <c r="E262">
        <f>VLOOKUP(A262,CO!A:B,2,FALSE)</f>
        <v>2.4039999999999999</v>
      </c>
      <c r="F262">
        <f>VLOOKUP(A262,CA!A:B,2,FALSE)</f>
        <v>3.028</v>
      </c>
    </row>
    <row r="263" spans="1:6" x14ac:dyDescent="0.3">
      <c r="A263" s="1">
        <v>42961</v>
      </c>
      <c r="B263">
        <v>2.266</v>
      </c>
      <c r="C263">
        <f>VLOOKUP(A263,NY!A:B,2,FALSE)</f>
        <v>2.5609999999999999</v>
      </c>
      <c r="D263">
        <f>VLOOKUP(A263,FL!A:B,2,FALSE)</f>
        <v>2.3849999999999998</v>
      </c>
      <c r="E263">
        <f>VLOOKUP(A263,CO!A:B,2,FALSE)</f>
        <v>2.41</v>
      </c>
      <c r="F263">
        <f>VLOOKUP(A263,CA!A:B,2,FALSE)</f>
        <v>3.0139999999999998</v>
      </c>
    </row>
    <row r="264" spans="1:6" x14ac:dyDescent="0.3">
      <c r="A264" s="1">
        <v>42954</v>
      </c>
      <c r="B264">
        <v>2.2810000000000001</v>
      </c>
      <c r="C264">
        <f>VLOOKUP(A264,NY!A:B,2,FALSE)</f>
        <v>2.5710000000000002</v>
      </c>
      <c r="D264">
        <f>VLOOKUP(A264,FL!A:B,2,FALSE)</f>
        <v>2.407</v>
      </c>
      <c r="E264">
        <f>VLOOKUP(A264,CO!A:B,2,FALSE)</f>
        <v>2.4129999999999998</v>
      </c>
      <c r="F264">
        <f>VLOOKUP(A264,CA!A:B,2,FALSE)</f>
        <v>2.9889999999999999</v>
      </c>
    </row>
    <row r="265" spans="1:6" x14ac:dyDescent="0.3">
      <c r="A265" s="1">
        <v>42947</v>
      </c>
      <c r="B265">
        <v>2.2040000000000002</v>
      </c>
      <c r="C265">
        <f>VLOOKUP(A265,NY!A:B,2,FALSE)</f>
        <v>2.5379999999999998</v>
      </c>
      <c r="D265">
        <f>VLOOKUP(A265,FL!A:B,2,FALSE)</f>
        <v>2.4359999999999999</v>
      </c>
      <c r="E265">
        <f>VLOOKUP(A265,CO!A:B,2,FALSE)</f>
        <v>2.3559999999999999</v>
      </c>
      <c r="F265">
        <f>VLOOKUP(A265,CA!A:B,2,FALSE)</f>
        <v>2.9809999999999999</v>
      </c>
    </row>
    <row r="266" spans="1:6" x14ac:dyDescent="0.3">
      <c r="A266" s="1">
        <v>42940</v>
      </c>
      <c r="B266">
        <v>2.202</v>
      </c>
      <c r="C266">
        <f>VLOOKUP(A266,NY!A:B,2,FALSE)</f>
        <v>2.5019999999999998</v>
      </c>
      <c r="D266">
        <f>VLOOKUP(A266,FL!A:B,2,FALSE)</f>
        <v>2.3380000000000001</v>
      </c>
      <c r="E266">
        <f>VLOOKUP(A266,CO!A:B,2,FALSE)</f>
        <v>2.3420000000000001</v>
      </c>
      <c r="F266">
        <f>VLOOKUP(A266,CA!A:B,2,FALSE)</f>
        <v>2.9409999999999998</v>
      </c>
    </row>
    <row r="267" spans="1:6" x14ac:dyDescent="0.3">
      <c r="A267" s="1">
        <v>42933</v>
      </c>
      <c r="B267">
        <v>2.1480000000000001</v>
      </c>
      <c r="C267">
        <f>VLOOKUP(A267,NY!A:B,2,FALSE)</f>
        <v>2.4849999999999999</v>
      </c>
      <c r="D267">
        <f>VLOOKUP(A267,FL!A:B,2,FALSE)</f>
        <v>2.234</v>
      </c>
      <c r="E267">
        <f>VLOOKUP(A267,CO!A:B,2,FALSE)</f>
        <v>2.3010000000000002</v>
      </c>
      <c r="F267">
        <f>VLOOKUP(A267,CA!A:B,2,FALSE)</f>
        <v>2.9340000000000002</v>
      </c>
    </row>
    <row r="268" spans="1:6" x14ac:dyDescent="0.3">
      <c r="A268" s="1">
        <v>42926</v>
      </c>
      <c r="B268">
        <v>2.1619999999999999</v>
      </c>
      <c r="C268">
        <f>VLOOKUP(A268,NY!A:B,2,FALSE)</f>
        <v>2.4889999999999999</v>
      </c>
      <c r="D268">
        <f>VLOOKUP(A268,FL!A:B,2,FALSE)</f>
        <v>2.2490000000000001</v>
      </c>
      <c r="E268">
        <f>VLOOKUP(A268,CO!A:B,2,FALSE)</f>
        <v>2.306</v>
      </c>
      <c r="F268">
        <f>VLOOKUP(A268,CA!A:B,2,FALSE)</f>
        <v>2.9489999999999998</v>
      </c>
    </row>
    <row r="269" spans="1:6" x14ac:dyDescent="0.3">
      <c r="A269" s="1">
        <v>42919</v>
      </c>
      <c r="B269">
        <v>2.1240000000000001</v>
      </c>
      <c r="C269">
        <f>VLOOKUP(A269,NY!A:B,2,FALSE)</f>
        <v>2.4940000000000002</v>
      </c>
      <c r="D269">
        <f>VLOOKUP(A269,FL!A:B,2,FALSE)</f>
        <v>2.2559999999999998</v>
      </c>
      <c r="E269">
        <f>VLOOKUP(A269,CO!A:B,2,FALSE)</f>
        <v>2.298</v>
      </c>
      <c r="F269">
        <f>VLOOKUP(A269,CA!A:B,2,FALSE)</f>
        <v>2.9460000000000002</v>
      </c>
    </row>
    <row r="270" spans="1:6" x14ac:dyDescent="0.3">
      <c r="A270" s="1">
        <v>42912</v>
      </c>
      <c r="B270">
        <v>2.17</v>
      </c>
      <c r="C270">
        <f>VLOOKUP(A270,NY!A:B,2,FALSE)</f>
        <v>2.516</v>
      </c>
      <c r="D270">
        <f>VLOOKUP(A270,FL!A:B,2,FALSE)</f>
        <v>2.3010000000000002</v>
      </c>
      <c r="E270">
        <f>VLOOKUP(A270,CO!A:B,2,FALSE)</f>
        <v>2.3319999999999999</v>
      </c>
      <c r="F270">
        <f>VLOOKUP(A270,CA!A:B,2,FALSE)</f>
        <v>2.9529999999999998</v>
      </c>
    </row>
    <row r="271" spans="1:6" x14ac:dyDescent="0.3">
      <c r="A271" s="1">
        <v>42905</v>
      </c>
      <c r="B271">
        <v>2.2210000000000001</v>
      </c>
      <c r="C271">
        <f>VLOOKUP(A271,NY!A:B,2,FALSE)</f>
        <v>2.5390000000000001</v>
      </c>
      <c r="D271">
        <f>VLOOKUP(A271,FL!A:B,2,FALSE)</f>
        <v>2.3740000000000001</v>
      </c>
      <c r="E271">
        <f>VLOOKUP(A271,CO!A:B,2,FALSE)</f>
        <v>2.3849999999999998</v>
      </c>
      <c r="F271">
        <f>VLOOKUP(A271,CA!A:B,2,FALSE)</f>
        <v>2.996</v>
      </c>
    </row>
    <row r="272" spans="1:6" x14ac:dyDescent="0.3">
      <c r="A272" s="1">
        <v>42898</v>
      </c>
      <c r="B272">
        <v>2.2770000000000001</v>
      </c>
      <c r="C272">
        <f>VLOOKUP(A272,NY!A:B,2,FALSE)</f>
        <v>2.5710000000000002</v>
      </c>
      <c r="D272">
        <f>VLOOKUP(A272,FL!A:B,2,FALSE)</f>
        <v>2.4590000000000001</v>
      </c>
      <c r="E272">
        <f>VLOOKUP(A272,CO!A:B,2,FALSE)</f>
        <v>2.4180000000000001</v>
      </c>
      <c r="F272">
        <f>VLOOKUP(A272,CA!A:B,2,FALSE)</f>
        <v>3.0379999999999998</v>
      </c>
    </row>
    <row r="273" spans="1:6" x14ac:dyDescent="0.3">
      <c r="A273" s="1">
        <v>42891</v>
      </c>
      <c r="B273">
        <v>2.3079999999999998</v>
      </c>
      <c r="C273">
        <f>VLOOKUP(A273,NY!A:B,2,FALSE)</f>
        <v>2.5880000000000001</v>
      </c>
      <c r="D273">
        <f>VLOOKUP(A273,FL!A:B,2,FALSE)</f>
        <v>2.5169999999999999</v>
      </c>
      <c r="E273">
        <f>VLOOKUP(A273,CO!A:B,2,FALSE)</f>
        <v>2.4420000000000002</v>
      </c>
      <c r="F273">
        <f>VLOOKUP(A273,CA!A:B,2,FALSE)</f>
        <v>3.1040000000000001</v>
      </c>
    </row>
    <row r="274" spans="1:6" x14ac:dyDescent="0.3">
      <c r="A274" s="1">
        <v>42884</v>
      </c>
      <c r="B274">
        <v>2.2829999999999999</v>
      </c>
      <c r="C274">
        <f>VLOOKUP(A274,NY!A:B,2,FALSE)</f>
        <v>2.593</v>
      </c>
      <c r="D274">
        <f>VLOOKUP(A274,FL!A:B,2,FALSE)</f>
        <v>2.41</v>
      </c>
      <c r="E274">
        <f>VLOOKUP(A274,CO!A:B,2,FALSE)</f>
        <v>2.4489999999999998</v>
      </c>
      <c r="F274">
        <f>VLOOKUP(A274,CA!A:B,2,FALSE)</f>
        <v>3.1269999999999998</v>
      </c>
    </row>
    <row r="275" spans="1:6" x14ac:dyDescent="0.3">
      <c r="A275" s="1">
        <v>42877</v>
      </c>
      <c r="B275">
        <v>2.2770000000000001</v>
      </c>
      <c r="C275">
        <f>VLOOKUP(A275,NY!A:B,2,FALSE)</f>
        <v>2.5680000000000001</v>
      </c>
      <c r="D275">
        <f>VLOOKUP(A275,FL!A:B,2,FALSE)</f>
        <v>2.4159999999999999</v>
      </c>
      <c r="E275">
        <f>VLOOKUP(A275,CO!A:B,2,FALSE)</f>
        <v>2.403</v>
      </c>
      <c r="F275">
        <f>VLOOKUP(A275,CA!A:B,2,FALSE)</f>
        <v>3.0939999999999999</v>
      </c>
    </row>
    <row r="276" spans="1:6" x14ac:dyDescent="0.3">
      <c r="A276" s="1">
        <v>42870</v>
      </c>
      <c r="B276">
        <v>2.25</v>
      </c>
      <c r="C276">
        <f>VLOOKUP(A276,NY!A:B,2,FALSE)</f>
        <v>2.58</v>
      </c>
      <c r="D276">
        <f>VLOOKUP(A276,FL!A:B,2,FALSE)</f>
        <v>2.4319999999999999</v>
      </c>
      <c r="E276">
        <f>VLOOKUP(A276,CO!A:B,2,FALSE)</f>
        <v>2.4020000000000001</v>
      </c>
      <c r="F276">
        <f>VLOOKUP(A276,CA!A:B,2,FALSE)</f>
        <v>3.0049999999999999</v>
      </c>
    </row>
    <row r="277" spans="1:6" x14ac:dyDescent="0.3">
      <c r="A277" s="1">
        <v>42863</v>
      </c>
      <c r="B277">
        <v>2.282</v>
      </c>
      <c r="C277">
        <f>VLOOKUP(A277,NY!A:B,2,FALSE)</f>
        <v>2.5939999999999999</v>
      </c>
      <c r="D277">
        <f>VLOOKUP(A277,FL!A:B,2,FALSE)</f>
        <v>2.4830000000000001</v>
      </c>
      <c r="E277">
        <f>VLOOKUP(A277,CO!A:B,2,FALSE)</f>
        <v>2.4140000000000001</v>
      </c>
      <c r="F277">
        <f>VLOOKUP(A277,CA!A:B,2,FALSE)</f>
        <v>2.9860000000000002</v>
      </c>
    </row>
    <row r="278" spans="1:6" x14ac:dyDescent="0.3">
      <c r="A278" s="1">
        <v>42856</v>
      </c>
      <c r="B278">
        <v>2.3130000000000002</v>
      </c>
      <c r="C278">
        <f>VLOOKUP(A278,NY!A:B,2,FALSE)</f>
        <v>2.6080000000000001</v>
      </c>
      <c r="D278">
        <f>VLOOKUP(A278,FL!A:B,2,FALSE)</f>
        <v>2.5510000000000002</v>
      </c>
      <c r="E278">
        <f>VLOOKUP(A278,CO!A:B,2,FALSE)</f>
        <v>2.4260000000000002</v>
      </c>
      <c r="F278">
        <f>VLOOKUP(A278,CA!A:B,2,FALSE)</f>
        <v>3.0019999999999998</v>
      </c>
    </row>
    <row r="279" spans="1:6" x14ac:dyDescent="0.3">
      <c r="A279" s="1">
        <v>42849</v>
      </c>
      <c r="B279">
        <v>2.347</v>
      </c>
      <c r="C279">
        <f>VLOOKUP(A279,NY!A:B,2,FALSE)</f>
        <v>2.6219999999999999</v>
      </c>
      <c r="D279">
        <f>VLOOKUP(A279,FL!A:B,2,FALSE)</f>
        <v>2.61</v>
      </c>
      <c r="E279">
        <f>VLOOKUP(A279,CO!A:B,2,FALSE)</f>
        <v>2.4369999999999998</v>
      </c>
      <c r="F279">
        <f>VLOOKUP(A279,CA!A:B,2,FALSE)</f>
        <v>3.0169999999999999</v>
      </c>
    </row>
    <row r="280" spans="1:6" x14ac:dyDescent="0.3">
      <c r="A280" s="1">
        <v>42842</v>
      </c>
      <c r="B280">
        <v>2.3679999999999999</v>
      </c>
      <c r="C280">
        <f>VLOOKUP(A280,NY!A:B,2,FALSE)</f>
        <v>2.62</v>
      </c>
      <c r="D280">
        <f>VLOOKUP(A280,FL!A:B,2,FALSE)</f>
        <v>2.552</v>
      </c>
      <c r="E280">
        <f>VLOOKUP(A280,CO!A:B,2,FALSE)</f>
        <v>2.4260000000000002</v>
      </c>
      <c r="F280">
        <f>VLOOKUP(A280,CA!A:B,2,FALSE)</f>
        <v>3.0169999999999999</v>
      </c>
    </row>
    <row r="281" spans="1:6" x14ac:dyDescent="0.3">
      <c r="A281" s="1">
        <v>42835</v>
      </c>
      <c r="B281">
        <v>2.3039999999999998</v>
      </c>
      <c r="C281">
        <f>VLOOKUP(A281,NY!A:B,2,FALSE)</f>
        <v>2.5760000000000001</v>
      </c>
      <c r="D281">
        <f>VLOOKUP(A281,FL!A:B,2,FALSE)</f>
        <v>2.573</v>
      </c>
      <c r="E281">
        <f>VLOOKUP(A281,CO!A:B,2,FALSE)</f>
        <v>2.371</v>
      </c>
      <c r="F281">
        <f>VLOOKUP(A281,CA!A:B,2,FALSE)</f>
        <v>3.008</v>
      </c>
    </row>
    <row r="282" spans="1:6" x14ac:dyDescent="0.3">
      <c r="A282" s="1">
        <v>42828</v>
      </c>
      <c r="B282">
        <v>2.2309999999999999</v>
      </c>
      <c r="C282">
        <f>VLOOKUP(A282,NY!A:B,2,FALSE)</f>
        <v>2.5129999999999999</v>
      </c>
      <c r="D282">
        <f>VLOOKUP(A282,FL!A:B,2,FALSE)</f>
        <v>2.4220000000000002</v>
      </c>
      <c r="E282">
        <f>VLOOKUP(A282,CO!A:B,2,FALSE)</f>
        <v>2.2909999999999999</v>
      </c>
      <c r="F282">
        <f>VLOOKUP(A282,CA!A:B,2,FALSE)</f>
        <v>2.992</v>
      </c>
    </row>
    <row r="283" spans="1:6" x14ac:dyDescent="0.3">
      <c r="A283" s="1">
        <v>42821</v>
      </c>
      <c r="B283">
        <v>2.1930000000000001</v>
      </c>
      <c r="C283">
        <f>VLOOKUP(A283,NY!A:B,2,FALSE)</f>
        <v>2.4929999999999999</v>
      </c>
      <c r="D283">
        <f>VLOOKUP(A283,FL!A:B,2,FALSE)</f>
        <v>2.415</v>
      </c>
      <c r="E283">
        <f>VLOOKUP(A283,CO!A:B,2,FALSE)</f>
        <v>2.278</v>
      </c>
      <c r="F283">
        <f>VLOOKUP(A283,CA!A:B,2,FALSE)</f>
        <v>2.9980000000000002</v>
      </c>
    </row>
    <row r="284" spans="1:6" x14ac:dyDescent="0.3">
      <c r="A284" s="1">
        <v>42814</v>
      </c>
      <c r="B284">
        <v>2.1720000000000002</v>
      </c>
      <c r="C284">
        <f>VLOOKUP(A284,NY!A:B,2,FALSE)</f>
        <v>2.5030000000000001</v>
      </c>
      <c r="D284">
        <f>VLOOKUP(A284,FL!A:B,2,FALSE)</f>
        <v>2.363</v>
      </c>
      <c r="E284">
        <f>VLOOKUP(A284,CO!A:B,2,FALSE)</f>
        <v>2.2629999999999999</v>
      </c>
      <c r="F284">
        <f>VLOOKUP(A284,CA!A:B,2,FALSE)</f>
        <v>3.0009999999999999</v>
      </c>
    </row>
    <row r="285" spans="1:6" x14ac:dyDescent="0.3">
      <c r="A285" s="1">
        <v>42807</v>
      </c>
      <c r="B285">
        <v>2.1829999999999998</v>
      </c>
      <c r="C285">
        <f>VLOOKUP(A285,NY!A:B,2,FALSE)</f>
        <v>2.5070000000000001</v>
      </c>
      <c r="D285">
        <f>VLOOKUP(A285,FL!A:B,2,FALSE)</f>
        <v>2.3719999999999999</v>
      </c>
      <c r="E285">
        <f>VLOOKUP(A285,CO!A:B,2,FALSE)</f>
        <v>2.274</v>
      </c>
      <c r="F285">
        <f>VLOOKUP(A285,CA!A:B,2,FALSE)</f>
        <v>3.0049999999999999</v>
      </c>
    </row>
    <row r="286" spans="1:6" x14ac:dyDescent="0.3">
      <c r="A286" s="1">
        <v>42800</v>
      </c>
      <c r="B286">
        <v>2.1989999999999998</v>
      </c>
      <c r="C286">
        <f>VLOOKUP(A286,NY!A:B,2,FALSE)</f>
        <v>2.5089999999999999</v>
      </c>
      <c r="D286">
        <f>VLOOKUP(A286,FL!A:B,2,FALSE)</f>
        <v>2.3940000000000001</v>
      </c>
      <c r="E286">
        <f>VLOOKUP(A286,CO!A:B,2,FALSE)</f>
        <v>2.2879999999999998</v>
      </c>
      <c r="F286">
        <f>VLOOKUP(A286,CA!A:B,2,FALSE)</f>
        <v>3</v>
      </c>
    </row>
    <row r="287" spans="1:6" x14ac:dyDescent="0.3">
      <c r="A287" s="1">
        <v>42793</v>
      </c>
      <c r="B287">
        <v>2.1680000000000001</v>
      </c>
      <c r="C287">
        <f>VLOOKUP(A287,NY!A:B,2,FALSE)</f>
        <v>2.5249999999999999</v>
      </c>
      <c r="D287">
        <f>VLOOKUP(A287,FL!A:B,2,FALSE)</f>
        <v>2.3719999999999999</v>
      </c>
      <c r="E287">
        <f>VLOOKUP(A287,CO!A:B,2,FALSE)</f>
        <v>2.2770000000000001</v>
      </c>
      <c r="F287">
        <f>VLOOKUP(A287,CA!A:B,2,FALSE)</f>
        <v>2.956</v>
      </c>
    </row>
    <row r="288" spans="1:6" x14ac:dyDescent="0.3">
      <c r="A288" s="1">
        <v>42786</v>
      </c>
      <c r="B288">
        <v>2.169</v>
      </c>
      <c r="C288">
        <f>VLOOKUP(A288,NY!A:B,2,FALSE)</f>
        <v>2.5459999999999998</v>
      </c>
      <c r="D288">
        <f>VLOOKUP(A288,FL!A:B,2,FALSE)</f>
        <v>2.383</v>
      </c>
      <c r="E288">
        <f>VLOOKUP(A288,CO!A:B,2,FALSE)</f>
        <v>2.286</v>
      </c>
      <c r="F288">
        <f>VLOOKUP(A288,CA!A:B,2,FALSE)</f>
        <v>2.8980000000000001</v>
      </c>
    </row>
    <row r="289" spans="1:6" x14ac:dyDescent="0.3">
      <c r="A289" s="1">
        <v>42779</v>
      </c>
      <c r="B289">
        <v>2.1850000000000001</v>
      </c>
      <c r="C289">
        <f>VLOOKUP(A289,NY!A:B,2,FALSE)</f>
        <v>2.5470000000000002</v>
      </c>
      <c r="D289">
        <f>VLOOKUP(A289,FL!A:B,2,FALSE)</f>
        <v>2.375</v>
      </c>
      <c r="E289">
        <f>VLOOKUP(A289,CO!A:B,2,FALSE)</f>
        <v>2.254</v>
      </c>
      <c r="F289">
        <f>VLOOKUP(A289,CA!A:B,2,FALSE)</f>
        <v>2.8740000000000001</v>
      </c>
    </row>
    <row r="290" spans="1:6" x14ac:dyDescent="0.3">
      <c r="A290" s="1">
        <v>42772</v>
      </c>
      <c r="B290">
        <v>2.1629999999999998</v>
      </c>
      <c r="C290">
        <f>VLOOKUP(A290,NY!A:B,2,FALSE)</f>
        <v>2.5590000000000002</v>
      </c>
      <c r="D290">
        <f>VLOOKUP(A290,FL!A:B,2,FALSE)</f>
        <v>2.3839999999999999</v>
      </c>
      <c r="E290">
        <f>VLOOKUP(A290,CO!A:B,2,FALSE)</f>
        <v>2.258</v>
      </c>
      <c r="F290">
        <f>VLOOKUP(A290,CA!A:B,2,FALSE)</f>
        <v>2.8250000000000002</v>
      </c>
    </row>
    <row r="291" spans="1:6" x14ac:dyDescent="0.3">
      <c r="A291" s="1">
        <v>42765</v>
      </c>
      <c r="B291">
        <v>2.1840000000000002</v>
      </c>
      <c r="C291">
        <f>VLOOKUP(A291,NY!A:B,2,FALSE)</f>
        <v>2.5830000000000002</v>
      </c>
      <c r="D291">
        <f>VLOOKUP(A291,FL!A:B,2,FALSE)</f>
        <v>2.4119999999999999</v>
      </c>
      <c r="E291">
        <f>VLOOKUP(A291,CO!A:B,2,FALSE)</f>
        <v>2.2909999999999999</v>
      </c>
      <c r="F291">
        <f>VLOOKUP(A291,CA!A:B,2,FALSE)</f>
        <v>2.7909999999999999</v>
      </c>
    </row>
    <row r="292" spans="1:6" x14ac:dyDescent="0.3">
      <c r="A292" s="1">
        <v>42758</v>
      </c>
      <c r="B292">
        <v>2.218</v>
      </c>
      <c r="C292">
        <f>VLOOKUP(A292,NY!A:B,2,FALSE)</f>
        <v>2.6019999999999999</v>
      </c>
      <c r="D292">
        <f>VLOOKUP(A292,FL!A:B,2,FALSE)</f>
        <v>2.4489999999999998</v>
      </c>
      <c r="E292">
        <f>VLOOKUP(A292,CO!A:B,2,FALSE)</f>
        <v>2.3220000000000001</v>
      </c>
      <c r="F292">
        <f>VLOOKUP(A292,CA!A:B,2,FALSE)</f>
        <v>2.7829999999999999</v>
      </c>
    </row>
    <row r="293" spans="1:6" x14ac:dyDescent="0.3">
      <c r="A293" s="1">
        <v>42751</v>
      </c>
      <c r="B293">
        <v>2.2450000000000001</v>
      </c>
      <c r="C293">
        <f>VLOOKUP(A293,NY!A:B,2,FALSE)</f>
        <v>2.61</v>
      </c>
      <c r="D293">
        <f>VLOOKUP(A293,FL!A:B,2,FALSE)</f>
        <v>2.4929999999999999</v>
      </c>
      <c r="E293">
        <f>VLOOKUP(A293,CO!A:B,2,FALSE)</f>
        <v>2.3490000000000002</v>
      </c>
      <c r="F293">
        <f>VLOOKUP(A293,CA!A:B,2,FALSE)</f>
        <v>2.794</v>
      </c>
    </row>
    <row r="294" spans="1:6" x14ac:dyDescent="0.3">
      <c r="A294" s="1">
        <v>42744</v>
      </c>
      <c r="B294">
        <v>2.2759999999999998</v>
      </c>
      <c r="C294">
        <f>VLOOKUP(A294,NY!A:B,2,FALSE)</f>
        <v>2.629</v>
      </c>
      <c r="D294">
        <f>VLOOKUP(A294,FL!A:B,2,FALSE)</f>
        <v>2.5310000000000001</v>
      </c>
      <c r="E294">
        <f>VLOOKUP(A294,CO!A:B,2,FALSE)</f>
        <v>2.371</v>
      </c>
      <c r="F294">
        <f>VLOOKUP(A294,CA!A:B,2,FALSE)</f>
        <v>2.8039999999999998</v>
      </c>
    </row>
    <row r="295" spans="1:6" x14ac:dyDescent="0.3">
      <c r="A295" s="1">
        <v>42737</v>
      </c>
      <c r="B295">
        <v>2.2480000000000002</v>
      </c>
      <c r="C295">
        <f>VLOOKUP(A295,NY!A:B,2,FALSE)</f>
        <v>2.6219999999999999</v>
      </c>
      <c r="D295">
        <f>VLOOKUP(A295,FL!A:B,2,FALSE)</f>
        <v>2.552</v>
      </c>
      <c r="E295">
        <f>VLOOKUP(A295,CO!A:B,2,FALSE)</f>
        <v>2.3359999999999999</v>
      </c>
      <c r="F295">
        <f>VLOOKUP(A295,CA!A:B,2,FALSE)</f>
        <v>2.7789999999999999</v>
      </c>
    </row>
    <row r="296" spans="1:6" x14ac:dyDescent="0.3">
      <c r="A296" s="1">
        <v>42730</v>
      </c>
      <c r="B296">
        <v>2.1709999999999998</v>
      </c>
      <c r="C296">
        <f>VLOOKUP(A296,NY!A:B,2,FALSE)</f>
        <v>2.5670000000000002</v>
      </c>
      <c r="D296">
        <f>VLOOKUP(A296,FL!A:B,2,FALSE)</f>
        <v>2.4409999999999998</v>
      </c>
      <c r="E296">
        <f>VLOOKUP(A296,CO!A:B,2,FALSE)</f>
        <v>2.262</v>
      </c>
      <c r="F296">
        <f>VLOOKUP(A296,CA!A:B,2,FALSE)</f>
        <v>2.706</v>
      </c>
    </row>
    <row r="297" spans="1:6" x14ac:dyDescent="0.3">
      <c r="A297" s="1">
        <v>42723</v>
      </c>
      <c r="B297">
        <v>2.1520000000000001</v>
      </c>
      <c r="C297">
        <f>VLOOKUP(A297,NY!A:B,2,FALSE)</f>
        <v>2.52</v>
      </c>
      <c r="D297">
        <f>VLOOKUP(A297,FL!A:B,2,FALSE)</f>
        <v>2.4550000000000001</v>
      </c>
      <c r="E297">
        <f>VLOOKUP(A297,CO!A:B,2,FALSE)</f>
        <v>2.1960000000000002</v>
      </c>
      <c r="F297">
        <f>VLOOKUP(A297,CA!A:B,2,FALSE)</f>
        <v>2.67</v>
      </c>
    </row>
    <row r="298" spans="1:6" x14ac:dyDescent="0.3">
      <c r="A298" s="1">
        <v>42716</v>
      </c>
      <c r="B298">
        <v>2.093</v>
      </c>
      <c r="C298">
        <f>VLOOKUP(A298,NY!A:B,2,FALSE)</f>
        <v>2.4910000000000001</v>
      </c>
      <c r="D298">
        <f>VLOOKUP(A298,FL!A:B,2,FALSE)</f>
        <v>2.339</v>
      </c>
      <c r="E298">
        <f>VLOOKUP(A298,CO!A:B,2,FALSE)</f>
        <v>2.145</v>
      </c>
      <c r="F298">
        <f>VLOOKUP(A298,CA!A:B,2,FALSE)</f>
        <v>2.6659999999999999</v>
      </c>
    </row>
    <row r="299" spans="1:6" x14ac:dyDescent="0.3">
      <c r="A299" s="1">
        <v>42709</v>
      </c>
      <c r="B299">
        <v>2.0699999999999998</v>
      </c>
      <c r="C299">
        <f>VLOOKUP(A299,NY!A:B,2,FALSE)</f>
        <v>2.4670000000000001</v>
      </c>
      <c r="D299">
        <f>VLOOKUP(A299,FL!A:B,2,FALSE)</f>
        <v>2.3180000000000001</v>
      </c>
      <c r="E299">
        <f>VLOOKUP(A299,CO!A:B,2,FALSE)</f>
        <v>2.11</v>
      </c>
      <c r="F299">
        <f>VLOOKUP(A299,CA!A:B,2,FALSE)</f>
        <v>2.6819999999999999</v>
      </c>
    </row>
    <row r="300" spans="1:6" x14ac:dyDescent="0.3">
      <c r="A300" s="1">
        <v>42702</v>
      </c>
      <c r="B300">
        <v>2.0049999999999999</v>
      </c>
      <c r="C300">
        <f>VLOOKUP(A300,NY!A:B,2,FALSE)</f>
        <v>2.4500000000000002</v>
      </c>
      <c r="D300">
        <f>VLOOKUP(A300,FL!A:B,2,FALSE)</f>
        <v>2.198</v>
      </c>
      <c r="E300">
        <f>VLOOKUP(A300,CO!A:B,2,FALSE)</f>
        <v>2.101</v>
      </c>
      <c r="F300">
        <f>VLOOKUP(A300,CA!A:B,2,FALSE)</f>
        <v>2.6720000000000002</v>
      </c>
    </row>
    <row r="301" spans="1:6" x14ac:dyDescent="0.3">
      <c r="A301" s="1">
        <v>42695</v>
      </c>
      <c r="B301">
        <v>2.016</v>
      </c>
      <c r="C301">
        <f>VLOOKUP(A301,NY!A:B,2,FALSE)</f>
        <v>2.4489999999999998</v>
      </c>
      <c r="D301">
        <f>VLOOKUP(A301,FL!A:B,2,FALSE)</f>
        <v>2.1970000000000001</v>
      </c>
      <c r="E301">
        <f>VLOOKUP(A301,CO!A:B,2,FALSE)</f>
        <v>2.1389999999999998</v>
      </c>
      <c r="F301">
        <f>VLOOKUP(A301,CA!A:B,2,FALSE)</f>
        <v>2.69</v>
      </c>
    </row>
    <row r="302" spans="1:6" x14ac:dyDescent="0.3">
      <c r="A302" s="1">
        <v>42688</v>
      </c>
      <c r="B302">
        <v>2.0720000000000001</v>
      </c>
      <c r="C302">
        <f>VLOOKUP(A302,NY!A:B,2,FALSE)</f>
        <v>2.4729999999999999</v>
      </c>
      <c r="D302">
        <f>VLOOKUP(A302,FL!A:B,2,FALSE)</f>
        <v>2.2669999999999999</v>
      </c>
      <c r="E302">
        <f>VLOOKUP(A302,CO!A:B,2,FALSE)</f>
        <v>2.1859999999999999</v>
      </c>
      <c r="F302">
        <f>VLOOKUP(A302,CA!A:B,2,FALSE)</f>
        <v>2.7549999999999999</v>
      </c>
    </row>
    <row r="303" spans="1:6" x14ac:dyDescent="0.3">
      <c r="A303" s="1">
        <v>42681</v>
      </c>
      <c r="B303">
        <v>2.11</v>
      </c>
      <c r="C303">
        <f>VLOOKUP(A303,NY!A:B,2,FALSE)</f>
        <v>2.496</v>
      </c>
      <c r="D303">
        <f>VLOOKUP(A303,FL!A:B,2,FALSE)</f>
        <v>2.3130000000000002</v>
      </c>
      <c r="E303">
        <f>VLOOKUP(A303,CO!A:B,2,FALSE)</f>
        <v>2.226</v>
      </c>
      <c r="F303">
        <f>VLOOKUP(A303,CA!A:B,2,FALSE)</f>
        <v>2.8090000000000002</v>
      </c>
    </row>
    <row r="304" spans="1:6" x14ac:dyDescent="0.3">
      <c r="A304" s="1">
        <v>42674</v>
      </c>
      <c r="B304">
        <v>2.1459999999999999</v>
      </c>
      <c r="C304">
        <f>VLOOKUP(A304,NY!A:B,2,FALSE)</f>
        <v>2.4660000000000002</v>
      </c>
      <c r="D304">
        <f>VLOOKUP(A304,FL!A:B,2,FALSE)</f>
        <v>2.3420000000000001</v>
      </c>
      <c r="E304">
        <f>VLOOKUP(A304,CO!A:B,2,FALSE)</f>
        <v>2.2610000000000001</v>
      </c>
      <c r="F304">
        <f>VLOOKUP(A304,CA!A:B,2,FALSE)</f>
        <v>2.8239999999999998</v>
      </c>
    </row>
    <row r="305" spans="1:6" x14ac:dyDescent="0.3">
      <c r="A305" s="1">
        <v>42667</v>
      </c>
      <c r="B305">
        <v>2.153</v>
      </c>
      <c r="C305">
        <f>VLOOKUP(A305,NY!A:B,2,FALSE)</f>
        <v>2.464</v>
      </c>
      <c r="D305">
        <f>VLOOKUP(A305,FL!A:B,2,FALSE)</f>
        <v>2.367</v>
      </c>
      <c r="E305">
        <f>VLOOKUP(A305,CO!A:B,2,FALSE)</f>
        <v>2.2650000000000001</v>
      </c>
      <c r="F305">
        <f>VLOOKUP(A305,CA!A:B,2,FALSE)</f>
        <v>2.798</v>
      </c>
    </row>
    <row r="306" spans="1:6" x14ac:dyDescent="0.3">
      <c r="A306" s="1">
        <v>42660</v>
      </c>
      <c r="B306">
        <v>2.1190000000000002</v>
      </c>
      <c r="C306">
        <f>VLOOKUP(A306,NY!A:B,2,FALSE)</f>
        <v>2.4350000000000001</v>
      </c>
      <c r="D306">
        <f>VLOOKUP(A306,FL!A:B,2,FALSE)</f>
        <v>2.3820000000000001</v>
      </c>
      <c r="E306">
        <f>VLOOKUP(A306,CO!A:B,2,FALSE)</f>
        <v>2.2690000000000001</v>
      </c>
      <c r="F306">
        <f>VLOOKUP(A306,CA!A:B,2,FALSE)</f>
        <v>2.8050000000000002</v>
      </c>
    </row>
    <row r="307" spans="1:6" x14ac:dyDescent="0.3">
      <c r="A307" s="1">
        <v>42653</v>
      </c>
      <c r="B307">
        <v>2.117</v>
      </c>
      <c r="C307">
        <f>VLOOKUP(A307,NY!A:B,2,FALSE)</f>
        <v>2.4300000000000002</v>
      </c>
      <c r="D307">
        <f>VLOOKUP(A307,FL!A:B,2,FALSE)</f>
        <v>2.3149999999999999</v>
      </c>
      <c r="E307">
        <f>VLOOKUP(A307,CO!A:B,2,FALSE)</f>
        <v>2.266</v>
      </c>
      <c r="F307">
        <f>VLOOKUP(A307,CA!A:B,2,FALSE)</f>
        <v>2.7989999999999999</v>
      </c>
    </row>
    <row r="308" spans="1:6" x14ac:dyDescent="0.3">
      <c r="A308" s="1">
        <v>42646</v>
      </c>
      <c r="B308">
        <v>2.0880000000000001</v>
      </c>
      <c r="C308">
        <f>VLOOKUP(A308,NY!A:B,2,FALSE)</f>
        <v>2.3969999999999998</v>
      </c>
      <c r="D308">
        <f>VLOOKUP(A308,FL!A:B,2,FALSE)</f>
        <v>2.2709999999999999</v>
      </c>
      <c r="E308">
        <f>VLOOKUP(A308,CO!A:B,2,FALSE)</f>
        <v>2.2589999999999999</v>
      </c>
      <c r="F308">
        <f>VLOOKUP(A308,CA!A:B,2,FALSE)</f>
        <v>2.8090000000000002</v>
      </c>
    </row>
    <row r="309" spans="1:6" x14ac:dyDescent="0.3">
      <c r="A309" s="1">
        <v>42639</v>
      </c>
      <c r="B309">
        <v>2.0369999999999999</v>
      </c>
      <c r="C309">
        <f>VLOOKUP(A309,NY!A:B,2,FALSE)</f>
        <v>2.383</v>
      </c>
      <c r="D309">
        <f>VLOOKUP(A309,FL!A:B,2,FALSE)</f>
        <v>2.2679999999999998</v>
      </c>
      <c r="E309">
        <f>VLOOKUP(A309,CO!A:B,2,FALSE)</f>
        <v>2.2469999999999999</v>
      </c>
      <c r="F309">
        <f>VLOOKUP(A309,CA!A:B,2,FALSE)</f>
        <v>2.7639999999999998</v>
      </c>
    </row>
    <row r="310" spans="1:6" x14ac:dyDescent="0.3">
      <c r="A310" s="1">
        <v>42632</v>
      </c>
      <c r="B310">
        <v>2.0499999999999998</v>
      </c>
      <c r="C310">
        <f>VLOOKUP(A310,NY!A:B,2,FALSE)</f>
        <v>2.379</v>
      </c>
      <c r="D310">
        <f>VLOOKUP(A310,FL!A:B,2,FALSE)</f>
        <v>2.2810000000000001</v>
      </c>
      <c r="E310">
        <f>VLOOKUP(A310,CO!A:B,2,FALSE)</f>
        <v>2.2639999999999998</v>
      </c>
      <c r="F310">
        <f>VLOOKUP(A310,CA!A:B,2,FALSE)</f>
        <v>2.7629999999999999</v>
      </c>
    </row>
    <row r="311" spans="1:6" x14ac:dyDescent="0.3">
      <c r="A311" s="1">
        <v>42625</v>
      </c>
      <c r="B311">
        <v>2.0750000000000002</v>
      </c>
      <c r="C311">
        <f>VLOOKUP(A311,NY!A:B,2,FALSE)</f>
        <v>2.3809999999999998</v>
      </c>
      <c r="D311">
        <f>VLOOKUP(A311,FL!A:B,2,FALSE)</f>
        <v>2.3079999999999998</v>
      </c>
      <c r="E311">
        <f>VLOOKUP(A311,CO!A:B,2,FALSE)</f>
        <v>2.286</v>
      </c>
      <c r="F311">
        <f>VLOOKUP(A311,CA!A:B,2,FALSE)</f>
        <v>2.7530000000000001</v>
      </c>
    </row>
    <row r="312" spans="1:6" x14ac:dyDescent="0.3">
      <c r="A312" s="1">
        <v>42618</v>
      </c>
      <c r="B312">
        <v>2.117</v>
      </c>
      <c r="C312">
        <f>VLOOKUP(A312,NY!A:B,2,FALSE)</f>
        <v>2.4049999999999998</v>
      </c>
      <c r="D312">
        <f>VLOOKUP(A312,FL!A:B,2,FALSE)</f>
        <v>2.34</v>
      </c>
      <c r="E312">
        <f>VLOOKUP(A312,CO!A:B,2,FALSE)</f>
        <v>2.29</v>
      </c>
      <c r="F312">
        <f>VLOOKUP(A312,CA!A:B,2,FALSE)</f>
        <v>2.706</v>
      </c>
    </row>
    <row r="313" spans="1:6" x14ac:dyDescent="0.3">
      <c r="A313" s="1">
        <v>42611</v>
      </c>
      <c r="B313">
        <v>2.113</v>
      </c>
      <c r="C313">
        <f>VLOOKUP(A313,NY!A:B,2,FALSE)</f>
        <v>2.399</v>
      </c>
      <c r="D313">
        <f>VLOOKUP(A313,FL!A:B,2,FALSE)</f>
        <v>2.323</v>
      </c>
      <c r="E313">
        <f>VLOOKUP(A313,CO!A:B,2,FALSE)</f>
        <v>2.29</v>
      </c>
      <c r="F313">
        <f>VLOOKUP(A313,CA!A:B,2,FALSE)</f>
        <v>2.7090000000000001</v>
      </c>
    </row>
    <row r="314" spans="1:6" x14ac:dyDescent="0.3">
      <c r="A314" s="1">
        <v>42604</v>
      </c>
      <c r="B314">
        <v>2.081</v>
      </c>
      <c r="C314">
        <f>VLOOKUP(A314,NY!A:B,2,FALSE)</f>
        <v>2.38</v>
      </c>
      <c r="D314">
        <f>VLOOKUP(A314,FL!A:B,2,FALSE)</f>
        <v>2.238</v>
      </c>
      <c r="E314">
        <f>VLOOKUP(A314,CO!A:B,2,FALSE)</f>
        <v>2.2109999999999999</v>
      </c>
      <c r="F314">
        <f>VLOOKUP(A314,CA!A:B,2,FALSE)</f>
        <v>2.702</v>
      </c>
    </row>
    <row r="315" spans="1:6" x14ac:dyDescent="0.3">
      <c r="A315" s="1">
        <v>42597</v>
      </c>
      <c r="B315">
        <v>2.0569999999999999</v>
      </c>
      <c r="C315">
        <f>VLOOKUP(A315,NY!A:B,2,FALSE)</f>
        <v>2.3740000000000001</v>
      </c>
      <c r="D315">
        <f>VLOOKUP(A315,FL!A:B,2,FALSE)</f>
        <v>2.1989999999999998</v>
      </c>
      <c r="E315">
        <f>VLOOKUP(A315,CO!A:B,2,FALSE)</f>
        <v>2.1669999999999998</v>
      </c>
      <c r="F315">
        <f>VLOOKUP(A315,CA!A:B,2,FALSE)</f>
        <v>2.6429999999999998</v>
      </c>
    </row>
    <row r="316" spans="1:6" x14ac:dyDescent="0.3">
      <c r="A316" s="1">
        <v>42590</v>
      </c>
      <c r="B316">
        <v>2.0489999999999999</v>
      </c>
      <c r="C316">
        <f>VLOOKUP(A316,NY!A:B,2,FALSE)</f>
        <v>2.3839999999999999</v>
      </c>
      <c r="D316">
        <f>VLOOKUP(A316,FL!A:B,2,FALSE)</f>
        <v>2.1440000000000001</v>
      </c>
      <c r="E316">
        <f>VLOOKUP(A316,CO!A:B,2,FALSE)</f>
        <v>2.1789999999999998</v>
      </c>
      <c r="F316">
        <f>VLOOKUP(A316,CA!A:B,2,FALSE)</f>
        <v>2.681</v>
      </c>
    </row>
    <row r="317" spans="1:6" x14ac:dyDescent="0.3">
      <c r="A317" s="1">
        <v>42583</v>
      </c>
      <c r="B317">
        <v>2.0630000000000002</v>
      </c>
      <c r="C317">
        <f>VLOOKUP(A317,NY!A:B,2,FALSE)</f>
        <v>2.419</v>
      </c>
      <c r="D317">
        <f>VLOOKUP(A317,FL!A:B,2,FALSE)</f>
        <v>2.169</v>
      </c>
      <c r="E317">
        <f>VLOOKUP(A317,CO!A:B,2,FALSE)</f>
        <v>2.218</v>
      </c>
      <c r="F317">
        <f>VLOOKUP(A317,CA!A:B,2,FALSE)</f>
        <v>2.7250000000000001</v>
      </c>
    </row>
    <row r="318" spans="1:6" x14ac:dyDescent="0.3">
      <c r="A318" s="1">
        <v>42576</v>
      </c>
      <c r="B318">
        <v>2.101</v>
      </c>
      <c r="C318">
        <f>VLOOKUP(A318,NY!A:B,2,FALSE)</f>
        <v>2.4369999999999998</v>
      </c>
      <c r="D318">
        <f>VLOOKUP(A318,FL!A:B,2,FALSE)</f>
        <v>2.206</v>
      </c>
      <c r="E318">
        <f>VLOOKUP(A318,CO!A:B,2,FALSE)</f>
        <v>2.258</v>
      </c>
      <c r="F318">
        <f>VLOOKUP(A318,CA!A:B,2,FALSE)</f>
        <v>2.7919999999999998</v>
      </c>
    </row>
    <row r="319" spans="1:6" x14ac:dyDescent="0.3">
      <c r="A319" s="1">
        <v>42569</v>
      </c>
      <c r="B319">
        <v>2.1230000000000002</v>
      </c>
      <c r="C319">
        <f>VLOOKUP(A319,NY!A:B,2,FALSE)</f>
        <v>2.4569999999999999</v>
      </c>
      <c r="D319">
        <f>VLOOKUP(A319,FL!A:B,2,FALSE)</f>
        <v>2.2480000000000002</v>
      </c>
      <c r="E319">
        <f>VLOOKUP(A319,CO!A:B,2,FALSE)</f>
        <v>2.2879999999999998</v>
      </c>
      <c r="F319">
        <f>VLOOKUP(A319,CA!A:B,2,FALSE)</f>
        <v>2.8580000000000001</v>
      </c>
    </row>
    <row r="320" spans="1:6" x14ac:dyDescent="0.3">
      <c r="A320" s="1">
        <v>42562</v>
      </c>
      <c r="B320">
        <v>2.1589999999999998</v>
      </c>
      <c r="C320">
        <f>VLOOKUP(A320,NY!A:B,2,FALSE)</f>
        <v>2.468</v>
      </c>
      <c r="D320">
        <f>VLOOKUP(A320,FL!A:B,2,FALSE)</f>
        <v>2.3050000000000002</v>
      </c>
      <c r="E320">
        <f>VLOOKUP(A320,CO!A:B,2,FALSE)</f>
        <v>2.3109999999999999</v>
      </c>
      <c r="F320">
        <f>VLOOKUP(A320,CA!A:B,2,FALSE)</f>
        <v>2.8660000000000001</v>
      </c>
    </row>
    <row r="321" spans="1:6" x14ac:dyDescent="0.3">
      <c r="A321" s="1">
        <v>42555</v>
      </c>
      <c r="B321">
        <v>2.1930000000000001</v>
      </c>
      <c r="C321">
        <f>VLOOKUP(A321,NY!A:B,2,FALSE)</f>
        <v>2.4860000000000002</v>
      </c>
      <c r="D321">
        <f>VLOOKUP(A321,FL!A:B,2,FALSE)</f>
        <v>2.34</v>
      </c>
      <c r="E321">
        <f>VLOOKUP(A321,CO!A:B,2,FALSE)</f>
        <v>2.331</v>
      </c>
      <c r="F321">
        <f>VLOOKUP(A321,CA!A:B,2,FALSE)</f>
        <v>2.91</v>
      </c>
    </row>
    <row r="322" spans="1:6" x14ac:dyDescent="0.3">
      <c r="A322" s="1">
        <v>42548</v>
      </c>
      <c r="B322">
        <v>2.2160000000000002</v>
      </c>
      <c r="C322">
        <f>VLOOKUP(A322,NY!A:B,2,FALSE)</f>
        <v>2.496</v>
      </c>
      <c r="D322">
        <f>VLOOKUP(A322,FL!A:B,2,FALSE)</f>
        <v>2.359</v>
      </c>
      <c r="E322">
        <f>VLOOKUP(A322,CO!A:B,2,FALSE)</f>
        <v>2.347</v>
      </c>
      <c r="F322">
        <f>VLOOKUP(A322,CA!A:B,2,FALSE)</f>
        <v>2.9289999999999998</v>
      </c>
    </row>
    <row r="323" spans="1:6" x14ac:dyDescent="0.3">
      <c r="A323" s="1">
        <v>42541</v>
      </c>
      <c r="B323">
        <v>2.2080000000000002</v>
      </c>
      <c r="C323">
        <f>VLOOKUP(A323,NY!A:B,2,FALSE)</f>
        <v>2.5070000000000001</v>
      </c>
      <c r="D323">
        <f>VLOOKUP(A323,FL!A:B,2,FALSE)</f>
        <v>2.4</v>
      </c>
      <c r="E323">
        <f>VLOOKUP(A323,CO!A:B,2,FALSE)</f>
        <v>2.3639999999999999</v>
      </c>
      <c r="F323">
        <f>VLOOKUP(A323,CA!A:B,2,FALSE)</f>
        <v>2.8660000000000001</v>
      </c>
    </row>
    <row r="324" spans="1:6" x14ac:dyDescent="0.3">
      <c r="A324" s="1">
        <v>42534</v>
      </c>
      <c r="B324">
        <v>2.2450000000000001</v>
      </c>
      <c r="C324">
        <f>VLOOKUP(A324,NY!A:B,2,FALSE)</f>
        <v>2.5089999999999999</v>
      </c>
      <c r="D324">
        <f>VLOOKUP(A324,FL!A:B,2,FALSE)</f>
        <v>2.448</v>
      </c>
      <c r="E324">
        <f>VLOOKUP(A324,CO!A:B,2,FALSE)</f>
        <v>2.3559999999999999</v>
      </c>
      <c r="F324">
        <f>VLOOKUP(A324,CA!A:B,2,FALSE)</f>
        <v>2.8639999999999999</v>
      </c>
    </row>
    <row r="325" spans="1:6" x14ac:dyDescent="0.3">
      <c r="A325" s="1">
        <v>42527</v>
      </c>
      <c r="B325">
        <v>2.2469999999999999</v>
      </c>
      <c r="C325">
        <f>VLOOKUP(A325,NY!A:B,2,FALSE)</f>
        <v>2.504</v>
      </c>
      <c r="D325">
        <f>VLOOKUP(A325,FL!A:B,2,FALSE)</f>
        <v>2.4630000000000001</v>
      </c>
      <c r="E325">
        <f>VLOOKUP(A325,CO!A:B,2,FALSE)</f>
        <v>2.343</v>
      </c>
      <c r="F325">
        <f>VLOOKUP(A325,CA!A:B,2,FALSE)</f>
        <v>2.84</v>
      </c>
    </row>
    <row r="326" spans="1:6" x14ac:dyDescent="0.3">
      <c r="A326" s="1">
        <v>42520</v>
      </c>
      <c r="B326">
        <v>2.1909999999999998</v>
      </c>
      <c r="C326">
        <f>VLOOKUP(A326,NY!A:B,2,FALSE)</f>
        <v>2.5049999999999999</v>
      </c>
      <c r="D326">
        <f>VLOOKUP(A326,FL!A:B,2,FALSE)</f>
        <v>2.339</v>
      </c>
      <c r="E326">
        <f>VLOOKUP(A326,CO!A:B,2,FALSE)</f>
        <v>2.3380000000000001</v>
      </c>
      <c r="F326">
        <f>VLOOKUP(A326,CA!A:B,2,FALSE)</f>
        <v>2.8119999999999998</v>
      </c>
    </row>
    <row r="327" spans="1:6" x14ac:dyDescent="0.3">
      <c r="A327" s="1">
        <v>42513</v>
      </c>
      <c r="B327">
        <v>2.173</v>
      </c>
      <c r="C327">
        <f>VLOOKUP(A327,NY!A:B,2,FALSE)</f>
        <v>2.4689999999999999</v>
      </c>
      <c r="D327">
        <f>VLOOKUP(A327,FL!A:B,2,FALSE)</f>
        <v>2.306</v>
      </c>
      <c r="E327">
        <f>VLOOKUP(A327,CO!A:B,2,FALSE)</f>
        <v>2.319</v>
      </c>
      <c r="F327">
        <f>VLOOKUP(A327,CA!A:B,2,FALSE)</f>
        <v>2.8039999999999998</v>
      </c>
    </row>
    <row r="328" spans="1:6" x14ac:dyDescent="0.3">
      <c r="A328" s="1">
        <v>42506</v>
      </c>
      <c r="B328">
        <v>2.0819999999999999</v>
      </c>
      <c r="C328">
        <f>VLOOKUP(A328,NY!A:B,2,FALSE)</f>
        <v>2.4489999999999998</v>
      </c>
      <c r="D328">
        <f>VLOOKUP(A328,FL!A:B,2,FALSE)</f>
        <v>2.2879999999999998</v>
      </c>
      <c r="E328">
        <f>VLOOKUP(A328,CO!A:B,2,FALSE)</f>
        <v>2.234</v>
      </c>
      <c r="F328">
        <f>VLOOKUP(A328,CA!A:B,2,FALSE)</f>
        <v>2.7890000000000001</v>
      </c>
    </row>
    <row r="329" spans="1:6" x14ac:dyDescent="0.3">
      <c r="A329" s="1">
        <v>42499</v>
      </c>
      <c r="B329">
        <v>2.085</v>
      </c>
      <c r="C329">
        <f>VLOOKUP(A329,NY!A:B,2,FALSE)</f>
        <v>2.448</v>
      </c>
      <c r="D329">
        <f>VLOOKUP(A329,FL!A:B,2,FALSE)</f>
        <v>2.3079999999999998</v>
      </c>
      <c r="E329">
        <f>VLOOKUP(A329,CO!A:B,2,FALSE)</f>
        <v>2.23</v>
      </c>
      <c r="F329">
        <f>VLOOKUP(A329,CA!A:B,2,FALSE)</f>
        <v>2.786</v>
      </c>
    </row>
    <row r="330" spans="1:6" x14ac:dyDescent="0.3">
      <c r="A330" s="1">
        <v>42492</v>
      </c>
      <c r="B330">
        <v>2.0779999999999998</v>
      </c>
      <c r="C330">
        <f>VLOOKUP(A330,NY!A:B,2,FALSE)</f>
        <v>2.4350000000000001</v>
      </c>
      <c r="D330">
        <f>VLOOKUP(A330,FL!A:B,2,FALSE)</f>
        <v>2.327</v>
      </c>
      <c r="E330">
        <f>VLOOKUP(A330,CO!A:B,2,FALSE)</f>
        <v>2.1989999999999998</v>
      </c>
      <c r="F330">
        <f>VLOOKUP(A330,CA!A:B,2,FALSE)</f>
        <v>2.8090000000000002</v>
      </c>
    </row>
    <row r="331" spans="1:6" x14ac:dyDescent="0.3">
      <c r="A331" s="1">
        <v>42485</v>
      </c>
      <c r="B331">
        <v>2.0099999999999998</v>
      </c>
      <c r="C331">
        <f>VLOOKUP(A331,NY!A:B,2,FALSE)</f>
        <v>2.3759999999999999</v>
      </c>
      <c r="D331">
        <f>VLOOKUP(A331,FL!A:B,2,FALSE)</f>
        <v>2.1619999999999999</v>
      </c>
      <c r="E331">
        <f>VLOOKUP(A331,CO!A:B,2,FALSE)</f>
        <v>2.1659999999999999</v>
      </c>
      <c r="F331">
        <f>VLOOKUP(A331,CA!A:B,2,FALSE)</f>
        <v>2.7749999999999999</v>
      </c>
    </row>
    <row r="332" spans="1:6" x14ac:dyDescent="0.3">
      <c r="A332" s="1">
        <v>42478</v>
      </c>
      <c r="B332">
        <v>2.0099999999999998</v>
      </c>
      <c r="C332">
        <f>VLOOKUP(A332,NY!A:B,2,FALSE)</f>
        <v>2.3439999999999999</v>
      </c>
      <c r="D332">
        <f>VLOOKUP(A332,FL!A:B,2,FALSE)</f>
        <v>2.153</v>
      </c>
      <c r="E332">
        <f>VLOOKUP(A332,CO!A:B,2,FALSE)</f>
        <v>2.1520000000000001</v>
      </c>
      <c r="F332">
        <f>VLOOKUP(A332,CA!A:B,2,FALSE)</f>
        <v>2.7709999999999999</v>
      </c>
    </row>
    <row r="333" spans="1:6" x14ac:dyDescent="0.3">
      <c r="A333" s="1">
        <v>42471</v>
      </c>
      <c r="B333">
        <v>1.9419999999999999</v>
      </c>
      <c r="C333">
        <f>VLOOKUP(A333,NY!A:B,2,FALSE)</f>
        <v>2.2629999999999999</v>
      </c>
      <c r="D333">
        <f>VLOOKUP(A333,FL!A:B,2,FALSE)</f>
        <v>2.1539999999999999</v>
      </c>
      <c r="E333">
        <f>VLOOKUP(A333,CO!A:B,2,FALSE)</f>
        <v>2.0270000000000001</v>
      </c>
      <c r="F333">
        <f>VLOOKUP(A333,CA!A:B,2,FALSE)</f>
        <v>2.75</v>
      </c>
    </row>
    <row r="334" spans="1:6" x14ac:dyDescent="0.3">
      <c r="A334" s="1">
        <v>42464</v>
      </c>
      <c r="B334">
        <v>1.982</v>
      </c>
      <c r="C334">
        <f>VLOOKUP(A334,NY!A:B,2,FALSE)</f>
        <v>2.2440000000000002</v>
      </c>
      <c r="D334">
        <f>VLOOKUP(A334,FL!A:B,2,FALSE)</f>
        <v>2.1709999999999998</v>
      </c>
      <c r="E334">
        <f>VLOOKUP(A334,CO!A:B,2,FALSE)</f>
        <v>2.0459999999999998</v>
      </c>
      <c r="F334">
        <f>VLOOKUP(A334,CA!A:B,2,FALSE)</f>
        <v>2.7759999999999998</v>
      </c>
    </row>
    <row r="335" spans="1:6" x14ac:dyDescent="0.3">
      <c r="A335" s="1">
        <v>42457</v>
      </c>
      <c r="B335">
        <v>1.968</v>
      </c>
      <c r="C335">
        <f>VLOOKUP(A335,NY!A:B,2,FALSE)</f>
        <v>2.222</v>
      </c>
      <c r="D335">
        <f>VLOOKUP(A335,FL!A:B,2,FALSE)</f>
        <v>2.1760000000000002</v>
      </c>
      <c r="E335">
        <f>VLOOKUP(A335,CO!A:B,2,FALSE)</f>
        <v>2.052</v>
      </c>
      <c r="F335">
        <f>VLOOKUP(A335,CA!A:B,2,FALSE)</f>
        <v>2.782</v>
      </c>
    </row>
    <row r="336" spans="1:6" x14ac:dyDescent="0.3">
      <c r="A336" s="1">
        <v>42450</v>
      </c>
      <c r="B336">
        <v>1.91</v>
      </c>
      <c r="C336">
        <f>VLOOKUP(A336,NY!A:B,2,FALSE)</f>
        <v>2.1320000000000001</v>
      </c>
      <c r="D336">
        <f>VLOOKUP(A336,FL!A:B,2,FALSE)</f>
        <v>2.1509999999999998</v>
      </c>
      <c r="E336">
        <f>VLOOKUP(A336,CO!A:B,2,FALSE)</f>
        <v>2.0339999999999998</v>
      </c>
      <c r="F336">
        <f>VLOOKUP(A336,CA!A:B,2,FALSE)</f>
        <v>2.681</v>
      </c>
    </row>
    <row r="337" spans="1:6" x14ac:dyDescent="0.3">
      <c r="A337" s="1">
        <v>42443</v>
      </c>
      <c r="B337">
        <v>1.84</v>
      </c>
      <c r="C337">
        <f>VLOOKUP(A337,NY!A:B,2,FALSE)</f>
        <v>2.0950000000000002</v>
      </c>
      <c r="D337">
        <f>VLOOKUP(A337,FL!A:B,2,FALSE)</f>
        <v>2.0190000000000001</v>
      </c>
      <c r="E337">
        <f>VLOOKUP(A337,CO!A:B,2,FALSE)</f>
        <v>2</v>
      </c>
      <c r="F337">
        <f>VLOOKUP(A337,CA!A:B,2,FALSE)</f>
        <v>2.5960000000000001</v>
      </c>
    </row>
    <row r="338" spans="1:6" x14ac:dyDescent="0.3">
      <c r="A338" s="1">
        <v>42436</v>
      </c>
      <c r="B338">
        <v>1.7010000000000001</v>
      </c>
      <c r="C338">
        <f>VLOOKUP(A338,NY!A:B,2,FALSE)</f>
        <v>2.036</v>
      </c>
      <c r="D338">
        <f>VLOOKUP(A338,FL!A:B,2,FALSE)</f>
        <v>1.972</v>
      </c>
      <c r="E338">
        <f>VLOOKUP(A338,CO!A:B,2,FALSE)</f>
        <v>1.8839999999999999</v>
      </c>
      <c r="F338">
        <f>VLOOKUP(A338,CA!A:B,2,FALSE)</f>
        <v>2.4409999999999998</v>
      </c>
    </row>
    <row r="339" spans="1:6" x14ac:dyDescent="0.3">
      <c r="A339" s="1">
        <v>42429</v>
      </c>
      <c r="B339">
        <v>1.6459999999999999</v>
      </c>
      <c r="C339">
        <f>VLOOKUP(A339,NY!A:B,2,FALSE)</f>
        <v>2.0249999999999999</v>
      </c>
      <c r="D339">
        <f>VLOOKUP(A339,FL!A:B,2,FALSE)</f>
        <v>1.85</v>
      </c>
      <c r="E339">
        <f>VLOOKUP(A339,CO!A:B,2,FALSE)</f>
        <v>1.7470000000000001</v>
      </c>
      <c r="F339">
        <f>VLOOKUP(A339,CA!A:B,2,FALSE)</f>
        <v>2.4060000000000001</v>
      </c>
    </row>
    <row r="340" spans="1:6" x14ac:dyDescent="0.3">
      <c r="A340" s="1">
        <v>42422</v>
      </c>
      <c r="B340">
        <v>1.617</v>
      </c>
      <c r="C340">
        <f>VLOOKUP(A340,NY!A:B,2,FALSE)</f>
        <v>2.0419999999999998</v>
      </c>
      <c r="D340">
        <f>VLOOKUP(A340,FL!A:B,2,FALSE)</f>
        <v>1.857</v>
      </c>
      <c r="E340">
        <f>VLOOKUP(A340,CO!A:B,2,FALSE)</f>
        <v>1.641</v>
      </c>
      <c r="F340">
        <f>VLOOKUP(A340,CA!A:B,2,FALSE)</f>
        <v>2.2949999999999999</v>
      </c>
    </row>
    <row r="341" spans="1:6" x14ac:dyDescent="0.3">
      <c r="A341" s="1">
        <v>42415</v>
      </c>
      <c r="B341">
        <v>1.625</v>
      </c>
      <c r="C341">
        <f>VLOOKUP(A341,NY!A:B,2,FALSE)</f>
        <v>2.0499999999999998</v>
      </c>
      <c r="D341">
        <f>VLOOKUP(A341,FL!A:B,2,FALSE)</f>
        <v>1.857</v>
      </c>
      <c r="E341">
        <f>VLOOKUP(A341,CO!A:B,2,FALSE)</f>
        <v>1.653</v>
      </c>
      <c r="F341">
        <f>VLOOKUP(A341,CA!A:B,2,FALSE)</f>
        <v>2.3780000000000001</v>
      </c>
    </row>
    <row r="342" spans="1:6" x14ac:dyDescent="0.3">
      <c r="A342" s="1">
        <v>42408</v>
      </c>
      <c r="B342">
        <v>1.663</v>
      </c>
      <c r="C342">
        <f>VLOOKUP(A342,NY!A:B,2,FALSE)</f>
        <v>2.1019999999999999</v>
      </c>
      <c r="D342">
        <f>VLOOKUP(A342,FL!A:B,2,FALSE)</f>
        <v>1.887</v>
      </c>
      <c r="E342">
        <f>VLOOKUP(A342,CO!A:B,2,FALSE)</f>
        <v>1.7290000000000001</v>
      </c>
      <c r="F342">
        <f>VLOOKUP(A342,CA!A:B,2,FALSE)</f>
        <v>2.4860000000000002</v>
      </c>
    </row>
    <row r="343" spans="1:6" x14ac:dyDescent="0.3">
      <c r="A343" s="1">
        <v>42401</v>
      </c>
      <c r="B343">
        <v>1.6879999999999999</v>
      </c>
      <c r="C343">
        <f>VLOOKUP(A343,NY!A:B,2,FALSE)</f>
        <v>2.133</v>
      </c>
      <c r="D343">
        <f>VLOOKUP(A343,FL!A:B,2,FALSE)</f>
        <v>1.921</v>
      </c>
      <c r="E343">
        <f>VLOOKUP(A343,CO!A:B,2,FALSE)</f>
        <v>1.778</v>
      </c>
      <c r="F343">
        <f>VLOOKUP(A343,CA!A:B,2,FALSE)</f>
        <v>2.5510000000000002</v>
      </c>
    </row>
    <row r="344" spans="1:6" x14ac:dyDescent="0.3">
      <c r="A344" s="1">
        <v>42394</v>
      </c>
      <c r="B344">
        <v>1.728</v>
      </c>
      <c r="C344">
        <f>VLOOKUP(A344,NY!A:B,2,FALSE)</f>
        <v>2.173</v>
      </c>
      <c r="D344">
        <f>VLOOKUP(A344,FL!A:B,2,FALSE)</f>
        <v>1.958</v>
      </c>
      <c r="E344">
        <f>VLOOKUP(A344,CO!A:B,2,FALSE)</f>
        <v>1.835</v>
      </c>
      <c r="F344">
        <f>VLOOKUP(A344,CA!A:B,2,FALSE)</f>
        <v>2.6429999999999998</v>
      </c>
    </row>
    <row r="345" spans="1:6" x14ac:dyDescent="0.3">
      <c r="A345" s="1">
        <v>42387</v>
      </c>
      <c r="B345">
        <v>1.77</v>
      </c>
      <c r="C345">
        <f>VLOOKUP(A345,NY!A:B,2,FALSE)</f>
        <v>2.2000000000000002</v>
      </c>
      <c r="D345">
        <f>VLOOKUP(A345,FL!A:B,2,FALSE)</f>
        <v>1.9990000000000001</v>
      </c>
      <c r="E345">
        <f>VLOOKUP(A345,CO!A:B,2,FALSE)</f>
        <v>1.8819999999999999</v>
      </c>
      <c r="F345">
        <f>VLOOKUP(A345,CA!A:B,2,FALSE)</f>
        <v>2.7120000000000002</v>
      </c>
    </row>
    <row r="346" spans="1:6" x14ac:dyDescent="0.3">
      <c r="A346" s="1">
        <v>42380</v>
      </c>
      <c r="B346">
        <v>1.8260000000000001</v>
      </c>
      <c r="C346">
        <f>VLOOKUP(A346,NY!A:B,2,FALSE)</f>
        <v>2.2629999999999999</v>
      </c>
      <c r="D346">
        <f>VLOOKUP(A346,FL!A:B,2,FALSE)</f>
        <v>2.0640000000000001</v>
      </c>
      <c r="E346">
        <f>VLOOKUP(A346,CO!A:B,2,FALSE)</f>
        <v>1.931</v>
      </c>
      <c r="F346">
        <f>VLOOKUP(A346,CA!A:B,2,FALSE)</f>
        <v>2.8420000000000001</v>
      </c>
    </row>
    <row r="347" spans="1:6" x14ac:dyDescent="0.3">
      <c r="A347" s="1">
        <v>42373</v>
      </c>
      <c r="B347">
        <v>1.8480000000000001</v>
      </c>
      <c r="C347">
        <f>VLOOKUP(A347,NY!A:B,2,FALSE)</f>
        <v>2.294</v>
      </c>
      <c r="D347">
        <f>VLOOKUP(A347,FL!A:B,2,FALSE)</f>
        <v>2.0920000000000001</v>
      </c>
      <c r="E347">
        <f>VLOOKUP(A347,CO!A:B,2,FALSE)</f>
        <v>1.9430000000000001</v>
      </c>
      <c r="F347">
        <f>VLOOKUP(A347,CA!A:B,2,FALSE)</f>
        <v>2.875</v>
      </c>
    </row>
    <row r="348" spans="1:6" x14ac:dyDescent="0.3">
      <c r="A348" s="1">
        <v>42366</v>
      </c>
      <c r="B348">
        <v>1.863</v>
      </c>
      <c r="C348">
        <f>VLOOKUP(A348,NY!A:B,2,FALSE)</f>
        <v>2.3210000000000002</v>
      </c>
      <c r="D348">
        <f>VLOOKUP(A348,FL!A:B,2,FALSE)</f>
        <v>2.11</v>
      </c>
      <c r="E348">
        <f>VLOOKUP(A348,CO!A:B,2,FALSE)</f>
        <v>1.954</v>
      </c>
      <c r="F348">
        <f>VLOOKUP(A348,CA!A:B,2,FALSE)</f>
        <v>2.8250000000000002</v>
      </c>
    </row>
    <row r="349" spans="1:6" x14ac:dyDescent="0.3">
      <c r="A349" s="1">
        <v>42359</v>
      </c>
      <c r="B349">
        <v>1.889</v>
      </c>
      <c r="C349">
        <f>VLOOKUP(A349,NY!A:B,2,FALSE)</f>
        <v>2.339</v>
      </c>
      <c r="D349">
        <f>VLOOKUP(A349,FL!A:B,2,FALSE)</f>
        <v>2.1269999999999998</v>
      </c>
      <c r="E349">
        <f>VLOOKUP(A349,CO!A:B,2,FALSE)</f>
        <v>1.974</v>
      </c>
      <c r="F349">
        <f>VLOOKUP(A349,CA!A:B,2,FALSE)</f>
        <v>2.7360000000000002</v>
      </c>
    </row>
    <row r="350" spans="1:6" x14ac:dyDescent="0.3">
      <c r="A350" s="1">
        <v>42352</v>
      </c>
      <c r="B350">
        <v>1.887</v>
      </c>
      <c r="C350">
        <f>VLOOKUP(A350,NY!A:B,2,FALSE)</f>
        <v>2.3479999999999999</v>
      </c>
      <c r="D350">
        <f>VLOOKUP(A350,FL!A:B,2,FALSE)</f>
        <v>2.1349999999999998</v>
      </c>
      <c r="E350">
        <f>VLOOKUP(A350,CO!A:B,2,FALSE)</f>
        <v>1.9470000000000001</v>
      </c>
      <c r="F350">
        <f>VLOOKUP(A350,CA!A:B,2,FALSE)</f>
        <v>2.6539999999999999</v>
      </c>
    </row>
    <row r="351" spans="1:6" x14ac:dyDescent="0.3">
      <c r="A351" s="1">
        <v>42345</v>
      </c>
      <c r="B351">
        <v>1.919</v>
      </c>
      <c r="C351">
        <f>VLOOKUP(A351,NY!A:B,2,FALSE)</f>
        <v>2.3820000000000001</v>
      </c>
      <c r="D351">
        <f>VLOOKUP(A351,FL!A:B,2,FALSE)</f>
        <v>2.153</v>
      </c>
      <c r="E351">
        <f>VLOOKUP(A351,CO!A:B,2,FALSE)</f>
        <v>1.9750000000000001</v>
      </c>
      <c r="F351">
        <f>VLOOKUP(A351,CA!A:B,2,FALSE)</f>
        <v>2.6789999999999998</v>
      </c>
    </row>
    <row r="352" spans="1:6" x14ac:dyDescent="0.3">
      <c r="A352" s="1">
        <v>42338</v>
      </c>
      <c r="B352">
        <v>1.913</v>
      </c>
      <c r="C352">
        <f>VLOOKUP(A352,NY!A:B,2,FALSE)</f>
        <v>2.3980000000000001</v>
      </c>
      <c r="D352">
        <f>VLOOKUP(A352,FL!A:B,2,FALSE)</f>
        <v>2.1680000000000001</v>
      </c>
      <c r="E352">
        <f>VLOOKUP(A352,CO!A:B,2,FALSE)</f>
        <v>2.008</v>
      </c>
      <c r="F352">
        <f>VLOOKUP(A352,CA!A:B,2,FALSE)</f>
        <v>2.6909999999999998</v>
      </c>
    </row>
    <row r="353" spans="1:6" x14ac:dyDescent="0.3">
      <c r="A353" s="1">
        <v>42331</v>
      </c>
      <c r="B353">
        <v>1.9550000000000001</v>
      </c>
      <c r="C353">
        <f>VLOOKUP(A353,NY!A:B,2,FALSE)</f>
        <v>2.4009999999999998</v>
      </c>
      <c r="D353">
        <f>VLOOKUP(A353,FL!A:B,2,FALSE)</f>
        <v>2.2040000000000002</v>
      </c>
      <c r="E353">
        <f>VLOOKUP(A353,CO!A:B,2,FALSE)</f>
        <v>2.0409999999999999</v>
      </c>
      <c r="F353">
        <f>VLOOKUP(A353,CA!A:B,2,FALSE)</f>
        <v>2.7160000000000002</v>
      </c>
    </row>
    <row r="354" spans="1:6" x14ac:dyDescent="0.3">
      <c r="A354" s="1">
        <v>42324</v>
      </c>
      <c r="B354">
        <v>2.0179999999999998</v>
      </c>
      <c r="C354">
        <f>VLOOKUP(A354,NY!A:B,2,FALSE)</f>
        <v>2.4209999999999998</v>
      </c>
      <c r="D354">
        <f>VLOOKUP(A354,FL!A:B,2,FALSE)</f>
        <v>2.2890000000000001</v>
      </c>
      <c r="E354">
        <f>VLOOKUP(A354,CO!A:B,2,FALSE)</f>
        <v>2.0979999999999999</v>
      </c>
      <c r="F354">
        <f>VLOOKUP(A354,CA!A:B,2,FALSE)</f>
        <v>2.78</v>
      </c>
    </row>
    <row r="355" spans="1:6" x14ac:dyDescent="0.3">
      <c r="A355" s="1">
        <v>42317</v>
      </c>
      <c r="B355">
        <v>2.0670000000000002</v>
      </c>
      <c r="C355">
        <f>VLOOKUP(A355,NY!A:B,2,FALSE)</f>
        <v>2.431</v>
      </c>
      <c r="D355">
        <f>VLOOKUP(A355,FL!A:B,2,FALSE)</f>
        <v>2.2360000000000002</v>
      </c>
      <c r="E355">
        <f>VLOOKUP(A355,CO!A:B,2,FALSE)</f>
        <v>2.1579999999999999</v>
      </c>
      <c r="F355">
        <f>VLOOKUP(A355,CA!A:B,2,FALSE)</f>
        <v>2.8239999999999998</v>
      </c>
    </row>
    <row r="356" spans="1:6" x14ac:dyDescent="0.3">
      <c r="A356" s="1">
        <v>42310</v>
      </c>
      <c r="B356">
        <v>2.0099999999999998</v>
      </c>
      <c r="C356">
        <f>VLOOKUP(A356,NY!A:B,2,FALSE)</f>
        <v>2.3929999999999998</v>
      </c>
      <c r="D356">
        <f>VLOOKUP(A356,FL!A:B,2,FALSE)</f>
        <v>2.1760000000000002</v>
      </c>
      <c r="E356">
        <f>VLOOKUP(A356,CO!A:B,2,FALSE)</f>
        <v>2.2090000000000001</v>
      </c>
      <c r="F356">
        <f>VLOOKUP(A356,CA!A:B,2,FALSE)</f>
        <v>2.8170000000000002</v>
      </c>
    </row>
    <row r="357" spans="1:6" x14ac:dyDescent="0.3">
      <c r="A357" s="1">
        <v>42303</v>
      </c>
      <c r="B357">
        <v>2.0430000000000001</v>
      </c>
      <c r="C357">
        <f>VLOOKUP(A357,NY!A:B,2,FALSE)</f>
        <v>2.41</v>
      </c>
      <c r="D357">
        <f>VLOOKUP(A357,FL!A:B,2,FALSE)</f>
        <v>2.2029999999999998</v>
      </c>
      <c r="E357">
        <f>VLOOKUP(A357,CO!A:B,2,FALSE)</f>
        <v>2.2839999999999998</v>
      </c>
      <c r="F357">
        <f>VLOOKUP(A357,CA!A:B,2,FALSE)</f>
        <v>2.847</v>
      </c>
    </row>
    <row r="358" spans="1:6" x14ac:dyDescent="0.3">
      <c r="A358" s="1">
        <v>42296</v>
      </c>
      <c r="B358">
        <v>2.0950000000000002</v>
      </c>
      <c r="C358">
        <f>VLOOKUP(A358,NY!A:B,2,FALSE)</f>
        <v>2.4420000000000002</v>
      </c>
      <c r="D358">
        <f>VLOOKUP(A358,FL!A:B,2,FALSE)</f>
        <v>2.2679999999999998</v>
      </c>
      <c r="E358">
        <f>VLOOKUP(A358,CO!A:B,2,FALSE)</f>
        <v>2.3540000000000001</v>
      </c>
      <c r="F358">
        <f>VLOOKUP(A358,CA!A:B,2,FALSE)</f>
        <v>2.8610000000000002</v>
      </c>
    </row>
    <row r="359" spans="1:6" x14ac:dyDescent="0.3">
      <c r="A359" s="1">
        <v>42289</v>
      </c>
      <c r="B359">
        <v>2.1389999999999998</v>
      </c>
      <c r="C359">
        <f>VLOOKUP(A359,NY!A:B,2,FALSE)</f>
        <v>2.4569999999999999</v>
      </c>
      <c r="D359">
        <f>VLOOKUP(A359,FL!A:B,2,FALSE)</f>
        <v>2.3220000000000001</v>
      </c>
      <c r="E359">
        <f>VLOOKUP(A359,CO!A:B,2,FALSE)</f>
        <v>2.4209999999999998</v>
      </c>
      <c r="F359">
        <f>VLOOKUP(A359,CA!A:B,2,FALSE)</f>
        <v>2.9140000000000001</v>
      </c>
    </row>
    <row r="360" spans="1:6" x14ac:dyDescent="0.3">
      <c r="A360" s="1">
        <v>42282</v>
      </c>
      <c r="B360">
        <v>2.1269999999999998</v>
      </c>
      <c r="C360">
        <f>VLOOKUP(A360,NY!A:B,2,FALSE)</f>
        <v>2.46</v>
      </c>
      <c r="D360">
        <f>VLOOKUP(A360,FL!A:B,2,FALSE)</f>
        <v>2.2280000000000002</v>
      </c>
      <c r="E360">
        <f>VLOOKUP(A360,CO!A:B,2,FALSE)</f>
        <v>2.4620000000000002</v>
      </c>
      <c r="F360">
        <f>VLOOKUP(A360,CA!A:B,2,FALSE)</f>
        <v>2.9489999999999998</v>
      </c>
    </row>
    <row r="361" spans="1:6" x14ac:dyDescent="0.3">
      <c r="A361" s="1">
        <v>42275</v>
      </c>
      <c r="B361">
        <v>2.1040000000000001</v>
      </c>
      <c r="C361">
        <f>VLOOKUP(A361,NY!A:B,2,FALSE)</f>
        <v>2.512</v>
      </c>
      <c r="D361">
        <f>VLOOKUP(A361,FL!A:B,2,FALSE)</f>
        <v>2.2109999999999999</v>
      </c>
      <c r="E361">
        <f>VLOOKUP(A361,CO!A:B,2,FALSE)</f>
        <v>2.5259999999999998</v>
      </c>
      <c r="F361">
        <f>VLOOKUP(A361,CA!A:B,2,FALSE)</f>
        <v>2.9940000000000002</v>
      </c>
    </row>
    <row r="362" spans="1:6" x14ac:dyDescent="0.3">
      <c r="A362" s="1">
        <v>42268</v>
      </c>
      <c r="B362">
        <v>2.121</v>
      </c>
      <c r="C362">
        <f>VLOOKUP(A362,NY!A:B,2,FALSE)</f>
        <v>2.5459999999999998</v>
      </c>
      <c r="D362">
        <f>VLOOKUP(A362,FL!A:B,2,FALSE)</f>
        <v>2.2160000000000002</v>
      </c>
      <c r="E362">
        <f>VLOOKUP(A362,CO!A:B,2,FALSE)</f>
        <v>2.617</v>
      </c>
      <c r="F362">
        <f>VLOOKUP(A362,CA!A:B,2,FALSE)</f>
        <v>3.0720000000000001</v>
      </c>
    </row>
    <row r="363" spans="1:6" x14ac:dyDescent="0.3">
      <c r="A363" s="1">
        <v>42261</v>
      </c>
      <c r="B363">
        <v>2.1760000000000002</v>
      </c>
      <c r="C363">
        <f>VLOOKUP(A363,NY!A:B,2,FALSE)</f>
        <v>2.5790000000000002</v>
      </c>
      <c r="D363">
        <f>VLOOKUP(A363,FL!A:B,2,FALSE)</f>
        <v>2.282</v>
      </c>
      <c r="E363">
        <f>VLOOKUP(A363,CO!A:B,2,FALSE)</f>
        <v>2.7090000000000001</v>
      </c>
      <c r="F363">
        <f>VLOOKUP(A363,CA!A:B,2,FALSE)</f>
        <v>3.1549999999999998</v>
      </c>
    </row>
    <row r="364" spans="1:6" x14ac:dyDescent="0.3">
      <c r="A364" s="1">
        <v>42254</v>
      </c>
      <c r="B364">
        <v>2.2290000000000001</v>
      </c>
      <c r="C364">
        <f>VLOOKUP(A364,NY!A:B,2,FALSE)</f>
        <v>2.6320000000000001</v>
      </c>
      <c r="D364">
        <f>VLOOKUP(A364,FL!A:B,2,FALSE)</f>
        <v>2.3250000000000002</v>
      </c>
      <c r="E364">
        <f>VLOOKUP(A364,CO!A:B,2,FALSE)</f>
        <v>2.7789999999999999</v>
      </c>
      <c r="F364">
        <f>VLOOKUP(A364,CA!A:B,2,FALSE)</f>
        <v>3.266</v>
      </c>
    </row>
    <row r="365" spans="1:6" x14ac:dyDescent="0.3">
      <c r="A365" s="1">
        <v>42247</v>
      </c>
      <c r="B365">
        <v>2.3039999999999998</v>
      </c>
      <c r="C365">
        <f>VLOOKUP(A365,NY!A:B,2,FALSE)</f>
        <v>2.6659999999999999</v>
      </c>
      <c r="D365">
        <f>VLOOKUP(A365,FL!A:B,2,FALSE)</f>
        <v>2.3620000000000001</v>
      </c>
      <c r="E365">
        <f>VLOOKUP(A365,CO!A:B,2,FALSE)</f>
        <v>2.8570000000000002</v>
      </c>
      <c r="F365">
        <f>VLOOKUP(A365,CA!A:B,2,FALSE)</f>
        <v>3.3420000000000001</v>
      </c>
    </row>
    <row r="366" spans="1:6" x14ac:dyDescent="0.3">
      <c r="A366" s="1">
        <v>42240</v>
      </c>
      <c r="B366">
        <v>2.3929999999999998</v>
      </c>
      <c r="C366">
        <f>VLOOKUP(A366,NY!A:B,2,FALSE)</f>
        <v>2.7509999999999999</v>
      </c>
      <c r="D366">
        <f>VLOOKUP(A366,FL!A:B,2,FALSE)</f>
        <v>2.4380000000000002</v>
      </c>
      <c r="E366">
        <f>VLOOKUP(A366,CO!A:B,2,FALSE)</f>
        <v>2.9169999999999998</v>
      </c>
      <c r="F366">
        <f>VLOOKUP(A366,CA!A:B,2,FALSE)</f>
        <v>3.4830000000000001</v>
      </c>
    </row>
    <row r="367" spans="1:6" x14ac:dyDescent="0.3">
      <c r="A367" s="1">
        <v>42233</v>
      </c>
      <c r="B367">
        <v>2.456</v>
      </c>
      <c r="C367">
        <f>VLOOKUP(A367,NY!A:B,2,FALSE)</f>
        <v>2.8359999999999999</v>
      </c>
      <c r="D367">
        <f>VLOOKUP(A367,FL!A:B,2,FALSE)</f>
        <v>2.4910000000000001</v>
      </c>
      <c r="E367">
        <f>VLOOKUP(A367,CO!A:B,2,FALSE)</f>
        <v>2.9420000000000002</v>
      </c>
      <c r="F367">
        <f>VLOOKUP(A367,CA!A:B,2,FALSE)</f>
        <v>3.5840000000000001</v>
      </c>
    </row>
    <row r="368" spans="1:6" x14ac:dyDescent="0.3">
      <c r="A368" s="1">
        <v>42226</v>
      </c>
      <c r="B368">
        <v>2.4550000000000001</v>
      </c>
      <c r="C368">
        <f>VLOOKUP(A368,NY!A:B,2,FALSE)</f>
        <v>2.867</v>
      </c>
      <c r="D368">
        <f>VLOOKUP(A368,FL!A:B,2,FALSE)</f>
        <v>2.5110000000000001</v>
      </c>
      <c r="E368">
        <f>VLOOKUP(A368,CO!A:B,2,FALSE)</f>
        <v>2.8410000000000002</v>
      </c>
      <c r="F368">
        <f>VLOOKUP(A368,CA!A:B,2,FALSE)</f>
        <v>3.5649999999999999</v>
      </c>
    </row>
    <row r="369" spans="1:6" x14ac:dyDescent="0.3">
      <c r="A369" s="1">
        <v>42219</v>
      </c>
      <c r="B369">
        <v>2.5139999999999998</v>
      </c>
      <c r="C369">
        <f>VLOOKUP(A369,NY!A:B,2,FALSE)</f>
        <v>2.9079999999999999</v>
      </c>
      <c r="D369">
        <f>VLOOKUP(A369,FL!A:B,2,FALSE)</f>
        <v>2.5630000000000002</v>
      </c>
      <c r="E369">
        <f>VLOOKUP(A369,CO!A:B,2,FALSE)</f>
        <v>2.8580000000000001</v>
      </c>
      <c r="F369">
        <f>VLOOKUP(A369,CA!A:B,2,FALSE)</f>
        <v>3.7240000000000002</v>
      </c>
    </row>
    <row r="370" spans="1:6" x14ac:dyDescent="0.3">
      <c r="A370" s="1">
        <v>42212</v>
      </c>
      <c r="B370">
        <v>2.5550000000000002</v>
      </c>
      <c r="C370">
        <f>VLOOKUP(A370,NY!A:B,2,FALSE)</f>
        <v>2.94</v>
      </c>
      <c r="D370">
        <f>VLOOKUP(A370,FL!A:B,2,FALSE)</f>
        <v>2.6360000000000001</v>
      </c>
      <c r="E370">
        <f>VLOOKUP(A370,CO!A:B,2,FALSE)</f>
        <v>2.8740000000000001</v>
      </c>
      <c r="F370">
        <f>VLOOKUP(A370,CA!A:B,2,FALSE)</f>
        <v>3.8119999999999998</v>
      </c>
    </row>
    <row r="371" spans="1:6" x14ac:dyDescent="0.3">
      <c r="A371" s="1">
        <v>42205</v>
      </c>
      <c r="B371">
        <v>2.6059999999999999</v>
      </c>
      <c r="C371">
        <f>VLOOKUP(A371,NY!A:B,2,FALSE)</f>
        <v>2.97</v>
      </c>
      <c r="D371">
        <f>VLOOKUP(A371,FL!A:B,2,FALSE)</f>
        <v>2.677</v>
      </c>
      <c r="E371">
        <f>VLOOKUP(A371,CO!A:B,2,FALSE)</f>
        <v>2.827</v>
      </c>
      <c r="F371">
        <f>VLOOKUP(A371,CA!A:B,2,FALSE)</f>
        <v>3.8969999999999998</v>
      </c>
    </row>
    <row r="372" spans="1:6" x14ac:dyDescent="0.3">
      <c r="A372" s="1">
        <v>42198</v>
      </c>
      <c r="B372">
        <v>2.6349999999999998</v>
      </c>
      <c r="C372">
        <f>VLOOKUP(A372,NY!A:B,2,FALSE)</f>
        <v>3.0190000000000001</v>
      </c>
      <c r="D372">
        <f>VLOOKUP(A372,FL!A:B,2,FALSE)</f>
        <v>2.7280000000000002</v>
      </c>
      <c r="E372">
        <f>VLOOKUP(A372,CO!A:B,2,FALSE)</f>
        <v>2.7610000000000001</v>
      </c>
      <c r="F372">
        <f>VLOOKUP(A372,CA!A:B,2,FALSE)</f>
        <v>3.88</v>
      </c>
    </row>
    <row r="373" spans="1:6" x14ac:dyDescent="0.3">
      <c r="A373" s="1">
        <v>42191</v>
      </c>
      <c r="B373">
        <v>2.6190000000000002</v>
      </c>
      <c r="C373">
        <f>VLOOKUP(A373,NY!A:B,2,FALSE)</f>
        <v>3.036</v>
      </c>
      <c r="D373">
        <f>VLOOKUP(A373,FL!A:B,2,FALSE)</f>
        <v>2.7450000000000001</v>
      </c>
      <c r="E373">
        <f>VLOOKUP(A373,CO!A:B,2,FALSE)</f>
        <v>2.7330000000000001</v>
      </c>
      <c r="F373">
        <f>VLOOKUP(A373,CA!A:B,2,FALSE)</f>
        <v>3.4319999999999999</v>
      </c>
    </row>
    <row r="374" spans="1:6" x14ac:dyDescent="0.3">
      <c r="A374" s="1">
        <v>42184</v>
      </c>
      <c r="B374">
        <v>2.6379999999999999</v>
      </c>
      <c r="C374">
        <f>VLOOKUP(A374,NY!A:B,2,FALSE)</f>
        <v>3.028</v>
      </c>
      <c r="D374">
        <f>VLOOKUP(A374,FL!A:B,2,FALSE)</f>
        <v>2.7690000000000001</v>
      </c>
      <c r="E374">
        <f>VLOOKUP(A374,CO!A:B,2,FALSE)</f>
        <v>2.7189999999999999</v>
      </c>
      <c r="F374">
        <f>VLOOKUP(A374,CA!A:B,2,FALSE)</f>
        <v>3.45</v>
      </c>
    </row>
    <row r="375" spans="1:6" x14ac:dyDescent="0.3">
      <c r="A375" s="1">
        <v>42177</v>
      </c>
      <c r="B375">
        <v>2.6720000000000002</v>
      </c>
      <c r="C375">
        <f>VLOOKUP(A375,NY!A:B,2,FALSE)</f>
        <v>2.99</v>
      </c>
      <c r="D375">
        <f>VLOOKUP(A375,FL!A:B,2,FALSE)</f>
        <v>2.7770000000000001</v>
      </c>
      <c r="E375">
        <f>VLOOKUP(A375,CO!A:B,2,FALSE)</f>
        <v>2.7210000000000001</v>
      </c>
      <c r="F375">
        <f>VLOOKUP(A375,CA!A:B,2,FALSE)</f>
        <v>3.48</v>
      </c>
    </row>
    <row r="376" spans="1:6" x14ac:dyDescent="0.3">
      <c r="A376" s="1">
        <v>42170</v>
      </c>
      <c r="B376">
        <v>2.7050000000000001</v>
      </c>
      <c r="C376">
        <f>VLOOKUP(A376,NY!A:B,2,FALSE)</f>
        <v>3.0139999999999998</v>
      </c>
      <c r="D376">
        <f>VLOOKUP(A376,FL!A:B,2,FALSE)</f>
        <v>2.7949999999999999</v>
      </c>
      <c r="E376">
        <f>VLOOKUP(A376,CO!A:B,2,FALSE)</f>
        <v>2.7149999999999999</v>
      </c>
      <c r="F376">
        <f>VLOOKUP(A376,CA!A:B,2,FALSE)</f>
        <v>3.5110000000000001</v>
      </c>
    </row>
    <row r="377" spans="1:6" x14ac:dyDescent="0.3">
      <c r="A377" s="1">
        <v>42163</v>
      </c>
      <c r="B377">
        <v>2.629</v>
      </c>
      <c r="C377">
        <f>VLOOKUP(A377,NY!A:B,2,FALSE)</f>
        <v>2.9510000000000001</v>
      </c>
      <c r="D377">
        <f>VLOOKUP(A377,FL!A:B,2,FALSE)</f>
        <v>2.7839999999999998</v>
      </c>
      <c r="E377">
        <f>VLOOKUP(A377,CO!A:B,2,FALSE)</f>
        <v>2.6789999999999998</v>
      </c>
      <c r="F377">
        <f>VLOOKUP(A377,CA!A:B,2,FALSE)</f>
        <v>3.5910000000000002</v>
      </c>
    </row>
    <row r="378" spans="1:6" x14ac:dyDescent="0.3">
      <c r="A378" s="1">
        <v>42156</v>
      </c>
      <c r="B378">
        <v>2.5630000000000002</v>
      </c>
      <c r="C378">
        <f>VLOOKUP(A378,NY!A:B,2,FALSE)</f>
        <v>2.9369999999999998</v>
      </c>
      <c r="D378">
        <f>VLOOKUP(A378,FL!A:B,2,FALSE)</f>
        <v>2.7149999999999999</v>
      </c>
      <c r="E378">
        <f>VLOOKUP(A378,CO!A:B,2,FALSE)</f>
        <v>2.6659999999999999</v>
      </c>
      <c r="F378">
        <f>VLOOKUP(A378,CA!A:B,2,FALSE)</f>
        <v>3.6930000000000001</v>
      </c>
    </row>
    <row r="379" spans="1:6" x14ac:dyDescent="0.3">
      <c r="A379" s="1">
        <v>42149</v>
      </c>
      <c r="B379">
        <v>2.569</v>
      </c>
      <c r="C379">
        <f>VLOOKUP(A379,NY!A:B,2,FALSE)</f>
        <v>2.9319999999999999</v>
      </c>
      <c r="D379">
        <f>VLOOKUP(A379,FL!A:B,2,FALSE)</f>
        <v>2.7330000000000001</v>
      </c>
      <c r="E379">
        <f>VLOOKUP(A379,CO!A:B,2,FALSE)</f>
        <v>2.6579999999999999</v>
      </c>
      <c r="F379">
        <f>VLOOKUP(A379,CA!A:B,2,FALSE)</f>
        <v>3.7570000000000001</v>
      </c>
    </row>
    <row r="380" spans="1:6" x14ac:dyDescent="0.3">
      <c r="A380" s="1">
        <v>42142</v>
      </c>
      <c r="B380">
        <v>2.5529999999999999</v>
      </c>
      <c r="C380">
        <f>VLOOKUP(A380,NY!A:B,2,FALSE)</f>
        <v>2.907</v>
      </c>
      <c r="D380">
        <f>VLOOKUP(A380,FL!A:B,2,FALSE)</f>
        <v>2.6890000000000001</v>
      </c>
      <c r="E380">
        <f>VLOOKUP(A380,CO!A:B,2,FALSE)</f>
        <v>2.6349999999999998</v>
      </c>
      <c r="F380">
        <f>VLOOKUP(A380,CA!A:B,2,FALSE)</f>
        <v>3.8069999999999999</v>
      </c>
    </row>
    <row r="381" spans="1:6" x14ac:dyDescent="0.3">
      <c r="A381" s="1">
        <v>42135</v>
      </c>
      <c r="B381">
        <v>2.5259999999999998</v>
      </c>
      <c r="C381">
        <f>VLOOKUP(A381,NY!A:B,2,FALSE)</f>
        <v>2.9</v>
      </c>
      <c r="D381">
        <f>VLOOKUP(A381,FL!A:B,2,FALSE)</f>
        <v>2.6970000000000001</v>
      </c>
      <c r="E381">
        <f>VLOOKUP(A381,CO!A:B,2,FALSE)</f>
        <v>2.5979999999999999</v>
      </c>
      <c r="F381">
        <f>VLOOKUP(A381,CA!A:B,2,FALSE)</f>
        <v>3.7320000000000002</v>
      </c>
    </row>
    <row r="382" spans="1:6" x14ac:dyDescent="0.3">
      <c r="A382" s="1">
        <v>42128</v>
      </c>
      <c r="B382">
        <v>2.468</v>
      </c>
      <c r="C382">
        <f>VLOOKUP(A382,NY!A:B,2,FALSE)</f>
        <v>2.8490000000000002</v>
      </c>
      <c r="D382">
        <f>VLOOKUP(A382,FL!A:B,2,FALSE)</f>
        <v>2.653</v>
      </c>
      <c r="E382">
        <f>VLOOKUP(A382,CO!A:B,2,FALSE)</f>
        <v>2.54</v>
      </c>
      <c r="F382">
        <f>VLOOKUP(A382,CA!A:B,2,FALSE)</f>
        <v>3.7109999999999999</v>
      </c>
    </row>
    <row r="383" spans="1:6" x14ac:dyDescent="0.3">
      <c r="A383" s="1">
        <v>42121</v>
      </c>
      <c r="B383">
        <v>2.3889999999999998</v>
      </c>
      <c r="C383">
        <f>VLOOKUP(A383,NY!A:B,2,FALSE)</f>
        <v>2.7890000000000001</v>
      </c>
      <c r="D383">
        <f>VLOOKUP(A383,FL!A:B,2,FALSE)</f>
        <v>2.65</v>
      </c>
      <c r="E383">
        <f>VLOOKUP(A383,CO!A:B,2,FALSE)</f>
        <v>2.4580000000000002</v>
      </c>
      <c r="F383">
        <f>VLOOKUP(A383,CA!A:B,2,FALSE)</f>
        <v>3.4329999999999998</v>
      </c>
    </row>
    <row r="384" spans="1:6" x14ac:dyDescent="0.3">
      <c r="A384" s="1">
        <v>42114</v>
      </c>
      <c r="B384">
        <v>2.34</v>
      </c>
      <c r="C384">
        <f>VLOOKUP(A384,NY!A:B,2,FALSE)</f>
        <v>2.7309999999999999</v>
      </c>
      <c r="D384">
        <f>VLOOKUP(A384,FL!A:B,2,FALSE)</f>
        <v>2.5659999999999998</v>
      </c>
      <c r="E384">
        <f>VLOOKUP(A384,CO!A:B,2,FALSE)</f>
        <v>2.4089999999999998</v>
      </c>
      <c r="F384">
        <f>VLOOKUP(A384,CA!A:B,2,FALSE)</f>
        <v>3.1579999999999999</v>
      </c>
    </row>
    <row r="385" spans="1:6" x14ac:dyDescent="0.3">
      <c r="A385" s="1">
        <v>42107</v>
      </c>
      <c r="B385">
        <v>2.2869999999999999</v>
      </c>
      <c r="C385">
        <f>VLOOKUP(A385,NY!A:B,2,FALSE)</f>
        <v>2.6320000000000001</v>
      </c>
      <c r="D385">
        <f>VLOOKUP(A385,FL!A:B,2,FALSE)</f>
        <v>2.544</v>
      </c>
      <c r="E385">
        <f>VLOOKUP(A385,CO!A:B,2,FALSE)</f>
        <v>2.3140000000000001</v>
      </c>
      <c r="F385">
        <f>VLOOKUP(A385,CA!A:B,2,FALSE)</f>
        <v>3.1019999999999999</v>
      </c>
    </row>
    <row r="386" spans="1:6" x14ac:dyDescent="0.3">
      <c r="A386" s="1">
        <v>42100</v>
      </c>
      <c r="B386">
        <v>2.286</v>
      </c>
      <c r="C386">
        <f>VLOOKUP(A386,NY!A:B,2,FALSE)</f>
        <v>2.65</v>
      </c>
      <c r="D386">
        <f>VLOOKUP(A386,FL!A:B,2,FALSE)</f>
        <v>2.5659999999999998</v>
      </c>
      <c r="E386">
        <f>VLOOKUP(A386,CO!A:B,2,FALSE)</f>
        <v>2.2810000000000001</v>
      </c>
      <c r="F386">
        <f>VLOOKUP(A386,CA!A:B,2,FALSE)</f>
        <v>3.1469999999999998</v>
      </c>
    </row>
    <row r="387" spans="1:6" x14ac:dyDescent="0.3">
      <c r="A387" s="1">
        <v>42093</v>
      </c>
      <c r="B387">
        <v>2.2850000000000001</v>
      </c>
      <c r="C387">
        <f>VLOOKUP(A387,NY!A:B,2,FALSE)</f>
        <v>2.6429999999999998</v>
      </c>
      <c r="D387">
        <f>VLOOKUP(A387,FL!A:B,2,FALSE)</f>
        <v>2.637</v>
      </c>
      <c r="E387">
        <f>VLOOKUP(A387,CO!A:B,2,FALSE)</f>
        <v>2.278</v>
      </c>
      <c r="F387">
        <f>VLOOKUP(A387,CA!A:B,2,FALSE)</f>
        <v>3.2090000000000001</v>
      </c>
    </row>
    <row r="388" spans="1:6" x14ac:dyDescent="0.3">
      <c r="A388" s="1">
        <v>42086</v>
      </c>
      <c r="B388">
        <v>2.29</v>
      </c>
      <c r="C388">
        <f>VLOOKUP(A388,NY!A:B,2,FALSE)</f>
        <v>2.653</v>
      </c>
      <c r="D388">
        <f>VLOOKUP(A388,FL!A:B,2,FALSE)</f>
        <v>2.5</v>
      </c>
      <c r="E388">
        <f>VLOOKUP(A388,CO!A:B,2,FALSE)</f>
        <v>2.2759999999999998</v>
      </c>
      <c r="F388">
        <f>VLOOKUP(A388,CA!A:B,2,FALSE)</f>
        <v>3.2669999999999999</v>
      </c>
    </row>
    <row r="389" spans="1:6" x14ac:dyDescent="0.3">
      <c r="A389" s="1">
        <v>42079</v>
      </c>
      <c r="B389">
        <v>2.3090000000000002</v>
      </c>
      <c r="C389">
        <f>VLOOKUP(A389,NY!A:B,2,FALSE)</f>
        <v>2.6880000000000002</v>
      </c>
      <c r="D389">
        <f>VLOOKUP(A389,FL!A:B,2,FALSE)</f>
        <v>2.5219999999999998</v>
      </c>
      <c r="E389">
        <f>VLOOKUP(A389,CO!A:B,2,FALSE)</f>
        <v>2.2839999999999998</v>
      </c>
      <c r="F389">
        <f>VLOOKUP(A389,CA!A:B,2,FALSE)</f>
        <v>3.3559999999999999</v>
      </c>
    </row>
    <row r="390" spans="1:6" x14ac:dyDescent="0.3">
      <c r="A390" s="1">
        <v>42072</v>
      </c>
      <c r="B390">
        <v>2.3180000000000001</v>
      </c>
      <c r="C390">
        <f>VLOOKUP(A390,NY!A:B,2,FALSE)</f>
        <v>2.7040000000000002</v>
      </c>
      <c r="D390">
        <f>VLOOKUP(A390,FL!A:B,2,FALSE)</f>
        <v>2.5259999999999998</v>
      </c>
      <c r="E390">
        <f>VLOOKUP(A390,CO!A:B,2,FALSE)</f>
        <v>2.294</v>
      </c>
      <c r="F390">
        <f>VLOOKUP(A390,CA!A:B,2,FALSE)</f>
        <v>3.4390000000000001</v>
      </c>
    </row>
    <row r="391" spans="1:6" x14ac:dyDescent="0.3">
      <c r="A391" s="1">
        <v>42065</v>
      </c>
      <c r="B391">
        <v>2.3130000000000002</v>
      </c>
      <c r="C391">
        <f>VLOOKUP(A391,NY!A:B,2,FALSE)</f>
        <v>2.6440000000000001</v>
      </c>
      <c r="D391">
        <f>VLOOKUP(A391,FL!A:B,2,FALSE)</f>
        <v>2.5339999999999998</v>
      </c>
      <c r="E391">
        <f>VLOOKUP(A391,CO!A:B,2,FALSE)</f>
        <v>2.254</v>
      </c>
      <c r="F391">
        <f>VLOOKUP(A391,CA!A:B,2,FALSE)</f>
        <v>3.4180000000000001</v>
      </c>
    </row>
    <row r="392" spans="1:6" x14ac:dyDescent="0.3">
      <c r="A392" s="1">
        <v>42058</v>
      </c>
      <c r="B392">
        <v>2.194</v>
      </c>
      <c r="C392">
        <f>VLOOKUP(A392,NY!A:B,2,FALSE)</f>
        <v>2.5680000000000001</v>
      </c>
      <c r="D392">
        <f>VLOOKUP(A392,FL!A:B,2,FALSE)</f>
        <v>2.4260000000000002</v>
      </c>
      <c r="E392">
        <f>VLOOKUP(A392,CO!A:B,2,FALSE)</f>
        <v>2.2189999999999999</v>
      </c>
      <c r="F392">
        <f>VLOOKUP(A392,CA!A:B,2,FALSE)</f>
        <v>2.9590000000000001</v>
      </c>
    </row>
    <row r="393" spans="1:6" x14ac:dyDescent="0.3">
      <c r="A393" s="1">
        <v>42051</v>
      </c>
      <c r="B393">
        <v>2.1560000000000001</v>
      </c>
      <c r="C393">
        <f>VLOOKUP(A393,NY!A:B,2,FALSE)</f>
        <v>2.5289999999999999</v>
      </c>
      <c r="D393">
        <f>VLOOKUP(A393,FL!A:B,2,FALSE)</f>
        <v>2.3889999999999998</v>
      </c>
      <c r="E393">
        <f>VLOOKUP(A393,CO!A:B,2,FALSE)</f>
        <v>2.1349999999999998</v>
      </c>
      <c r="F393">
        <f>VLOOKUP(A393,CA!A:B,2,FALSE)</f>
        <v>2.798</v>
      </c>
    </row>
    <row r="394" spans="1:6" x14ac:dyDescent="0.3">
      <c r="A394" s="1">
        <v>42044</v>
      </c>
      <c r="B394">
        <v>2.0630000000000002</v>
      </c>
      <c r="C394">
        <f>VLOOKUP(A394,NY!A:B,2,FALSE)</f>
        <v>2.5110000000000001</v>
      </c>
      <c r="D394">
        <f>VLOOKUP(A394,FL!A:B,2,FALSE)</f>
        <v>2.266</v>
      </c>
      <c r="E394">
        <f>VLOOKUP(A394,CO!A:B,2,FALSE)</f>
        <v>2.0779999999999998</v>
      </c>
      <c r="F394">
        <f>VLOOKUP(A394,CA!A:B,2,FALSE)</f>
        <v>2.6269999999999998</v>
      </c>
    </row>
    <row r="395" spans="1:6" x14ac:dyDescent="0.3">
      <c r="A395" s="1">
        <v>42037</v>
      </c>
      <c r="B395">
        <v>1.944</v>
      </c>
      <c r="C395">
        <f>VLOOKUP(A395,NY!A:B,2,FALSE)</f>
        <v>2.4670000000000001</v>
      </c>
      <c r="D395">
        <f>VLOOKUP(A395,FL!A:B,2,FALSE)</f>
        <v>2.1480000000000001</v>
      </c>
      <c r="E395">
        <f>VLOOKUP(A395,CO!A:B,2,FALSE)</f>
        <v>1.9370000000000001</v>
      </c>
      <c r="F395">
        <f>VLOOKUP(A395,CA!A:B,2,FALSE)</f>
        <v>2.4409999999999998</v>
      </c>
    </row>
    <row r="396" spans="1:6" x14ac:dyDescent="0.3">
      <c r="A396" s="1">
        <v>42030</v>
      </c>
      <c r="B396">
        <v>1.9370000000000001</v>
      </c>
      <c r="C396">
        <f>VLOOKUP(A396,NY!A:B,2,FALSE)</f>
        <v>2.4830000000000001</v>
      </c>
      <c r="D396">
        <f>VLOOKUP(A396,FL!A:B,2,FALSE)</f>
        <v>2.1549999999999998</v>
      </c>
      <c r="E396">
        <f>VLOOKUP(A396,CO!A:B,2,FALSE)</f>
        <v>1.9330000000000001</v>
      </c>
      <c r="F396">
        <f>VLOOKUP(A396,CA!A:B,2,FALSE)</f>
        <v>2.44</v>
      </c>
    </row>
    <row r="397" spans="1:6" x14ac:dyDescent="0.3">
      <c r="A397" s="1">
        <v>42023</v>
      </c>
      <c r="B397">
        <v>1.9179999999999999</v>
      </c>
      <c r="C397">
        <f>VLOOKUP(A397,NY!A:B,2,FALSE)</f>
        <v>2.5670000000000002</v>
      </c>
      <c r="D397">
        <f>VLOOKUP(A397,FL!A:B,2,FALSE)</f>
        <v>2.206</v>
      </c>
      <c r="E397">
        <f>VLOOKUP(A397,CO!A:B,2,FALSE)</f>
        <v>1.9319999999999999</v>
      </c>
      <c r="F397">
        <f>VLOOKUP(A397,CA!A:B,2,FALSE)</f>
        <v>2.484</v>
      </c>
    </row>
    <row r="398" spans="1:6" x14ac:dyDescent="0.3">
      <c r="A398" s="1">
        <v>42016</v>
      </c>
      <c r="B398">
        <v>1.9870000000000001</v>
      </c>
      <c r="C398">
        <f>VLOOKUP(A398,NY!A:B,2,FALSE)</f>
        <v>2.6629999999999998</v>
      </c>
      <c r="D398">
        <f>VLOOKUP(A398,FL!A:B,2,FALSE)</f>
        <v>2.3069999999999999</v>
      </c>
      <c r="E398">
        <f>VLOOKUP(A398,CO!A:B,2,FALSE)</f>
        <v>1.9930000000000001</v>
      </c>
      <c r="F398">
        <f>VLOOKUP(A398,CA!A:B,2,FALSE)</f>
        <v>2.5939999999999999</v>
      </c>
    </row>
    <row r="399" spans="1:6" x14ac:dyDescent="0.3">
      <c r="A399" s="1">
        <v>42009</v>
      </c>
      <c r="B399">
        <v>2.0630000000000002</v>
      </c>
      <c r="C399">
        <f>VLOOKUP(A399,NY!A:B,2,FALSE)</f>
        <v>2.8010000000000002</v>
      </c>
      <c r="D399">
        <f>VLOOKUP(A399,FL!A:B,2,FALSE)</f>
        <v>2.4060000000000001</v>
      </c>
      <c r="E399">
        <f>VLOOKUP(A399,CO!A:B,2,FALSE)</f>
        <v>2.1160000000000001</v>
      </c>
      <c r="F399">
        <f>VLOOKUP(A399,CA!A:B,2,FALSE)</f>
        <v>2.6709999999999998</v>
      </c>
    </row>
    <row r="400" spans="1:6" x14ac:dyDescent="0.3">
      <c r="A400" s="1">
        <v>42002</v>
      </c>
      <c r="B400">
        <v>2.141</v>
      </c>
      <c r="C400">
        <f>VLOOKUP(A400,NY!A:B,2,FALSE)</f>
        <v>2.8980000000000001</v>
      </c>
      <c r="D400">
        <f>VLOOKUP(A400,FL!A:B,2,FALSE)</f>
        <v>2.4860000000000002</v>
      </c>
      <c r="E400">
        <f>VLOOKUP(A400,CO!A:B,2,FALSE)</f>
        <v>2.2130000000000001</v>
      </c>
      <c r="F400">
        <f>VLOOKUP(A400,CA!A:B,2,FALSE)</f>
        <v>2.68</v>
      </c>
    </row>
    <row r="401" spans="1:6" x14ac:dyDescent="0.3">
      <c r="A401" s="1">
        <v>41995</v>
      </c>
      <c r="B401">
        <v>2.2509999999999999</v>
      </c>
      <c r="C401">
        <f>VLOOKUP(A401,NY!A:B,2,FALSE)</f>
        <v>2.9740000000000002</v>
      </c>
      <c r="D401">
        <f>VLOOKUP(A401,FL!A:B,2,FALSE)</f>
        <v>2.5739999999999998</v>
      </c>
      <c r="E401">
        <f>VLOOKUP(A401,CO!A:B,2,FALSE)</f>
        <v>2.3849999999999998</v>
      </c>
      <c r="F401">
        <f>VLOOKUP(A401,CA!A:B,2,FALSE)</f>
        <v>2.75</v>
      </c>
    </row>
    <row r="402" spans="1:6" x14ac:dyDescent="0.3">
      <c r="A402" s="1">
        <v>41988</v>
      </c>
      <c r="B402">
        <v>2.4089999999999998</v>
      </c>
      <c r="C402">
        <f>VLOOKUP(A402,NY!A:B,2,FALSE)</f>
        <v>3.0430000000000001</v>
      </c>
      <c r="D402">
        <f>VLOOKUP(A402,FL!A:B,2,FALSE)</f>
        <v>2.69</v>
      </c>
      <c r="E402">
        <f>VLOOKUP(A402,CO!A:B,2,FALSE)</f>
        <v>2.577</v>
      </c>
      <c r="F402">
        <f>VLOOKUP(A402,CA!A:B,2,FALSE)</f>
        <v>2.8780000000000001</v>
      </c>
    </row>
    <row r="403" spans="1:6" x14ac:dyDescent="0.3">
      <c r="A403" s="1">
        <v>41981</v>
      </c>
      <c r="B403">
        <v>2.5329999999999999</v>
      </c>
      <c r="C403">
        <f>VLOOKUP(A403,NY!A:B,2,FALSE)</f>
        <v>3.1619999999999999</v>
      </c>
      <c r="D403">
        <f>VLOOKUP(A403,FL!A:B,2,FALSE)</f>
        <v>2.794</v>
      </c>
      <c r="E403">
        <f>VLOOKUP(A403,CO!A:B,2,FALSE)</f>
        <v>2.7229999999999999</v>
      </c>
      <c r="F403">
        <f>VLOOKUP(A403,CA!A:B,2,FALSE)</f>
        <v>2.9790000000000001</v>
      </c>
    </row>
    <row r="404" spans="1:6" x14ac:dyDescent="0.3">
      <c r="A404" s="1">
        <v>41974</v>
      </c>
      <c r="B404">
        <v>2.6269999999999998</v>
      </c>
      <c r="C404">
        <f>VLOOKUP(A404,NY!A:B,2,FALSE)</f>
        <v>3.2480000000000002</v>
      </c>
      <c r="D404">
        <f>VLOOKUP(A404,FL!A:B,2,FALSE)</f>
        <v>2.8620000000000001</v>
      </c>
      <c r="E404">
        <f>VLOOKUP(A404,CO!A:B,2,FALSE)</f>
        <v>2.8410000000000002</v>
      </c>
      <c r="F404">
        <f>VLOOKUP(A404,CA!A:B,2,FALSE)</f>
        <v>3.0470000000000002</v>
      </c>
    </row>
    <row r="405" spans="1:6" x14ac:dyDescent="0.3">
      <c r="A405" s="1">
        <v>41967</v>
      </c>
      <c r="B405">
        <v>2.694</v>
      </c>
      <c r="C405">
        <f>VLOOKUP(A405,NY!A:B,2,FALSE)</f>
        <v>3.2719999999999998</v>
      </c>
      <c r="D405">
        <f>VLOOKUP(A405,FL!A:B,2,FALSE)</f>
        <v>2.9</v>
      </c>
      <c r="E405">
        <f>VLOOKUP(A405,CO!A:B,2,FALSE)</f>
        <v>2.9169999999999998</v>
      </c>
      <c r="F405">
        <f>VLOOKUP(A405,CA!A:B,2,FALSE)</f>
        <v>3.0720000000000001</v>
      </c>
    </row>
    <row r="406" spans="1:6" x14ac:dyDescent="0.3">
      <c r="A406" s="1">
        <v>41960</v>
      </c>
      <c r="B406">
        <v>2.774</v>
      </c>
      <c r="C406">
        <f>VLOOKUP(A406,NY!A:B,2,FALSE)</f>
        <v>3.319</v>
      </c>
      <c r="D406">
        <f>VLOOKUP(A406,FL!A:B,2,FALSE)</f>
        <v>2.952</v>
      </c>
      <c r="E406">
        <f>VLOOKUP(A406,CO!A:B,2,FALSE)</f>
        <v>3.0030000000000001</v>
      </c>
      <c r="F406">
        <f>VLOOKUP(A406,CA!A:B,2,FALSE)</f>
        <v>3.1509999999999998</v>
      </c>
    </row>
    <row r="407" spans="1:6" x14ac:dyDescent="0.3">
      <c r="A407" s="1">
        <v>41953</v>
      </c>
      <c r="B407">
        <v>2.802</v>
      </c>
      <c r="C407">
        <f>VLOOKUP(A407,NY!A:B,2,FALSE)</f>
        <v>3.36</v>
      </c>
      <c r="D407">
        <f>VLOOKUP(A407,FL!A:B,2,FALSE)</f>
        <v>3.0019999999999998</v>
      </c>
      <c r="E407">
        <f>VLOOKUP(A407,CO!A:B,2,FALSE)</f>
        <v>3.0630000000000002</v>
      </c>
      <c r="F407">
        <f>VLOOKUP(A407,CA!A:B,2,FALSE)</f>
        <v>3.2170000000000001</v>
      </c>
    </row>
    <row r="408" spans="1:6" x14ac:dyDescent="0.3">
      <c r="A408" s="1">
        <v>41946</v>
      </c>
      <c r="B408">
        <v>2.8540000000000001</v>
      </c>
      <c r="C408">
        <f>VLOOKUP(A408,NY!A:B,2,FALSE)</f>
        <v>3.4159999999999999</v>
      </c>
      <c r="D408">
        <f>VLOOKUP(A408,FL!A:B,2,FALSE)</f>
        <v>3.0409999999999999</v>
      </c>
      <c r="E408">
        <f>VLOOKUP(A408,CO!A:B,2,FALSE)</f>
        <v>3.1019999999999999</v>
      </c>
      <c r="F408">
        <f>VLOOKUP(A408,CA!A:B,2,FALSE)</f>
        <v>3.3</v>
      </c>
    </row>
    <row r="409" spans="1:6" x14ac:dyDescent="0.3">
      <c r="A409" s="1">
        <v>41939</v>
      </c>
      <c r="B409">
        <v>2.919</v>
      </c>
      <c r="C409">
        <f>VLOOKUP(A409,NY!A:B,2,FALSE)</f>
        <v>3.4649999999999999</v>
      </c>
      <c r="D409">
        <f>VLOOKUP(A409,FL!A:B,2,FALSE)</f>
        <v>3.11</v>
      </c>
      <c r="E409">
        <f>VLOOKUP(A409,CO!A:B,2,FALSE)</f>
        <v>3.157</v>
      </c>
      <c r="F409">
        <f>VLOOKUP(A409,CA!A:B,2,FALSE)</f>
        <v>3.39</v>
      </c>
    </row>
    <row r="410" spans="1:6" x14ac:dyDescent="0.3">
      <c r="A410" s="1">
        <v>41932</v>
      </c>
      <c r="B410">
        <v>3.0009999999999999</v>
      </c>
      <c r="C410">
        <f>VLOOKUP(A410,NY!A:B,2,FALSE)</f>
        <v>3.5219999999999998</v>
      </c>
      <c r="D410">
        <f>VLOOKUP(A410,FL!A:B,2,FALSE)</f>
        <v>3.2170000000000001</v>
      </c>
      <c r="E410">
        <f>VLOOKUP(A410,CO!A:B,2,FALSE)</f>
        <v>3.2149999999999999</v>
      </c>
      <c r="F410">
        <f>VLOOKUP(A410,CA!A:B,2,FALSE)</f>
        <v>3.4889999999999999</v>
      </c>
    </row>
    <row r="411" spans="1:6" x14ac:dyDescent="0.3">
      <c r="A411" s="1">
        <v>41925</v>
      </c>
      <c r="B411">
        <v>3.097</v>
      </c>
      <c r="C411">
        <f>VLOOKUP(A411,NY!A:B,2,FALSE)</f>
        <v>3.5880000000000001</v>
      </c>
      <c r="D411">
        <f>VLOOKUP(A411,FL!A:B,2,FALSE)</f>
        <v>3.319</v>
      </c>
      <c r="E411">
        <f>VLOOKUP(A411,CO!A:B,2,FALSE)</f>
        <v>3.3260000000000001</v>
      </c>
      <c r="F411">
        <f>VLOOKUP(A411,CA!A:B,2,FALSE)</f>
        <v>3.5979999999999999</v>
      </c>
    </row>
    <row r="412" spans="1:6" x14ac:dyDescent="0.3">
      <c r="A412" s="1">
        <v>41918</v>
      </c>
      <c r="B412">
        <v>3.2050000000000001</v>
      </c>
      <c r="C412">
        <f>VLOOKUP(A412,NY!A:B,2,FALSE)</f>
        <v>3.6120000000000001</v>
      </c>
      <c r="D412">
        <f>VLOOKUP(A412,FL!A:B,2,FALSE)</f>
        <v>3.3959999999999999</v>
      </c>
      <c r="E412">
        <f>VLOOKUP(A412,CO!A:B,2,FALSE)</f>
        <v>3.4609999999999999</v>
      </c>
      <c r="F412">
        <f>VLOOKUP(A412,CA!A:B,2,FALSE)</f>
        <v>3.6659999999999999</v>
      </c>
    </row>
    <row r="413" spans="1:6" x14ac:dyDescent="0.3">
      <c r="A413" s="1">
        <v>41911</v>
      </c>
      <c r="B413">
        <v>3.2719999999999998</v>
      </c>
      <c r="C413">
        <f>VLOOKUP(A413,NY!A:B,2,FALSE)</f>
        <v>3.6309999999999998</v>
      </c>
      <c r="D413">
        <f>VLOOKUP(A413,FL!A:B,2,FALSE)</f>
        <v>3.3530000000000002</v>
      </c>
      <c r="E413">
        <f>VLOOKUP(A413,CO!A:B,2,FALSE)</f>
        <v>3.5270000000000001</v>
      </c>
      <c r="F413">
        <f>VLOOKUP(A413,CA!A:B,2,FALSE)</f>
        <v>3.6930000000000001</v>
      </c>
    </row>
    <row r="414" spans="1:6" x14ac:dyDescent="0.3">
      <c r="A414" s="1">
        <v>41904</v>
      </c>
      <c r="B414">
        <v>3.226</v>
      </c>
      <c r="C414">
        <f>VLOOKUP(A414,NY!A:B,2,FALSE)</f>
        <v>3.6440000000000001</v>
      </c>
      <c r="D414">
        <f>VLOOKUP(A414,FL!A:B,2,FALSE)</f>
        <v>3.359</v>
      </c>
      <c r="E414">
        <f>VLOOKUP(A414,CO!A:B,2,FALSE)</f>
        <v>3.5870000000000002</v>
      </c>
      <c r="F414">
        <f>VLOOKUP(A414,CA!A:B,2,FALSE)</f>
        <v>3.7280000000000002</v>
      </c>
    </row>
    <row r="415" spans="1:6" x14ac:dyDescent="0.3">
      <c r="A415" s="1">
        <v>41897</v>
      </c>
      <c r="B415">
        <v>3.2749999999999999</v>
      </c>
      <c r="C415">
        <f>VLOOKUP(A415,NY!A:B,2,FALSE)</f>
        <v>3.6970000000000001</v>
      </c>
      <c r="D415">
        <f>VLOOKUP(A415,FL!A:B,2,FALSE)</f>
        <v>3.387</v>
      </c>
      <c r="E415">
        <f>VLOOKUP(A415,CO!A:B,2,FALSE)</f>
        <v>3.6440000000000001</v>
      </c>
      <c r="F415">
        <f>VLOOKUP(A415,CA!A:B,2,FALSE)</f>
        <v>3.786</v>
      </c>
    </row>
    <row r="416" spans="1:6" x14ac:dyDescent="0.3">
      <c r="A416" s="1">
        <v>41890</v>
      </c>
      <c r="B416">
        <v>3.323</v>
      </c>
      <c r="C416">
        <f>VLOOKUP(A416,NY!A:B,2,FALSE)</f>
        <v>3.7250000000000001</v>
      </c>
      <c r="D416">
        <f>VLOOKUP(A416,FL!A:B,2,FALSE)</f>
        <v>3.431</v>
      </c>
      <c r="E416">
        <f>VLOOKUP(A416,CO!A:B,2,FALSE)</f>
        <v>3.6779999999999999</v>
      </c>
      <c r="F416">
        <f>VLOOKUP(A416,CA!A:B,2,FALSE)</f>
        <v>3.8159999999999998</v>
      </c>
    </row>
    <row r="417" spans="1:6" x14ac:dyDescent="0.3">
      <c r="A417" s="1">
        <v>41883</v>
      </c>
      <c r="B417">
        <v>3.3109999999999999</v>
      </c>
      <c r="C417">
        <f>VLOOKUP(A417,NY!A:B,2,FALSE)</f>
        <v>3.7280000000000002</v>
      </c>
      <c r="D417">
        <f>VLOOKUP(A417,FL!A:B,2,FALSE)</f>
        <v>3.4510000000000001</v>
      </c>
      <c r="E417">
        <f>VLOOKUP(A417,CO!A:B,2,FALSE)</f>
        <v>3.6909999999999998</v>
      </c>
      <c r="F417">
        <f>VLOOKUP(A417,CA!A:B,2,FALSE)</f>
        <v>3.843</v>
      </c>
    </row>
    <row r="418" spans="1:6" x14ac:dyDescent="0.3">
      <c r="A418" s="1">
        <v>41876</v>
      </c>
      <c r="B418">
        <v>3.3370000000000002</v>
      </c>
      <c r="C418">
        <f>VLOOKUP(A418,NY!A:B,2,FALSE)</f>
        <v>3.7450000000000001</v>
      </c>
      <c r="D418">
        <f>VLOOKUP(A418,FL!A:B,2,FALSE)</f>
        <v>3.3980000000000001</v>
      </c>
      <c r="E418">
        <f>VLOOKUP(A418,CO!A:B,2,FALSE)</f>
        <v>3.706</v>
      </c>
      <c r="F418">
        <f>VLOOKUP(A418,CA!A:B,2,FALSE)</f>
        <v>3.8759999999999999</v>
      </c>
    </row>
    <row r="419" spans="1:6" x14ac:dyDescent="0.3">
      <c r="A419" s="1">
        <v>41869</v>
      </c>
      <c r="B419">
        <v>3.3610000000000002</v>
      </c>
      <c r="C419">
        <f>VLOOKUP(A419,NY!A:B,2,FALSE)</f>
        <v>3.7869999999999999</v>
      </c>
      <c r="D419">
        <f>VLOOKUP(A419,FL!A:B,2,FALSE)</f>
        <v>3.415</v>
      </c>
      <c r="E419">
        <f>VLOOKUP(A419,CO!A:B,2,FALSE)</f>
        <v>3.7109999999999999</v>
      </c>
      <c r="F419">
        <f>VLOOKUP(A419,CA!A:B,2,FALSE)</f>
        <v>3.8980000000000001</v>
      </c>
    </row>
    <row r="420" spans="1:6" x14ac:dyDescent="0.3">
      <c r="A420" s="1">
        <v>41862</v>
      </c>
      <c r="B420">
        <v>3.3620000000000001</v>
      </c>
      <c r="C420">
        <f>VLOOKUP(A420,NY!A:B,2,FALSE)</f>
        <v>3.81</v>
      </c>
      <c r="D420">
        <f>VLOOKUP(A420,FL!A:B,2,FALSE)</f>
        <v>3.4409999999999998</v>
      </c>
      <c r="E420">
        <f>VLOOKUP(A420,CO!A:B,2,FALSE)</f>
        <v>3.69</v>
      </c>
      <c r="F420">
        <f>VLOOKUP(A420,CA!A:B,2,FALSE)</f>
        <v>3.9260000000000002</v>
      </c>
    </row>
    <row r="421" spans="1:6" x14ac:dyDescent="0.3">
      <c r="A421" s="1">
        <v>41855</v>
      </c>
      <c r="B421">
        <v>3.4049999999999998</v>
      </c>
      <c r="C421">
        <f>VLOOKUP(A421,NY!A:B,2,FALSE)</f>
        <v>3.8519999999999999</v>
      </c>
      <c r="D421">
        <f>VLOOKUP(A421,FL!A:B,2,FALSE)</f>
        <v>3.4849999999999999</v>
      </c>
      <c r="E421">
        <f>VLOOKUP(A421,CO!A:B,2,FALSE)</f>
        <v>3.6549999999999998</v>
      </c>
      <c r="F421">
        <f>VLOOKUP(A421,CA!A:B,2,FALSE)</f>
        <v>3.948</v>
      </c>
    </row>
    <row r="422" spans="1:6" x14ac:dyDescent="0.3">
      <c r="A422" s="1">
        <v>41848</v>
      </c>
      <c r="B422">
        <v>3.452</v>
      </c>
      <c r="C422">
        <f>VLOOKUP(A422,NY!A:B,2,FALSE)</f>
        <v>3.8820000000000001</v>
      </c>
      <c r="D422">
        <f>VLOOKUP(A422,FL!A:B,2,FALSE)</f>
        <v>3.5179999999999998</v>
      </c>
      <c r="E422">
        <f>VLOOKUP(A422,CO!A:B,2,FALSE)</f>
        <v>3.6520000000000001</v>
      </c>
      <c r="F422">
        <f>VLOOKUP(A422,CA!A:B,2,FALSE)</f>
        <v>3.9910000000000001</v>
      </c>
    </row>
    <row r="423" spans="1:6" x14ac:dyDescent="0.3">
      <c r="A423" s="1">
        <v>41841</v>
      </c>
      <c r="B423">
        <v>3.4940000000000002</v>
      </c>
      <c r="C423">
        <f>VLOOKUP(A423,NY!A:B,2,FALSE)</f>
        <v>3.9249999999999998</v>
      </c>
      <c r="D423">
        <f>VLOOKUP(A423,FL!A:B,2,FALSE)</f>
        <v>3.5779999999999998</v>
      </c>
      <c r="E423">
        <f>VLOOKUP(A423,CO!A:B,2,FALSE)</f>
        <v>3.6560000000000001</v>
      </c>
      <c r="F423">
        <f>VLOOKUP(A423,CA!A:B,2,FALSE)</f>
        <v>4.0339999999999998</v>
      </c>
    </row>
    <row r="424" spans="1:6" x14ac:dyDescent="0.3">
      <c r="A424" s="1">
        <v>41834</v>
      </c>
      <c r="B424">
        <v>3.5459999999999998</v>
      </c>
      <c r="C424">
        <f>VLOOKUP(A424,NY!A:B,2,FALSE)</f>
        <v>3.9510000000000001</v>
      </c>
      <c r="D424">
        <f>VLOOKUP(A424,FL!A:B,2,FALSE)</f>
        <v>3.6379999999999999</v>
      </c>
      <c r="E424">
        <f>VLOOKUP(A424,CO!A:B,2,FALSE)</f>
        <v>3.661</v>
      </c>
      <c r="F424">
        <f>VLOOKUP(A424,CA!A:B,2,FALSE)</f>
        <v>4.09</v>
      </c>
    </row>
    <row r="425" spans="1:6" x14ac:dyDescent="0.3">
      <c r="A425" s="1">
        <v>41827</v>
      </c>
      <c r="B425">
        <v>3.5590000000000002</v>
      </c>
      <c r="C425">
        <f>VLOOKUP(A425,NY!A:B,2,FALSE)</f>
        <v>3.9860000000000002</v>
      </c>
      <c r="D425">
        <f>VLOOKUP(A425,FL!A:B,2,FALSE)</f>
        <v>3.677</v>
      </c>
      <c r="E425">
        <f>VLOOKUP(A425,CO!A:B,2,FALSE)</f>
        <v>3.6619999999999999</v>
      </c>
      <c r="F425">
        <f>VLOOKUP(A425,CA!A:B,2,FALSE)</f>
        <v>4.1280000000000001</v>
      </c>
    </row>
    <row r="426" spans="1:6" x14ac:dyDescent="0.3">
      <c r="A426" s="1">
        <v>41820</v>
      </c>
      <c r="B426">
        <v>3.5779999999999998</v>
      </c>
      <c r="C426">
        <f>VLOOKUP(A426,NY!A:B,2,FALSE)</f>
        <v>3.984</v>
      </c>
      <c r="D426">
        <f>VLOOKUP(A426,FL!A:B,2,FALSE)</f>
        <v>3.7080000000000002</v>
      </c>
      <c r="E426">
        <f>VLOOKUP(A426,CO!A:B,2,FALSE)</f>
        <v>3.661</v>
      </c>
      <c r="F426">
        <f>VLOOKUP(A426,CA!A:B,2,FALSE)</f>
        <v>4.1319999999999997</v>
      </c>
    </row>
    <row r="427" spans="1:6" x14ac:dyDescent="0.3">
      <c r="A427" s="1">
        <v>41813</v>
      </c>
      <c r="B427">
        <v>3.593</v>
      </c>
      <c r="C427">
        <f>VLOOKUP(A427,NY!A:B,2,FALSE)</f>
        <v>3.9660000000000002</v>
      </c>
      <c r="D427">
        <f>VLOOKUP(A427,FL!A:B,2,FALSE)</f>
        <v>3.6909999999999998</v>
      </c>
      <c r="E427">
        <f>VLOOKUP(A427,CO!A:B,2,FALSE)</f>
        <v>3.6259999999999999</v>
      </c>
      <c r="F427">
        <f>VLOOKUP(A427,CA!A:B,2,FALSE)</f>
        <v>4.1020000000000003</v>
      </c>
    </row>
    <row r="428" spans="1:6" x14ac:dyDescent="0.3">
      <c r="A428" s="1">
        <v>41806</v>
      </c>
      <c r="B428">
        <v>3.5270000000000001</v>
      </c>
      <c r="C428">
        <f>VLOOKUP(A428,NY!A:B,2,FALSE)</f>
        <v>3.9350000000000001</v>
      </c>
      <c r="D428">
        <f>VLOOKUP(A428,FL!A:B,2,FALSE)</f>
        <v>3.6360000000000001</v>
      </c>
      <c r="E428">
        <f>VLOOKUP(A428,CO!A:B,2,FALSE)</f>
        <v>3.5449999999999999</v>
      </c>
      <c r="F428">
        <f>VLOOKUP(A428,CA!A:B,2,FALSE)</f>
        <v>4.1020000000000003</v>
      </c>
    </row>
    <row r="429" spans="1:6" x14ac:dyDescent="0.3">
      <c r="A429" s="1">
        <v>41799</v>
      </c>
      <c r="B429">
        <v>3.516</v>
      </c>
      <c r="C429">
        <f>VLOOKUP(A429,NY!A:B,2,FALSE)</f>
        <v>3.9350000000000001</v>
      </c>
      <c r="D429">
        <f>VLOOKUP(A429,FL!A:B,2,FALSE)</f>
        <v>3.65</v>
      </c>
      <c r="E429">
        <f>VLOOKUP(A429,CO!A:B,2,FALSE)</f>
        <v>3.5129999999999999</v>
      </c>
      <c r="F429">
        <f>VLOOKUP(A429,CA!A:B,2,FALSE)</f>
        <v>4.1059999999999999</v>
      </c>
    </row>
    <row r="430" spans="1:6" x14ac:dyDescent="0.3">
      <c r="A430" s="1">
        <v>41792</v>
      </c>
      <c r="B430">
        <v>3.5369999999999999</v>
      </c>
      <c r="C430">
        <f>VLOOKUP(A430,NY!A:B,2,FALSE)</f>
        <v>3.927</v>
      </c>
      <c r="D430">
        <f>VLOOKUP(A430,FL!A:B,2,FALSE)</f>
        <v>3.6669999999999998</v>
      </c>
      <c r="E430">
        <f>VLOOKUP(A430,CO!A:B,2,FALSE)</f>
        <v>3.5089999999999999</v>
      </c>
      <c r="F430">
        <f>VLOOKUP(A430,CA!A:B,2,FALSE)</f>
        <v>4.1269999999999998</v>
      </c>
    </row>
    <row r="431" spans="1:6" x14ac:dyDescent="0.3">
      <c r="A431" s="1">
        <v>41785</v>
      </c>
      <c r="B431">
        <v>3.5249999999999999</v>
      </c>
      <c r="C431">
        <f>VLOOKUP(A431,NY!A:B,2,FALSE)</f>
        <v>3.9359999999999999</v>
      </c>
      <c r="D431">
        <f>VLOOKUP(A431,FL!A:B,2,FALSE)</f>
        <v>3.698</v>
      </c>
      <c r="E431">
        <f>VLOOKUP(A431,CO!A:B,2,FALSE)</f>
        <v>3.5049999999999999</v>
      </c>
      <c r="F431">
        <f>VLOOKUP(A431,CA!A:B,2,FALSE)</f>
        <v>4.1349999999999998</v>
      </c>
    </row>
    <row r="432" spans="1:6" x14ac:dyDescent="0.3">
      <c r="A432" s="1">
        <v>41778</v>
      </c>
      <c r="B432">
        <v>3.524</v>
      </c>
      <c r="C432">
        <f>VLOOKUP(A432,NY!A:B,2,FALSE)</f>
        <v>3.9359999999999999</v>
      </c>
      <c r="D432">
        <f>VLOOKUP(A432,FL!A:B,2,FALSE)</f>
        <v>3.7210000000000001</v>
      </c>
      <c r="E432">
        <f>VLOOKUP(A432,CO!A:B,2,FALSE)</f>
        <v>3.51</v>
      </c>
      <c r="F432">
        <f>VLOOKUP(A432,CA!A:B,2,FALSE)</f>
        <v>4.1589999999999998</v>
      </c>
    </row>
    <row r="433" spans="1:6" x14ac:dyDescent="0.3">
      <c r="A433" s="1">
        <v>41771</v>
      </c>
      <c r="B433">
        <v>3.5059999999999998</v>
      </c>
      <c r="C433">
        <f>VLOOKUP(A433,NY!A:B,2,FALSE)</f>
        <v>3.9620000000000002</v>
      </c>
      <c r="D433">
        <f>VLOOKUP(A433,FL!A:B,2,FALSE)</f>
        <v>3.7519999999999998</v>
      </c>
      <c r="E433">
        <f>VLOOKUP(A433,CO!A:B,2,FALSE)</f>
        <v>3.524</v>
      </c>
      <c r="F433">
        <f>VLOOKUP(A433,CA!A:B,2,FALSE)</f>
        <v>4.1689999999999996</v>
      </c>
    </row>
    <row r="434" spans="1:6" x14ac:dyDescent="0.3">
      <c r="A434" s="1">
        <v>41764</v>
      </c>
      <c r="B434">
        <v>3.5339999999999998</v>
      </c>
      <c r="C434">
        <f>VLOOKUP(A434,NY!A:B,2,FALSE)</f>
        <v>3.9740000000000002</v>
      </c>
      <c r="D434">
        <f>VLOOKUP(A434,FL!A:B,2,FALSE)</f>
        <v>3.7879999999999998</v>
      </c>
      <c r="E434">
        <f>VLOOKUP(A434,CO!A:B,2,FALSE)</f>
        <v>3.548</v>
      </c>
      <c r="F434">
        <f>VLOOKUP(A434,CA!A:B,2,FALSE)</f>
        <v>4.2220000000000004</v>
      </c>
    </row>
    <row r="435" spans="1:6" x14ac:dyDescent="0.3">
      <c r="A435" s="1">
        <v>41757</v>
      </c>
      <c r="B435">
        <v>3.5680000000000001</v>
      </c>
      <c r="C435">
        <f>VLOOKUP(A435,NY!A:B,2,FALSE)</f>
        <v>3.9729999999999999</v>
      </c>
      <c r="D435">
        <f>VLOOKUP(A435,FL!A:B,2,FALSE)</f>
        <v>3.823</v>
      </c>
      <c r="E435">
        <f>VLOOKUP(A435,CO!A:B,2,FALSE)</f>
        <v>3.57</v>
      </c>
      <c r="F435">
        <f>VLOOKUP(A435,CA!A:B,2,FALSE)</f>
        <v>4.2539999999999996</v>
      </c>
    </row>
    <row r="436" spans="1:6" x14ac:dyDescent="0.3">
      <c r="A436" s="1">
        <v>41750</v>
      </c>
      <c r="B436">
        <v>3.573</v>
      </c>
      <c r="C436">
        <f>VLOOKUP(A436,NY!A:B,2,FALSE)</f>
        <v>3.8919999999999999</v>
      </c>
      <c r="D436">
        <f>VLOOKUP(A436,FL!A:B,2,FALSE)</f>
        <v>3.839</v>
      </c>
      <c r="E436">
        <f>VLOOKUP(A436,CO!A:B,2,FALSE)</f>
        <v>3.577</v>
      </c>
      <c r="F436">
        <f>VLOOKUP(A436,CA!A:B,2,FALSE)</f>
        <v>4.2060000000000004</v>
      </c>
    </row>
    <row r="437" spans="1:6" x14ac:dyDescent="0.3">
      <c r="A437" s="1">
        <v>41743</v>
      </c>
      <c r="B437">
        <v>3.5539999999999998</v>
      </c>
      <c r="C437">
        <f>VLOOKUP(A437,NY!A:B,2,FALSE)</f>
        <v>3.8359999999999999</v>
      </c>
      <c r="D437">
        <f>VLOOKUP(A437,FL!A:B,2,FALSE)</f>
        <v>3.7770000000000001</v>
      </c>
      <c r="E437">
        <f>VLOOKUP(A437,CO!A:B,2,FALSE)</f>
        <v>3.59</v>
      </c>
      <c r="F437">
        <f>VLOOKUP(A437,CA!A:B,2,FALSE)</f>
        <v>4.1559999999999997</v>
      </c>
    </row>
    <row r="438" spans="1:6" x14ac:dyDescent="0.3">
      <c r="A438" s="1">
        <v>41736</v>
      </c>
      <c r="B438">
        <v>3.4670000000000001</v>
      </c>
      <c r="C438">
        <f>VLOOKUP(A438,NY!A:B,2,FALSE)</f>
        <v>3.827</v>
      </c>
      <c r="D438">
        <f>VLOOKUP(A438,FL!A:B,2,FALSE)</f>
        <v>3.742</v>
      </c>
      <c r="E438">
        <f>VLOOKUP(A438,CO!A:B,2,FALSE)</f>
        <v>3.6120000000000001</v>
      </c>
      <c r="F438">
        <f>VLOOKUP(A438,CA!A:B,2,FALSE)</f>
        <v>4.0279999999999996</v>
      </c>
    </row>
    <row r="439" spans="1:6" x14ac:dyDescent="0.3">
      <c r="A439" s="1">
        <v>41729</v>
      </c>
      <c r="B439">
        <v>3.4380000000000002</v>
      </c>
      <c r="C439">
        <f>VLOOKUP(A439,NY!A:B,2,FALSE)</f>
        <v>3.827</v>
      </c>
      <c r="D439">
        <f>VLOOKUP(A439,FL!A:B,2,FALSE)</f>
        <v>3.7370000000000001</v>
      </c>
      <c r="E439">
        <f>VLOOKUP(A439,CO!A:B,2,FALSE)</f>
        <v>3.6360000000000001</v>
      </c>
      <c r="F439">
        <f>VLOOKUP(A439,CA!A:B,2,FALSE)</f>
        <v>3.9969999999999999</v>
      </c>
    </row>
    <row r="440" spans="1:6" x14ac:dyDescent="0.3">
      <c r="A440" s="1">
        <v>41722</v>
      </c>
      <c r="B440">
        <v>3.4140000000000001</v>
      </c>
      <c r="C440">
        <f>VLOOKUP(A440,NY!A:B,2,FALSE)</f>
        <v>3.827</v>
      </c>
      <c r="D440">
        <f>VLOOKUP(A440,FL!A:B,2,FALSE)</f>
        <v>3.6440000000000001</v>
      </c>
      <c r="E440">
        <f>VLOOKUP(A440,CO!A:B,2,FALSE)</f>
        <v>3.65</v>
      </c>
      <c r="F440">
        <f>VLOOKUP(A440,CA!A:B,2,FALSE)</f>
        <v>3.9689999999999999</v>
      </c>
    </row>
    <row r="441" spans="1:6" x14ac:dyDescent="0.3">
      <c r="A441" s="1">
        <v>41715</v>
      </c>
      <c r="B441">
        <v>3.3650000000000002</v>
      </c>
      <c r="C441">
        <f>VLOOKUP(A441,NY!A:B,2,FALSE)</f>
        <v>3.831</v>
      </c>
      <c r="D441">
        <f>VLOOKUP(A441,FL!A:B,2,FALSE)</f>
        <v>3.6360000000000001</v>
      </c>
      <c r="E441">
        <f>VLOOKUP(A441,CO!A:B,2,FALSE)</f>
        <v>3.6520000000000001</v>
      </c>
      <c r="F441">
        <f>VLOOKUP(A441,CA!A:B,2,FALSE)</f>
        <v>3.9580000000000002</v>
      </c>
    </row>
    <row r="442" spans="1:6" x14ac:dyDescent="0.3">
      <c r="A442" s="1">
        <v>41708</v>
      </c>
      <c r="B442">
        <v>3.3420000000000001</v>
      </c>
      <c r="C442">
        <f>VLOOKUP(A442,NY!A:B,2,FALSE)</f>
        <v>3.83</v>
      </c>
      <c r="D442">
        <f>VLOOKUP(A442,FL!A:B,2,FALSE)</f>
        <v>3.548</v>
      </c>
      <c r="E442">
        <f>VLOOKUP(A442,CO!A:B,2,FALSE)</f>
        <v>3.6469999999999998</v>
      </c>
      <c r="F442">
        <f>VLOOKUP(A442,CA!A:B,2,FALSE)</f>
        <v>3.8969999999999998</v>
      </c>
    </row>
    <row r="443" spans="1:6" x14ac:dyDescent="0.3">
      <c r="A443" s="1">
        <v>41701</v>
      </c>
      <c r="B443">
        <v>3.3069999999999999</v>
      </c>
      <c r="C443">
        <f>VLOOKUP(A443,NY!A:B,2,FALSE)</f>
        <v>3.794</v>
      </c>
      <c r="D443">
        <f>VLOOKUP(A443,FL!A:B,2,FALSE)</f>
        <v>3.5379999999999998</v>
      </c>
      <c r="E443">
        <f>VLOOKUP(A443,CO!A:B,2,FALSE)</f>
        <v>3.59</v>
      </c>
      <c r="F443">
        <f>VLOOKUP(A443,CA!A:B,2,FALSE)</f>
        <v>3.855</v>
      </c>
    </row>
    <row r="444" spans="1:6" x14ac:dyDescent="0.3">
      <c r="A444" s="1">
        <v>41694</v>
      </c>
      <c r="B444">
        <v>3.2719999999999998</v>
      </c>
      <c r="C444">
        <f>VLOOKUP(A444,NY!A:B,2,FALSE)</f>
        <v>3.7749999999999999</v>
      </c>
      <c r="D444">
        <f>VLOOKUP(A444,FL!A:B,2,FALSE)</f>
        <v>3.5510000000000002</v>
      </c>
      <c r="E444">
        <f>VLOOKUP(A444,CO!A:B,2,FALSE)</f>
        <v>3.51</v>
      </c>
      <c r="F444">
        <f>VLOOKUP(A444,CA!A:B,2,FALSE)</f>
        <v>3.7949999999999999</v>
      </c>
    </row>
    <row r="445" spans="1:6" x14ac:dyDescent="0.3">
      <c r="A445" s="1">
        <v>41687</v>
      </c>
      <c r="B445">
        <v>3.266</v>
      </c>
      <c r="C445">
        <f>VLOOKUP(A445,NY!A:B,2,FALSE)</f>
        <v>3.7509999999999999</v>
      </c>
      <c r="D445">
        <f>VLOOKUP(A445,FL!A:B,2,FALSE)</f>
        <v>3.484</v>
      </c>
      <c r="E445">
        <f>VLOOKUP(A445,CO!A:B,2,FALSE)</f>
        <v>3.3969999999999998</v>
      </c>
      <c r="F445">
        <f>VLOOKUP(A445,CA!A:B,2,FALSE)</f>
        <v>3.6970000000000001</v>
      </c>
    </row>
    <row r="446" spans="1:6" x14ac:dyDescent="0.3">
      <c r="A446" s="1">
        <v>41680</v>
      </c>
      <c r="B446">
        <v>3.1589999999999998</v>
      </c>
      <c r="C446">
        <f>VLOOKUP(A446,NY!A:B,2,FALSE)</f>
        <v>3.6709999999999998</v>
      </c>
      <c r="D446">
        <f>VLOOKUP(A446,FL!A:B,2,FALSE)</f>
        <v>3.4079999999999999</v>
      </c>
      <c r="E446">
        <f>VLOOKUP(A446,CO!A:B,2,FALSE)</f>
        <v>3.2509999999999999</v>
      </c>
      <c r="F446">
        <f>VLOOKUP(A446,CA!A:B,2,FALSE)</f>
        <v>3.6259999999999999</v>
      </c>
    </row>
    <row r="447" spans="1:6" x14ac:dyDescent="0.3">
      <c r="A447" s="1">
        <v>41673</v>
      </c>
      <c r="B447">
        <v>3.153</v>
      </c>
      <c r="C447">
        <f>VLOOKUP(A447,NY!A:B,2,FALSE)</f>
        <v>3.6890000000000001</v>
      </c>
      <c r="D447">
        <f>VLOOKUP(A447,FL!A:B,2,FALSE)</f>
        <v>3.4239999999999999</v>
      </c>
      <c r="E447">
        <f>VLOOKUP(A447,CO!A:B,2,FALSE)</f>
        <v>3.2250000000000001</v>
      </c>
      <c r="F447">
        <f>VLOOKUP(A447,CA!A:B,2,FALSE)</f>
        <v>3.59</v>
      </c>
    </row>
    <row r="448" spans="1:6" x14ac:dyDescent="0.3">
      <c r="A448" s="1">
        <v>41666</v>
      </c>
      <c r="B448">
        <v>3.1669999999999998</v>
      </c>
      <c r="C448">
        <f>VLOOKUP(A448,NY!A:B,2,FALSE)</f>
        <v>3.6970000000000001</v>
      </c>
      <c r="D448">
        <f>VLOOKUP(A448,FL!A:B,2,FALSE)</f>
        <v>3.4489999999999998</v>
      </c>
      <c r="E448">
        <f>VLOOKUP(A448,CO!A:B,2,FALSE)</f>
        <v>3.2349999999999999</v>
      </c>
      <c r="F448">
        <f>VLOOKUP(A448,CA!A:B,2,FALSE)</f>
        <v>3.5819999999999999</v>
      </c>
    </row>
    <row r="449" spans="1:6" x14ac:dyDescent="0.3">
      <c r="A449" s="1">
        <v>41659</v>
      </c>
      <c r="B449">
        <v>3.18</v>
      </c>
      <c r="C449">
        <f>VLOOKUP(A449,NY!A:B,2,FALSE)</f>
        <v>3.7120000000000002</v>
      </c>
      <c r="D449">
        <f>VLOOKUP(A449,FL!A:B,2,FALSE)</f>
        <v>3.4649999999999999</v>
      </c>
      <c r="E449">
        <f>VLOOKUP(A449,CO!A:B,2,FALSE)</f>
        <v>3.2469999999999999</v>
      </c>
      <c r="F449">
        <f>VLOOKUP(A449,CA!A:B,2,FALSE)</f>
        <v>3.589</v>
      </c>
    </row>
    <row r="450" spans="1:6" x14ac:dyDescent="0.3">
      <c r="A450" s="1">
        <v>41652</v>
      </c>
      <c r="B450">
        <v>3.1930000000000001</v>
      </c>
      <c r="C450">
        <f>VLOOKUP(A450,NY!A:B,2,FALSE)</f>
        <v>3.7410000000000001</v>
      </c>
      <c r="D450">
        <f>VLOOKUP(A450,FL!A:B,2,FALSE)</f>
        <v>3.4990000000000001</v>
      </c>
      <c r="E450">
        <f>VLOOKUP(A450,CO!A:B,2,FALSE)</f>
        <v>3.2450000000000001</v>
      </c>
      <c r="F450">
        <f>VLOOKUP(A450,CA!A:B,2,FALSE)</f>
        <v>3.6349999999999998</v>
      </c>
    </row>
    <row r="451" spans="1:6" x14ac:dyDescent="0.3">
      <c r="A451" s="1">
        <v>41645</v>
      </c>
      <c r="B451">
        <v>3.2090000000000001</v>
      </c>
      <c r="C451">
        <f>VLOOKUP(A451,NY!A:B,2,FALSE)</f>
        <v>3.7850000000000001</v>
      </c>
      <c r="D451">
        <f>VLOOKUP(A451,FL!A:B,2,FALSE)</f>
        <v>3.532</v>
      </c>
      <c r="E451">
        <f>VLOOKUP(A451,CO!A:B,2,FALSE)</f>
        <v>3.2229999999999999</v>
      </c>
      <c r="F451">
        <f>VLOOKUP(A451,CA!A:B,2,FALSE)</f>
        <v>3.6669999999999998</v>
      </c>
    </row>
    <row r="452" spans="1:6" x14ac:dyDescent="0.3">
      <c r="A452" s="1">
        <v>41638</v>
      </c>
      <c r="B452">
        <v>3.2080000000000002</v>
      </c>
      <c r="C452">
        <f>VLOOKUP(A452,NY!A:B,2,FALSE)</f>
        <v>3.774</v>
      </c>
      <c r="D452">
        <f>VLOOKUP(A452,FL!A:B,2,FALSE)</f>
        <v>3.496</v>
      </c>
      <c r="E452">
        <f>VLOOKUP(A452,CO!A:B,2,FALSE)</f>
        <v>3.1829999999999998</v>
      </c>
      <c r="F452">
        <f>VLOOKUP(A452,CA!A:B,2,FALSE)</f>
        <v>3.6469999999999998</v>
      </c>
    </row>
    <row r="453" spans="1:6" x14ac:dyDescent="0.3">
      <c r="A453" s="1">
        <v>41631</v>
      </c>
      <c r="B453">
        <v>3.149</v>
      </c>
      <c r="C453">
        <f>VLOOKUP(A453,NY!A:B,2,FALSE)</f>
        <v>3.7490000000000001</v>
      </c>
      <c r="D453">
        <f>VLOOKUP(A453,FL!A:B,2,FALSE)</f>
        <v>3.4870000000000001</v>
      </c>
      <c r="E453">
        <f>VLOOKUP(A453,CO!A:B,2,FALSE)</f>
        <v>3.093</v>
      </c>
      <c r="F453">
        <f>VLOOKUP(A453,CA!A:B,2,FALSE)</f>
        <v>3.5939999999999999</v>
      </c>
    </row>
    <row r="454" spans="1:6" x14ac:dyDescent="0.3">
      <c r="A454" s="1">
        <v>41624</v>
      </c>
      <c r="B454">
        <v>3.12</v>
      </c>
      <c r="C454">
        <f>VLOOKUP(A454,NY!A:B,2,FALSE)</f>
        <v>3.734</v>
      </c>
      <c r="D454">
        <f>VLOOKUP(A454,FL!A:B,2,FALSE)</f>
        <v>3.4929999999999999</v>
      </c>
      <c r="E454">
        <f>VLOOKUP(A454,CO!A:B,2,FALSE)</f>
        <v>3.073</v>
      </c>
      <c r="F454">
        <f>VLOOKUP(A454,CA!A:B,2,FALSE)</f>
        <v>3.5739999999999998</v>
      </c>
    </row>
    <row r="455" spans="1:6" x14ac:dyDescent="0.3">
      <c r="A455" s="1">
        <v>41617</v>
      </c>
      <c r="B455">
        <v>3.1789999999999998</v>
      </c>
      <c r="C455">
        <f>VLOOKUP(A455,NY!A:B,2,FALSE)</f>
        <v>3.722</v>
      </c>
      <c r="D455">
        <f>VLOOKUP(A455,FL!A:B,2,FALSE)</f>
        <v>3.5350000000000001</v>
      </c>
      <c r="E455">
        <f>VLOOKUP(A455,CO!A:B,2,FALSE)</f>
        <v>3.1070000000000002</v>
      </c>
      <c r="F455">
        <f>VLOOKUP(A455,CA!A:B,2,FALSE)</f>
        <v>3.58</v>
      </c>
    </row>
    <row r="456" spans="1:6" x14ac:dyDescent="0.3">
      <c r="A456" s="1">
        <v>41610</v>
      </c>
      <c r="B456">
        <v>3.198</v>
      </c>
      <c r="C456">
        <f>VLOOKUP(A456,NY!A:B,2,FALSE)</f>
        <v>3.6989999999999998</v>
      </c>
      <c r="D456">
        <f>VLOOKUP(A456,FL!A:B,2,FALSE)</f>
        <v>3.569</v>
      </c>
      <c r="E456">
        <f>VLOOKUP(A456,CO!A:B,2,FALSE)</f>
        <v>3.1549999999999998</v>
      </c>
      <c r="F456">
        <f>VLOOKUP(A456,CA!A:B,2,FALSE)</f>
        <v>3.5760000000000001</v>
      </c>
    </row>
    <row r="457" spans="1:6" x14ac:dyDescent="0.3">
      <c r="A457" s="1">
        <v>41603</v>
      </c>
      <c r="B457">
        <v>3.2170000000000001</v>
      </c>
      <c r="C457">
        <f>VLOOKUP(A457,NY!A:B,2,FALSE)</f>
        <v>3.6680000000000001</v>
      </c>
      <c r="D457">
        <f>VLOOKUP(A457,FL!A:B,2,FALSE)</f>
        <v>3.536</v>
      </c>
      <c r="E457">
        <f>VLOOKUP(A457,CO!A:B,2,FALSE)</f>
        <v>3.1850000000000001</v>
      </c>
      <c r="F457">
        <f>VLOOKUP(A457,CA!A:B,2,FALSE)</f>
        <v>3.5470000000000002</v>
      </c>
    </row>
    <row r="458" spans="1:6" x14ac:dyDescent="0.3">
      <c r="A458" s="1">
        <v>41596</v>
      </c>
      <c r="B458">
        <v>3.0659999999999998</v>
      </c>
      <c r="C458">
        <f>VLOOKUP(A458,NY!A:B,2,FALSE)</f>
        <v>3.62</v>
      </c>
      <c r="D458">
        <f>VLOOKUP(A458,FL!A:B,2,FALSE)</f>
        <v>3.351</v>
      </c>
      <c r="E458">
        <f>VLOOKUP(A458,CO!A:B,2,FALSE)</f>
        <v>3.21</v>
      </c>
      <c r="F458">
        <f>VLOOKUP(A458,CA!A:B,2,FALSE)</f>
        <v>3.56</v>
      </c>
    </row>
    <row r="459" spans="1:6" x14ac:dyDescent="0.3">
      <c r="A459" s="1">
        <v>41589</v>
      </c>
      <c r="B459">
        <v>3.0339999999999998</v>
      </c>
      <c r="C459">
        <f>VLOOKUP(A459,NY!A:B,2,FALSE)</f>
        <v>3.6059999999999999</v>
      </c>
      <c r="D459">
        <f>VLOOKUP(A459,FL!A:B,2,FALSE)</f>
        <v>3.29</v>
      </c>
      <c r="E459">
        <f>VLOOKUP(A459,CO!A:B,2,FALSE)</f>
        <v>3.2360000000000002</v>
      </c>
      <c r="F459">
        <f>VLOOKUP(A459,CA!A:B,2,FALSE)</f>
        <v>3.6030000000000002</v>
      </c>
    </row>
    <row r="460" spans="1:6" x14ac:dyDescent="0.3">
      <c r="A460" s="1">
        <v>41582</v>
      </c>
      <c r="B460">
        <v>3.097</v>
      </c>
      <c r="C460">
        <f>VLOOKUP(A460,NY!A:B,2,FALSE)</f>
        <v>3.6360000000000001</v>
      </c>
      <c r="D460">
        <f>VLOOKUP(A460,FL!A:B,2,FALSE)</f>
        <v>3.3290000000000002</v>
      </c>
      <c r="E460">
        <f>VLOOKUP(A460,CO!A:B,2,FALSE)</f>
        <v>3.2930000000000001</v>
      </c>
      <c r="F460">
        <f>VLOOKUP(A460,CA!A:B,2,FALSE)</f>
        <v>3.665</v>
      </c>
    </row>
    <row r="461" spans="1:6" x14ac:dyDescent="0.3">
      <c r="A461" s="1">
        <v>41575</v>
      </c>
      <c r="B461">
        <v>3.1389999999999998</v>
      </c>
      <c r="C461">
        <f>VLOOKUP(A461,NY!A:B,2,FALSE)</f>
        <v>3.661</v>
      </c>
      <c r="D461">
        <f>VLOOKUP(A461,FL!A:B,2,FALSE)</f>
        <v>3.3660000000000001</v>
      </c>
      <c r="E461">
        <f>VLOOKUP(A461,CO!A:B,2,FALSE)</f>
        <v>3.34</v>
      </c>
      <c r="F461">
        <f>VLOOKUP(A461,CA!A:B,2,FALSE)</f>
        <v>3.718</v>
      </c>
    </row>
    <row r="462" spans="1:6" x14ac:dyDescent="0.3">
      <c r="A462" s="1">
        <v>41568</v>
      </c>
      <c r="B462">
        <v>3.2069999999999999</v>
      </c>
      <c r="C462">
        <f>VLOOKUP(A462,NY!A:B,2,FALSE)</f>
        <v>3.6909999999999998</v>
      </c>
      <c r="D462">
        <f>VLOOKUP(A462,FL!A:B,2,FALSE)</f>
        <v>3.431</v>
      </c>
      <c r="E462">
        <f>VLOOKUP(A462,CO!A:B,2,FALSE)</f>
        <v>3.3959999999999999</v>
      </c>
      <c r="F462">
        <f>VLOOKUP(A462,CA!A:B,2,FALSE)</f>
        <v>3.766</v>
      </c>
    </row>
    <row r="463" spans="1:6" x14ac:dyDescent="0.3">
      <c r="A463" s="1">
        <v>41561</v>
      </c>
      <c r="B463">
        <v>3.173</v>
      </c>
      <c r="C463">
        <f>VLOOKUP(A463,NY!A:B,2,FALSE)</f>
        <v>3.7069999999999999</v>
      </c>
      <c r="D463">
        <f>VLOOKUP(A463,FL!A:B,2,FALSE)</f>
        <v>3.37</v>
      </c>
      <c r="E463">
        <f>VLOOKUP(A463,CO!A:B,2,FALSE)</f>
        <v>3.4319999999999999</v>
      </c>
      <c r="F463">
        <f>VLOOKUP(A463,CA!A:B,2,FALSE)</f>
        <v>3.7909999999999999</v>
      </c>
    </row>
    <row r="464" spans="1:6" x14ac:dyDescent="0.3">
      <c r="A464" s="1">
        <v>41554</v>
      </c>
      <c r="B464">
        <v>3.2010000000000001</v>
      </c>
      <c r="C464">
        <f>VLOOKUP(A464,NY!A:B,2,FALSE)</f>
        <v>3.742</v>
      </c>
      <c r="D464">
        <f>VLOOKUP(A464,FL!A:B,2,FALSE)</f>
        <v>3.3860000000000001</v>
      </c>
      <c r="E464">
        <f>VLOOKUP(A464,CO!A:B,2,FALSE)</f>
        <v>3.4710000000000001</v>
      </c>
      <c r="F464">
        <f>VLOOKUP(A464,CA!A:B,2,FALSE)</f>
        <v>3.85</v>
      </c>
    </row>
    <row r="465" spans="1:6" x14ac:dyDescent="0.3">
      <c r="A465" s="1">
        <v>41547</v>
      </c>
      <c r="B465">
        <v>3.2530000000000001</v>
      </c>
      <c r="C465">
        <f>VLOOKUP(A465,NY!A:B,2,FALSE)</f>
        <v>3.7810000000000001</v>
      </c>
      <c r="D465">
        <f>VLOOKUP(A465,FL!A:B,2,FALSE)</f>
        <v>3.43</v>
      </c>
      <c r="E465">
        <f>VLOOKUP(A465,CO!A:B,2,FALSE)</f>
        <v>3.524</v>
      </c>
      <c r="F465">
        <f>VLOOKUP(A465,CA!A:B,2,FALSE)</f>
        <v>3.9319999999999999</v>
      </c>
    </row>
    <row r="466" spans="1:6" x14ac:dyDescent="0.3">
      <c r="A466" s="1">
        <v>41540</v>
      </c>
      <c r="B466">
        <v>3.3119999999999998</v>
      </c>
      <c r="C466">
        <f>VLOOKUP(A466,NY!A:B,2,FALSE)</f>
        <v>3.851</v>
      </c>
      <c r="D466">
        <f>VLOOKUP(A466,FL!A:B,2,FALSE)</f>
        <v>3.492</v>
      </c>
      <c r="E466">
        <f>VLOOKUP(A466,CO!A:B,2,FALSE)</f>
        <v>3.573</v>
      </c>
      <c r="F466">
        <f>VLOOKUP(A466,CA!A:B,2,FALSE)</f>
        <v>4.0049999999999999</v>
      </c>
    </row>
    <row r="467" spans="1:6" x14ac:dyDescent="0.3">
      <c r="A467" s="1">
        <v>41533</v>
      </c>
      <c r="B467">
        <v>3.3860000000000001</v>
      </c>
      <c r="C467">
        <f>VLOOKUP(A467,NY!A:B,2,FALSE)</f>
        <v>3.9049999999999998</v>
      </c>
      <c r="D467">
        <f>VLOOKUP(A467,FL!A:B,2,FALSE)</f>
        <v>3.5609999999999999</v>
      </c>
      <c r="E467">
        <f>VLOOKUP(A467,CO!A:B,2,FALSE)</f>
        <v>3.5979999999999999</v>
      </c>
      <c r="F467">
        <f>VLOOKUP(A467,CA!A:B,2,FALSE)</f>
        <v>4.0510000000000002</v>
      </c>
    </row>
    <row r="468" spans="1:6" x14ac:dyDescent="0.3">
      <c r="A468" s="1">
        <v>41526</v>
      </c>
      <c r="B468">
        <v>3.464</v>
      </c>
      <c r="C468">
        <f>VLOOKUP(A468,NY!A:B,2,FALSE)</f>
        <v>3.9279999999999999</v>
      </c>
      <c r="D468">
        <f>VLOOKUP(A468,FL!A:B,2,FALSE)</f>
        <v>3.64</v>
      </c>
      <c r="E468">
        <f>VLOOKUP(A468,CO!A:B,2,FALSE)</f>
        <v>3.62</v>
      </c>
      <c r="F468">
        <f>VLOOKUP(A468,CA!A:B,2,FALSE)</f>
        <v>3.899</v>
      </c>
    </row>
    <row r="469" spans="1:6" x14ac:dyDescent="0.3">
      <c r="A469" s="1">
        <v>41519</v>
      </c>
      <c r="B469">
        <v>3.5009999999999999</v>
      </c>
      <c r="C469">
        <f>VLOOKUP(A469,NY!A:B,2,FALSE)</f>
        <v>3.9319999999999999</v>
      </c>
      <c r="D469">
        <f>VLOOKUP(A469,FL!A:B,2,FALSE)</f>
        <v>3.6669999999999998</v>
      </c>
      <c r="E469">
        <f>VLOOKUP(A469,CO!A:B,2,FALSE)</f>
        <v>3.593</v>
      </c>
      <c r="F469">
        <f>VLOOKUP(A469,CA!A:B,2,FALSE)</f>
        <v>3.8220000000000001</v>
      </c>
    </row>
    <row r="470" spans="1:6" x14ac:dyDescent="0.3">
      <c r="A470" s="1">
        <v>41512</v>
      </c>
      <c r="B470">
        <v>3.496</v>
      </c>
      <c r="C470">
        <f>VLOOKUP(A470,NY!A:B,2,FALSE)</f>
        <v>3.9020000000000001</v>
      </c>
      <c r="D470">
        <f>VLOOKUP(A470,FL!A:B,2,FALSE)</f>
        <v>3.5920000000000001</v>
      </c>
      <c r="E470">
        <f>VLOOKUP(A470,CO!A:B,2,FALSE)</f>
        <v>3.556</v>
      </c>
      <c r="F470">
        <f>VLOOKUP(A470,CA!A:B,2,FALSE)</f>
        <v>3.802</v>
      </c>
    </row>
    <row r="471" spans="1:6" x14ac:dyDescent="0.3">
      <c r="A471" s="1">
        <v>41505</v>
      </c>
      <c r="B471">
        <v>3.48</v>
      </c>
      <c r="C471">
        <f>VLOOKUP(A471,NY!A:B,2,FALSE)</f>
        <v>3.91</v>
      </c>
      <c r="D471">
        <f>VLOOKUP(A471,FL!A:B,2,FALSE)</f>
        <v>3.589</v>
      </c>
      <c r="E471">
        <f>VLOOKUP(A471,CO!A:B,2,FALSE)</f>
        <v>3.5640000000000001</v>
      </c>
      <c r="F471">
        <f>VLOOKUP(A471,CA!A:B,2,FALSE)</f>
        <v>3.83</v>
      </c>
    </row>
    <row r="472" spans="1:6" x14ac:dyDescent="0.3">
      <c r="A472" s="1">
        <v>41498</v>
      </c>
      <c r="B472">
        <v>3.5030000000000001</v>
      </c>
      <c r="C472">
        <f>VLOOKUP(A472,NY!A:B,2,FALSE)</f>
        <v>3.9409999999999998</v>
      </c>
      <c r="D472">
        <f>VLOOKUP(A472,FL!A:B,2,FALSE)</f>
        <v>3.61</v>
      </c>
      <c r="E472">
        <f>VLOOKUP(A472,CO!A:B,2,FALSE)</f>
        <v>3.585</v>
      </c>
      <c r="F472">
        <f>VLOOKUP(A472,CA!A:B,2,FALSE)</f>
        <v>3.9009999999999998</v>
      </c>
    </row>
    <row r="473" spans="1:6" x14ac:dyDescent="0.3">
      <c r="A473" s="1">
        <v>41491</v>
      </c>
      <c r="B473">
        <v>3.556</v>
      </c>
      <c r="C473">
        <f>VLOOKUP(A473,NY!A:B,2,FALSE)</f>
        <v>3.9780000000000002</v>
      </c>
      <c r="D473">
        <f>VLOOKUP(A473,FL!A:B,2,FALSE)</f>
        <v>3.6629999999999998</v>
      </c>
      <c r="E473">
        <f>VLOOKUP(A473,CO!A:B,2,FALSE)</f>
        <v>3.5710000000000002</v>
      </c>
      <c r="F473">
        <f>VLOOKUP(A473,CA!A:B,2,FALSE)</f>
        <v>3.95</v>
      </c>
    </row>
    <row r="474" spans="1:6" x14ac:dyDescent="0.3">
      <c r="A474" s="1">
        <v>41484</v>
      </c>
      <c r="B474">
        <v>3.593</v>
      </c>
      <c r="C474">
        <f>VLOOKUP(A474,NY!A:B,2,FALSE)</f>
        <v>3.9990000000000001</v>
      </c>
      <c r="D474">
        <f>VLOOKUP(A474,FL!A:B,2,FALSE)</f>
        <v>3.6880000000000002</v>
      </c>
      <c r="E474">
        <f>VLOOKUP(A474,CO!A:B,2,FALSE)</f>
        <v>3.5859999999999999</v>
      </c>
      <c r="F474">
        <f>VLOOKUP(A474,CA!A:B,2,FALSE)</f>
        <v>4.0019999999999998</v>
      </c>
    </row>
    <row r="475" spans="1:6" x14ac:dyDescent="0.3">
      <c r="A475" s="1">
        <v>41477</v>
      </c>
      <c r="B475">
        <v>3.62</v>
      </c>
      <c r="C475">
        <f>VLOOKUP(A475,NY!A:B,2,FALSE)</f>
        <v>3.9510000000000001</v>
      </c>
      <c r="D475">
        <f>VLOOKUP(A475,FL!A:B,2,FALSE)</f>
        <v>3.6930000000000001</v>
      </c>
      <c r="E475">
        <f>VLOOKUP(A475,CO!A:B,2,FALSE)</f>
        <v>3.5819999999999999</v>
      </c>
      <c r="F475">
        <f>VLOOKUP(A475,CA!A:B,2,FALSE)</f>
        <v>4.0359999999999996</v>
      </c>
    </row>
    <row r="476" spans="1:6" x14ac:dyDescent="0.3">
      <c r="A476" s="1">
        <v>41470</v>
      </c>
      <c r="B476">
        <v>3.556</v>
      </c>
      <c r="C476">
        <f>VLOOKUP(A476,NY!A:B,2,FALSE)</f>
        <v>3.9129999999999998</v>
      </c>
      <c r="D476">
        <f>VLOOKUP(A476,FL!A:B,2,FALSE)</f>
        <v>3.6459999999999999</v>
      </c>
      <c r="E476">
        <f>VLOOKUP(A476,CO!A:B,2,FALSE)</f>
        <v>3.585</v>
      </c>
      <c r="F476">
        <f>VLOOKUP(A476,CA!A:B,2,FALSE)</f>
        <v>4.0149999999999997</v>
      </c>
    </row>
    <row r="477" spans="1:6" x14ac:dyDescent="0.3">
      <c r="A477" s="1">
        <v>41463</v>
      </c>
      <c r="B477">
        <v>3.4</v>
      </c>
      <c r="C477">
        <f>VLOOKUP(A477,NY!A:B,2,FALSE)</f>
        <v>3.7909999999999999</v>
      </c>
      <c r="D477">
        <f>VLOOKUP(A477,FL!A:B,2,FALSE)</f>
        <v>3.5169999999999999</v>
      </c>
      <c r="E477">
        <f>VLOOKUP(A477,CO!A:B,2,FALSE)</f>
        <v>3.5830000000000002</v>
      </c>
      <c r="F477">
        <f>VLOOKUP(A477,CA!A:B,2,FALSE)</f>
        <v>3.9849999999999999</v>
      </c>
    </row>
    <row r="478" spans="1:6" x14ac:dyDescent="0.3">
      <c r="A478" s="1">
        <v>41456</v>
      </c>
      <c r="B478">
        <v>3.4220000000000002</v>
      </c>
      <c r="C478">
        <f>VLOOKUP(A478,NY!A:B,2,FALSE)</f>
        <v>3.778</v>
      </c>
      <c r="D478">
        <f>VLOOKUP(A478,FL!A:B,2,FALSE)</f>
        <v>3.5329999999999999</v>
      </c>
      <c r="E478">
        <f>VLOOKUP(A478,CO!A:B,2,FALSE)</f>
        <v>3.637</v>
      </c>
      <c r="F478">
        <f>VLOOKUP(A478,CA!A:B,2,FALSE)</f>
        <v>4.0019999999999998</v>
      </c>
    </row>
    <row r="479" spans="1:6" x14ac:dyDescent="0.3">
      <c r="A479" s="1">
        <v>41449</v>
      </c>
      <c r="B479">
        <v>3.4950000000000001</v>
      </c>
      <c r="C479">
        <f>VLOOKUP(A479,NY!A:B,2,FALSE)</f>
        <v>3.8</v>
      </c>
      <c r="D479">
        <f>VLOOKUP(A479,FL!A:B,2,FALSE)</f>
        <v>3.5880000000000001</v>
      </c>
      <c r="E479">
        <f>VLOOKUP(A479,CO!A:B,2,FALSE)</f>
        <v>3.6909999999999998</v>
      </c>
      <c r="F479">
        <f>VLOOKUP(A479,CA!A:B,2,FALSE)</f>
        <v>4.0750000000000002</v>
      </c>
    </row>
    <row r="480" spans="1:6" x14ac:dyDescent="0.3">
      <c r="A480" s="1">
        <v>41442</v>
      </c>
      <c r="B480">
        <v>3.4790000000000001</v>
      </c>
      <c r="C480">
        <f>VLOOKUP(A480,NY!A:B,2,FALSE)</f>
        <v>3.7930000000000001</v>
      </c>
      <c r="D480">
        <f>VLOOKUP(A480,FL!A:B,2,FALSE)</f>
        <v>3.6040000000000001</v>
      </c>
      <c r="E480">
        <f>VLOOKUP(A480,CO!A:B,2,FALSE)</f>
        <v>3.7360000000000002</v>
      </c>
      <c r="F480">
        <f>VLOOKUP(A480,CA!A:B,2,FALSE)</f>
        <v>3.9889999999999999</v>
      </c>
    </row>
    <row r="481" spans="1:6" x14ac:dyDescent="0.3">
      <c r="A481" s="1">
        <v>41435</v>
      </c>
      <c r="B481">
        <v>3.431</v>
      </c>
      <c r="C481">
        <f>VLOOKUP(A481,NY!A:B,2,FALSE)</f>
        <v>3.7949999999999999</v>
      </c>
      <c r="D481">
        <f>VLOOKUP(A481,FL!A:B,2,FALSE)</f>
        <v>3.5369999999999999</v>
      </c>
      <c r="E481">
        <f>VLOOKUP(A481,CO!A:B,2,FALSE)</f>
        <v>3.7970000000000002</v>
      </c>
      <c r="F481">
        <f>VLOOKUP(A481,CA!A:B,2,FALSE)</f>
        <v>3.9689999999999999</v>
      </c>
    </row>
    <row r="482" spans="1:6" x14ac:dyDescent="0.3">
      <c r="A482" s="1">
        <v>41428</v>
      </c>
      <c r="B482">
        <v>3.4390000000000001</v>
      </c>
      <c r="C482">
        <f>VLOOKUP(A482,NY!A:B,2,FALSE)</f>
        <v>3.7919999999999998</v>
      </c>
      <c r="D482">
        <f>VLOOKUP(A482,FL!A:B,2,FALSE)</f>
        <v>3.5289999999999999</v>
      </c>
      <c r="E482">
        <f>VLOOKUP(A482,CO!A:B,2,FALSE)</f>
        <v>3.8250000000000002</v>
      </c>
      <c r="F482">
        <f>VLOOKUP(A482,CA!A:B,2,FALSE)</f>
        <v>3.9769999999999999</v>
      </c>
    </row>
    <row r="483" spans="1:6" x14ac:dyDescent="0.3">
      <c r="A483" s="1">
        <v>41421</v>
      </c>
      <c r="B483">
        <v>3.4660000000000002</v>
      </c>
      <c r="C483">
        <f>VLOOKUP(A483,NY!A:B,2,FALSE)</f>
        <v>3.8079999999999998</v>
      </c>
      <c r="D483">
        <f>VLOOKUP(A483,FL!A:B,2,FALSE)</f>
        <v>3.55</v>
      </c>
      <c r="E483">
        <f>VLOOKUP(A483,CO!A:B,2,FALSE)</f>
        <v>3.87</v>
      </c>
      <c r="F483">
        <f>VLOOKUP(A483,CA!A:B,2,FALSE)</f>
        <v>4.0220000000000002</v>
      </c>
    </row>
    <row r="484" spans="1:6" x14ac:dyDescent="0.3">
      <c r="A484" s="1">
        <v>41414</v>
      </c>
      <c r="B484">
        <v>3.4940000000000002</v>
      </c>
      <c r="C484">
        <f>VLOOKUP(A484,NY!A:B,2,FALSE)</f>
        <v>3.7930000000000001</v>
      </c>
      <c r="D484">
        <f>VLOOKUP(A484,FL!A:B,2,FALSE)</f>
        <v>3.5510000000000002</v>
      </c>
      <c r="E484">
        <f>VLOOKUP(A484,CO!A:B,2,FALSE)</f>
        <v>3.8839999999999999</v>
      </c>
      <c r="F484">
        <f>VLOOKUP(A484,CA!A:B,2,FALSE)</f>
        <v>4.048</v>
      </c>
    </row>
    <row r="485" spans="1:6" x14ac:dyDescent="0.3">
      <c r="A485" s="1">
        <v>41407</v>
      </c>
      <c r="B485">
        <v>3.4540000000000002</v>
      </c>
      <c r="C485">
        <f>VLOOKUP(A485,NY!A:B,2,FALSE)</f>
        <v>3.79</v>
      </c>
      <c r="D485">
        <f>VLOOKUP(A485,FL!A:B,2,FALSE)</f>
        <v>3.5590000000000002</v>
      </c>
      <c r="E485">
        <f>VLOOKUP(A485,CO!A:B,2,FALSE)</f>
        <v>3.7029999999999998</v>
      </c>
      <c r="F485">
        <f>VLOOKUP(A485,CA!A:B,2,FALSE)</f>
        <v>4.04</v>
      </c>
    </row>
    <row r="486" spans="1:6" x14ac:dyDescent="0.3">
      <c r="A486" s="1">
        <v>41400</v>
      </c>
      <c r="B486">
        <v>3.3919999999999999</v>
      </c>
      <c r="C486">
        <f>VLOOKUP(A486,NY!A:B,2,FALSE)</f>
        <v>3.762</v>
      </c>
      <c r="D486">
        <f>VLOOKUP(A486,FL!A:B,2,FALSE)</f>
        <v>3.5030000000000001</v>
      </c>
      <c r="E486">
        <f>VLOOKUP(A486,CO!A:B,2,FALSE)</f>
        <v>3.609</v>
      </c>
      <c r="F486">
        <f>VLOOKUP(A486,CA!A:B,2,FALSE)</f>
        <v>3.911</v>
      </c>
    </row>
    <row r="487" spans="1:6" x14ac:dyDescent="0.3">
      <c r="A487" s="1">
        <v>41393</v>
      </c>
      <c r="B487">
        <v>3.3860000000000001</v>
      </c>
      <c r="C487">
        <f>VLOOKUP(A487,NY!A:B,2,FALSE)</f>
        <v>3.7749999999999999</v>
      </c>
      <c r="D487">
        <f>VLOOKUP(A487,FL!A:B,2,FALSE)</f>
        <v>3.5129999999999999</v>
      </c>
      <c r="E487">
        <f>VLOOKUP(A487,CO!A:B,2,FALSE)</f>
        <v>3.573</v>
      </c>
      <c r="F487">
        <f>VLOOKUP(A487,CA!A:B,2,FALSE)</f>
        <v>3.9049999999999998</v>
      </c>
    </row>
    <row r="488" spans="1:6" x14ac:dyDescent="0.3">
      <c r="A488" s="1">
        <v>41386</v>
      </c>
      <c r="B488">
        <v>3.4169999999999998</v>
      </c>
      <c r="C488">
        <f>VLOOKUP(A488,NY!A:B,2,FALSE)</f>
        <v>3.806</v>
      </c>
      <c r="D488">
        <f>VLOOKUP(A488,FL!A:B,2,FALSE)</f>
        <v>3.5339999999999998</v>
      </c>
      <c r="E488">
        <f>VLOOKUP(A488,CO!A:B,2,FALSE)</f>
        <v>3.5680000000000001</v>
      </c>
      <c r="F488">
        <f>VLOOKUP(A488,CA!A:B,2,FALSE)</f>
        <v>3.9340000000000002</v>
      </c>
    </row>
    <row r="489" spans="1:6" x14ac:dyDescent="0.3">
      <c r="A489" s="1">
        <v>41379</v>
      </c>
      <c r="B489">
        <v>3.4510000000000001</v>
      </c>
      <c r="C489">
        <f>VLOOKUP(A489,NY!A:B,2,FALSE)</f>
        <v>3.8759999999999999</v>
      </c>
      <c r="D489">
        <f>VLOOKUP(A489,FL!A:B,2,FALSE)</f>
        <v>3.5960000000000001</v>
      </c>
      <c r="E489">
        <f>VLOOKUP(A489,CO!A:B,2,FALSE)</f>
        <v>3.6030000000000002</v>
      </c>
      <c r="F489">
        <f>VLOOKUP(A489,CA!A:B,2,FALSE)</f>
        <v>3.992</v>
      </c>
    </row>
    <row r="490" spans="1:6" x14ac:dyDescent="0.3">
      <c r="A490" s="1">
        <v>41372</v>
      </c>
      <c r="B490">
        <v>3.5289999999999999</v>
      </c>
      <c r="C490">
        <f>VLOOKUP(A490,NY!A:B,2,FALSE)</f>
        <v>3.9140000000000001</v>
      </c>
      <c r="D490">
        <f>VLOOKUP(A490,FL!A:B,2,FALSE)</f>
        <v>3.6549999999999998</v>
      </c>
      <c r="E490">
        <f>VLOOKUP(A490,CO!A:B,2,FALSE)</f>
        <v>3.6419999999999999</v>
      </c>
      <c r="F490">
        <f>VLOOKUP(A490,CA!A:B,2,FALSE)</f>
        <v>4.0330000000000004</v>
      </c>
    </row>
    <row r="491" spans="1:6" x14ac:dyDescent="0.3">
      <c r="A491" s="1">
        <v>41365</v>
      </c>
      <c r="B491">
        <v>3.5830000000000002</v>
      </c>
      <c r="C491">
        <f>VLOOKUP(A491,NY!A:B,2,FALSE)</f>
        <v>3.9540000000000002</v>
      </c>
      <c r="D491">
        <f>VLOOKUP(A491,FL!A:B,2,FALSE)</f>
        <v>3.6989999999999998</v>
      </c>
      <c r="E491">
        <f>VLOOKUP(A491,CO!A:B,2,FALSE)</f>
        <v>3.633</v>
      </c>
      <c r="F491">
        <f>VLOOKUP(A491,CA!A:B,2,FALSE)</f>
        <v>4.0529999999999999</v>
      </c>
    </row>
    <row r="492" spans="1:6" x14ac:dyDescent="0.3">
      <c r="A492" s="1">
        <v>41358</v>
      </c>
      <c r="B492">
        <v>3.6059999999999999</v>
      </c>
      <c r="C492">
        <f>VLOOKUP(A492,NY!A:B,2,FALSE)</f>
        <v>3.9830000000000001</v>
      </c>
      <c r="D492">
        <f>VLOOKUP(A492,FL!A:B,2,FALSE)</f>
        <v>3.7480000000000002</v>
      </c>
      <c r="E492">
        <f>VLOOKUP(A492,CO!A:B,2,FALSE)</f>
        <v>3.605</v>
      </c>
      <c r="F492">
        <f>VLOOKUP(A492,CA!A:B,2,FALSE)</f>
        <v>4.069</v>
      </c>
    </row>
    <row r="493" spans="1:6" x14ac:dyDescent="0.3">
      <c r="A493" s="1">
        <v>41351</v>
      </c>
      <c r="B493">
        <v>3.6110000000000002</v>
      </c>
      <c r="C493">
        <f>VLOOKUP(A493,NY!A:B,2,FALSE)</f>
        <v>3.9990000000000001</v>
      </c>
      <c r="D493">
        <f>VLOOKUP(A493,FL!A:B,2,FALSE)</f>
        <v>3.79</v>
      </c>
      <c r="E493">
        <f>VLOOKUP(A493,CO!A:B,2,FALSE)</f>
        <v>3.609</v>
      </c>
      <c r="F493">
        <f>VLOOKUP(A493,CA!A:B,2,FALSE)</f>
        <v>4.12</v>
      </c>
    </row>
    <row r="494" spans="1:6" x14ac:dyDescent="0.3">
      <c r="A494" s="1">
        <v>41344</v>
      </c>
      <c r="B494">
        <v>3.6219999999999999</v>
      </c>
      <c r="C494">
        <f>VLOOKUP(A494,NY!A:B,2,FALSE)</f>
        <v>4.0289999999999999</v>
      </c>
      <c r="D494">
        <f>VLOOKUP(A494,FL!A:B,2,FALSE)</f>
        <v>3.831</v>
      </c>
      <c r="E494">
        <f>VLOOKUP(A494,CO!A:B,2,FALSE)</f>
        <v>3.6070000000000002</v>
      </c>
      <c r="F494">
        <f>VLOOKUP(A494,CA!A:B,2,FALSE)</f>
        <v>4.1740000000000004</v>
      </c>
    </row>
    <row r="495" spans="1:6" x14ac:dyDescent="0.3">
      <c r="A495" s="1">
        <v>41337</v>
      </c>
      <c r="B495">
        <v>3.6579999999999999</v>
      </c>
      <c r="C495">
        <f>VLOOKUP(A495,NY!A:B,2,FALSE)</f>
        <v>4.0449999999999999</v>
      </c>
      <c r="D495">
        <f>VLOOKUP(A495,FL!A:B,2,FALSE)</f>
        <v>3.8759999999999999</v>
      </c>
      <c r="E495">
        <f>VLOOKUP(A495,CO!A:B,2,FALSE)</f>
        <v>3.6240000000000001</v>
      </c>
      <c r="F495">
        <f>VLOOKUP(A495,CA!A:B,2,FALSE)</f>
        <v>4.2119999999999997</v>
      </c>
    </row>
    <row r="496" spans="1:6" x14ac:dyDescent="0.3">
      <c r="A496" s="1">
        <v>41330</v>
      </c>
      <c r="B496">
        <v>3.7109999999999999</v>
      </c>
      <c r="C496">
        <f>VLOOKUP(A496,NY!A:B,2,FALSE)</f>
        <v>4.0789999999999997</v>
      </c>
      <c r="D496">
        <f>VLOOKUP(A496,FL!A:B,2,FALSE)</f>
        <v>3.9249999999999998</v>
      </c>
      <c r="E496">
        <f>VLOOKUP(A496,CO!A:B,2,FALSE)</f>
        <v>3.6379999999999999</v>
      </c>
      <c r="F496">
        <f>VLOOKUP(A496,CA!A:B,2,FALSE)</f>
        <v>4.2110000000000003</v>
      </c>
    </row>
    <row r="497" spans="1:6" x14ac:dyDescent="0.3">
      <c r="A497" s="1">
        <v>41323</v>
      </c>
      <c r="B497">
        <v>3.597</v>
      </c>
      <c r="C497">
        <f>VLOOKUP(A497,NY!A:B,2,FALSE)</f>
        <v>4.0449999999999999</v>
      </c>
      <c r="D497">
        <f>VLOOKUP(A497,FL!A:B,2,FALSE)</f>
        <v>3.8580000000000001</v>
      </c>
      <c r="E497">
        <f>VLOOKUP(A497,CO!A:B,2,FALSE)</f>
        <v>3.5630000000000002</v>
      </c>
      <c r="F497">
        <f>VLOOKUP(A497,CA!A:B,2,FALSE)</f>
        <v>4.1539999999999999</v>
      </c>
    </row>
    <row r="498" spans="1:6" x14ac:dyDescent="0.3">
      <c r="A498" s="1">
        <v>41316</v>
      </c>
      <c r="B498">
        <v>3.4750000000000001</v>
      </c>
      <c r="C498">
        <f>VLOOKUP(A498,NY!A:B,2,FALSE)</f>
        <v>4.0060000000000002</v>
      </c>
      <c r="D498">
        <f>VLOOKUP(A498,FL!A:B,2,FALSE)</f>
        <v>3.7229999999999999</v>
      </c>
      <c r="E498">
        <f>VLOOKUP(A498,CO!A:B,2,FALSE)</f>
        <v>3.391</v>
      </c>
      <c r="F498">
        <f>VLOOKUP(A498,CA!A:B,2,FALSE)</f>
        <v>4.0439999999999996</v>
      </c>
    </row>
    <row r="499" spans="1:6" x14ac:dyDescent="0.3">
      <c r="A499" s="1">
        <v>41309</v>
      </c>
      <c r="B499">
        <v>3.4169999999999998</v>
      </c>
      <c r="C499">
        <f>VLOOKUP(A499,NY!A:B,2,FALSE)</f>
        <v>3.9449999999999998</v>
      </c>
      <c r="D499">
        <f>VLOOKUP(A499,FL!A:B,2,FALSE)</f>
        <v>3.6480000000000001</v>
      </c>
      <c r="E499">
        <f>VLOOKUP(A499,CO!A:B,2,FALSE)</f>
        <v>3.214</v>
      </c>
      <c r="F499">
        <f>VLOOKUP(A499,CA!A:B,2,FALSE)</f>
        <v>3.9039999999999999</v>
      </c>
    </row>
    <row r="500" spans="1:6" x14ac:dyDescent="0.3">
      <c r="A500" s="1">
        <v>41302</v>
      </c>
      <c r="B500">
        <v>3.2440000000000002</v>
      </c>
      <c r="C500">
        <f>VLOOKUP(A500,NY!A:B,2,FALSE)</f>
        <v>3.806</v>
      </c>
      <c r="D500">
        <f>VLOOKUP(A500,FL!A:B,2,FALSE)</f>
        <v>3.488</v>
      </c>
      <c r="E500">
        <f>VLOOKUP(A500,CO!A:B,2,FALSE)</f>
        <v>2.9980000000000002</v>
      </c>
      <c r="F500">
        <f>VLOOKUP(A500,CA!A:B,2,FALSE)</f>
        <v>3.6760000000000002</v>
      </c>
    </row>
    <row r="501" spans="1:6" x14ac:dyDescent="0.3">
      <c r="A501" s="1">
        <v>41295</v>
      </c>
      <c r="B501">
        <v>3.2269999999999999</v>
      </c>
      <c r="C501">
        <f>VLOOKUP(A501,NY!A:B,2,FALSE)</f>
        <v>3.78</v>
      </c>
      <c r="D501">
        <f>VLOOKUP(A501,FL!A:B,2,FALSE)</f>
        <v>3.4860000000000002</v>
      </c>
      <c r="E501">
        <f>VLOOKUP(A501,CO!A:B,2,FALSE)</f>
        <v>2.8719999999999999</v>
      </c>
      <c r="F501">
        <f>VLOOKUP(A501,CA!A:B,2,FALSE)</f>
        <v>3.63</v>
      </c>
    </row>
    <row r="502" spans="1:6" x14ac:dyDescent="0.3">
      <c r="A502" s="1">
        <v>41288</v>
      </c>
      <c r="B502">
        <v>3.2370000000000001</v>
      </c>
      <c r="C502">
        <f>VLOOKUP(A502,NY!A:B,2,FALSE)</f>
        <v>3.798</v>
      </c>
      <c r="D502">
        <f>VLOOKUP(A502,FL!A:B,2,FALSE)</f>
        <v>3.5289999999999999</v>
      </c>
      <c r="E502">
        <f>VLOOKUP(A502,CO!A:B,2,FALSE)</f>
        <v>2.8889999999999998</v>
      </c>
      <c r="F502">
        <f>VLOOKUP(A502,CA!A:B,2,FALSE)</f>
        <v>3.6150000000000002</v>
      </c>
    </row>
    <row r="503" spans="1:6" x14ac:dyDescent="0.3">
      <c r="A503" s="1">
        <v>41281</v>
      </c>
      <c r="B503">
        <v>3.2429999999999999</v>
      </c>
      <c r="C503">
        <f>VLOOKUP(A503,NY!A:B,2,FALSE)</f>
        <v>3.802</v>
      </c>
      <c r="D503">
        <f>VLOOKUP(A503,FL!A:B,2,FALSE)</f>
        <v>3.4689999999999999</v>
      </c>
      <c r="E503">
        <f>VLOOKUP(A503,CO!A:B,2,FALSE)</f>
        <v>2.9569999999999999</v>
      </c>
      <c r="F503">
        <f>VLOOKUP(A503,CA!A:B,2,FALSE)</f>
        <v>3.605</v>
      </c>
    </row>
    <row r="504" spans="1:6" x14ac:dyDescent="0.3">
      <c r="A504" s="1">
        <v>41274</v>
      </c>
      <c r="B504">
        <v>3.161</v>
      </c>
      <c r="C504">
        <f>VLOOKUP(A504,NY!A:B,2,FALSE)</f>
        <v>3.794</v>
      </c>
      <c r="D504">
        <f>VLOOKUP(A504,FL!A:B,2,FALSE)</f>
        <v>3.4420000000000002</v>
      </c>
      <c r="E504">
        <f>VLOOKUP(A504,CO!A:B,2,FALSE)</f>
        <v>3.0339999999999998</v>
      </c>
      <c r="F504">
        <f>VLOOKUP(A504,CA!A:B,2,FALSE)</f>
        <v>3.5539999999999998</v>
      </c>
    </row>
    <row r="505" spans="1:6" x14ac:dyDescent="0.3">
      <c r="A505" s="1">
        <v>41267</v>
      </c>
      <c r="B505">
        <v>3.1080000000000001</v>
      </c>
      <c r="C505">
        <f>VLOOKUP(A505,NY!A:B,2,FALSE)</f>
        <v>3.7850000000000001</v>
      </c>
      <c r="D505">
        <f>VLOOKUP(A505,FL!A:B,2,FALSE)</f>
        <v>3.3340000000000001</v>
      </c>
      <c r="E505">
        <f>VLOOKUP(A505,CO!A:B,2,FALSE)</f>
        <v>3.1080000000000001</v>
      </c>
      <c r="F505">
        <f>VLOOKUP(A505,CA!A:B,2,FALSE)</f>
        <v>3.5059999999999998</v>
      </c>
    </row>
    <row r="506" spans="1:6" x14ac:dyDescent="0.3">
      <c r="A506" s="1">
        <v>41260</v>
      </c>
      <c r="B506">
        <v>3.0979999999999999</v>
      </c>
      <c r="C506">
        <f>VLOOKUP(A506,NY!A:B,2,FALSE)</f>
        <v>3.8159999999999998</v>
      </c>
      <c r="D506">
        <f>VLOOKUP(A506,FL!A:B,2,FALSE)</f>
        <v>3.3210000000000002</v>
      </c>
      <c r="E506">
        <f>VLOOKUP(A506,CO!A:B,2,FALSE)</f>
        <v>3.218</v>
      </c>
      <c r="F506">
        <f>VLOOKUP(A506,CA!A:B,2,FALSE)</f>
        <v>3.5249999999999999</v>
      </c>
    </row>
    <row r="507" spans="1:6" x14ac:dyDescent="0.3">
      <c r="A507" s="1">
        <v>41253</v>
      </c>
      <c r="B507">
        <v>3.1680000000000001</v>
      </c>
      <c r="C507">
        <f>VLOOKUP(A507,NY!A:B,2,FALSE)</f>
        <v>3.8690000000000002</v>
      </c>
      <c r="D507">
        <f>VLOOKUP(A507,FL!A:B,2,FALSE)</f>
        <v>3.3940000000000001</v>
      </c>
      <c r="E507">
        <f>VLOOKUP(A507,CO!A:B,2,FALSE)</f>
        <v>3.3029999999999999</v>
      </c>
      <c r="F507">
        <f>VLOOKUP(A507,CA!A:B,2,FALSE)</f>
        <v>3.6190000000000002</v>
      </c>
    </row>
    <row r="508" spans="1:6" x14ac:dyDescent="0.3">
      <c r="A508" s="1">
        <v>41246</v>
      </c>
      <c r="B508">
        <v>3.198</v>
      </c>
      <c r="C508">
        <f>VLOOKUP(A508,NY!A:B,2,FALSE)</f>
        <v>3.92</v>
      </c>
      <c r="D508">
        <f>VLOOKUP(A508,FL!A:B,2,FALSE)</f>
        <v>3.4329999999999998</v>
      </c>
      <c r="E508">
        <f>VLOOKUP(A508,CO!A:B,2,FALSE)</f>
        <v>3.3730000000000002</v>
      </c>
      <c r="F508">
        <f>VLOOKUP(A508,CA!A:B,2,FALSE)</f>
        <v>3.6960000000000002</v>
      </c>
    </row>
    <row r="509" spans="1:6" x14ac:dyDescent="0.3">
      <c r="A509" s="1">
        <v>41239</v>
      </c>
      <c r="B509">
        <v>3.2069999999999999</v>
      </c>
      <c r="C509">
        <f>VLOOKUP(A509,NY!A:B,2,FALSE)</f>
        <v>3.9660000000000002</v>
      </c>
      <c r="D509">
        <f>VLOOKUP(A509,FL!A:B,2,FALSE)</f>
        <v>3.4580000000000002</v>
      </c>
      <c r="E509">
        <f>VLOOKUP(A509,CO!A:B,2,FALSE)</f>
        <v>3.4359999999999999</v>
      </c>
      <c r="F509">
        <f>VLOOKUP(A509,CA!A:B,2,FALSE)</f>
        <v>3.7469999999999999</v>
      </c>
    </row>
    <row r="510" spans="1:6" x14ac:dyDescent="0.3">
      <c r="A510" s="1">
        <v>41232</v>
      </c>
      <c r="B510">
        <v>3.2109999999999999</v>
      </c>
      <c r="C510">
        <f>VLOOKUP(A510,NY!A:B,2,FALSE)</f>
        <v>3.9780000000000002</v>
      </c>
      <c r="D510">
        <f>VLOOKUP(A510,FL!A:B,2,FALSE)</f>
        <v>3.3889999999999998</v>
      </c>
      <c r="E510">
        <f>VLOOKUP(A510,CO!A:B,2,FALSE)</f>
        <v>3.45</v>
      </c>
      <c r="F510">
        <f>VLOOKUP(A510,CA!A:B,2,FALSE)</f>
        <v>3.7829999999999999</v>
      </c>
    </row>
    <row r="511" spans="1:6" x14ac:dyDescent="0.3">
      <c r="A511" s="1">
        <v>41225</v>
      </c>
      <c r="B511">
        <v>3.2519999999999998</v>
      </c>
      <c r="C511">
        <f>VLOOKUP(A511,NY!A:B,2,FALSE)</f>
        <v>3.9420000000000002</v>
      </c>
      <c r="D511">
        <f>VLOOKUP(A511,FL!A:B,2,FALSE)</f>
        <v>3.4260000000000002</v>
      </c>
      <c r="E511">
        <f>VLOOKUP(A511,CO!A:B,2,FALSE)</f>
        <v>3.4790000000000001</v>
      </c>
      <c r="F511">
        <f>VLOOKUP(A511,CA!A:B,2,FALSE)</f>
        <v>3.8580000000000001</v>
      </c>
    </row>
    <row r="512" spans="1:6" x14ac:dyDescent="0.3">
      <c r="A512" s="1">
        <v>41218</v>
      </c>
      <c r="B512">
        <v>3.3140000000000001</v>
      </c>
      <c r="C512">
        <f>VLOOKUP(A512,NY!A:B,2,FALSE)</f>
        <v>3.9470000000000001</v>
      </c>
      <c r="D512">
        <f>VLOOKUP(A512,FL!A:B,2,FALSE)</f>
        <v>3.4889999999999999</v>
      </c>
      <c r="E512">
        <f>VLOOKUP(A512,CO!A:B,2,FALSE)</f>
        <v>3.5449999999999999</v>
      </c>
      <c r="F512">
        <f>VLOOKUP(A512,CA!A:B,2,FALSE)</f>
        <v>3.996</v>
      </c>
    </row>
    <row r="513" spans="1:6" x14ac:dyDescent="0.3">
      <c r="A513" s="1">
        <v>41211</v>
      </c>
      <c r="B513">
        <v>3.3860000000000001</v>
      </c>
      <c r="C513">
        <f>VLOOKUP(A513,NY!A:B,2,FALSE)</f>
        <v>3.97</v>
      </c>
      <c r="D513">
        <f>VLOOKUP(A513,FL!A:B,2,FALSE)</f>
        <v>3.5750000000000002</v>
      </c>
      <c r="E513">
        <f>VLOOKUP(A513,CO!A:B,2,FALSE)</f>
        <v>3.6040000000000001</v>
      </c>
      <c r="F513">
        <f>VLOOKUP(A513,CA!A:B,2,FALSE)</f>
        <v>4.1689999999999996</v>
      </c>
    </row>
    <row r="514" spans="1:6" x14ac:dyDescent="0.3">
      <c r="A514" s="1">
        <v>41204</v>
      </c>
      <c r="B514">
        <v>3.5059999999999998</v>
      </c>
      <c r="C514">
        <f>VLOOKUP(A514,NY!A:B,2,FALSE)</f>
        <v>4.0709999999999997</v>
      </c>
      <c r="D514">
        <f>VLOOKUP(A514,FL!A:B,2,FALSE)</f>
        <v>3.698</v>
      </c>
      <c r="E514">
        <f>VLOOKUP(A514,CO!A:B,2,FALSE)</f>
        <v>3.6859999999999999</v>
      </c>
      <c r="F514">
        <f>VLOOKUP(A514,CA!A:B,2,FALSE)</f>
        <v>4.4320000000000004</v>
      </c>
    </row>
    <row r="515" spans="1:6" x14ac:dyDescent="0.3">
      <c r="A515" s="1">
        <v>41197</v>
      </c>
      <c r="B515">
        <v>3.5939999999999999</v>
      </c>
      <c r="C515">
        <f>VLOOKUP(A515,NY!A:B,2,FALSE)</f>
        <v>4.1529999999999996</v>
      </c>
      <c r="D515">
        <f>VLOOKUP(A515,FL!A:B,2,FALSE)</f>
        <v>3.7890000000000001</v>
      </c>
      <c r="E515">
        <f>VLOOKUP(A515,CO!A:B,2,FALSE)</f>
        <v>3.75</v>
      </c>
      <c r="F515">
        <f>VLOOKUP(A515,CA!A:B,2,FALSE)</f>
        <v>4.6230000000000002</v>
      </c>
    </row>
    <row r="516" spans="1:6" x14ac:dyDescent="0.3">
      <c r="A516" s="1">
        <v>41190</v>
      </c>
      <c r="B516">
        <v>3.601</v>
      </c>
      <c r="C516">
        <f>VLOOKUP(A516,NY!A:B,2,FALSE)</f>
        <v>4.1859999999999999</v>
      </c>
      <c r="D516">
        <f>VLOOKUP(A516,FL!A:B,2,FALSE)</f>
        <v>3.734</v>
      </c>
      <c r="E516">
        <f>VLOOKUP(A516,CO!A:B,2,FALSE)</f>
        <v>3.76</v>
      </c>
      <c r="F516">
        <f>VLOOKUP(A516,CA!A:B,2,FALSE)</f>
        <v>4.6589999999999998</v>
      </c>
    </row>
    <row r="517" spans="1:6" x14ac:dyDescent="0.3">
      <c r="A517" s="1">
        <v>41183</v>
      </c>
      <c r="B517">
        <v>3.617</v>
      </c>
      <c r="C517">
        <f>VLOOKUP(A517,NY!A:B,2,FALSE)</f>
        <v>4.1509999999999998</v>
      </c>
      <c r="D517">
        <f>VLOOKUP(A517,FL!A:B,2,FALSE)</f>
        <v>3.762</v>
      </c>
      <c r="E517">
        <f>VLOOKUP(A517,CO!A:B,2,FALSE)</f>
        <v>3.7789999999999999</v>
      </c>
      <c r="F517">
        <f>VLOOKUP(A517,CA!A:B,2,FALSE)</f>
        <v>4.1760000000000002</v>
      </c>
    </row>
    <row r="518" spans="1:6" x14ac:dyDescent="0.3">
      <c r="A518" s="1">
        <v>41176</v>
      </c>
      <c r="B518">
        <v>3.6659999999999999</v>
      </c>
      <c r="C518">
        <f>VLOOKUP(A518,NY!A:B,2,FALSE)</f>
        <v>4.1580000000000004</v>
      </c>
      <c r="D518">
        <f>VLOOKUP(A518,FL!A:B,2,FALSE)</f>
        <v>3.8159999999999998</v>
      </c>
      <c r="E518">
        <f>VLOOKUP(A518,CO!A:B,2,FALSE)</f>
        <v>3.7890000000000001</v>
      </c>
      <c r="F518">
        <f>VLOOKUP(A518,CA!A:B,2,FALSE)</f>
        <v>4.1509999999999998</v>
      </c>
    </row>
    <row r="519" spans="1:6" x14ac:dyDescent="0.3">
      <c r="A519" s="1">
        <v>41169</v>
      </c>
      <c r="B519">
        <v>3.7210000000000001</v>
      </c>
      <c r="C519">
        <f>VLOOKUP(A519,NY!A:B,2,FALSE)</f>
        <v>4.2030000000000003</v>
      </c>
      <c r="D519">
        <f>VLOOKUP(A519,FL!A:B,2,FALSE)</f>
        <v>3.8650000000000002</v>
      </c>
      <c r="E519">
        <f>VLOOKUP(A519,CO!A:B,2,FALSE)</f>
        <v>3.7650000000000001</v>
      </c>
      <c r="F519">
        <f>VLOOKUP(A519,CA!A:B,2,FALSE)</f>
        <v>4.1550000000000002</v>
      </c>
    </row>
    <row r="520" spans="1:6" x14ac:dyDescent="0.3">
      <c r="A520" s="1">
        <v>41162</v>
      </c>
      <c r="B520">
        <v>3.7170000000000001</v>
      </c>
      <c r="C520">
        <f>VLOOKUP(A520,NY!A:B,2,FALSE)</f>
        <v>4.0880000000000001</v>
      </c>
      <c r="D520">
        <f>VLOOKUP(A520,FL!A:B,2,FALSE)</f>
        <v>3.843</v>
      </c>
      <c r="E520">
        <f>VLOOKUP(A520,CO!A:B,2,FALSE)</f>
        <v>3.6589999999999998</v>
      </c>
      <c r="F520">
        <f>VLOOKUP(A520,CA!A:B,2,FALSE)</f>
        <v>4.1779999999999999</v>
      </c>
    </row>
    <row r="521" spans="1:6" x14ac:dyDescent="0.3">
      <c r="A521" s="1">
        <v>41155</v>
      </c>
      <c r="B521">
        <v>3.73</v>
      </c>
      <c r="C521">
        <f>VLOOKUP(A521,NY!A:B,2,FALSE)</f>
        <v>4.0759999999999996</v>
      </c>
      <c r="D521">
        <f>VLOOKUP(A521,FL!A:B,2,FALSE)</f>
        <v>3.8420000000000001</v>
      </c>
      <c r="E521">
        <f>VLOOKUP(A521,CO!A:B,2,FALSE)</f>
        <v>3.5960000000000001</v>
      </c>
      <c r="F521">
        <f>VLOOKUP(A521,CA!A:B,2,FALSE)</f>
        <v>4.1760000000000002</v>
      </c>
    </row>
    <row r="522" spans="1:6" x14ac:dyDescent="0.3">
      <c r="A522" s="1">
        <v>41148</v>
      </c>
      <c r="B522">
        <v>3.6379999999999999</v>
      </c>
      <c r="C522">
        <f>VLOOKUP(A522,NY!A:B,2,FALSE)</f>
        <v>4.0259999999999998</v>
      </c>
      <c r="D522">
        <f>VLOOKUP(A522,FL!A:B,2,FALSE)</f>
        <v>3.8010000000000002</v>
      </c>
      <c r="E522">
        <f>VLOOKUP(A522,CO!A:B,2,FALSE)</f>
        <v>3.556</v>
      </c>
      <c r="F522">
        <f>VLOOKUP(A522,CA!A:B,2,FALSE)</f>
        <v>4.1580000000000004</v>
      </c>
    </row>
    <row r="523" spans="1:6" x14ac:dyDescent="0.3">
      <c r="A523" s="1">
        <v>41141</v>
      </c>
      <c r="B523">
        <v>3.62</v>
      </c>
      <c r="C523">
        <f>VLOOKUP(A523,NY!A:B,2,FALSE)</f>
        <v>3.9969999999999999</v>
      </c>
      <c r="D523">
        <f>VLOOKUP(A523,FL!A:B,2,FALSE)</f>
        <v>3.7170000000000001</v>
      </c>
      <c r="E523">
        <f>VLOOKUP(A523,CO!A:B,2,FALSE)</f>
        <v>3.5579999999999998</v>
      </c>
      <c r="F523">
        <f>VLOOKUP(A523,CA!A:B,2,FALSE)</f>
        <v>4.1289999999999996</v>
      </c>
    </row>
    <row r="524" spans="1:6" x14ac:dyDescent="0.3">
      <c r="A524" s="1">
        <v>41134</v>
      </c>
      <c r="B524">
        <v>3.5710000000000002</v>
      </c>
      <c r="C524">
        <f>VLOOKUP(A524,NY!A:B,2,FALSE)</f>
        <v>3.9630000000000001</v>
      </c>
      <c r="D524">
        <f>VLOOKUP(A524,FL!A:B,2,FALSE)</f>
        <v>3.6949999999999998</v>
      </c>
      <c r="E524">
        <f>VLOOKUP(A524,CO!A:B,2,FALSE)</f>
        <v>3.5449999999999999</v>
      </c>
      <c r="F524">
        <f>VLOOKUP(A524,CA!A:B,2,FALSE)</f>
        <v>4.0960000000000001</v>
      </c>
    </row>
    <row r="525" spans="1:6" x14ac:dyDescent="0.3">
      <c r="A525" s="1">
        <v>41127</v>
      </c>
      <c r="B525">
        <v>3.4940000000000002</v>
      </c>
      <c r="C525">
        <f>VLOOKUP(A525,NY!A:B,2,FALSE)</f>
        <v>3.863</v>
      </c>
      <c r="D525">
        <f>VLOOKUP(A525,FL!A:B,2,FALSE)</f>
        <v>3.6080000000000001</v>
      </c>
      <c r="E525">
        <f>VLOOKUP(A525,CO!A:B,2,FALSE)</f>
        <v>3.5089999999999999</v>
      </c>
      <c r="F525">
        <f>VLOOKUP(A525,CA!A:B,2,FALSE)</f>
        <v>3.8679999999999999</v>
      </c>
    </row>
    <row r="526" spans="1:6" x14ac:dyDescent="0.3">
      <c r="A526" s="1">
        <v>41120</v>
      </c>
      <c r="B526">
        <v>3.4169999999999998</v>
      </c>
      <c r="C526">
        <f>VLOOKUP(A526,NY!A:B,2,FALSE)</f>
        <v>3.819</v>
      </c>
      <c r="D526">
        <f>VLOOKUP(A526,FL!A:B,2,FALSE)</f>
        <v>3.4929999999999999</v>
      </c>
      <c r="E526">
        <f>VLOOKUP(A526,CO!A:B,2,FALSE)</f>
        <v>3.528</v>
      </c>
      <c r="F526">
        <f>VLOOKUP(A526,CA!A:B,2,FALSE)</f>
        <v>3.802</v>
      </c>
    </row>
    <row r="527" spans="1:6" x14ac:dyDescent="0.3">
      <c r="A527" s="1">
        <v>41113</v>
      </c>
      <c r="B527">
        <v>3.407</v>
      </c>
      <c r="C527">
        <f>VLOOKUP(A527,NY!A:B,2,FALSE)</f>
        <v>3.82</v>
      </c>
      <c r="D527">
        <f>VLOOKUP(A527,FL!A:B,2,FALSE)</f>
        <v>3.476</v>
      </c>
      <c r="E527">
        <f>VLOOKUP(A527,CO!A:B,2,FALSE)</f>
        <v>3.57</v>
      </c>
      <c r="F527">
        <f>VLOOKUP(A527,CA!A:B,2,FALSE)</f>
        <v>3.8079999999999998</v>
      </c>
    </row>
    <row r="528" spans="1:6" x14ac:dyDescent="0.3">
      <c r="A528" s="1">
        <v>41106</v>
      </c>
      <c r="B528">
        <v>3.3109999999999999</v>
      </c>
      <c r="C528">
        <f>VLOOKUP(A528,NY!A:B,2,FALSE)</f>
        <v>3.7320000000000002</v>
      </c>
      <c r="D528">
        <f>VLOOKUP(A528,FL!A:B,2,FALSE)</f>
        <v>3.363</v>
      </c>
      <c r="E528">
        <f>VLOOKUP(A528,CO!A:B,2,FALSE)</f>
        <v>3.585</v>
      </c>
      <c r="F528">
        <f>VLOOKUP(A528,CA!A:B,2,FALSE)</f>
        <v>3.7530000000000001</v>
      </c>
    </row>
    <row r="529" spans="1:6" x14ac:dyDescent="0.3">
      <c r="A529" s="1">
        <v>41099</v>
      </c>
      <c r="B529">
        <v>3.2559999999999998</v>
      </c>
      <c r="C529">
        <f>VLOOKUP(A529,NY!A:B,2,FALSE)</f>
        <v>3.6890000000000001</v>
      </c>
      <c r="D529">
        <f>VLOOKUP(A529,FL!A:B,2,FALSE)</f>
        <v>3.3490000000000002</v>
      </c>
      <c r="E529">
        <f>VLOOKUP(A529,CO!A:B,2,FALSE)</f>
        <v>3.613</v>
      </c>
      <c r="F529">
        <f>VLOOKUP(A529,CA!A:B,2,FALSE)</f>
        <v>3.7330000000000001</v>
      </c>
    </row>
    <row r="530" spans="1:6" x14ac:dyDescent="0.3">
      <c r="A530" s="1">
        <v>41092</v>
      </c>
      <c r="B530">
        <v>3.2269999999999999</v>
      </c>
      <c r="C530">
        <f>VLOOKUP(A530,NY!A:B,2,FALSE)</f>
        <v>3.6459999999999999</v>
      </c>
      <c r="D530">
        <f>VLOOKUP(A530,FL!A:B,2,FALSE)</f>
        <v>3.258</v>
      </c>
      <c r="E530">
        <f>VLOOKUP(A530,CO!A:B,2,FALSE)</f>
        <v>3.6459999999999999</v>
      </c>
      <c r="F530">
        <f>VLOOKUP(A530,CA!A:B,2,FALSE)</f>
        <v>3.7730000000000001</v>
      </c>
    </row>
    <row r="531" spans="1:6" x14ac:dyDescent="0.3">
      <c r="A531" s="1">
        <v>41085</v>
      </c>
      <c r="B531">
        <v>3.286</v>
      </c>
      <c r="C531">
        <f>VLOOKUP(A531,NY!A:B,2,FALSE)</f>
        <v>3.6669999999999998</v>
      </c>
      <c r="D531">
        <f>VLOOKUP(A531,FL!A:B,2,FALSE)</f>
        <v>3.331</v>
      </c>
      <c r="E531">
        <f>VLOOKUP(A531,CO!A:B,2,FALSE)</f>
        <v>3.6930000000000001</v>
      </c>
      <c r="F531">
        <f>VLOOKUP(A531,CA!A:B,2,FALSE)</f>
        <v>3.887</v>
      </c>
    </row>
    <row r="532" spans="1:6" x14ac:dyDescent="0.3">
      <c r="A532" s="1">
        <v>41078</v>
      </c>
      <c r="B532">
        <v>3.3460000000000001</v>
      </c>
      <c r="C532">
        <f>VLOOKUP(A532,NY!A:B,2,FALSE)</f>
        <v>3.722</v>
      </c>
      <c r="D532">
        <f>VLOOKUP(A532,FL!A:B,2,FALSE)</f>
        <v>3.387</v>
      </c>
      <c r="E532">
        <f>VLOOKUP(A532,CO!A:B,2,FALSE)</f>
        <v>3.7349999999999999</v>
      </c>
      <c r="F532">
        <f>VLOOKUP(A532,CA!A:B,2,FALSE)</f>
        <v>4.0289999999999999</v>
      </c>
    </row>
    <row r="533" spans="1:6" x14ac:dyDescent="0.3">
      <c r="A533" s="1">
        <v>41071</v>
      </c>
      <c r="B533">
        <v>3.3929999999999998</v>
      </c>
      <c r="C533">
        <f>VLOOKUP(A533,NY!A:B,2,FALSE)</f>
        <v>3.786</v>
      </c>
      <c r="D533">
        <f>VLOOKUP(A533,FL!A:B,2,FALSE)</f>
        <v>3.4279999999999999</v>
      </c>
      <c r="E533">
        <f>VLOOKUP(A533,CO!A:B,2,FALSE)</f>
        <v>3.7229999999999999</v>
      </c>
      <c r="F533">
        <f>VLOOKUP(A533,CA!A:B,2,FALSE)</f>
        <v>4.1639999999999997</v>
      </c>
    </row>
    <row r="534" spans="1:6" x14ac:dyDescent="0.3">
      <c r="A534" s="1">
        <v>41064</v>
      </c>
      <c r="B534">
        <v>3.452</v>
      </c>
      <c r="C534">
        <f>VLOOKUP(A534,NY!A:B,2,FALSE)</f>
        <v>3.871</v>
      </c>
      <c r="D534">
        <f>VLOOKUP(A534,FL!A:B,2,FALSE)</f>
        <v>3.4889999999999999</v>
      </c>
      <c r="E534">
        <f>VLOOKUP(A534,CO!A:B,2,FALSE)</f>
        <v>3.7410000000000001</v>
      </c>
      <c r="F534">
        <f>VLOOKUP(A534,CA!A:B,2,FALSE)</f>
        <v>4.26</v>
      </c>
    </row>
    <row r="535" spans="1:6" x14ac:dyDescent="0.3">
      <c r="A535" s="1">
        <v>41057</v>
      </c>
      <c r="B535">
        <v>3.5009999999999999</v>
      </c>
      <c r="C535">
        <f>VLOOKUP(A535,NY!A:B,2,FALSE)</f>
        <v>3.915</v>
      </c>
      <c r="D535">
        <f>VLOOKUP(A535,FL!A:B,2,FALSE)</f>
        <v>3.536</v>
      </c>
      <c r="E535">
        <f>VLOOKUP(A535,CO!A:B,2,FALSE)</f>
        <v>3.7639999999999998</v>
      </c>
      <c r="F535">
        <f>VLOOKUP(A535,CA!A:B,2,FALSE)</f>
        <v>4.3120000000000003</v>
      </c>
    </row>
    <row r="536" spans="1:6" x14ac:dyDescent="0.3">
      <c r="A536" s="1">
        <v>41050</v>
      </c>
      <c r="B536">
        <v>3.5609999999999999</v>
      </c>
      <c r="C536">
        <f>VLOOKUP(A536,NY!A:B,2,FALSE)</f>
        <v>3.9790000000000001</v>
      </c>
      <c r="D536">
        <f>VLOOKUP(A536,FL!A:B,2,FALSE)</f>
        <v>3.613</v>
      </c>
      <c r="E536">
        <f>VLOOKUP(A536,CO!A:B,2,FALSE)</f>
        <v>3.8039999999999998</v>
      </c>
      <c r="F536">
        <f>VLOOKUP(A536,CA!A:B,2,FALSE)</f>
        <v>4.3360000000000003</v>
      </c>
    </row>
    <row r="537" spans="1:6" x14ac:dyDescent="0.3">
      <c r="A537" s="1">
        <v>41043</v>
      </c>
      <c r="B537">
        <v>3.63</v>
      </c>
      <c r="C537">
        <f>VLOOKUP(A537,NY!A:B,2,FALSE)</f>
        <v>4.0289999999999999</v>
      </c>
      <c r="D537">
        <f>VLOOKUP(A537,FL!A:B,2,FALSE)</f>
        <v>3.6869999999999998</v>
      </c>
      <c r="E537">
        <f>VLOOKUP(A537,CO!A:B,2,FALSE)</f>
        <v>3.8370000000000002</v>
      </c>
      <c r="F537">
        <f>VLOOKUP(A537,CA!A:B,2,FALSE)</f>
        <v>4.367</v>
      </c>
    </row>
    <row r="538" spans="1:6" x14ac:dyDescent="0.3">
      <c r="A538" s="1">
        <v>41036</v>
      </c>
      <c r="B538">
        <v>3.6880000000000002</v>
      </c>
      <c r="C538">
        <f>VLOOKUP(A538,NY!A:B,2,FALSE)</f>
        <v>4.0549999999999997</v>
      </c>
      <c r="D538">
        <f>VLOOKUP(A538,FL!A:B,2,FALSE)</f>
        <v>3.7690000000000001</v>
      </c>
      <c r="E538">
        <f>VLOOKUP(A538,CO!A:B,2,FALSE)</f>
        <v>3.87</v>
      </c>
      <c r="F538">
        <f>VLOOKUP(A538,CA!A:B,2,FALSE)</f>
        <v>4.2130000000000001</v>
      </c>
    </row>
    <row r="539" spans="1:6" x14ac:dyDescent="0.3">
      <c r="A539" s="1">
        <v>41029</v>
      </c>
      <c r="B539">
        <v>3.7490000000000001</v>
      </c>
      <c r="C539">
        <f>VLOOKUP(A539,NY!A:B,2,FALSE)</f>
        <v>4.1239999999999997</v>
      </c>
      <c r="D539">
        <f>VLOOKUP(A539,FL!A:B,2,FALSE)</f>
        <v>3.8540000000000001</v>
      </c>
      <c r="E539">
        <f>VLOOKUP(A539,CO!A:B,2,FALSE)</f>
        <v>3.903</v>
      </c>
      <c r="F539">
        <f>VLOOKUP(A539,CA!A:B,2,FALSE)</f>
        <v>4.1859999999999999</v>
      </c>
    </row>
    <row r="540" spans="1:6" x14ac:dyDescent="0.3">
      <c r="A540" s="1">
        <v>41022</v>
      </c>
      <c r="B540">
        <v>3.8140000000000001</v>
      </c>
      <c r="C540">
        <f>VLOOKUP(A540,NY!A:B,2,FALSE)</f>
        <v>4.1630000000000003</v>
      </c>
      <c r="D540">
        <f>VLOOKUP(A540,FL!A:B,2,FALSE)</f>
        <v>3.9350000000000001</v>
      </c>
      <c r="E540">
        <f>VLOOKUP(A540,CO!A:B,2,FALSE)</f>
        <v>3.927</v>
      </c>
      <c r="F540">
        <f>VLOOKUP(A540,CA!A:B,2,FALSE)</f>
        <v>4.2030000000000003</v>
      </c>
    </row>
    <row r="541" spans="1:6" x14ac:dyDescent="0.3">
      <c r="A541" s="1">
        <v>41015</v>
      </c>
      <c r="B541">
        <v>3.8769999999999998</v>
      </c>
      <c r="C541">
        <f>VLOOKUP(A541,NY!A:B,2,FALSE)</f>
        <v>4.17</v>
      </c>
      <c r="D541">
        <f>VLOOKUP(A541,FL!A:B,2,FALSE)</f>
        <v>3.9990000000000001</v>
      </c>
      <c r="E541">
        <f>VLOOKUP(A541,CO!A:B,2,FALSE)</f>
        <v>3.9359999999999999</v>
      </c>
      <c r="F541">
        <f>VLOOKUP(A541,CA!A:B,2,FALSE)</f>
        <v>4.2350000000000003</v>
      </c>
    </row>
    <row r="542" spans="1:6" x14ac:dyDescent="0.3">
      <c r="A542" s="1">
        <v>41008</v>
      </c>
      <c r="B542">
        <v>3.891</v>
      </c>
      <c r="C542">
        <f>VLOOKUP(A542,NY!A:B,2,FALSE)</f>
        <v>4.1870000000000003</v>
      </c>
      <c r="D542">
        <f>VLOOKUP(A542,FL!A:B,2,FALSE)</f>
        <v>4.032</v>
      </c>
      <c r="E542">
        <f>VLOOKUP(A542,CO!A:B,2,FALSE)</f>
        <v>3.9009999999999998</v>
      </c>
      <c r="F542">
        <f>VLOOKUP(A542,CA!A:B,2,FALSE)</f>
        <v>4.28</v>
      </c>
    </row>
    <row r="543" spans="1:6" x14ac:dyDescent="0.3">
      <c r="A543" s="1">
        <v>41001</v>
      </c>
      <c r="B543">
        <v>3.891</v>
      </c>
      <c r="C543">
        <f>VLOOKUP(A543,NY!A:B,2,FALSE)</f>
        <v>4.1429999999999998</v>
      </c>
      <c r="D543">
        <f>VLOOKUP(A543,FL!A:B,2,FALSE)</f>
        <v>3.9950000000000001</v>
      </c>
      <c r="E543">
        <f>VLOOKUP(A543,CO!A:B,2,FALSE)</f>
        <v>3.8540000000000001</v>
      </c>
      <c r="F543">
        <f>VLOOKUP(A543,CA!A:B,2,FALSE)</f>
        <v>4.3220000000000001</v>
      </c>
    </row>
    <row r="544" spans="1:6" x14ac:dyDescent="0.3">
      <c r="A544" s="1">
        <v>40994</v>
      </c>
      <c r="B544">
        <v>3.8450000000000002</v>
      </c>
      <c r="C544">
        <f>VLOOKUP(A544,NY!A:B,2,FALSE)</f>
        <v>4.0979999999999999</v>
      </c>
      <c r="D544">
        <f>VLOOKUP(A544,FL!A:B,2,FALSE)</f>
        <v>3.976</v>
      </c>
      <c r="E544">
        <f>VLOOKUP(A544,CO!A:B,2,FALSE)</f>
        <v>3.75</v>
      </c>
      <c r="F544">
        <f>VLOOKUP(A544,CA!A:B,2,FALSE)</f>
        <v>4.359</v>
      </c>
    </row>
    <row r="545" spans="1:6" x14ac:dyDescent="0.3">
      <c r="A545" s="1">
        <v>40987</v>
      </c>
      <c r="B545">
        <v>3.7869999999999999</v>
      </c>
      <c r="C545">
        <f>VLOOKUP(A545,NY!A:B,2,FALSE)</f>
        <v>4.0540000000000003</v>
      </c>
      <c r="D545">
        <f>VLOOKUP(A545,FL!A:B,2,FALSE)</f>
        <v>3.8929999999999998</v>
      </c>
      <c r="E545">
        <f>VLOOKUP(A545,CO!A:B,2,FALSE)</f>
        <v>3.6640000000000001</v>
      </c>
      <c r="F545">
        <f>VLOOKUP(A545,CA!A:B,2,FALSE)</f>
        <v>4.375</v>
      </c>
    </row>
    <row r="546" spans="1:6" x14ac:dyDescent="0.3">
      <c r="A546" s="1">
        <v>40980</v>
      </c>
      <c r="B546">
        <v>3.734</v>
      </c>
      <c r="C546">
        <f>VLOOKUP(A546,NY!A:B,2,FALSE)</f>
        <v>4.0209999999999999</v>
      </c>
      <c r="D546">
        <f>VLOOKUP(A546,FL!A:B,2,FALSE)</f>
        <v>3.8530000000000002</v>
      </c>
      <c r="E546">
        <f>VLOOKUP(A546,CO!A:B,2,FALSE)</f>
        <v>3.4860000000000002</v>
      </c>
      <c r="F546">
        <f>VLOOKUP(A546,CA!A:B,2,FALSE)</f>
        <v>4.3760000000000003</v>
      </c>
    </row>
    <row r="547" spans="1:6" x14ac:dyDescent="0.3">
      <c r="A547" s="1">
        <v>40973</v>
      </c>
      <c r="B547">
        <v>3.669</v>
      </c>
      <c r="C547">
        <f>VLOOKUP(A547,NY!A:B,2,FALSE)</f>
        <v>4.0209999999999999</v>
      </c>
      <c r="D547">
        <f>VLOOKUP(A547,FL!A:B,2,FALSE)</f>
        <v>3.8580000000000001</v>
      </c>
      <c r="E547">
        <f>VLOOKUP(A547,CO!A:B,2,FALSE)</f>
        <v>3.286</v>
      </c>
      <c r="F547">
        <f>VLOOKUP(A547,CA!A:B,2,FALSE)</f>
        <v>4.3579999999999997</v>
      </c>
    </row>
    <row r="548" spans="1:6" x14ac:dyDescent="0.3">
      <c r="A548" s="1">
        <v>40966</v>
      </c>
      <c r="B548">
        <v>3.63</v>
      </c>
      <c r="C548">
        <f>VLOOKUP(A548,NY!A:B,2,FALSE)</f>
        <v>3.9830000000000001</v>
      </c>
      <c r="D548">
        <f>VLOOKUP(A548,FL!A:B,2,FALSE)</f>
        <v>3.8220000000000001</v>
      </c>
      <c r="E548">
        <f>VLOOKUP(A548,CO!A:B,2,FALSE)</f>
        <v>3.1909999999999998</v>
      </c>
      <c r="F548">
        <f>VLOOKUP(A548,CA!A:B,2,FALSE)</f>
        <v>4.2919999999999998</v>
      </c>
    </row>
    <row r="549" spans="1:6" x14ac:dyDescent="0.3">
      <c r="A549" s="1">
        <v>40959</v>
      </c>
      <c r="B549">
        <v>3.5550000000000002</v>
      </c>
      <c r="C549">
        <f>VLOOKUP(A549,NY!A:B,2,FALSE)</f>
        <v>3.9169999999999998</v>
      </c>
      <c r="D549">
        <f>VLOOKUP(A549,FL!A:B,2,FALSE)</f>
        <v>3.738</v>
      </c>
      <c r="E549">
        <f>VLOOKUP(A549,CO!A:B,2,FALSE)</f>
        <v>3.129</v>
      </c>
      <c r="F549">
        <f>VLOOKUP(A549,CA!A:B,2,FALSE)</f>
        <v>4.0350000000000001</v>
      </c>
    </row>
    <row r="550" spans="1:6" x14ac:dyDescent="0.3">
      <c r="A550" s="1">
        <v>40952</v>
      </c>
      <c r="B550">
        <v>3.51</v>
      </c>
      <c r="C550">
        <f>VLOOKUP(A550,NY!A:B,2,FALSE)</f>
        <v>3.8740000000000001</v>
      </c>
      <c r="D550">
        <f>VLOOKUP(A550,FL!A:B,2,FALSE)</f>
        <v>3.7160000000000002</v>
      </c>
      <c r="E550">
        <f>VLOOKUP(A550,CO!A:B,2,FALSE)</f>
        <v>3.113</v>
      </c>
      <c r="F550">
        <f>VLOOKUP(A550,CA!A:B,2,FALSE)</f>
        <v>3.835</v>
      </c>
    </row>
    <row r="551" spans="1:6" x14ac:dyDescent="0.3">
      <c r="A551" s="1">
        <v>40945</v>
      </c>
      <c r="B551">
        <v>3.4089999999999998</v>
      </c>
      <c r="C551">
        <f>VLOOKUP(A551,NY!A:B,2,FALSE)</f>
        <v>3.8260000000000001</v>
      </c>
      <c r="D551">
        <f>VLOOKUP(A551,FL!A:B,2,FALSE)</f>
        <v>3.617</v>
      </c>
      <c r="E551">
        <f>VLOOKUP(A551,CO!A:B,2,FALSE)</f>
        <v>3.1030000000000002</v>
      </c>
      <c r="F551">
        <f>VLOOKUP(A551,CA!A:B,2,FALSE)</f>
        <v>3.758</v>
      </c>
    </row>
    <row r="552" spans="1:6" x14ac:dyDescent="0.3">
      <c r="A552" s="1">
        <v>40938</v>
      </c>
      <c r="B552">
        <v>3.36</v>
      </c>
      <c r="C552">
        <f>VLOOKUP(A552,NY!A:B,2,FALSE)</f>
        <v>3.7959999999999998</v>
      </c>
      <c r="D552">
        <f>VLOOKUP(A552,FL!A:B,2,FALSE)</f>
        <v>3.5990000000000002</v>
      </c>
      <c r="E552">
        <f>VLOOKUP(A552,CO!A:B,2,FALSE)</f>
        <v>3.0310000000000001</v>
      </c>
      <c r="F552">
        <f>VLOOKUP(A552,CA!A:B,2,FALSE)</f>
        <v>3.7410000000000001</v>
      </c>
    </row>
    <row r="553" spans="1:6" x14ac:dyDescent="0.3">
      <c r="A553" s="1">
        <v>40931</v>
      </c>
      <c r="B553">
        <v>3.29</v>
      </c>
      <c r="C553">
        <f>VLOOKUP(A553,NY!A:B,2,FALSE)</f>
        <v>3.7370000000000001</v>
      </c>
      <c r="D553">
        <f>VLOOKUP(A553,FL!A:B,2,FALSE)</f>
        <v>3.5</v>
      </c>
      <c r="E553">
        <f>VLOOKUP(A553,CO!A:B,2,FALSE)</f>
        <v>3.0379999999999998</v>
      </c>
      <c r="F553">
        <f>VLOOKUP(A553,CA!A:B,2,FALSE)</f>
        <v>3.714</v>
      </c>
    </row>
    <row r="554" spans="1:6" x14ac:dyDescent="0.3">
      <c r="A554" s="1">
        <v>40924</v>
      </c>
      <c r="B554">
        <v>3.2679999999999998</v>
      </c>
      <c r="C554">
        <f>VLOOKUP(A554,NY!A:B,2,FALSE)</f>
        <v>3.7050000000000001</v>
      </c>
      <c r="D554">
        <f>VLOOKUP(A554,FL!A:B,2,FALSE)</f>
        <v>3.4849999999999999</v>
      </c>
      <c r="E554">
        <f>VLOOKUP(A554,CO!A:B,2,FALSE)</f>
        <v>3.0550000000000002</v>
      </c>
      <c r="F554">
        <f>VLOOKUP(A554,CA!A:B,2,FALSE)</f>
        <v>3.7</v>
      </c>
    </row>
    <row r="555" spans="1:6" x14ac:dyDescent="0.3">
      <c r="A555" s="1">
        <v>40917</v>
      </c>
      <c r="B555">
        <v>3.2610000000000001</v>
      </c>
      <c r="C555">
        <f>VLOOKUP(A555,NY!A:B,2,FALSE)</f>
        <v>3.6659999999999999</v>
      </c>
      <c r="D555">
        <f>VLOOKUP(A555,FL!A:B,2,FALSE)</f>
        <v>3.4910000000000001</v>
      </c>
      <c r="E555">
        <f>VLOOKUP(A555,CO!A:B,2,FALSE)</f>
        <v>3.077</v>
      </c>
      <c r="F555">
        <f>VLOOKUP(A555,CA!A:B,2,FALSE)</f>
        <v>3.7069999999999999</v>
      </c>
    </row>
    <row r="556" spans="1:6" x14ac:dyDescent="0.3">
      <c r="A556" s="1">
        <v>40910</v>
      </c>
      <c r="B556">
        <v>3.157</v>
      </c>
      <c r="C556">
        <f>VLOOKUP(A556,NY!A:B,2,FALSE)</f>
        <v>3.585</v>
      </c>
      <c r="D556">
        <f>VLOOKUP(A556,FL!A:B,2,FALSE)</f>
        <v>3.3849999999999998</v>
      </c>
      <c r="E556">
        <f>VLOOKUP(A556,CO!A:B,2,FALSE)</f>
        <v>3.0950000000000002</v>
      </c>
      <c r="F556">
        <f>VLOOKUP(A556,CA!A:B,2,FALSE)</f>
        <v>3.6349999999999998</v>
      </c>
    </row>
    <row r="557" spans="1:6" x14ac:dyDescent="0.3">
      <c r="A557" s="1">
        <v>40903</v>
      </c>
      <c r="B557">
        <v>3.129</v>
      </c>
      <c r="C557">
        <f>VLOOKUP(A557,NY!A:B,2,FALSE)</f>
        <v>3.5659999999999998</v>
      </c>
      <c r="D557">
        <f>VLOOKUP(A557,FL!A:B,2,FALSE)</f>
        <v>3.3210000000000002</v>
      </c>
      <c r="E557">
        <f>VLOOKUP(A557,CO!A:B,2,FALSE)</f>
        <v>3.1190000000000002</v>
      </c>
      <c r="F557">
        <f>VLOOKUP(A557,CA!A:B,2,FALSE)</f>
        <v>3.5760000000000001</v>
      </c>
    </row>
    <row r="558" spans="1:6" x14ac:dyDescent="0.3">
      <c r="A558" s="1">
        <v>40896</v>
      </c>
      <c r="B558">
        <v>3.1120000000000001</v>
      </c>
      <c r="C558">
        <f>VLOOKUP(A558,NY!A:B,2,FALSE)</f>
        <v>3.5870000000000002</v>
      </c>
      <c r="D558">
        <f>VLOOKUP(A558,FL!A:B,2,FALSE)</f>
        <v>3.3239999999999998</v>
      </c>
      <c r="E558">
        <f>VLOOKUP(A558,CO!A:B,2,FALSE)</f>
        <v>3.173</v>
      </c>
      <c r="F558">
        <f>VLOOKUP(A558,CA!A:B,2,FALSE)</f>
        <v>3.556</v>
      </c>
    </row>
    <row r="559" spans="1:6" x14ac:dyDescent="0.3">
      <c r="A559" s="1">
        <v>40889</v>
      </c>
      <c r="B559">
        <v>3.1589999999999998</v>
      </c>
      <c r="C559">
        <f>VLOOKUP(A559,NY!A:B,2,FALSE)</f>
        <v>3.6110000000000002</v>
      </c>
      <c r="D559">
        <f>VLOOKUP(A559,FL!A:B,2,FALSE)</f>
        <v>3.363</v>
      </c>
      <c r="E559">
        <f>VLOOKUP(A559,CO!A:B,2,FALSE)</f>
        <v>3.266</v>
      </c>
      <c r="F559">
        <f>VLOOKUP(A559,CA!A:B,2,FALSE)</f>
        <v>3.6110000000000002</v>
      </c>
    </row>
    <row r="560" spans="1:6" x14ac:dyDescent="0.3">
      <c r="A560" s="1">
        <v>40882</v>
      </c>
      <c r="B560">
        <v>3.1579999999999999</v>
      </c>
      <c r="C560">
        <f>VLOOKUP(A560,NY!A:B,2,FALSE)</f>
        <v>3.6269999999999998</v>
      </c>
      <c r="D560">
        <f>VLOOKUP(A560,FL!A:B,2,FALSE)</f>
        <v>3.3450000000000002</v>
      </c>
      <c r="E560">
        <f>VLOOKUP(A560,CO!A:B,2,FALSE)</f>
        <v>3.331</v>
      </c>
      <c r="F560">
        <f>VLOOKUP(A560,CA!A:B,2,FALSE)</f>
        <v>3.6549999999999998</v>
      </c>
    </row>
    <row r="561" spans="1:6" x14ac:dyDescent="0.3">
      <c r="A561" s="1">
        <v>40875</v>
      </c>
      <c r="B561">
        <v>3.1720000000000002</v>
      </c>
      <c r="C561">
        <f>VLOOKUP(A561,NY!A:B,2,FALSE)</f>
        <v>3.6659999999999999</v>
      </c>
      <c r="D561">
        <f>VLOOKUP(A561,FL!A:B,2,FALSE)</f>
        <v>3.3740000000000001</v>
      </c>
      <c r="E561">
        <f>VLOOKUP(A561,CO!A:B,2,FALSE)</f>
        <v>3.3780000000000001</v>
      </c>
      <c r="F561">
        <f>VLOOKUP(A561,CA!A:B,2,FALSE)</f>
        <v>3.718</v>
      </c>
    </row>
    <row r="562" spans="1:6" x14ac:dyDescent="0.3">
      <c r="A562" s="1">
        <v>40868</v>
      </c>
      <c r="B562">
        <v>3.2360000000000002</v>
      </c>
      <c r="C562">
        <f>VLOOKUP(A562,NY!A:B,2,FALSE)</f>
        <v>3.6890000000000001</v>
      </c>
      <c r="D562">
        <f>VLOOKUP(A562,FL!A:B,2,FALSE)</f>
        <v>3.4319999999999999</v>
      </c>
      <c r="E562">
        <f>VLOOKUP(A562,CO!A:B,2,FALSE)</f>
        <v>3.4239999999999999</v>
      </c>
      <c r="F562">
        <f>VLOOKUP(A562,CA!A:B,2,FALSE)</f>
        <v>3.786</v>
      </c>
    </row>
    <row r="563" spans="1:6" x14ac:dyDescent="0.3">
      <c r="A563" s="1">
        <v>40861</v>
      </c>
      <c r="B563">
        <v>3.3079999999999998</v>
      </c>
      <c r="C563">
        <f>VLOOKUP(A563,NY!A:B,2,FALSE)</f>
        <v>3.7170000000000001</v>
      </c>
      <c r="D563">
        <f>VLOOKUP(A563,FL!A:B,2,FALSE)</f>
        <v>3.4729999999999999</v>
      </c>
      <c r="E563">
        <f>VLOOKUP(A563,CO!A:B,2,FALSE)</f>
        <v>3.4790000000000001</v>
      </c>
      <c r="F563">
        <f>VLOOKUP(A563,CA!A:B,2,FALSE)</f>
        <v>3.84</v>
      </c>
    </row>
    <row r="564" spans="1:6" x14ac:dyDescent="0.3">
      <c r="A564" s="1">
        <v>40854</v>
      </c>
      <c r="B564">
        <v>3.2970000000000002</v>
      </c>
      <c r="C564">
        <f>VLOOKUP(A564,NY!A:B,2,FALSE)</f>
        <v>3.7189999999999999</v>
      </c>
      <c r="D564">
        <f>VLOOKUP(A564,FL!A:B,2,FALSE)</f>
        <v>3.44</v>
      </c>
      <c r="E564">
        <f>VLOOKUP(A564,CO!A:B,2,FALSE)</f>
        <v>3.5049999999999999</v>
      </c>
      <c r="F564">
        <f>VLOOKUP(A564,CA!A:B,2,FALSE)</f>
        <v>3.855</v>
      </c>
    </row>
    <row r="565" spans="1:6" x14ac:dyDescent="0.3">
      <c r="A565" s="1">
        <v>40847</v>
      </c>
      <c r="B565">
        <v>3.3319999999999999</v>
      </c>
      <c r="C565">
        <f>VLOOKUP(A565,NY!A:B,2,FALSE)</f>
        <v>3.738</v>
      </c>
      <c r="D565">
        <f>VLOOKUP(A565,FL!A:B,2,FALSE)</f>
        <v>3.4780000000000002</v>
      </c>
      <c r="E565">
        <f>VLOOKUP(A565,CO!A:B,2,FALSE)</f>
        <v>3.5270000000000001</v>
      </c>
      <c r="F565">
        <f>VLOOKUP(A565,CA!A:B,2,FALSE)</f>
        <v>3.8460000000000001</v>
      </c>
    </row>
    <row r="566" spans="1:6" x14ac:dyDescent="0.3">
      <c r="A566" s="1">
        <v>40840</v>
      </c>
      <c r="B566">
        <v>3.3719999999999999</v>
      </c>
      <c r="C566">
        <f>VLOOKUP(A566,NY!A:B,2,FALSE)</f>
        <v>3.7570000000000001</v>
      </c>
      <c r="D566">
        <f>VLOOKUP(A566,FL!A:B,2,FALSE)</f>
        <v>3.5</v>
      </c>
      <c r="E566">
        <f>VLOOKUP(A566,CO!A:B,2,FALSE)</f>
        <v>3.55</v>
      </c>
      <c r="F566">
        <f>VLOOKUP(A566,CA!A:B,2,FALSE)</f>
        <v>3.8580000000000001</v>
      </c>
    </row>
    <row r="567" spans="1:6" x14ac:dyDescent="0.3">
      <c r="A567" s="1">
        <v>40833</v>
      </c>
      <c r="B567">
        <v>3.3530000000000002</v>
      </c>
      <c r="C567">
        <f>VLOOKUP(A567,NY!A:B,2,FALSE)</f>
        <v>3.7570000000000001</v>
      </c>
      <c r="D567">
        <f>VLOOKUP(A567,FL!A:B,2,FALSE)</f>
        <v>3.4740000000000002</v>
      </c>
      <c r="E567">
        <f>VLOOKUP(A567,CO!A:B,2,FALSE)</f>
        <v>3.548</v>
      </c>
      <c r="F567">
        <f>VLOOKUP(A567,CA!A:B,2,FALSE)</f>
        <v>3.8639999999999999</v>
      </c>
    </row>
    <row r="568" spans="1:6" x14ac:dyDescent="0.3">
      <c r="A568" s="1">
        <v>40826</v>
      </c>
      <c r="B568">
        <v>3.274</v>
      </c>
      <c r="C568">
        <f>VLOOKUP(A568,NY!A:B,2,FALSE)</f>
        <v>3.7440000000000002</v>
      </c>
      <c r="D568">
        <f>VLOOKUP(A568,FL!A:B,2,FALSE)</f>
        <v>3.4039999999999999</v>
      </c>
      <c r="E568">
        <f>VLOOKUP(A568,CO!A:B,2,FALSE)</f>
        <v>3.4910000000000001</v>
      </c>
      <c r="F568">
        <f>VLOOKUP(A568,CA!A:B,2,FALSE)</f>
        <v>3.8149999999999999</v>
      </c>
    </row>
    <row r="569" spans="1:6" x14ac:dyDescent="0.3">
      <c r="A569" s="1">
        <v>40819</v>
      </c>
      <c r="B569">
        <v>3.2850000000000001</v>
      </c>
      <c r="C569">
        <f>VLOOKUP(A569,NY!A:B,2,FALSE)</f>
        <v>3.7749999999999999</v>
      </c>
      <c r="D569">
        <f>VLOOKUP(A569,FL!A:B,2,FALSE)</f>
        <v>3.444</v>
      </c>
      <c r="E569">
        <f>VLOOKUP(A569,CO!A:B,2,FALSE)</f>
        <v>3.4980000000000002</v>
      </c>
      <c r="F569">
        <f>VLOOKUP(A569,CA!A:B,2,FALSE)</f>
        <v>3.835</v>
      </c>
    </row>
    <row r="570" spans="1:6" x14ac:dyDescent="0.3">
      <c r="A570" s="1">
        <v>40812</v>
      </c>
      <c r="B570">
        <v>3.355</v>
      </c>
      <c r="C570">
        <f>VLOOKUP(A570,NY!A:B,2,FALSE)</f>
        <v>3.8580000000000001</v>
      </c>
      <c r="D570">
        <f>VLOOKUP(A570,FL!A:B,2,FALSE)</f>
        <v>3.51</v>
      </c>
      <c r="E570">
        <f>VLOOKUP(A570,CO!A:B,2,FALSE)</f>
        <v>3.5379999999999998</v>
      </c>
      <c r="F570">
        <f>VLOOKUP(A570,CA!A:B,2,FALSE)</f>
        <v>3.887</v>
      </c>
    </row>
    <row r="571" spans="1:6" x14ac:dyDescent="0.3">
      <c r="A571" s="1">
        <v>40805</v>
      </c>
      <c r="B571">
        <v>3.4670000000000001</v>
      </c>
      <c r="C571">
        <f>VLOOKUP(A571,NY!A:B,2,FALSE)</f>
        <v>3.899</v>
      </c>
      <c r="D571">
        <f>VLOOKUP(A571,FL!A:B,2,FALSE)</f>
        <v>3.5920000000000001</v>
      </c>
      <c r="E571">
        <f>VLOOKUP(A571,CO!A:B,2,FALSE)</f>
        <v>3.581</v>
      </c>
      <c r="F571">
        <f>VLOOKUP(A571,CA!A:B,2,FALSE)</f>
        <v>3.923</v>
      </c>
    </row>
    <row r="572" spans="1:6" x14ac:dyDescent="0.3">
      <c r="A572" s="1">
        <v>40798</v>
      </c>
      <c r="B572">
        <v>3.5259999999999998</v>
      </c>
      <c r="C572">
        <f>VLOOKUP(A572,NY!A:B,2,FALSE)</f>
        <v>3.9369999999999998</v>
      </c>
      <c r="D572">
        <f>VLOOKUP(A572,FL!A:B,2,FALSE)</f>
        <v>3.6379999999999999</v>
      </c>
      <c r="E572">
        <f>VLOOKUP(A572,CO!A:B,2,FALSE)</f>
        <v>3.5960000000000001</v>
      </c>
      <c r="F572">
        <f>VLOOKUP(A572,CA!A:B,2,FALSE)</f>
        <v>3.944</v>
      </c>
    </row>
    <row r="573" spans="1:6" x14ac:dyDescent="0.3">
      <c r="A573" s="1">
        <v>40791</v>
      </c>
      <c r="B573">
        <v>3.5459999999999998</v>
      </c>
      <c r="C573">
        <f>VLOOKUP(A573,NY!A:B,2,FALSE)</f>
        <v>3.93</v>
      </c>
      <c r="D573">
        <f>VLOOKUP(A573,FL!A:B,2,FALSE)</f>
        <v>3.6619999999999999</v>
      </c>
      <c r="E573">
        <f>VLOOKUP(A573,CO!A:B,2,FALSE)</f>
        <v>3.5659999999999998</v>
      </c>
      <c r="F573">
        <f>VLOOKUP(A573,CA!A:B,2,FALSE)</f>
        <v>3.944</v>
      </c>
    </row>
    <row r="574" spans="1:6" x14ac:dyDescent="0.3">
      <c r="A574" s="1">
        <v>40784</v>
      </c>
      <c r="B574">
        <v>3.5329999999999999</v>
      </c>
      <c r="C574">
        <f>VLOOKUP(A574,NY!A:B,2,FALSE)</f>
        <v>3.879</v>
      </c>
      <c r="D574">
        <f>VLOOKUP(A574,FL!A:B,2,FALSE)</f>
        <v>3.6190000000000002</v>
      </c>
      <c r="E574">
        <f>VLOOKUP(A574,CO!A:B,2,FALSE)</f>
        <v>3.5110000000000001</v>
      </c>
      <c r="F574">
        <f>VLOOKUP(A574,CA!A:B,2,FALSE)</f>
        <v>3.8090000000000002</v>
      </c>
    </row>
    <row r="575" spans="1:6" x14ac:dyDescent="0.3">
      <c r="A575" s="1">
        <v>40777</v>
      </c>
      <c r="B575">
        <v>3.5230000000000001</v>
      </c>
      <c r="C575">
        <f>VLOOKUP(A575,NY!A:B,2,FALSE)</f>
        <v>3.9060000000000001</v>
      </c>
      <c r="D575">
        <f>VLOOKUP(A575,FL!A:B,2,FALSE)</f>
        <v>3.613</v>
      </c>
      <c r="E575">
        <f>VLOOKUP(A575,CO!A:B,2,FALSE)</f>
        <v>3.4849999999999999</v>
      </c>
      <c r="F575">
        <f>VLOOKUP(A575,CA!A:B,2,FALSE)</f>
        <v>3.734</v>
      </c>
    </row>
    <row r="576" spans="1:6" x14ac:dyDescent="0.3">
      <c r="A576" s="1">
        <v>40770</v>
      </c>
      <c r="B576">
        <v>3.5539999999999998</v>
      </c>
      <c r="C576">
        <f>VLOOKUP(A576,NY!A:B,2,FALSE)</f>
        <v>3.9420000000000002</v>
      </c>
      <c r="D576">
        <f>VLOOKUP(A576,FL!A:B,2,FALSE)</f>
        <v>3.6549999999999998</v>
      </c>
      <c r="E576">
        <f>VLOOKUP(A576,CO!A:B,2,FALSE)</f>
        <v>3.4990000000000001</v>
      </c>
      <c r="F576">
        <f>VLOOKUP(A576,CA!A:B,2,FALSE)</f>
        <v>3.734</v>
      </c>
    </row>
    <row r="577" spans="1:6" x14ac:dyDescent="0.3">
      <c r="A577" s="1">
        <v>40763</v>
      </c>
      <c r="B577">
        <v>3.6379999999999999</v>
      </c>
      <c r="C577">
        <f>VLOOKUP(A577,NY!A:B,2,FALSE)</f>
        <v>3.9950000000000001</v>
      </c>
      <c r="D577">
        <f>VLOOKUP(A577,FL!A:B,2,FALSE)</f>
        <v>3.7240000000000002</v>
      </c>
      <c r="E577">
        <f>VLOOKUP(A577,CO!A:B,2,FALSE)</f>
        <v>3.5419999999999998</v>
      </c>
      <c r="F577">
        <f>VLOOKUP(A577,CA!A:B,2,FALSE)</f>
        <v>3.798</v>
      </c>
    </row>
    <row r="578" spans="1:6" x14ac:dyDescent="0.3">
      <c r="A578" s="1">
        <v>40756</v>
      </c>
      <c r="B578">
        <v>3.6840000000000002</v>
      </c>
      <c r="C578">
        <f>VLOOKUP(A578,NY!A:B,2,FALSE)</f>
        <v>4.0199999999999996</v>
      </c>
      <c r="D578">
        <f>VLOOKUP(A578,FL!A:B,2,FALSE)</f>
        <v>3.766</v>
      </c>
      <c r="E578">
        <f>VLOOKUP(A578,CO!A:B,2,FALSE)</f>
        <v>3.5539999999999998</v>
      </c>
      <c r="F578">
        <f>VLOOKUP(A578,CA!A:B,2,FALSE)</f>
        <v>3.8109999999999999</v>
      </c>
    </row>
    <row r="579" spans="1:6" x14ac:dyDescent="0.3">
      <c r="A579" s="1">
        <v>40749</v>
      </c>
      <c r="B579">
        <v>3.6819999999999999</v>
      </c>
      <c r="C579">
        <f>VLOOKUP(A579,NY!A:B,2,FALSE)</f>
        <v>4.0039999999999996</v>
      </c>
      <c r="D579">
        <f>VLOOKUP(A579,FL!A:B,2,FALSE)</f>
        <v>3.7389999999999999</v>
      </c>
      <c r="E579">
        <f>VLOOKUP(A579,CO!A:B,2,FALSE)</f>
        <v>3.5470000000000002</v>
      </c>
      <c r="F579">
        <f>VLOOKUP(A579,CA!A:B,2,FALSE)</f>
        <v>3.8180000000000001</v>
      </c>
    </row>
    <row r="580" spans="1:6" x14ac:dyDescent="0.3">
      <c r="A580" s="1">
        <v>40742</v>
      </c>
      <c r="B580">
        <v>3.6509999999999998</v>
      </c>
      <c r="C580">
        <f>VLOOKUP(A580,NY!A:B,2,FALSE)</f>
        <v>3.972</v>
      </c>
      <c r="D580">
        <f>VLOOKUP(A580,FL!A:B,2,FALSE)</f>
        <v>3.71</v>
      </c>
      <c r="E580">
        <f>VLOOKUP(A580,CO!A:B,2,FALSE)</f>
        <v>3.5449999999999999</v>
      </c>
      <c r="F580">
        <f>VLOOKUP(A580,CA!A:B,2,FALSE)</f>
        <v>3.8</v>
      </c>
    </row>
    <row r="581" spans="1:6" x14ac:dyDescent="0.3">
      <c r="A581" s="1">
        <v>40735</v>
      </c>
      <c r="B581">
        <v>3.5750000000000002</v>
      </c>
      <c r="C581">
        <f>VLOOKUP(A581,NY!A:B,2,FALSE)</f>
        <v>3.915</v>
      </c>
      <c r="D581">
        <f>VLOOKUP(A581,FL!A:B,2,FALSE)</f>
        <v>3.6589999999999998</v>
      </c>
      <c r="E581">
        <f>VLOOKUP(A581,CO!A:B,2,FALSE)</f>
        <v>3.532</v>
      </c>
      <c r="F581">
        <f>VLOOKUP(A581,CA!A:B,2,FALSE)</f>
        <v>3.778</v>
      </c>
    </row>
    <row r="582" spans="1:6" x14ac:dyDescent="0.3">
      <c r="A582" s="1">
        <v>40728</v>
      </c>
      <c r="B582">
        <v>3.48</v>
      </c>
      <c r="C582">
        <f>VLOOKUP(A582,NY!A:B,2,FALSE)</f>
        <v>3.8860000000000001</v>
      </c>
      <c r="D582">
        <f>VLOOKUP(A582,FL!A:B,2,FALSE)</f>
        <v>3.5470000000000002</v>
      </c>
      <c r="E582">
        <f>VLOOKUP(A582,CO!A:B,2,FALSE)</f>
        <v>3.54</v>
      </c>
      <c r="F582">
        <f>VLOOKUP(A582,CA!A:B,2,FALSE)</f>
        <v>3.794</v>
      </c>
    </row>
    <row r="583" spans="1:6" x14ac:dyDescent="0.3">
      <c r="A583" s="1">
        <v>40721</v>
      </c>
      <c r="B583">
        <v>3.524</v>
      </c>
      <c r="C583">
        <f>VLOOKUP(A583,NY!A:B,2,FALSE)</f>
        <v>3.9159999999999999</v>
      </c>
      <c r="D583">
        <f>VLOOKUP(A583,FL!A:B,2,FALSE)</f>
        <v>3.581</v>
      </c>
      <c r="E583">
        <f>VLOOKUP(A583,CO!A:B,2,FALSE)</f>
        <v>3.597</v>
      </c>
      <c r="F583">
        <f>VLOOKUP(A583,CA!A:B,2,FALSE)</f>
        <v>3.839</v>
      </c>
    </row>
    <row r="584" spans="1:6" x14ac:dyDescent="0.3">
      <c r="A584" s="1">
        <v>40714</v>
      </c>
      <c r="B584">
        <v>3.5939999999999999</v>
      </c>
      <c r="C584">
        <f>VLOOKUP(A584,NY!A:B,2,FALSE)</f>
        <v>3.964</v>
      </c>
      <c r="D584">
        <f>VLOOKUP(A584,FL!A:B,2,FALSE)</f>
        <v>3.6419999999999999</v>
      </c>
      <c r="E584">
        <f>VLOOKUP(A584,CO!A:B,2,FALSE)</f>
        <v>3.661</v>
      </c>
      <c r="F584">
        <f>VLOOKUP(A584,CA!A:B,2,FALSE)</f>
        <v>3.9</v>
      </c>
    </row>
    <row r="585" spans="1:6" x14ac:dyDescent="0.3">
      <c r="A585" s="1">
        <v>40707</v>
      </c>
      <c r="B585">
        <v>3.637</v>
      </c>
      <c r="C585">
        <f>VLOOKUP(A585,NY!A:B,2,FALSE)</f>
        <v>3.9889999999999999</v>
      </c>
      <c r="D585">
        <f>VLOOKUP(A585,FL!A:B,2,FALSE)</f>
        <v>3.6760000000000002</v>
      </c>
      <c r="E585">
        <f>VLOOKUP(A585,CO!A:B,2,FALSE)</f>
        <v>3.6970000000000001</v>
      </c>
      <c r="F585">
        <f>VLOOKUP(A585,CA!A:B,2,FALSE)</f>
        <v>3.94</v>
      </c>
    </row>
    <row r="586" spans="1:6" x14ac:dyDescent="0.3">
      <c r="A586" s="1">
        <v>40700</v>
      </c>
      <c r="B586">
        <v>3.6480000000000001</v>
      </c>
      <c r="C586">
        <f>VLOOKUP(A586,NY!A:B,2,FALSE)</f>
        <v>4.0250000000000004</v>
      </c>
      <c r="D586">
        <f>VLOOKUP(A586,FL!A:B,2,FALSE)</f>
        <v>3.7309999999999999</v>
      </c>
      <c r="E586">
        <f>VLOOKUP(A586,CO!A:B,2,FALSE)</f>
        <v>3.7349999999999999</v>
      </c>
      <c r="F586">
        <f>VLOOKUP(A586,CA!A:B,2,FALSE)</f>
        <v>3.9940000000000002</v>
      </c>
    </row>
    <row r="587" spans="1:6" x14ac:dyDescent="0.3">
      <c r="A587" s="1">
        <v>40693</v>
      </c>
      <c r="B587">
        <v>3.6989999999999998</v>
      </c>
      <c r="C587">
        <f>VLOOKUP(A587,NY!A:B,2,FALSE)</f>
        <v>4.069</v>
      </c>
      <c r="D587">
        <f>VLOOKUP(A587,FL!A:B,2,FALSE)</f>
        <v>3.7829999999999999</v>
      </c>
      <c r="E587">
        <f>VLOOKUP(A587,CO!A:B,2,FALSE)</f>
        <v>3.7629999999999999</v>
      </c>
      <c r="F587">
        <f>VLOOKUP(A587,CA!A:B,2,FALSE)</f>
        <v>4.056</v>
      </c>
    </row>
    <row r="588" spans="1:6" x14ac:dyDescent="0.3">
      <c r="A588" s="1">
        <v>40686</v>
      </c>
      <c r="B588">
        <v>3.786</v>
      </c>
      <c r="C588">
        <f>VLOOKUP(A588,NY!A:B,2,FALSE)</f>
        <v>4.1340000000000003</v>
      </c>
      <c r="D588">
        <f>VLOOKUP(A588,FL!A:B,2,FALSE)</f>
        <v>3.8679999999999999</v>
      </c>
      <c r="E588">
        <f>VLOOKUP(A588,CO!A:B,2,FALSE)</f>
        <v>3.7949999999999999</v>
      </c>
      <c r="F588">
        <f>VLOOKUP(A588,CA!A:B,2,FALSE)</f>
        <v>4.1210000000000004</v>
      </c>
    </row>
    <row r="589" spans="1:6" x14ac:dyDescent="0.3">
      <c r="A589" s="1">
        <v>40679</v>
      </c>
      <c r="B589">
        <v>3.907</v>
      </c>
      <c r="C589">
        <f>VLOOKUP(A589,NY!A:B,2,FALSE)</f>
        <v>4.202</v>
      </c>
      <c r="D589">
        <f>VLOOKUP(A589,FL!A:B,2,FALSE)</f>
        <v>3.964</v>
      </c>
      <c r="E589">
        <f>VLOOKUP(A589,CO!A:B,2,FALSE)</f>
        <v>3.8279999999999998</v>
      </c>
      <c r="F589">
        <f>VLOOKUP(A589,CA!A:B,2,FALSE)</f>
        <v>4.218</v>
      </c>
    </row>
    <row r="590" spans="1:6" x14ac:dyDescent="0.3">
      <c r="A590" s="1">
        <v>40672</v>
      </c>
      <c r="B590">
        <v>3.899</v>
      </c>
      <c r="C590">
        <f>VLOOKUP(A590,NY!A:B,2,FALSE)</f>
        <v>4.2110000000000003</v>
      </c>
      <c r="D590">
        <f>VLOOKUP(A590,FL!A:B,2,FALSE)</f>
        <v>3.9820000000000002</v>
      </c>
      <c r="E590">
        <f>VLOOKUP(A590,CO!A:B,2,FALSE)</f>
        <v>3.7669999999999999</v>
      </c>
      <c r="F590">
        <f>VLOOKUP(A590,CA!A:B,2,FALSE)</f>
        <v>4.2539999999999996</v>
      </c>
    </row>
    <row r="591" spans="1:6" x14ac:dyDescent="0.3">
      <c r="A591" s="1">
        <v>40665</v>
      </c>
      <c r="B591">
        <v>3.9060000000000001</v>
      </c>
      <c r="C591">
        <f>VLOOKUP(A591,NY!A:B,2,FALSE)</f>
        <v>4.1920000000000002</v>
      </c>
      <c r="D591">
        <f>VLOOKUP(A591,FL!A:B,2,FALSE)</f>
        <v>3.9420000000000002</v>
      </c>
      <c r="E591">
        <f>VLOOKUP(A591,CO!A:B,2,FALSE)</f>
        <v>3.7349999999999999</v>
      </c>
      <c r="F591">
        <f>VLOOKUP(A591,CA!A:B,2,FALSE)</f>
        <v>4.2569999999999997</v>
      </c>
    </row>
    <row r="592" spans="1:6" x14ac:dyDescent="0.3">
      <c r="A592" s="1">
        <v>40658</v>
      </c>
      <c r="B592">
        <v>3.81</v>
      </c>
      <c r="C592">
        <f>VLOOKUP(A592,NY!A:B,2,FALSE)</f>
        <v>4.117</v>
      </c>
      <c r="D592">
        <f>VLOOKUP(A592,FL!A:B,2,FALSE)</f>
        <v>3.875</v>
      </c>
      <c r="E592">
        <f>VLOOKUP(A592,CO!A:B,2,FALSE)</f>
        <v>3.6629999999999998</v>
      </c>
      <c r="F592">
        <f>VLOOKUP(A592,CA!A:B,2,FALSE)</f>
        <v>4.2169999999999996</v>
      </c>
    </row>
    <row r="593" spans="1:6" x14ac:dyDescent="0.3">
      <c r="A593" s="1">
        <v>40651</v>
      </c>
      <c r="B593">
        <v>3.8069999999999999</v>
      </c>
      <c r="C593">
        <f>VLOOKUP(A593,NY!A:B,2,FALSE)</f>
        <v>4.0609999999999999</v>
      </c>
      <c r="D593">
        <f>VLOOKUP(A593,FL!A:B,2,FALSE)</f>
        <v>3.8809999999999998</v>
      </c>
      <c r="E593">
        <f>VLOOKUP(A593,CO!A:B,2,FALSE)</f>
        <v>3.6360000000000001</v>
      </c>
      <c r="F593">
        <f>VLOOKUP(A593,CA!A:B,2,FALSE)</f>
        <v>4.2050000000000001</v>
      </c>
    </row>
    <row r="594" spans="1:6" x14ac:dyDescent="0.3">
      <c r="A594" s="1">
        <v>40644</v>
      </c>
      <c r="B594">
        <v>3.7429999999999999</v>
      </c>
      <c r="C594">
        <f>VLOOKUP(A594,NY!A:B,2,FALSE)</f>
        <v>3.9809999999999999</v>
      </c>
      <c r="D594">
        <f>VLOOKUP(A594,FL!A:B,2,FALSE)</f>
        <v>3.835</v>
      </c>
      <c r="E594">
        <f>VLOOKUP(A594,CO!A:B,2,FALSE)</f>
        <v>3.6110000000000002</v>
      </c>
      <c r="F594">
        <f>VLOOKUP(A594,CA!A:B,2,FALSE)</f>
        <v>4.1609999999999996</v>
      </c>
    </row>
    <row r="595" spans="1:6" x14ac:dyDescent="0.3">
      <c r="A595" s="1">
        <v>40637</v>
      </c>
      <c r="B595">
        <v>3.6219999999999999</v>
      </c>
      <c r="C595">
        <f>VLOOKUP(A595,NY!A:B,2,FALSE)</f>
        <v>3.895</v>
      </c>
      <c r="D595">
        <f>VLOOKUP(A595,FL!A:B,2,FALSE)</f>
        <v>3.7170000000000001</v>
      </c>
      <c r="E595">
        <f>VLOOKUP(A595,CO!A:B,2,FALSE)</f>
        <v>3.532</v>
      </c>
      <c r="F595">
        <f>VLOOKUP(A595,CA!A:B,2,FALSE)</f>
        <v>4.0570000000000004</v>
      </c>
    </row>
    <row r="596" spans="1:6" x14ac:dyDescent="0.3">
      <c r="A596" s="1">
        <v>40630</v>
      </c>
      <c r="B596">
        <v>3.524</v>
      </c>
      <c r="C596">
        <f>VLOOKUP(A596,NY!A:B,2,FALSE)</f>
        <v>3.8109999999999999</v>
      </c>
      <c r="D596">
        <f>VLOOKUP(A596,FL!A:B,2,FALSE)</f>
        <v>3.64</v>
      </c>
      <c r="E596">
        <f>VLOOKUP(A596,CO!A:B,2,FALSE)</f>
        <v>3.4609999999999999</v>
      </c>
      <c r="F596">
        <f>VLOOKUP(A596,CA!A:B,2,FALSE)</f>
        <v>4.0279999999999996</v>
      </c>
    </row>
    <row r="597" spans="1:6" x14ac:dyDescent="0.3">
      <c r="A597" s="1">
        <v>40623</v>
      </c>
      <c r="B597">
        <v>3.4729999999999999</v>
      </c>
      <c r="C597">
        <f>VLOOKUP(A597,NY!A:B,2,FALSE)</f>
        <v>3.7890000000000001</v>
      </c>
      <c r="D597">
        <f>VLOOKUP(A597,FL!A:B,2,FALSE)</f>
        <v>3.605</v>
      </c>
      <c r="E597">
        <f>VLOOKUP(A597,CO!A:B,2,FALSE)</f>
        <v>3.4140000000000001</v>
      </c>
      <c r="F597">
        <f>VLOOKUP(A597,CA!A:B,2,FALSE)</f>
        <v>3.9660000000000002</v>
      </c>
    </row>
    <row r="598" spans="1:6" x14ac:dyDescent="0.3">
      <c r="A598" s="1">
        <v>40616</v>
      </c>
      <c r="B598">
        <v>3.488</v>
      </c>
      <c r="C598">
        <f>VLOOKUP(A598,NY!A:B,2,FALSE)</f>
        <v>3.7959999999999998</v>
      </c>
      <c r="D598">
        <f>VLOOKUP(A598,FL!A:B,2,FALSE)</f>
        <v>3.62</v>
      </c>
      <c r="E598">
        <f>VLOOKUP(A598,CO!A:B,2,FALSE)</f>
        <v>3.4060000000000001</v>
      </c>
      <c r="F598">
        <f>VLOOKUP(A598,CA!A:B,2,FALSE)</f>
        <v>3.9540000000000002</v>
      </c>
    </row>
    <row r="599" spans="1:6" x14ac:dyDescent="0.3">
      <c r="A599" s="1">
        <v>40609</v>
      </c>
      <c r="B599">
        <v>3.4590000000000001</v>
      </c>
      <c r="C599">
        <f>VLOOKUP(A599,NY!A:B,2,FALSE)</f>
        <v>3.7519999999999998</v>
      </c>
      <c r="D599">
        <f>VLOOKUP(A599,FL!A:B,2,FALSE)</f>
        <v>3.6040000000000001</v>
      </c>
      <c r="E599">
        <f>VLOOKUP(A599,CO!A:B,2,FALSE)</f>
        <v>3.3719999999999999</v>
      </c>
      <c r="F599">
        <f>VLOOKUP(A599,CA!A:B,2,FALSE)</f>
        <v>3.8740000000000001</v>
      </c>
    </row>
    <row r="600" spans="1:6" x14ac:dyDescent="0.3">
      <c r="A600" s="1">
        <v>40602</v>
      </c>
      <c r="B600">
        <v>3.2879999999999998</v>
      </c>
      <c r="C600">
        <f>VLOOKUP(A600,NY!A:B,2,FALSE)</f>
        <v>3.605</v>
      </c>
      <c r="D600">
        <f>VLOOKUP(A600,FL!A:B,2,FALSE)</f>
        <v>3.4569999999999999</v>
      </c>
      <c r="E600">
        <f>VLOOKUP(A600,CO!A:B,2,FALSE)</f>
        <v>3.2320000000000002</v>
      </c>
      <c r="F600">
        <f>VLOOKUP(A600,CA!A:B,2,FALSE)</f>
        <v>3.7189999999999999</v>
      </c>
    </row>
    <row r="601" spans="1:6" x14ac:dyDescent="0.3">
      <c r="A601" s="1">
        <v>40595</v>
      </c>
      <c r="B601">
        <v>3.0649999999999999</v>
      </c>
      <c r="C601">
        <f>VLOOKUP(A601,NY!A:B,2,FALSE)</f>
        <v>3.452</v>
      </c>
      <c r="D601">
        <f>VLOOKUP(A601,FL!A:B,2,FALSE)</f>
        <v>3.2090000000000001</v>
      </c>
      <c r="E601">
        <f>VLOOKUP(A601,CO!A:B,2,FALSE)</f>
        <v>3.101</v>
      </c>
      <c r="F601">
        <f>VLOOKUP(A601,CA!A:B,2,FALSE)</f>
        <v>3.5550000000000002</v>
      </c>
    </row>
    <row r="602" spans="1:6" x14ac:dyDescent="0.3">
      <c r="A602" s="1">
        <v>40588</v>
      </c>
      <c r="B602">
        <v>3.0449999999999999</v>
      </c>
      <c r="C602">
        <f>VLOOKUP(A602,NY!A:B,2,FALSE)</f>
        <v>3.42</v>
      </c>
      <c r="D602">
        <f>VLOOKUP(A602,FL!A:B,2,FALSE)</f>
        <v>3.1869999999999998</v>
      </c>
      <c r="E602">
        <f>VLOOKUP(A602,CO!A:B,2,FALSE)</f>
        <v>3.0510000000000002</v>
      </c>
      <c r="F602">
        <f>VLOOKUP(A602,CA!A:B,2,FALSE)</f>
        <v>3.4470000000000001</v>
      </c>
    </row>
    <row r="603" spans="1:6" x14ac:dyDescent="0.3">
      <c r="A603" s="1">
        <v>40581</v>
      </c>
      <c r="B603">
        <v>3.0219999999999998</v>
      </c>
      <c r="C603">
        <f>VLOOKUP(A603,NY!A:B,2,FALSE)</f>
        <v>3.4159999999999999</v>
      </c>
      <c r="D603">
        <f>VLOOKUP(A603,FL!A:B,2,FALSE)</f>
        <v>3.173</v>
      </c>
      <c r="E603">
        <f>VLOOKUP(A603,CO!A:B,2,FALSE)</f>
        <v>3.0369999999999999</v>
      </c>
      <c r="F603">
        <f>VLOOKUP(A603,CA!A:B,2,FALSE)</f>
        <v>3.3969999999999998</v>
      </c>
    </row>
    <row r="604" spans="1:6" x14ac:dyDescent="0.3">
      <c r="A604" s="1">
        <v>40574</v>
      </c>
      <c r="B604">
        <v>2.9889999999999999</v>
      </c>
      <c r="C604">
        <f>VLOOKUP(A604,NY!A:B,2,FALSE)</f>
        <v>3.4</v>
      </c>
      <c r="D604">
        <f>VLOOKUP(A604,FL!A:B,2,FALSE)</f>
        <v>3.1539999999999999</v>
      </c>
      <c r="E604">
        <f>VLOOKUP(A604,CO!A:B,2,FALSE)</f>
        <v>3.0110000000000001</v>
      </c>
      <c r="F604">
        <f>VLOOKUP(A604,CA!A:B,2,FALSE)</f>
        <v>3.3639999999999999</v>
      </c>
    </row>
    <row r="605" spans="1:6" x14ac:dyDescent="0.3">
      <c r="A605" s="1">
        <v>40567</v>
      </c>
      <c r="B605">
        <v>3.01</v>
      </c>
      <c r="C605">
        <f>VLOOKUP(A605,NY!A:B,2,FALSE)</f>
        <v>3.4020000000000001</v>
      </c>
      <c r="D605">
        <f>VLOOKUP(A605,FL!A:B,2,FALSE)</f>
        <v>3.1850000000000001</v>
      </c>
      <c r="E605">
        <f>VLOOKUP(A605,CO!A:B,2,FALSE)</f>
        <v>3.008</v>
      </c>
      <c r="F605">
        <f>VLOOKUP(A605,CA!A:B,2,FALSE)</f>
        <v>3.3570000000000002</v>
      </c>
    </row>
    <row r="606" spans="1:6" x14ac:dyDescent="0.3">
      <c r="A606" s="1">
        <v>40560</v>
      </c>
      <c r="B606">
        <v>3.016</v>
      </c>
      <c r="C606">
        <f>VLOOKUP(A606,NY!A:B,2,FALSE)</f>
        <v>3.391</v>
      </c>
      <c r="D606">
        <f>VLOOKUP(A606,FL!A:B,2,FALSE)</f>
        <v>3.1869999999999998</v>
      </c>
      <c r="E606">
        <f>VLOOKUP(A606,CO!A:B,2,FALSE)</f>
        <v>2.9729999999999999</v>
      </c>
      <c r="F606">
        <f>VLOOKUP(A606,CA!A:B,2,FALSE)</f>
        <v>3.3490000000000002</v>
      </c>
    </row>
    <row r="607" spans="1:6" x14ac:dyDescent="0.3">
      <c r="A607" s="1">
        <v>40553</v>
      </c>
      <c r="B607">
        <v>2.9830000000000001</v>
      </c>
      <c r="C607">
        <f>VLOOKUP(A607,NY!A:B,2,FALSE)</f>
        <v>3.367</v>
      </c>
      <c r="D607">
        <f>VLOOKUP(A607,FL!A:B,2,FALSE)</f>
        <v>3.161</v>
      </c>
      <c r="E607">
        <f>VLOOKUP(A607,CO!A:B,2,FALSE)</f>
        <v>2.911</v>
      </c>
      <c r="F607">
        <f>VLOOKUP(A607,CA!A:B,2,FALSE)</f>
        <v>3.3319999999999999</v>
      </c>
    </row>
    <row r="608" spans="1:6" x14ac:dyDescent="0.3">
      <c r="A608" s="1">
        <v>40546</v>
      </c>
      <c r="B608">
        <v>2.976</v>
      </c>
      <c r="C608">
        <f>VLOOKUP(A608,NY!A:B,2,FALSE)</f>
        <v>3.351</v>
      </c>
      <c r="D608">
        <f>VLOOKUP(A608,FL!A:B,2,FALSE)</f>
        <v>3.1419999999999999</v>
      </c>
      <c r="E608">
        <f>VLOOKUP(A608,CO!A:B,2,FALSE)</f>
        <v>2.8820000000000001</v>
      </c>
      <c r="F608">
        <f>VLOOKUP(A608,CA!A:B,2,FALSE)</f>
        <v>3.3079999999999998</v>
      </c>
    </row>
    <row r="609" spans="1:6" x14ac:dyDescent="0.3">
      <c r="A609" s="1">
        <v>40539</v>
      </c>
      <c r="B609">
        <v>2.9430000000000001</v>
      </c>
      <c r="C609">
        <f>VLOOKUP(A609,NY!A:B,2,FALSE)</f>
        <v>3.3359999999999999</v>
      </c>
      <c r="D609">
        <f>VLOOKUP(A609,FL!A:B,2,FALSE)</f>
        <v>3.1419999999999999</v>
      </c>
      <c r="E609">
        <f>VLOOKUP(A609,CO!A:B,2,FALSE)</f>
        <v>2.8290000000000002</v>
      </c>
      <c r="F609">
        <f>VLOOKUP(A609,CA!A:B,2,FALSE)</f>
        <v>3.2869999999999999</v>
      </c>
    </row>
    <row r="610" spans="1:6" x14ac:dyDescent="0.3">
      <c r="A610" s="1">
        <v>40532</v>
      </c>
      <c r="B610">
        <v>2.8860000000000001</v>
      </c>
      <c r="C610">
        <f>VLOOKUP(A610,NY!A:B,2,FALSE)</f>
        <v>3.3090000000000002</v>
      </c>
      <c r="D610">
        <f>VLOOKUP(A610,FL!A:B,2,FALSE)</f>
        <v>3.04</v>
      </c>
      <c r="E610">
        <f>VLOOKUP(A610,CO!A:B,2,FALSE)</f>
        <v>2.7810000000000001</v>
      </c>
      <c r="F610">
        <f>VLOOKUP(A610,CA!A:B,2,FALSE)</f>
        <v>3.2469999999999999</v>
      </c>
    </row>
    <row r="611" spans="1:6" x14ac:dyDescent="0.3">
      <c r="A611" s="1">
        <v>40525</v>
      </c>
      <c r="B611">
        <v>2.8690000000000002</v>
      </c>
      <c r="C611">
        <f>VLOOKUP(A611,NY!A:B,2,FALSE)</f>
        <v>3.3010000000000002</v>
      </c>
      <c r="D611">
        <f>VLOOKUP(A611,FL!A:B,2,FALSE)</f>
        <v>3.0449999999999999</v>
      </c>
      <c r="E611">
        <f>VLOOKUP(A611,CO!A:B,2,FALSE)</f>
        <v>2.778</v>
      </c>
      <c r="F611">
        <f>VLOOKUP(A611,CA!A:B,2,FALSE)</f>
        <v>3.25</v>
      </c>
    </row>
    <row r="612" spans="1:6" x14ac:dyDescent="0.3">
      <c r="A612" s="1">
        <v>40518</v>
      </c>
      <c r="B612">
        <v>2.843</v>
      </c>
      <c r="C612">
        <f>VLOOKUP(A612,NY!A:B,2,FALSE)</f>
        <v>3.2549999999999999</v>
      </c>
      <c r="D612">
        <f>VLOOKUP(A612,FL!A:B,2,FALSE)</f>
        <v>3.0030000000000001</v>
      </c>
      <c r="E612">
        <f>VLOOKUP(A612,CO!A:B,2,FALSE)</f>
        <v>2.7280000000000002</v>
      </c>
      <c r="F612">
        <f>VLOOKUP(A612,CA!A:B,2,FALSE)</f>
        <v>3.2160000000000002</v>
      </c>
    </row>
    <row r="613" spans="1:6" x14ac:dyDescent="0.3">
      <c r="A613" s="1">
        <v>40511</v>
      </c>
      <c r="B613">
        <v>2.7080000000000002</v>
      </c>
      <c r="C613">
        <f>VLOOKUP(A613,NY!A:B,2,FALSE)</f>
        <v>3.2</v>
      </c>
      <c r="D613">
        <f>VLOOKUP(A613,FL!A:B,2,FALSE)</f>
        <v>2.907</v>
      </c>
      <c r="E613">
        <f>VLOOKUP(A613,CO!A:B,2,FALSE)</f>
        <v>2.7120000000000002</v>
      </c>
      <c r="F613">
        <f>VLOOKUP(A613,CA!A:B,2,FALSE)</f>
        <v>3.1520000000000001</v>
      </c>
    </row>
    <row r="614" spans="1:6" x14ac:dyDescent="0.3">
      <c r="A614" s="1">
        <v>40504</v>
      </c>
      <c r="B614">
        <v>2.7349999999999999</v>
      </c>
      <c r="C614">
        <f>VLOOKUP(A614,NY!A:B,2,FALSE)</f>
        <v>3.1859999999999999</v>
      </c>
      <c r="D614">
        <f>VLOOKUP(A614,FL!A:B,2,FALSE)</f>
        <v>2.9180000000000001</v>
      </c>
      <c r="E614">
        <f>VLOOKUP(A614,CO!A:B,2,FALSE)</f>
        <v>2.742</v>
      </c>
      <c r="F614">
        <f>VLOOKUP(A614,CA!A:B,2,FALSE)</f>
        <v>3.1709999999999998</v>
      </c>
    </row>
    <row r="615" spans="1:6" x14ac:dyDescent="0.3">
      <c r="A615" s="1">
        <v>40497</v>
      </c>
      <c r="B615">
        <v>2.7709999999999999</v>
      </c>
      <c r="C615">
        <f>VLOOKUP(A615,NY!A:B,2,FALSE)</f>
        <v>3.1379999999999999</v>
      </c>
      <c r="D615">
        <f>VLOOKUP(A615,FL!A:B,2,FALSE)</f>
        <v>2.9180000000000001</v>
      </c>
      <c r="E615">
        <f>VLOOKUP(A615,CO!A:B,2,FALSE)</f>
        <v>2.758</v>
      </c>
      <c r="F615">
        <f>VLOOKUP(A615,CA!A:B,2,FALSE)</f>
        <v>3.1749999999999998</v>
      </c>
    </row>
    <row r="616" spans="1:6" x14ac:dyDescent="0.3">
      <c r="A616" s="1">
        <v>40490</v>
      </c>
      <c r="B616">
        <v>2.7280000000000002</v>
      </c>
      <c r="C616">
        <f>VLOOKUP(A616,NY!A:B,2,FALSE)</f>
        <v>3.0649999999999999</v>
      </c>
      <c r="D616">
        <f>VLOOKUP(A616,FL!A:B,2,FALSE)</f>
        <v>2.8780000000000001</v>
      </c>
      <c r="E616">
        <f>VLOOKUP(A616,CO!A:B,2,FALSE)</f>
        <v>2.7370000000000001</v>
      </c>
      <c r="F616">
        <f>VLOOKUP(A616,CA!A:B,2,FALSE)</f>
        <v>3.141</v>
      </c>
    </row>
    <row r="617" spans="1:6" x14ac:dyDescent="0.3">
      <c r="A617" s="1">
        <v>40483</v>
      </c>
      <c r="B617">
        <v>2.6890000000000001</v>
      </c>
      <c r="C617">
        <f>VLOOKUP(A617,NY!A:B,2,FALSE)</f>
        <v>3.0489999999999999</v>
      </c>
      <c r="D617">
        <f>VLOOKUP(A617,FL!A:B,2,FALSE)</f>
        <v>2.8330000000000002</v>
      </c>
      <c r="E617">
        <f>VLOOKUP(A617,CO!A:B,2,FALSE)</f>
        <v>2.7290000000000001</v>
      </c>
      <c r="F617">
        <f>VLOOKUP(A617,CA!A:B,2,FALSE)</f>
        <v>3.145</v>
      </c>
    </row>
    <row r="618" spans="1:6" x14ac:dyDescent="0.3">
      <c r="A618" s="1">
        <v>40476</v>
      </c>
      <c r="B618">
        <v>2.7160000000000002</v>
      </c>
      <c r="C618">
        <f>VLOOKUP(A618,NY!A:B,2,FALSE)</f>
        <v>3.0550000000000002</v>
      </c>
      <c r="D618">
        <f>VLOOKUP(A618,FL!A:B,2,FALSE)</f>
        <v>2.8530000000000002</v>
      </c>
      <c r="E618">
        <f>VLOOKUP(A618,CO!A:B,2,FALSE)</f>
        <v>2.7480000000000002</v>
      </c>
      <c r="F618">
        <f>VLOOKUP(A618,CA!A:B,2,FALSE)</f>
        <v>3.1429999999999998</v>
      </c>
    </row>
    <row r="619" spans="1:6" x14ac:dyDescent="0.3">
      <c r="A619" s="1">
        <v>40469</v>
      </c>
      <c r="B619">
        <v>2.7250000000000001</v>
      </c>
      <c r="C619">
        <f>VLOOKUP(A619,NY!A:B,2,FALSE)</f>
        <v>3.0489999999999999</v>
      </c>
      <c r="D619">
        <f>VLOOKUP(A619,FL!A:B,2,FALSE)</f>
        <v>2.8740000000000001</v>
      </c>
      <c r="E619">
        <f>VLOOKUP(A619,CO!A:B,2,FALSE)</f>
        <v>2.762</v>
      </c>
      <c r="F619">
        <f>VLOOKUP(A619,CA!A:B,2,FALSE)</f>
        <v>3.1469999999999998</v>
      </c>
    </row>
    <row r="620" spans="1:6" x14ac:dyDescent="0.3">
      <c r="A620" s="1">
        <v>40462</v>
      </c>
      <c r="B620">
        <v>2.72</v>
      </c>
      <c r="C620">
        <f>VLOOKUP(A620,NY!A:B,2,FALSE)</f>
        <v>2.9990000000000001</v>
      </c>
      <c r="D620">
        <f>VLOOKUP(A620,FL!A:B,2,FALSE)</f>
        <v>2.85</v>
      </c>
      <c r="E620">
        <f>VLOOKUP(A620,CO!A:B,2,FALSE)</f>
        <v>2.762</v>
      </c>
      <c r="F620">
        <f>VLOOKUP(A620,CA!A:B,2,FALSE)</f>
        <v>3.089</v>
      </c>
    </row>
    <row r="621" spans="1:6" x14ac:dyDescent="0.3">
      <c r="A621" s="1">
        <v>40455</v>
      </c>
      <c r="B621">
        <v>2.633</v>
      </c>
      <c r="C621">
        <f>VLOOKUP(A621,NY!A:B,2,FALSE)</f>
        <v>2.903</v>
      </c>
      <c r="D621">
        <f>VLOOKUP(A621,FL!A:B,2,FALSE)</f>
        <v>2.7480000000000002</v>
      </c>
      <c r="E621">
        <f>VLOOKUP(A621,CO!A:B,2,FALSE)</f>
        <v>2.7450000000000001</v>
      </c>
      <c r="F621">
        <f>VLOOKUP(A621,CA!A:B,2,FALSE)</f>
        <v>3.0129999999999999</v>
      </c>
    </row>
    <row r="622" spans="1:6" x14ac:dyDescent="0.3">
      <c r="A622" s="1">
        <v>40448</v>
      </c>
      <c r="B622">
        <v>2.6030000000000002</v>
      </c>
      <c r="C622">
        <f>VLOOKUP(A622,NY!A:B,2,FALSE)</f>
        <v>2.84</v>
      </c>
      <c r="D622">
        <f>VLOOKUP(A622,FL!A:B,2,FALSE)</f>
        <v>2.7320000000000002</v>
      </c>
      <c r="E622">
        <f>VLOOKUP(A622,CO!A:B,2,FALSE)</f>
        <v>2.7589999999999999</v>
      </c>
      <c r="F622">
        <f>VLOOKUP(A622,CA!A:B,2,FALSE)</f>
        <v>2.996</v>
      </c>
    </row>
    <row r="623" spans="1:6" x14ac:dyDescent="0.3">
      <c r="A623" s="1">
        <v>40441</v>
      </c>
      <c r="B623">
        <v>2.6240000000000001</v>
      </c>
      <c r="C623">
        <f>VLOOKUP(A623,NY!A:B,2,FALSE)</f>
        <v>2.8370000000000002</v>
      </c>
      <c r="D623">
        <f>VLOOKUP(A623,FL!A:B,2,FALSE)</f>
        <v>2.758</v>
      </c>
      <c r="E623">
        <f>VLOOKUP(A623,CO!A:B,2,FALSE)</f>
        <v>2.7930000000000001</v>
      </c>
      <c r="F623">
        <f>VLOOKUP(A623,CA!A:B,2,FALSE)</f>
        <v>3.0049999999999999</v>
      </c>
    </row>
    <row r="624" spans="1:6" x14ac:dyDescent="0.3">
      <c r="A624" s="1">
        <v>40434</v>
      </c>
      <c r="B624">
        <v>2.5819999999999999</v>
      </c>
      <c r="C624">
        <f>VLOOKUP(A624,NY!A:B,2,FALSE)</f>
        <v>2.8460000000000001</v>
      </c>
      <c r="D624">
        <f>VLOOKUP(A624,FL!A:B,2,FALSE)</f>
        <v>2.7080000000000002</v>
      </c>
      <c r="E624">
        <f>VLOOKUP(A624,CO!A:B,2,FALSE)</f>
        <v>2.8</v>
      </c>
      <c r="F624">
        <f>VLOOKUP(A624,CA!A:B,2,FALSE)</f>
        <v>3.0259999999999998</v>
      </c>
    </row>
    <row r="625" spans="1:6" x14ac:dyDescent="0.3">
      <c r="A625" s="1">
        <v>40427</v>
      </c>
      <c r="B625">
        <v>2.5649999999999999</v>
      </c>
      <c r="C625">
        <f>VLOOKUP(A625,NY!A:B,2,FALSE)</f>
        <v>2.8370000000000002</v>
      </c>
      <c r="D625">
        <f>VLOOKUP(A625,FL!A:B,2,FALSE)</f>
        <v>2.6629999999999998</v>
      </c>
      <c r="E625">
        <f>VLOOKUP(A625,CO!A:B,2,FALSE)</f>
        <v>2.78</v>
      </c>
      <c r="F625">
        <f>VLOOKUP(A625,CA!A:B,2,FALSE)</f>
        <v>3.0409999999999999</v>
      </c>
    </row>
    <row r="626" spans="1:6" x14ac:dyDescent="0.3">
      <c r="A626" s="1">
        <v>40420</v>
      </c>
      <c r="B626">
        <v>2.577</v>
      </c>
      <c r="C626">
        <f>VLOOKUP(A626,NY!A:B,2,FALSE)</f>
        <v>2.86</v>
      </c>
      <c r="D626">
        <f>VLOOKUP(A626,FL!A:B,2,FALSE)</f>
        <v>2.681</v>
      </c>
      <c r="E626">
        <f>VLOOKUP(A626,CO!A:B,2,FALSE)</f>
        <v>2.7730000000000001</v>
      </c>
      <c r="F626">
        <f>VLOOKUP(A626,CA!A:B,2,FALSE)</f>
        <v>3.0920000000000001</v>
      </c>
    </row>
    <row r="627" spans="1:6" x14ac:dyDescent="0.3">
      <c r="A627" s="1">
        <v>40413</v>
      </c>
      <c r="B627">
        <v>2.6190000000000002</v>
      </c>
      <c r="C627">
        <f>VLOOKUP(A627,NY!A:B,2,FALSE)</f>
        <v>2.8849999999999998</v>
      </c>
      <c r="D627">
        <f>VLOOKUP(A627,FL!A:B,2,FALSE)</f>
        <v>2.71</v>
      </c>
      <c r="E627">
        <f>VLOOKUP(A627,CO!A:B,2,FALSE)</f>
        <v>2.7309999999999999</v>
      </c>
      <c r="F627">
        <f>VLOOKUP(A627,CA!A:B,2,FALSE)</f>
        <v>3.14</v>
      </c>
    </row>
    <row r="628" spans="1:6" x14ac:dyDescent="0.3">
      <c r="A628" s="1">
        <v>40406</v>
      </c>
      <c r="B628">
        <v>2.6640000000000001</v>
      </c>
      <c r="C628">
        <f>VLOOKUP(A628,NY!A:B,2,FALSE)</f>
        <v>2.9129999999999998</v>
      </c>
      <c r="D628">
        <f>VLOOKUP(A628,FL!A:B,2,FALSE)</f>
        <v>2.7549999999999999</v>
      </c>
      <c r="E628">
        <f>VLOOKUP(A628,CO!A:B,2,FALSE)</f>
        <v>2.7320000000000002</v>
      </c>
      <c r="F628">
        <f>VLOOKUP(A628,CA!A:B,2,FALSE)</f>
        <v>3.165</v>
      </c>
    </row>
    <row r="629" spans="1:6" x14ac:dyDescent="0.3">
      <c r="A629" s="1">
        <v>40399</v>
      </c>
      <c r="B629">
        <v>2.6920000000000002</v>
      </c>
      <c r="C629">
        <f>VLOOKUP(A629,NY!A:B,2,FALSE)</f>
        <v>2.923</v>
      </c>
      <c r="D629">
        <f>VLOOKUP(A629,FL!A:B,2,FALSE)</f>
        <v>2.7879999999999998</v>
      </c>
      <c r="E629">
        <f>VLOOKUP(A629,CO!A:B,2,FALSE)</f>
        <v>2.7229999999999999</v>
      </c>
      <c r="F629">
        <f>VLOOKUP(A629,CA!A:B,2,FALSE)</f>
        <v>3.1720000000000002</v>
      </c>
    </row>
    <row r="630" spans="1:6" x14ac:dyDescent="0.3">
      <c r="A630" s="1">
        <v>40392</v>
      </c>
      <c r="B630">
        <v>2.6269999999999998</v>
      </c>
      <c r="C630">
        <f>VLOOKUP(A630,NY!A:B,2,FALSE)</f>
        <v>2.9420000000000002</v>
      </c>
      <c r="D630">
        <f>VLOOKUP(A630,FL!A:B,2,FALSE)</f>
        <v>2.7330000000000001</v>
      </c>
      <c r="E630">
        <f>VLOOKUP(A630,CO!A:B,2,FALSE)</f>
        <v>2.69</v>
      </c>
      <c r="F630">
        <f>VLOOKUP(A630,CA!A:B,2,FALSE)</f>
        <v>3.129</v>
      </c>
    </row>
    <row r="631" spans="1:6" x14ac:dyDescent="0.3">
      <c r="A631" s="1">
        <v>40385</v>
      </c>
      <c r="B631">
        <v>2.64</v>
      </c>
      <c r="C631">
        <f>VLOOKUP(A631,NY!A:B,2,FALSE)</f>
        <v>2.9319999999999999</v>
      </c>
      <c r="D631">
        <f>VLOOKUP(A631,FL!A:B,2,FALSE)</f>
        <v>2.7250000000000001</v>
      </c>
      <c r="E631">
        <f>VLOOKUP(A631,CO!A:B,2,FALSE)</f>
        <v>2.69</v>
      </c>
      <c r="F631">
        <f>VLOOKUP(A631,CA!A:B,2,FALSE)</f>
        <v>3.1339999999999999</v>
      </c>
    </row>
    <row r="632" spans="1:6" x14ac:dyDescent="0.3">
      <c r="A632" s="1">
        <v>40378</v>
      </c>
      <c r="B632">
        <v>2.6080000000000001</v>
      </c>
      <c r="C632">
        <f>VLOOKUP(A632,NY!A:B,2,FALSE)</f>
        <v>2.9239999999999999</v>
      </c>
      <c r="D632">
        <f>VLOOKUP(A632,FL!A:B,2,FALSE)</f>
        <v>2.6880000000000002</v>
      </c>
      <c r="E632">
        <f>VLOOKUP(A632,CO!A:B,2,FALSE)</f>
        <v>2.6909999999999998</v>
      </c>
      <c r="F632">
        <f>VLOOKUP(A632,CA!A:B,2,FALSE)</f>
        <v>3.13</v>
      </c>
    </row>
    <row r="633" spans="1:6" x14ac:dyDescent="0.3">
      <c r="A633" s="1">
        <v>40371</v>
      </c>
      <c r="B633">
        <v>2.6230000000000002</v>
      </c>
      <c r="C633">
        <f>VLOOKUP(A633,NY!A:B,2,FALSE)</f>
        <v>2.9329999999999998</v>
      </c>
      <c r="D633">
        <f>VLOOKUP(A633,FL!A:B,2,FALSE)</f>
        <v>2.6960000000000002</v>
      </c>
      <c r="E633">
        <f>VLOOKUP(A633,CO!A:B,2,FALSE)</f>
        <v>2.6989999999999998</v>
      </c>
      <c r="F633">
        <f>VLOOKUP(A633,CA!A:B,2,FALSE)</f>
        <v>3.113</v>
      </c>
    </row>
    <row r="634" spans="1:6" x14ac:dyDescent="0.3">
      <c r="A634" s="1">
        <v>40364</v>
      </c>
      <c r="B634">
        <v>2.6419999999999999</v>
      </c>
      <c r="C634">
        <f>VLOOKUP(A634,NY!A:B,2,FALSE)</f>
        <v>2.94</v>
      </c>
      <c r="D634">
        <f>VLOOKUP(A634,FL!A:B,2,FALSE)</f>
        <v>2.718</v>
      </c>
      <c r="E634">
        <f>VLOOKUP(A634,CO!A:B,2,FALSE)</f>
        <v>2.7109999999999999</v>
      </c>
      <c r="F634">
        <f>VLOOKUP(A634,CA!A:B,2,FALSE)</f>
        <v>3.117</v>
      </c>
    </row>
    <row r="635" spans="1:6" x14ac:dyDescent="0.3">
      <c r="A635" s="1">
        <v>40357</v>
      </c>
      <c r="B635">
        <v>2.669</v>
      </c>
      <c r="C635">
        <f>VLOOKUP(A635,NY!A:B,2,FALSE)</f>
        <v>2.9580000000000002</v>
      </c>
      <c r="D635">
        <f>VLOOKUP(A635,FL!A:B,2,FALSE)</f>
        <v>2.742</v>
      </c>
      <c r="E635">
        <f>VLOOKUP(A635,CO!A:B,2,FALSE)</f>
        <v>2.7280000000000002</v>
      </c>
      <c r="F635">
        <f>VLOOKUP(A635,CA!A:B,2,FALSE)</f>
        <v>3.1259999999999999</v>
      </c>
    </row>
    <row r="636" spans="1:6" x14ac:dyDescent="0.3">
      <c r="A636" s="1">
        <v>40350</v>
      </c>
      <c r="B636">
        <v>2.653</v>
      </c>
      <c r="C636">
        <f>VLOOKUP(A636,NY!A:B,2,FALSE)</f>
        <v>2.9580000000000002</v>
      </c>
      <c r="D636">
        <f>VLOOKUP(A636,FL!A:B,2,FALSE)</f>
        <v>2.7320000000000002</v>
      </c>
      <c r="E636">
        <f>VLOOKUP(A636,CO!A:B,2,FALSE)</f>
        <v>2.7149999999999999</v>
      </c>
      <c r="F636">
        <f>VLOOKUP(A636,CA!A:B,2,FALSE)</f>
        <v>3.1</v>
      </c>
    </row>
    <row r="637" spans="1:6" x14ac:dyDescent="0.3">
      <c r="A637" s="1">
        <v>40343</v>
      </c>
      <c r="B637">
        <v>2.637</v>
      </c>
      <c r="C637">
        <f>VLOOKUP(A637,NY!A:B,2,FALSE)</f>
        <v>2.9420000000000002</v>
      </c>
      <c r="D637">
        <f>VLOOKUP(A637,FL!A:B,2,FALSE)</f>
        <v>2.6880000000000002</v>
      </c>
      <c r="E637">
        <f>VLOOKUP(A637,CO!A:B,2,FALSE)</f>
        <v>2.6739999999999999</v>
      </c>
      <c r="F637">
        <f>VLOOKUP(A637,CA!A:B,2,FALSE)</f>
        <v>3.0529999999999999</v>
      </c>
    </row>
    <row r="638" spans="1:6" x14ac:dyDescent="0.3">
      <c r="A638" s="1">
        <v>40336</v>
      </c>
      <c r="B638">
        <v>2.6680000000000001</v>
      </c>
      <c r="C638">
        <f>VLOOKUP(A638,NY!A:B,2,FALSE)</f>
        <v>2.972</v>
      </c>
      <c r="D638">
        <f>VLOOKUP(A638,FL!A:B,2,FALSE)</f>
        <v>2.7229999999999999</v>
      </c>
      <c r="E638">
        <f>VLOOKUP(A638,CO!A:B,2,FALSE)</f>
        <v>2.6840000000000002</v>
      </c>
      <c r="F638">
        <f>VLOOKUP(A638,CA!A:B,2,FALSE)</f>
        <v>3.0680000000000001</v>
      </c>
    </row>
    <row r="639" spans="1:6" x14ac:dyDescent="0.3">
      <c r="A639" s="1">
        <v>40329</v>
      </c>
      <c r="B639">
        <v>2.7050000000000001</v>
      </c>
      <c r="C639">
        <f>VLOOKUP(A639,NY!A:B,2,FALSE)</f>
        <v>3.0059999999999998</v>
      </c>
      <c r="D639">
        <f>VLOOKUP(A639,FL!A:B,2,FALSE)</f>
        <v>2.766</v>
      </c>
      <c r="E639">
        <f>VLOOKUP(A639,CO!A:B,2,FALSE)</f>
        <v>2.7</v>
      </c>
      <c r="F639">
        <f>VLOOKUP(A639,CA!A:B,2,FALSE)</f>
        <v>3.024</v>
      </c>
    </row>
    <row r="640" spans="1:6" x14ac:dyDescent="0.3">
      <c r="A640" s="1">
        <v>40322</v>
      </c>
      <c r="B640">
        <v>2.7589999999999999</v>
      </c>
      <c r="C640">
        <f>VLOOKUP(A640,NY!A:B,2,FALSE)</f>
        <v>3.0459999999999998</v>
      </c>
      <c r="D640">
        <f>VLOOKUP(A640,FL!A:B,2,FALSE)</f>
        <v>2.851</v>
      </c>
      <c r="E640">
        <f>VLOOKUP(A640,CO!A:B,2,FALSE)</f>
        <v>2.7370000000000001</v>
      </c>
      <c r="F640">
        <f>VLOOKUP(A640,CA!A:B,2,FALSE)</f>
        <v>3.0489999999999999</v>
      </c>
    </row>
    <row r="641" spans="1:6" x14ac:dyDescent="0.3">
      <c r="A641" s="1">
        <v>40315</v>
      </c>
      <c r="B641">
        <v>2.8260000000000001</v>
      </c>
      <c r="C641">
        <f>VLOOKUP(A641,NY!A:B,2,FALSE)</f>
        <v>3.0960000000000001</v>
      </c>
      <c r="D641">
        <f>VLOOKUP(A641,FL!A:B,2,FALSE)</f>
        <v>2.9180000000000001</v>
      </c>
      <c r="E641">
        <f>VLOOKUP(A641,CO!A:B,2,FALSE)</f>
        <v>2.7759999999999998</v>
      </c>
      <c r="F641">
        <f>VLOOKUP(A641,CA!A:B,2,FALSE)</f>
        <v>3.1179999999999999</v>
      </c>
    </row>
    <row r="642" spans="1:6" x14ac:dyDescent="0.3">
      <c r="A642" s="1">
        <v>40308</v>
      </c>
      <c r="B642">
        <v>2.8540000000000001</v>
      </c>
      <c r="C642">
        <f>VLOOKUP(A642,NY!A:B,2,FALSE)</f>
        <v>3.1120000000000001</v>
      </c>
      <c r="D642">
        <f>VLOOKUP(A642,FL!A:B,2,FALSE)</f>
        <v>2.9590000000000001</v>
      </c>
      <c r="E642">
        <f>VLOOKUP(A642,CO!A:B,2,FALSE)</f>
        <v>2.7879999999999998</v>
      </c>
      <c r="F642">
        <f>VLOOKUP(A642,CA!A:B,2,FALSE)</f>
        <v>3.1389999999999998</v>
      </c>
    </row>
    <row r="643" spans="1:6" x14ac:dyDescent="0.3">
      <c r="A643" s="1">
        <v>40301</v>
      </c>
      <c r="B643">
        <v>2.835</v>
      </c>
      <c r="C643">
        <f>VLOOKUP(A643,NY!A:B,2,FALSE)</f>
        <v>3.0950000000000002</v>
      </c>
      <c r="D643">
        <f>VLOOKUP(A643,FL!A:B,2,FALSE)</f>
        <v>2.944</v>
      </c>
      <c r="E643">
        <f>VLOOKUP(A643,CO!A:B,2,FALSE)</f>
        <v>2.7709999999999999</v>
      </c>
      <c r="F643">
        <f>VLOOKUP(A643,CA!A:B,2,FALSE)</f>
        <v>3.1179999999999999</v>
      </c>
    </row>
    <row r="644" spans="1:6" x14ac:dyDescent="0.3">
      <c r="A644" s="1">
        <v>40294</v>
      </c>
      <c r="B644">
        <v>2.78</v>
      </c>
      <c r="C644">
        <f>VLOOKUP(A644,NY!A:B,2,FALSE)</f>
        <v>3.0419999999999998</v>
      </c>
      <c r="D644">
        <f>VLOOKUP(A644,FL!A:B,2,FALSE)</f>
        <v>2.9039999999999999</v>
      </c>
      <c r="E644">
        <f>VLOOKUP(A644,CO!A:B,2,FALSE)</f>
        <v>2.766</v>
      </c>
      <c r="F644">
        <f>VLOOKUP(A644,CA!A:B,2,FALSE)</f>
        <v>3.0880000000000001</v>
      </c>
    </row>
    <row r="645" spans="1:6" x14ac:dyDescent="0.3">
      <c r="A645" s="1">
        <v>40287</v>
      </c>
      <c r="B645">
        <v>2.7949999999999999</v>
      </c>
      <c r="C645">
        <f>VLOOKUP(A645,NY!A:B,2,FALSE)</f>
        <v>3.0209999999999999</v>
      </c>
      <c r="D645">
        <f>VLOOKUP(A645,FL!A:B,2,FALSE)</f>
        <v>2.9249999999999998</v>
      </c>
      <c r="E645">
        <f>VLOOKUP(A645,CO!A:B,2,FALSE)</f>
        <v>2.7759999999999998</v>
      </c>
      <c r="F645">
        <f>VLOOKUP(A645,CA!A:B,2,FALSE)</f>
        <v>3.09</v>
      </c>
    </row>
    <row r="646" spans="1:6" x14ac:dyDescent="0.3">
      <c r="A646" s="1">
        <v>40280</v>
      </c>
      <c r="B646">
        <v>2.8079999999999998</v>
      </c>
      <c r="C646">
        <f>VLOOKUP(A646,NY!A:B,2,FALSE)</f>
        <v>3.01</v>
      </c>
      <c r="D646">
        <f>VLOOKUP(A646,FL!A:B,2,FALSE)</f>
        <v>2.9260000000000002</v>
      </c>
      <c r="E646">
        <f>VLOOKUP(A646,CO!A:B,2,FALSE)</f>
        <v>2.7650000000000001</v>
      </c>
      <c r="F646">
        <f>VLOOKUP(A646,CA!A:B,2,FALSE)</f>
        <v>3.0960000000000001</v>
      </c>
    </row>
    <row r="647" spans="1:6" x14ac:dyDescent="0.3">
      <c r="A647" s="1">
        <v>40273</v>
      </c>
      <c r="B647">
        <v>2.77</v>
      </c>
      <c r="C647">
        <f>VLOOKUP(A647,NY!A:B,2,FALSE)</f>
        <v>2.992</v>
      </c>
      <c r="D647">
        <f>VLOOKUP(A647,FL!A:B,2,FALSE)</f>
        <v>2.883</v>
      </c>
      <c r="E647">
        <f>VLOOKUP(A647,CO!A:B,2,FALSE)</f>
        <v>2.75</v>
      </c>
      <c r="F647">
        <f>VLOOKUP(A647,CA!A:B,2,FALSE)</f>
        <v>3.0880000000000001</v>
      </c>
    </row>
    <row r="648" spans="1:6" x14ac:dyDescent="0.3">
      <c r="A648" s="1">
        <v>40266</v>
      </c>
      <c r="B648">
        <v>2.7189999999999999</v>
      </c>
      <c r="C648">
        <f>VLOOKUP(A648,NY!A:B,2,FALSE)</f>
        <v>2.9569999999999999</v>
      </c>
      <c r="D648">
        <f>VLOOKUP(A648,FL!A:B,2,FALSE)</f>
        <v>2.8759999999999999</v>
      </c>
      <c r="E648">
        <f>VLOOKUP(A648,CO!A:B,2,FALSE)</f>
        <v>2.7250000000000001</v>
      </c>
      <c r="F648">
        <f>VLOOKUP(A648,CA!A:B,2,FALSE)</f>
        <v>3.0870000000000002</v>
      </c>
    </row>
    <row r="649" spans="1:6" x14ac:dyDescent="0.3">
      <c r="A649" s="1">
        <v>40259</v>
      </c>
      <c r="B649">
        <v>2.7320000000000002</v>
      </c>
      <c r="C649">
        <f>VLOOKUP(A649,NY!A:B,2,FALSE)</f>
        <v>2.9630000000000001</v>
      </c>
      <c r="D649">
        <f>VLOOKUP(A649,FL!A:B,2,FALSE)</f>
        <v>2.9020000000000001</v>
      </c>
      <c r="E649">
        <f>VLOOKUP(A649,CO!A:B,2,FALSE)</f>
        <v>2.7170000000000001</v>
      </c>
      <c r="F649">
        <f>VLOOKUP(A649,CA!A:B,2,FALSE)</f>
        <v>3.0910000000000002</v>
      </c>
    </row>
    <row r="650" spans="1:6" x14ac:dyDescent="0.3">
      <c r="A650" s="1">
        <v>40252</v>
      </c>
      <c r="B650">
        <v>2.72</v>
      </c>
      <c r="C650">
        <f>VLOOKUP(A650,NY!A:B,2,FALSE)</f>
        <v>2.96</v>
      </c>
      <c r="D650">
        <f>VLOOKUP(A650,FL!A:B,2,FALSE)</f>
        <v>2.8969999999999998</v>
      </c>
      <c r="E650">
        <f>VLOOKUP(A650,CO!A:B,2,FALSE)</f>
        <v>2.6920000000000002</v>
      </c>
      <c r="F650">
        <f>VLOOKUP(A650,CA!A:B,2,FALSE)</f>
        <v>3.0609999999999999</v>
      </c>
    </row>
    <row r="651" spans="1:6" x14ac:dyDescent="0.3">
      <c r="A651" s="1">
        <v>40245</v>
      </c>
      <c r="B651">
        <v>2.6669999999999998</v>
      </c>
      <c r="C651">
        <f>VLOOKUP(A651,NY!A:B,2,FALSE)</f>
        <v>2.9380000000000002</v>
      </c>
      <c r="D651">
        <f>VLOOKUP(A651,FL!A:B,2,FALSE)</f>
        <v>2.8530000000000002</v>
      </c>
      <c r="E651">
        <f>VLOOKUP(A651,CO!A:B,2,FALSE)</f>
        <v>2.6840000000000002</v>
      </c>
      <c r="F651">
        <f>VLOOKUP(A651,CA!A:B,2,FALSE)</f>
        <v>3.0459999999999998</v>
      </c>
    </row>
    <row r="652" spans="1:6" x14ac:dyDescent="0.3">
      <c r="A652" s="1">
        <v>40238</v>
      </c>
      <c r="B652">
        <v>2.625</v>
      </c>
      <c r="C652">
        <f>VLOOKUP(A652,NY!A:B,2,FALSE)</f>
        <v>2.919</v>
      </c>
      <c r="D652">
        <f>VLOOKUP(A652,FL!A:B,2,FALSE)</f>
        <v>2.8119999999999998</v>
      </c>
      <c r="E652">
        <f>VLOOKUP(A652,CO!A:B,2,FALSE)</f>
        <v>2.62</v>
      </c>
      <c r="F652">
        <f>VLOOKUP(A652,CA!A:B,2,FALSE)</f>
        <v>2.9990000000000001</v>
      </c>
    </row>
    <row r="653" spans="1:6" x14ac:dyDescent="0.3">
      <c r="A653" s="1">
        <v>40231</v>
      </c>
      <c r="B653">
        <v>2.5609999999999999</v>
      </c>
      <c r="C653">
        <f>VLOOKUP(A653,NY!A:B,2,FALSE)</f>
        <v>2.91</v>
      </c>
      <c r="D653">
        <f>VLOOKUP(A653,FL!A:B,2,FALSE)</f>
        <v>2.7570000000000001</v>
      </c>
      <c r="E653">
        <f>VLOOKUP(A653,CO!A:B,2,FALSE)</f>
        <v>2.5859999999999999</v>
      </c>
      <c r="F653">
        <f>VLOOKUP(A653,CA!A:B,2,FALSE)</f>
        <v>2.9180000000000001</v>
      </c>
    </row>
    <row r="654" spans="1:6" x14ac:dyDescent="0.3">
      <c r="A654" s="1">
        <v>40224</v>
      </c>
      <c r="B654">
        <v>2.5139999999999998</v>
      </c>
      <c r="C654">
        <f>VLOOKUP(A654,NY!A:B,2,FALSE)</f>
        <v>2.9089999999999998</v>
      </c>
      <c r="D654">
        <f>VLOOKUP(A654,FL!A:B,2,FALSE)</f>
        <v>2.7149999999999999</v>
      </c>
      <c r="E654">
        <f>VLOOKUP(A654,CO!A:B,2,FALSE)</f>
        <v>2.5499999999999998</v>
      </c>
      <c r="F654">
        <f>VLOOKUP(A654,CA!A:B,2,FALSE)</f>
        <v>2.9260000000000002</v>
      </c>
    </row>
    <row r="655" spans="1:6" x14ac:dyDescent="0.3">
      <c r="A655" s="1">
        <v>40217</v>
      </c>
      <c r="B655">
        <v>2.548</v>
      </c>
      <c r="C655">
        <f>VLOOKUP(A655,NY!A:B,2,FALSE)</f>
        <v>2.94</v>
      </c>
      <c r="D655">
        <f>VLOOKUP(A655,FL!A:B,2,FALSE)</f>
        <v>2.7440000000000002</v>
      </c>
      <c r="E655">
        <f>VLOOKUP(A655,CO!A:B,2,FALSE)</f>
        <v>2.5720000000000001</v>
      </c>
      <c r="F655">
        <f>VLOOKUP(A655,CA!A:B,2,FALSE)</f>
        <v>2.9609999999999999</v>
      </c>
    </row>
    <row r="656" spans="1:6" x14ac:dyDescent="0.3">
      <c r="A656" s="1">
        <v>40210</v>
      </c>
      <c r="B656">
        <v>2.5720000000000001</v>
      </c>
      <c r="C656">
        <f>VLOOKUP(A656,NY!A:B,2,FALSE)</f>
        <v>2.9540000000000002</v>
      </c>
      <c r="D656">
        <f>VLOOKUP(A656,FL!A:B,2,FALSE)</f>
        <v>2.7770000000000001</v>
      </c>
      <c r="E656">
        <f>VLOOKUP(A656,CO!A:B,2,FALSE)</f>
        <v>2.58</v>
      </c>
      <c r="F656">
        <f>VLOOKUP(A656,CA!A:B,2,FALSE)</f>
        <v>2.9750000000000001</v>
      </c>
    </row>
    <row r="657" spans="1:6" x14ac:dyDescent="0.3">
      <c r="A657" s="1">
        <v>40203</v>
      </c>
      <c r="B657">
        <v>2.6190000000000002</v>
      </c>
      <c r="C657">
        <f>VLOOKUP(A657,NY!A:B,2,FALSE)</f>
        <v>2.9689999999999999</v>
      </c>
      <c r="D657">
        <f>VLOOKUP(A657,FL!A:B,2,FALSE)</f>
        <v>2.8159999999999998</v>
      </c>
      <c r="E657">
        <f>VLOOKUP(A657,CO!A:B,2,FALSE)</f>
        <v>2.605</v>
      </c>
      <c r="F657">
        <f>VLOOKUP(A657,CA!A:B,2,FALSE)</f>
        <v>3.008</v>
      </c>
    </row>
    <row r="658" spans="1:6" x14ac:dyDescent="0.3">
      <c r="A658" s="1">
        <v>40196</v>
      </c>
      <c r="B658">
        <v>2.653</v>
      </c>
      <c r="C658">
        <f>VLOOKUP(A658,NY!A:B,2,FALSE)</f>
        <v>2.976</v>
      </c>
      <c r="D658">
        <f>VLOOKUP(A658,FL!A:B,2,FALSE)</f>
        <v>2.8559999999999999</v>
      </c>
      <c r="E658">
        <f>VLOOKUP(A658,CO!A:B,2,FALSE)</f>
        <v>2.62</v>
      </c>
      <c r="F658">
        <f>VLOOKUP(A658,CA!A:B,2,FALSE)</f>
        <v>3.0259999999999998</v>
      </c>
    </row>
    <row r="659" spans="1:6" x14ac:dyDescent="0.3">
      <c r="A659" s="1">
        <v>40189</v>
      </c>
      <c r="B659">
        <v>2.65</v>
      </c>
      <c r="C659">
        <f>VLOOKUP(A659,NY!A:B,2,FALSE)</f>
        <v>2.9649999999999999</v>
      </c>
      <c r="D659">
        <f>VLOOKUP(A659,FL!A:B,2,FALSE)</f>
        <v>2.8290000000000002</v>
      </c>
      <c r="E659">
        <f>VLOOKUP(A659,CO!A:B,2,FALSE)</f>
        <v>2.5990000000000002</v>
      </c>
      <c r="F659">
        <f>VLOOKUP(A659,CA!A:B,2,FALSE)</f>
        <v>3.0459999999999998</v>
      </c>
    </row>
    <row r="660" spans="1:6" x14ac:dyDescent="0.3">
      <c r="A660" s="1">
        <v>40182</v>
      </c>
      <c r="B660">
        <v>2.5640000000000001</v>
      </c>
      <c r="C660">
        <f>VLOOKUP(A660,NY!A:B,2,FALSE)</f>
        <v>2.907</v>
      </c>
      <c r="D660">
        <f>VLOOKUP(A660,FL!A:B,2,FALSE)</f>
        <v>2.746</v>
      </c>
      <c r="E660">
        <f>VLOOKUP(A660,CO!A:B,2,FALSE)</f>
        <v>2.5190000000000001</v>
      </c>
      <c r="F660">
        <f>VLOOKUP(A660,CA!A:B,2,FALSE)</f>
        <v>2.9870000000000001</v>
      </c>
    </row>
    <row r="661" spans="1:6" x14ac:dyDescent="0.3">
      <c r="A661" s="1">
        <v>40175</v>
      </c>
      <c r="B661">
        <v>2.512</v>
      </c>
      <c r="C661">
        <f>VLOOKUP(A661,NY!A:B,2,FALSE)</f>
        <v>2.883</v>
      </c>
      <c r="D661">
        <f>VLOOKUP(A661,FL!A:B,2,FALSE)</f>
        <v>2.69</v>
      </c>
      <c r="E661">
        <f>VLOOKUP(A661,CO!A:B,2,FALSE)</f>
        <v>2.4990000000000001</v>
      </c>
      <c r="F661">
        <f>VLOOKUP(A661,CA!A:B,2,FALSE)</f>
        <v>2.9329999999999998</v>
      </c>
    </row>
    <row r="662" spans="1:6" x14ac:dyDescent="0.3">
      <c r="A662" s="1">
        <v>40168</v>
      </c>
      <c r="B662">
        <v>2.488</v>
      </c>
      <c r="C662">
        <f>VLOOKUP(A662,NY!A:B,2,FALSE)</f>
        <v>2.8740000000000001</v>
      </c>
      <c r="D662">
        <f>VLOOKUP(A662,FL!A:B,2,FALSE)</f>
        <v>2.6890000000000001</v>
      </c>
      <c r="E662">
        <f>VLOOKUP(A662,CO!A:B,2,FALSE)</f>
        <v>2.496</v>
      </c>
      <c r="F662">
        <f>VLOOKUP(A662,CA!A:B,2,FALSE)</f>
        <v>2.9119999999999999</v>
      </c>
    </row>
    <row r="663" spans="1:6" x14ac:dyDescent="0.3">
      <c r="A663" s="1">
        <v>40161</v>
      </c>
      <c r="B663">
        <v>2.516</v>
      </c>
      <c r="C663">
        <f>VLOOKUP(A663,NY!A:B,2,FALSE)</f>
        <v>2.8889999999999998</v>
      </c>
      <c r="D663">
        <f>VLOOKUP(A663,FL!A:B,2,FALSE)</f>
        <v>2.694</v>
      </c>
      <c r="E663">
        <f>VLOOKUP(A663,CO!A:B,2,FALSE)</f>
        <v>2.528</v>
      </c>
      <c r="F663">
        <f>VLOOKUP(A663,CA!A:B,2,FALSE)</f>
        <v>2.903</v>
      </c>
    </row>
    <row r="664" spans="1:6" x14ac:dyDescent="0.3">
      <c r="A664" s="1">
        <v>40154</v>
      </c>
      <c r="B664">
        <v>2.552</v>
      </c>
      <c r="C664">
        <f>VLOOKUP(A664,NY!A:B,2,FALSE)</f>
        <v>2.9079999999999999</v>
      </c>
      <c r="D664">
        <f>VLOOKUP(A664,FL!A:B,2,FALSE)</f>
        <v>2.7429999999999999</v>
      </c>
      <c r="E664">
        <f>VLOOKUP(A664,CO!A:B,2,FALSE)</f>
        <v>2.5489999999999999</v>
      </c>
      <c r="F664">
        <f>VLOOKUP(A664,CA!A:B,2,FALSE)</f>
        <v>2.9119999999999999</v>
      </c>
    </row>
    <row r="665" spans="1:6" x14ac:dyDescent="0.3">
      <c r="A665" s="1">
        <v>40147</v>
      </c>
      <c r="B665">
        <v>2.536</v>
      </c>
      <c r="C665">
        <f>VLOOKUP(A665,NY!A:B,2,FALSE)</f>
        <v>2.899</v>
      </c>
      <c r="D665">
        <f>VLOOKUP(A665,FL!A:B,2,FALSE)</f>
        <v>2.7240000000000002</v>
      </c>
      <c r="E665">
        <f>VLOOKUP(A665,CO!A:B,2,FALSE)</f>
        <v>2.5550000000000002</v>
      </c>
      <c r="F665">
        <f>VLOOKUP(A665,CA!A:B,2,FALSE)</f>
        <v>2.9209999999999998</v>
      </c>
    </row>
    <row r="666" spans="1:6" x14ac:dyDescent="0.3">
      <c r="A666" s="1">
        <v>40140</v>
      </c>
      <c r="B666">
        <v>2.552</v>
      </c>
      <c r="C666">
        <f>VLOOKUP(A666,NY!A:B,2,FALSE)</f>
        <v>2.907</v>
      </c>
      <c r="D666">
        <f>VLOOKUP(A666,FL!A:B,2,FALSE)</f>
        <v>2.7280000000000002</v>
      </c>
      <c r="E666">
        <f>VLOOKUP(A666,CO!A:B,2,FALSE)</f>
        <v>2.5720000000000001</v>
      </c>
      <c r="F666">
        <f>VLOOKUP(A666,CA!A:B,2,FALSE)</f>
        <v>2.94</v>
      </c>
    </row>
    <row r="667" spans="1:6" x14ac:dyDescent="0.3">
      <c r="A667" s="1">
        <v>40133</v>
      </c>
      <c r="B667">
        <v>2.5390000000000001</v>
      </c>
      <c r="C667">
        <f>VLOOKUP(A667,NY!A:B,2,FALSE)</f>
        <v>2.9049999999999998</v>
      </c>
      <c r="D667">
        <f>VLOOKUP(A667,FL!A:B,2,FALSE)</f>
        <v>2.7360000000000002</v>
      </c>
      <c r="E667">
        <f>VLOOKUP(A667,CO!A:B,2,FALSE)</f>
        <v>2.5910000000000002</v>
      </c>
      <c r="F667">
        <f>VLOOKUP(A667,CA!A:B,2,FALSE)</f>
        <v>2.9609999999999999</v>
      </c>
    </row>
    <row r="668" spans="1:6" x14ac:dyDescent="0.3">
      <c r="A668" s="1">
        <v>40126</v>
      </c>
      <c r="B668">
        <v>2.569</v>
      </c>
      <c r="C668">
        <f>VLOOKUP(A668,NY!A:B,2,FALSE)</f>
        <v>2.9159999999999999</v>
      </c>
      <c r="D668">
        <f>VLOOKUP(A668,FL!A:B,2,FALSE)</f>
        <v>2.7610000000000001</v>
      </c>
      <c r="E668">
        <f>VLOOKUP(A668,CO!A:B,2,FALSE)</f>
        <v>2.62</v>
      </c>
      <c r="F668">
        <f>VLOOKUP(A668,CA!A:B,2,FALSE)</f>
        <v>2.9809999999999999</v>
      </c>
    </row>
    <row r="669" spans="1:6" x14ac:dyDescent="0.3">
      <c r="A669" s="1">
        <v>40119</v>
      </c>
      <c r="B669">
        <v>2.6070000000000002</v>
      </c>
      <c r="C669">
        <f>VLOOKUP(A669,NY!A:B,2,FALSE)</f>
        <v>2.907</v>
      </c>
      <c r="D669">
        <f>VLOOKUP(A669,FL!A:B,2,FALSE)</f>
        <v>2.7879999999999998</v>
      </c>
      <c r="E669">
        <f>VLOOKUP(A669,CO!A:B,2,FALSE)</f>
        <v>2.637</v>
      </c>
      <c r="F669">
        <f>VLOOKUP(A669,CA!A:B,2,FALSE)</f>
        <v>2.9870000000000001</v>
      </c>
    </row>
    <row r="670" spans="1:6" x14ac:dyDescent="0.3">
      <c r="A670" s="1">
        <v>40112</v>
      </c>
      <c r="B670">
        <v>2.59</v>
      </c>
      <c r="C670">
        <f>VLOOKUP(A670,NY!A:B,2,FALSE)</f>
        <v>2.8690000000000002</v>
      </c>
      <c r="D670">
        <f>VLOOKUP(A670,FL!A:B,2,FALSE)</f>
        <v>2.7629999999999999</v>
      </c>
      <c r="E670">
        <f>VLOOKUP(A670,CO!A:B,2,FALSE)</f>
        <v>2.6040000000000001</v>
      </c>
      <c r="F670">
        <f>VLOOKUP(A670,CA!A:B,2,FALSE)</f>
        <v>2.9849999999999999</v>
      </c>
    </row>
    <row r="671" spans="1:6" x14ac:dyDescent="0.3">
      <c r="A671" s="1">
        <v>40105</v>
      </c>
      <c r="B671">
        <v>2.4820000000000002</v>
      </c>
      <c r="C671">
        <f>VLOOKUP(A671,NY!A:B,2,FALSE)</f>
        <v>2.8010000000000002</v>
      </c>
      <c r="D671">
        <f>VLOOKUP(A671,FL!A:B,2,FALSE)</f>
        <v>2.6120000000000001</v>
      </c>
      <c r="E671">
        <f>VLOOKUP(A671,CO!A:B,2,FALSE)</f>
        <v>2.4849999999999999</v>
      </c>
      <c r="F671">
        <f>VLOOKUP(A671,CA!A:B,2,FALSE)</f>
        <v>2.988</v>
      </c>
    </row>
    <row r="672" spans="1:6" x14ac:dyDescent="0.3">
      <c r="A672" s="1">
        <v>40098</v>
      </c>
      <c r="B672">
        <v>2.37</v>
      </c>
      <c r="C672">
        <f>VLOOKUP(A672,NY!A:B,2,FALSE)</f>
        <v>2.7429999999999999</v>
      </c>
      <c r="D672">
        <f>VLOOKUP(A672,FL!A:B,2,FALSE)</f>
        <v>2.4860000000000002</v>
      </c>
      <c r="E672">
        <f>VLOOKUP(A672,CO!A:B,2,FALSE)</f>
        <v>2.3980000000000001</v>
      </c>
      <c r="F672">
        <f>VLOOKUP(A672,CA!A:B,2,FALSE)</f>
        <v>3.0150000000000001</v>
      </c>
    </row>
    <row r="673" spans="1:6" x14ac:dyDescent="0.3">
      <c r="A673" s="1">
        <v>40091</v>
      </c>
      <c r="B673">
        <v>2.343</v>
      </c>
      <c r="C673">
        <f>VLOOKUP(A673,NY!A:B,2,FALSE)</f>
        <v>2.762</v>
      </c>
      <c r="D673">
        <f>VLOOKUP(A673,FL!A:B,2,FALSE)</f>
        <v>2.4489999999999998</v>
      </c>
      <c r="E673">
        <f>VLOOKUP(A673,CO!A:B,2,FALSE)</f>
        <v>2.4049999999999998</v>
      </c>
      <c r="F673">
        <f>VLOOKUP(A673,CA!A:B,2,FALSE)</f>
        <v>3.069</v>
      </c>
    </row>
    <row r="674" spans="1:6" x14ac:dyDescent="0.3">
      <c r="A674" s="1">
        <v>40084</v>
      </c>
      <c r="B674">
        <v>2.3580000000000001</v>
      </c>
      <c r="C674">
        <f>VLOOKUP(A674,NY!A:B,2,FALSE)</f>
        <v>2.8010000000000002</v>
      </c>
      <c r="D674">
        <f>VLOOKUP(A674,FL!A:B,2,FALSE)</f>
        <v>2.4790000000000001</v>
      </c>
      <c r="E674">
        <f>VLOOKUP(A674,CO!A:B,2,FALSE)</f>
        <v>2.4449999999999998</v>
      </c>
      <c r="F674">
        <f>VLOOKUP(A674,CA!A:B,2,FALSE)</f>
        <v>3.0979999999999999</v>
      </c>
    </row>
    <row r="675" spans="1:6" x14ac:dyDescent="0.3">
      <c r="A675" s="1">
        <v>40077</v>
      </c>
      <c r="B675">
        <v>2.4089999999999998</v>
      </c>
      <c r="C675">
        <f>VLOOKUP(A675,NY!A:B,2,FALSE)</f>
        <v>2.839</v>
      </c>
      <c r="D675">
        <f>VLOOKUP(A675,FL!A:B,2,FALSE)</f>
        <v>2.5150000000000001</v>
      </c>
      <c r="E675">
        <f>VLOOKUP(A675,CO!A:B,2,FALSE)</f>
        <v>2.4750000000000001</v>
      </c>
      <c r="F675">
        <f>VLOOKUP(A675,CA!A:B,2,FALSE)</f>
        <v>3.14</v>
      </c>
    </row>
    <row r="676" spans="1:6" x14ac:dyDescent="0.3">
      <c r="A676" s="1">
        <v>40070</v>
      </c>
      <c r="B676">
        <v>2.4359999999999999</v>
      </c>
      <c r="C676">
        <f>VLOOKUP(A676,NY!A:B,2,FALSE)</f>
        <v>2.859</v>
      </c>
      <c r="D676">
        <f>VLOOKUP(A676,FL!A:B,2,FALSE)</f>
        <v>2.556</v>
      </c>
      <c r="E676">
        <f>VLOOKUP(A676,CO!A:B,2,FALSE)</f>
        <v>2.5030000000000001</v>
      </c>
      <c r="F676">
        <f>VLOOKUP(A676,CA!A:B,2,FALSE)</f>
        <v>3.153</v>
      </c>
    </row>
    <row r="677" spans="1:6" x14ac:dyDescent="0.3">
      <c r="A677" s="1">
        <v>40063</v>
      </c>
      <c r="B677">
        <v>2.46</v>
      </c>
      <c r="C677">
        <f>VLOOKUP(A677,NY!A:B,2,FALSE)</f>
        <v>2.8730000000000002</v>
      </c>
      <c r="D677">
        <f>VLOOKUP(A677,FL!A:B,2,FALSE)</f>
        <v>2.5960000000000001</v>
      </c>
      <c r="E677">
        <f>VLOOKUP(A677,CO!A:B,2,FALSE)</f>
        <v>2.5249999999999999</v>
      </c>
      <c r="F677">
        <f>VLOOKUP(A677,CA!A:B,2,FALSE)</f>
        <v>3.0990000000000002</v>
      </c>
    </row>
    <row r="678" spans="1:6" x14ac:dyDescent="0.3">
      <c r="A678" s="1">
        <v>40056</v>
      </c>
      <c r="B678">
        <v>2.5190000000000001</v>
      </c>
      <c r="C678">
        <f>VLOOKUP(A678,NY!A:B,2,FALSE)</f>
        <v>2.8759999999999999</v>
      </c>
      <c r="D678">
        <f>VLOOKUP(A678,FL!A:B,2,FALSE)</f>
        <v>2.6389999999999998</v>
      </c>
      <c r="E678">
        <f>VLOOKUP(A678,CO!A:B,2,FALSE)</f>
        <v>2.556</v>
      </c>
      <c r="F678">
        <f>VLOOKUP(A678,CA!A:B,2,FALSE)</f>
        <v>3.0369999999999999</v>
      </c>
    </row>
    <row r="679" spans="1:6" x14ac:dyDescent="0.3">
      <c r="A679" s="1">
        <v>40049</v>
      </c>
      <c r="B679">
        <v>2.5569999999999999</v>
      </c>
      <c r="C679">
        <f>VLOOKUP(A679,NY!A:B,2,FALSE)</f>
        <v>2.8730000000000002</v>
      </c>
      <c r="D679">
        <f>VLOOKUP(A679,FL!A:B,2,FALSE)</f>
        <v>2.6539999999999999</v>
      </c>
      <c r="E679">
        <f>VLOOKUP(A679,CO!A:B,2,FALSE)</f>
        <v>2.5720000000000001</v>
      </c>
      <c r="F679">
        <f>VLOOKUP(A679,CA!A:B,2,FALSE)</f>
        <v>3.0310000000000001</v>
      </c>
    </row>
    <row r="680" spans="1:6" x14ac:dyDescent="0.3">
      <c r="A680" s="1">
        <v>40042</v>
      </c>
      <c r="B680">
        <v>2.58</v>
      </c>
      <c r="C680">
        <f>VLOOKUP(A680,NY!A:B,2,FALSE)</f>
        <v>2.8759999999999999</v>
      </c>
      <c r="D680">
        <f>VLOOKUP(A680,FL!A:B,2,FALSE)</f>
        <v>2.6760000000000002</v>
      </c>
      <c r="E680">
        <f>VLOOKUP(A680,CO!A:B,2,FALSE)</f>
        <v>2.585</v>
      </c>
      <c r="F680">
        <f>VLOOKUP(A680,CA!A:B,2,FALSE)</f>
        <v>3.0470000000000002</v>
      </c>
    </row>
    <row r="681" spans="1:6" x14ac:dyDescent="0.3">
      <c r="A681" s="1">
        <v>40035</v>
      </c>
      <c r="B681">
        <v>2.5819999999999999</v>
      </c>
      <c r="C681">
        <f>VLOOKUP(A681,NY!A:B,2,FALSE)</f>
        <v>2.8479999999999999</v>
      </c>
      <c r="D681">
        <f>VLOOKUP(A681,FL!A:B,2,FALSE)</f>
        <v>2.6440000000000001</v>
      </c>
      <c r="E681">
        <f>VLOOKUP(A681,CO!A:B,2,FALSE)</f>
        <v>2.581</v>
      </c>
      <c r="F681">
        <f>VLOOKUP(A681,CA!A:B,2,FALSE)</f>
        <v>3.04</v>
      </c>
    </row>
    <row r="682" spans="1:6" x14ac:dyDescent="0.3">
      <c r="A682" s="1">
        <v>40028</v>
      </c>
      <c r="B682">
        <v>2.4860000000000002</v>
      </c>
      <c r="C682">
        <f>VLOOKUP(A682,NY!A:B,2,FALSE)</f>
        <v>2.7879999999999998</v>
      </c>
      <c r="D682">
        <f>VLOOKUP(A682,FL!A:B,2,FALSE)</f>
        <v>2.5750000000000002</v>
      </c>
      <c r="E682">
        <f>VLOOKUP(A682,CO!A:B,2,FALSE)</f>
        <v>2.504</v>
      </c>
      <c r="F682">
        <f>VLOOKUP(A682,CA!A:B,2,FALSE)</f>
        <v>2.8959999999999999</v>
      </c>
    </row>
    <row r="683" spans="1:6" x14ac:dyDescent="0.3">
      <c r="A683" s="1">
        <v>40021</v>
      </c>
      <c r="B683">
        <v>2.4220000000000002</v>
      </c>
      <c r="C683">
        <f>VLOOKUP(A683,NY!A:B,2,FALSE)</f>
        <v>2.7519999999999998</v>
      </c>
      <c r="D683">
        <f>VLOOKUP(A683,FL!A:B,2,FALSE)</f>
        <v>2.532</v>
      </c>
      <c r="E683">
        <f>VLOOKUP(A683,CO!A:B,2,FALSE)</f>
        <v>2.4790000000000001</v>
      </c>
      <c r="F683">
        <f>VLOOKUP(A683,CA!A:B,2,FALSE)</f>
        <v>2.8290000000000002</v>
      </c>
    </row>
    <row r="684" spans="1:6" x14ac:dyDescent="0.3">
      <c r="A684" s="1">
        <v>40014</v>
      </c>
      <c r="B684">
        <v>2.3580000000000001</v>
      </c>
      <c r="C684">
        <f>VLOOKUP(A684,NY!A:B,2,FALSE)</f>
        <v>2.7749999999999999</v>
      </c>
      <c r="D684">
        <f>VLOOKUP(A684,FL!A:B,2,FALSE)</f>
        <v>2.552</v>
      </c>
      <c r="E684">
        <f>VLOOKUP(A684,CO!A:B,2,FALSE)</f>
        <v>2.48</v>
      </c>
      <c r="F684">
        <f>VLOOKUP(A684,CA!A:B,2,FALSE)</f>
        <v>2.8290000000000002</v>
      </c>
    </row>
    <row r="685" spans="1:6" x14ac:dyDescent="0.3">
      <c r="A685" s="1">
        <v>40007</v>
      </c>
      <c r="B685">
        <v>2.4140000000000001</v>
      </c>
      <c r="C685">
        <f>VLOOKUP(A685,NY!A:B,2,FALSE)</f>
        <v>2.8279999999999998</v>
      </c>
      <c r="D685">
        <f>VLOOKUP(A685,FL!A:B,2,FALSE)</f>
        <v>2.625</v>
      </c>
      <c r="E685">
        <f>VLOOKUP(A685,CO!A:B,2,FALSE)</f>
        <v>2.5169999999999999</v>
      </c>
      <c r="F685">
        <f>VLOOKUP(A685,CA!A:B,2,FALSE)</f>
        <v>2.88</v>
      </c>
    </row>
    <row r="686" spans="1:6" x14ac:dyDescent="0.3">
      <c r="A686" s="1">
        <v>40000</v>
      </c>
      <c r="B686">
        <v>2.4929999999999999</v>
      </c>
      <c r="C686">
        <f>VLOOKUP(A686,NY!A:B,2,FALSE)</f>
        <v>2.8690000000000002</v>
      </c>
      <c r="D686">
        <f>VLOOKUP(A686,FL!A:B,2,FALSE)</f>
        <v>2.7010000000000001</v>
      </c>
      <c r="E686">
        <f>VLOOKUP(A686,CO!A:B,2,FALSE)</f>
        <v>2.5569999999999999</v>
      </c>
      <c r="F686">
        <f>VLOOKUP(A686,CA!A:B,2,FALSE)</f>
        <v>2.952</v>
      </c>
    </row>
    <row r="687" spans="1:6" x14ac:dyDescent="0.3">
      <c r="A687" s="1">
        <v>39993</v>
      </c>
      <c r="B687">
        <v>2.5529999999999999</v>
      </c>
      <c r="C687">
        <f>VLOOKUP(A687,NY!A:B,2,FALSE)</f>
        <v>2.8809999999999998</v>
      </c>
      <c r="D687">
        <f>VLOOKUP(A687,FL!A:B,2,FALSE)</f>
        <v>2.734</v>
      </c>
      <c r="E687">
        <f>VLOOKUP(A687,CO!A:B,2,FALSE)</f>
        <v>2.5750000000000002</v>
      </c>
      <c r="F687">
        <f>VLOOKUP(A687,CA!A:B,2,FALSE)</f>
        <v>2.984</v>
      </c>
    </row>
    <row r="688" spans="1:6" x14ac:dyDescent="0.3">
      <c r="A688" s="1">
        <v>39986</v>
      </c>
      <c r="B688">
        <v>2.5960000000000001</v>
      </c>
      <c r="C688">
        <f>VLOOKUP(A688,NY!A:B,2,FALSE)</f>
        <v>2.887</v>
      </c>
      <c r="D688">
        <f>VLOOKUP(A688,FL!A:B,2,FALSE)</f>
        <v>2.754</v>
      </c>
      <c r="E688">
        <f>VLOOKUP(A688,CO!A:B,2,FALSE)</f>
        <v>2.5910000000000002</v>
      </c>
      <c r="F688">
        <f>VLOOKUP(A688,CA!A:B,2,FALSE)</f>
        <v>3.0049999999999999</v>
      </c>
    </row>
    <row r="689" spans="1:6" x14ac:dyDescent="0.3">
      <c r="A689" s="1">
        <v>39979</v>
      </c>
      <c r="B689">
        <v>2.5720000000000001</v>
      </c>
      <c r="C689">
        <f>VLOOKUP(A689,NY!A:B,2,FALSE)</f>
        <v>2.8279999999999998</v>
      </c>
      <c r="D689">
        <f>VLOOKUP(A689,FL!A:B,2,FALSE)</f>
        <v>2.71</v>
      </c>
      <c r="E689">
        <f>VLOOKUP(A689,CO!A:B,2,FALSE)</f>
        <v>2.5819999999999999</v>
      </c>
      <c r="F689">
        <f>VLOOKUP(A689,CA!A:B,2,FALSE)</f>
        <v>2.9790000000000001</v>
      </c>
    </row>
    <row r="690" spans="1:6" x14ac:dyDescent="0.3">
      <c r="A690" s="1">
        <v>39972</v>
      </c>
      <c r="B690">
        <v>2.5209999999999999</v>
      </c>
      <c r="C690">
        <f>VLOOKUP(A690,NY!A:B,2,FALSE)</f>
        <v>2.7669999999999999</v>
      </c>
      <c r="D690">
        <f>VLOOKUP(A690,FL!A:B,2,FALSE)</f>
        <v>2.6320000000000001</v>
      </c>
      <c r="E690">
        <f>VLOOKUP(A690,CO!A:B,2,FALSE)</f>
        <v>2.5529999999999999</v>
      </c>
      <c r="F690">
        <f>VLOOKUP(A690,CA!A:B,2,FALSE)</f>
        <v>2.891</v>
      </c>
    </row>
    <row r="691" spans="1:6" x14ac:dyDescent="0.3">
      <c r="A691" s="1">
        <v>39965</v>
      </c>
      <c r="B691">
        <v>2.4350000000000001</v>
      </c>
      <c r="C691">
        <f>VLOOKUP(A691,NY!A:B,2,FALSE)</f>
        <v>2.6709999999999998</v>
      </c>
      <c r="D691">
        <f>VLOOKUP(A691,FL!A:B,2,FALSE)</f>
        <v>2.5270000000000001</v>
      </c>
      <c r="E691">
        <f>VLOOKUP(A691,CO!A:B,2,FALSE)</f>
        <v>2.4820000000000002</v>
      </c>
      <c r="F691">
        <f>VLOOKUP(A691,CA!A:B,2,FALSE)</f>
        <v>2.7559999999999998</v>
      </c>
    </row>
    <row r="692" spans="1:6" x14ac:dyDescent="0.3">
      <c r="A692" s="1">
        <v>39958</v>
      </c>
      <c r="B692">
        <v>2.367</v>
      </c>
      <c r="C692">
        <f>VLOOKUP(A692,NY!A:B,2,FALSE)</f>
        <v>2.6120000000000001</v>
      </c>
      <c r="D692">
        <f>VLOOKUP(A692,FL!A:B,2,FALSE)</f>
        <v>2.4550000000000001</v>
      </c>
      <c r="E692">
        <f>VLOOKUP(A692,CO!A:B,2,FALSE)</f>
        <v>2.4279999999999999</v>
      </c>
      <c r="F692">
        <f>VLOOKUP(A692,CA!A:B,2,FALSE)</f>
        <v>2.637</v>
      </c>
    </row>
    <row r="693" spans="1:6" x14ac:dyDescent="0.3">
      <c r="A693" s="1">
        <v>39951</v>
      </c>
      <c r="B693">
        <v>2.2589999999999999</v>
      </c>
      <c r="C693">
        <f>VLOOKUP(A693,NY!A:B,2,FALSE)</f>
        <v>2.4980000000000002</v>
      </c>
      <c r="D693">
        <f>VLOOKUP(A693,FL!A:B,2,FALSE)</f>
        <v>2.3759999999999999</v>
      </c>
      <c r="E693">
        <f>VLOOKUP(A693,CO!A:B,2,FALSE)</f>
        <v>2.2970000000000002</v>
      </c>
      <c r="F693">
        <f>VLOOKUP(A693,CA!A:B,2,FALSE)</f>
        <v>2.524</v>
      </c>
    </row>
    <row r="694" spans="1:6" x14ac:dyDescent="0.3">
      <c r="A694" s="1">
        <v>39944</v>
      </c>
      <c r="B694">
        <v>2.1859999999999999</v>
      </c>
      <c r="C694">
        <f>VLOOKUP(A694,NY!A:B,2,FALSE)</f>
        <v>2.4039999999999999</v>
      </c>
      <c r="D694">
        <f>VLOOKUP(A694,FL!A:B,2,FALSE)</f>
        <v>2.2989999999999999</v>
      </c>
      <c r="E694">
        <f>VLOOKUP(A694,CO!A:B,2,FALSE)</f>
        <v>2.2400000000000002</v>
      </c>
      <c r="F694">
        <f>VLOOKUP(A694,CA!A:B,2,FALSE)</f>
        <v>2.4239999999999999</v>
      </c>
    </row>
    <row r="695" spans="1:6" x14ac:dyDescent="0.3">
      <c r="A695" s="1">
        <v>39937</v>
      </c>
      <c r="B695">
        <v>2.0089999999999999</v>
      </c>
      <c r="C695">
        <f>VLOOKUP(A695,NY!A:B,2,FALSE)</f>
        <v>2.2690000000000001</v>
      </c>
      <c r="D695">
        <f>VLOOKUP(A695,FL!A:B,2,FALSE)</f>
        <v>2.133</v>
      </c>
      <c r="E695">
        <f>VLOOKUP(A695,CO!A:B,2,FALSE)</f>
        <v>2.1080000000000001</v>
      </c>
      <c r="F695">
        <f>VLOOKUP(A695,CA!A:B,2,FALSE)</f>
        <v>2.355</v>
      </c>
    </row>
    <row r="696" spans="1:6" x14ac:dyDescent="0.3">
      <c r="A696" s="1">
        <v>39930</v>
      </c>
      <c r="B696">
        <v>2</v>
      </c>
      <c r="C696">
        <f>VLOOKUP(A696,NY!A:B,2,FALSE)</f>
        <v>2.246</v>
      </c>
      <c r="D696">
        <f>VLOOKUP(A696,FL!A:B,2,FALSE)</f>
        <v>2.1419999999999999</v>
      </c>
      <c r="E696">
        <f>VLOOKUP(A696,CO!A:B,2,FALSE)</f>
        <v>2.0859999999999999</v>
      </c>
      <c r="F696">
        <f>VLOOKUP(A696,CA!A:B,2,FALSE)</f>
        <v>2.34</v>
      </c>
    </row>
    <row r="697" spans="1:6" x14ac:dyDescent="0.3">
      <c r="A697" s="1">
        <v>39923</v>
      </c>
      <c r="B697">
        <v>2.02</v>
      </c>
      <c r="C697">
        <f>VLOOKUP(A697,NY!A:B,2,FALSE)</f>
        <v>2.2330000000000001</v>
      </c>
      <c r="D697">
        <f>VLOOKUP(A697,FL!A:B,2,FALSE)</f>
        <v>2.161</v>
      </c>
      <c r="E697">
        <f>VLOOKUP(A697,CO!A:B,2,FALSE)</f>
        <v>2.0680000000000001</v>
      </c>
      <c r="F697">
        <f>VLOOKUP(A697,CA!A:B,2,FALSE)</f>
        <v>2.34</v>
      </c>
    </row>
    <row r="698" spans="1:6" x14ac:dyDescent="0.3">
      <c r="A698" s="1">
        <v>39916</v>
      </c>
      <c r="B698">
        <v>2.016</v>
      </c>
      <c r="C698">
        <f>VLOOKUP(A698,NY!A:B,2,FALSE)</f>
        <v>2.2130000000000001</v>
      </c>
      <c r="D698">
        <f>VLOOKUP(A698,FL!A:B,2,FALSE)</f>
        <v>2.157</v>
      </c>
      <c r="E698">
        <f>VLOOKUP(A698,CO!A:B,2,FALSE)</f>
        <v>2.0499999999999998</v>
      </c>
      <c r="F698">
        <f>VLOOKUP(A698,CA!A:B,2,FALSE)</f>
        <v>2.3359999999999999</v>
      </c>
    </row>
    <row r="699" spans="1:6" x14ac:dyDescent="0.3">
      <c r="A699" s="1">
        <v>39909</v>
      </c>
      <c r="B699">
        <v>2.0070000000000001</v>
      </c>
      <c r="C699">
        <f>VLOOKUP(A699,NY!A:B,2,FALSE)</f>
        <v>2.2010000000000001</v>
      </c>
      <c r="D699">
        <f>VLOOKUP(A699,FL!A:B,2,FALSE)</f>
        <v>2.1419999999999999</v>
      </c>
      <c r="E699">
        <f>VLOOKUP(A699,CO!A:B,2,FALSE)</f>
        <v>2.0390000000000001</v>
      </c>
      <c r="F699">
        <f>VLOOKUP(A699,CA!A:B,2,FALSE)</f>
        <v>2.3079999999999998</v>
      </c>
    </row>
    <row r="700" spans="1:6" x14ac:dyDescent="0.3">
      <c r="A700" s="1">
        <v>39902</v>
      </c>
      <c r="B700">
        <v>2.0129999999999999</v>
      </c>
      <c r="C700">
        <f>VLOOKUP(A700,NY!A:B,2,FALSE)</f>
        <v>2.1949999999999998</v>
      </c>
      <c r="D700">
        <f>VLOOKUP(A700,FL!A:B,2,FALSE)</f>
        <v>2.129</v>
      </c>
      <c r="E700">
        <f>VLOOKUP(A700,CO!A:B,2,FALSE)</f>
        <v>2.0249999999999999</v>
      </c>
      <c r="F700">
        <f>VLOOKUP(A700,CA!A:B,2,FALSE)</f>
        <v>2.2480000000000002</v>
      </c>
    </row>
    <row r="701" spans="1:6" x14ac:dyDescent="0.3">
      <c r="A701" s="1">
        <v>39895</v>
      </c>
      <c r="B701">
        <v>1.917</v>
      </c>
      <c r="C701">
        <f>VLOOKUP(A701,NY!A:B,2,FALSE)</f>
        <v>2.1339999999999999</v>
      </c>
      <c r="D701">
        <f>VLOOKUP(A701,FL!A:B,2,FALSE)</f>
        <v>2.048</v>
      </c>
      <c r="E701">
        <f>VLOOKUP(A701,CO!A:B,2,FALSE)</f>
        <v>1.931</v>
      </c>
      <c r="F701">
        <f>VLOOKUP(A701,CA!A:B,2,FALSE)</f>
        <v>2.1539999999999999</v>
      </c>
    </row>
    <row r="702" spans="1:6" x14ac:dyDescent="0.3">
      <c r="A702" s="1">
        <v>39888</v>
      </c>
      <c r="B702">
        <v>1.8420000000000001</v>
      </c>
      <c r="C702">
        <f>VLOOKUP(A702,NY!A:B,2,FALSE)</f>
        <v>2.113</v>
      </c>
      <c r="D702">
        <f>VLOOKUP(A702,FL!A:B,2,FALSE)</f>
        <v>2.0179999999999998</v>
      </c>
      <c r="E702">
        <f>VLOOKUP(A702,CO!A:B,2,FALSE)</f>
        <v>1.8660000000000001</v>
      </c>
      <c r="F702">
        <f>VLOOKUP(A702,CA!A:B,2,FALSE)</f>
        <v>2.1619999999999999</v>
      </c>
    </row>
    <row r="703" spans="1:6" x14ac:dyDescent="0.3">
      <c r="A703" s="1">
        <v>39881</v>
      </c>
      <c r="B703">
        <v>1.8480000000000001</v>
      </c>
      <c r="C703">
        <f>VLOOKUP(A703,NY!A:B,2,FALSE)</f>
        <v>2.12</v>
      </c>
      <c r="D703">
        <f>VLOOKUP(A703,FL!A:B,2,FALSE)</f>
        <v>2.0299999999999998</v>
      </c>
      <c r="E703">
        <f>VLOOKUP(A703,CO!A:B,2,FALSE)</f>
        <v>1.87</v>
      </c>
      <c r="F703">
        <f>VLOOKUP(A703,CA!A:B,2,FALSE)</f>
        <v>2.1960000000000002</v>
      </c>
    </row>
    <row r="704" spans="1:6" x14ac:dyDescent="0.3">
      <c r="A704" s="1">
        <v>39874</v>
      </c>
      <c r="B704">
        <v>1.8520000000000001</v>
      </c>
      <c r="C704">
        <f>VLOOKUP(A704,NY!A:B,2,FALSE)</f>
        <v>2.1160000000000001</v>
      </c>
      <c r="D704">
        <f>VLOOKUP(A704,FL!A:B,2,FALSE)</f>
        <v>2.0219999999999998</v>
      </c>
      <c r="E704">
        <f>VLOOKUP(A704,CO!A:B,2,FALSE)</f>
        <v>1.84</v>
      </c>
      <c r="F704">
        <f>VLOOKUP(A704,CA!A:B,2,FALSE)</f>
        <v>2.1890000000000001</v>
      </c>
    </row>
    <row r="705" spans="1:6" x14ac:dyDescent="0.3">
      <c r="A705" s="1">
        <v>39867</v>
      </c>
      <c r="B705">
        <v>1.8120000000000001</v>
      </c>
      <c r="C705">
        <f>VLOOKUP(A705,NY!A:B,2,FALSE)</f>
        <v>2.1320000000000001</v>
      </c>
      <c r="D705">
        <f>VLOOKUP(A705,FL!A:B,2,FALSE)</f>
        <v>2.0179999999999998</v>
      </c>
      <c r="E705">
        <f>VLOOKUP(A705,CO!A:B,2,FALSE)</f>
        <v>1.87</v>
      </c>
      <c r="F705">
        <f>VLOOKUP(A705,CA!A:B,2,FALSE)</f>
        <v>2.2610000000000001</v>
      </c>
    </row>
    <row r="706" spans="1:6" x14ac:dyDescent="0.3">
      <c r="A706" s="1">
        <v>39860</v>
      </c>
      <c r="B706">
        <v>1.8660000000000001</v>
      </c>
      <c r="C706">
        <f>VLOOKUP(A706,NY!A:B,2,FALSE)</f>
        <v>2.1480000000000001</v>
      </c>
      <c r="D706">
        <f>VLOOKUP(A706,FL!A:B,2,FALSE)</f>
        <v>2.069</v>
      </c>
      <c r="E706">
        <f>VLOOKUP(A706,CO!A:B,2,FALSE)</f>
        <v>1.9059999999999999</v>
      </c>
      <c r="F706">
        <f>VLOOKUP(A706,CA!A:B,2,FALSE)</f>
        <v>2.2909999999999999</v>
      </c>
    </row>
    <row r="707" spans="1:6" x14ac:dyDescent="0.3">
      <c r="A707" s="1">
        <v>39853</v>
      </c>
      <c r="B707">
        <v>1.865</v>
      </c>
      <c r="C707">
        <f>VLOOKUP(A707,NY!A:B,2,FALSE)</f>
        <v>2.109</v>
      </c>
      <c r="D707">
        <f>VLOOKUP(A707,FL!A:B,2,FALSE)</f>
        <v>2.024</v>
      </c>
      <c r="E707">
        <f>VLOOKUP(A707,CO!A:B,2,FALSE)</f>
        <v>1.875</v>
      </c>
      <c r="F707">
        <f>VLOOKUP(A707,CA!A:B,2,FALSE)</f>
        <v>2.2149999999999999</v>
      </c>
    </row>
    <row r="708" spans="1:6" x14ac:dyDescent="0.3">
      <c r="A708" s="1">
        <v>39846</v>
      </c>
      <c r="B708">
        <v>1.8380000000000001</v>
      </c>
      <c r="C708">
        <f>VLOOKUP(A708,NY!A:B,2,FALSE)</f>
        <v>2.0699999999999998</v>
      </c>
      <c r="D708">
        <f>VLOOKUP(A708,FL!A:B,2,FALSE)</f>
        <v>1.986</v>
      </c>
      <c r="E708">
        <f>VLOOKUP(A708,CO!A:B,2,FALSE)</f>
        <v>1.8169999999999999</v>
      </c>
      <c r="F708">
        <f>VLOOKUP(A708,CA!A:B,2,FALSE)</f>
        <v>2.113</v>
      </c>
    </row>
    <row r="709" spans="1:6" x14ac:dyDescent="0.3">
      <c r="A709" s="1">
        <v>39839</v>
      </c>
      <c r="B709">
        <v>1.764</v>
      </c>
      <c r="C709">
        <f>VLOOKUP(A709,NY!A:B,2,FALSE)</f>
        <v>1.9910000000000001</v>
      </c>
      <c r="D709">
        <f>VLOOKUP(A709,FL!A:B,2,FALSE)</f>
        <v>1.9450000000000001</v>
      </c>
      <c r="E709">
        <f>VLOOKUP(A709,CO!A:B,2,FALSE)</f>
        <v>1.7330000000000001</v>
      </c>
      <c r="F709">
        <f>VLOOKUP(A709,CA!A:B,2,FALSE)</f>
        <v>2.0950000000000002</v>
      </c>
    </row>
    <row r="710" spans="1:6" x14ac:dyDescent="0.3">
      <c r="A710" s="1">
        <v>39832</v>
      </c>
      <c r="B710">
        <v>1.762</v>
      </c>
      <c r="C710">
        <f>VLOOKUP(A710,NY!A:B,2,FALSE)</f>
        <v>1.982</v>
      </c>
      <c r="D710">
        <f>VLOOKUP(A710,FL!A:B,2,FALSE)</f>
        <v>1.944</v>
      </c>
      <c r="E710">
        <f>VLOOKUP(A710,CO!A:B,2,FALSE)</f>
        <v>1.6719999999999999</v>
      </c>
      <c r="F710">
        <f>VLOOKUP(A710,CA!A:B,2,FALSE)</f>
        <v>2.0640000000000001</v>
      </c>
    </row>
    <row r="711" spans="1:6" x14ac:dyDescent="0.3">
      <c r="A711" s="1">
        <v>39825</v>
      </c>
      <c r="B711">
        <v>1.6739999999999999</v>
      </c>
      <c r="C711">
        <f>VLOOKUP(A711,NY!A:B,2,FALSE)</f>
        <v>1.9470000000000001</v>
      </c>
      <c r="D711">
        <f>VLOOKUP(A711,FL!A:B,2,FALSE)</f>
        <v>1.879</v>
      </c>
      <c r="E711">
        <f>VLOOKUP(A711,CO!A:B,2,FALSE)</f>
        <v>1.5920000000000001</v>
      </c>
      <c r="F711">
        <f>VLOOKUP(A711,CA!A:B,2,FALSE)</f>
        <v>1.988</v>
      </c>
    </row>
    <row r="712" spans="1:6" x14ac:dyDescent="0.3">
      <c r="A712" s="1">
        <v>39818</v>
      </c>
      <c r="B712">
        <v>1.589</v>
      </c>
      <c r="C712">
        <f>VLOOKUP(A712,NY!A:B,2,FALSE)</f>
        <v>1.865</v>
      </c>
      <c r="D712">
        <f>VLOOKUP(A712,FL!A:B,2,FALSE)</f>
        <v>1.7450000000000001</v>
      </c>
      <c r="E712">
        <f>VLOOKUP(A712,CO!A:B,2,FALSE)</f>
        <v>1.538</v>
      </c>
      <c r="F712">
        <f>VLOOKUP(A712,CA!A:B,2,FALSE)</f>
        <v>1.8740000000000001</v>
      </c>
    </row>
    <row r="713" spans="1:6" x14ac:dyDescent="0.3">
      <c r="A713" s="1">
        <v>39811</v>
      </c>
      <c r="B713">
        <v>1.542</v>
      </c>
      <c r="C713">
        <f>VLOOKUP(A713,NY!A:B,2,FALSE)</f>
        <v>1.8919999999999999</v>
      </c>
      <c r="D713">
        <f>VLOOKUP(A713,FL!A:B,2,FALSE)</f>
        <v>1.7130000000000001</v>
      </c>
      <c r="E713">
        <f>VLOOKUP(A713,CO!A:B,2,FALSE)</f>
        <v>1.58</v>
      </c>
      <c r="F713">
        <f>VLOOKUP(A713,CA!A:B,2,FALSE)</f>
        <v>1.81</v>
      </c>
    </row>
    <row r="714" spans="1:6" x14ac:dyDescent="0.3">
      <c r="A714" s="1">
        <v>39804</v>
      </c>
      <c r="B714">
        <v>1.5980000000000001</v>
      </c>
      <c r="C714">
        <f>VLOOKUP(A714,NY!A:B,2,FALSE)</f>
        <v>1.9450000000000001</v>
      </c>
      <c r="D714">
        <f>VLOOKUP(A714,FL!A:B,2,FALSE)</f>
        <v>1.7529999999999999</v>
      </c>
      <c r="E714">
        <f>VLOOKUP(A714,CO!A:B,2,FALSE)</f>
        <v>1.615</v>
      </c>
      <c r="F714">
        <f>VLOOKUP(A714,CA!A:B,2,FALSE)</f>
        <v>1.806</v>
      </c>
    </row>
    <row r="715" spans="1:6" x14ac:dyDescent="0.3">
      <c r="A715" s="1">
        <v>39797</v>
      </c>
      <c r="B715">
        <v>1.599</v>
      </c>
      <c r="C715">
        <f>VLOOKUP(A715,NY!A:B,2,FALSE)</f>
        <v>1.986</v>
      </c>
      <c r="D715">
        <f>VLOOKUP(A715,FL!A:B,2,FALSE)</f>
        <v>1.7509999999999999</v>
      </c>
      <c r="E715">
        <f>VLOOKUP(A715,CO!A:B,2,FALSE)</f>
        <v>1.641</v>
      </c>
      <c r="F715">
        <f>VLOOKUP(A715,CA!A:B,2,FALSE)</f>
        <v>1.738</v>
      </c>
    </row>
    <row r="716" spans="1:6" x14ac:dyDescent="0.3">
      <c r="A716" s="1">
        <v>39790</v>
      </c>
      <c r="B716">
        <v>1.6779999999999999</v>
      </c>
      <c r="C716">
        <f>VLOOKUP(A716,NY!A:B,2,FALSE)</f>
        <v>2.1139999999999999</v>
      </c>
      <c r="D716">
        <f>VLOOKUP(A716,FL!A:B,2,FALSE)</f>
        <v>1.8149999999999999</v>
      </c>
      <c r="E716">
        <f>VLOOKUP(A716,CO!A:B,2,FALSE)</f>
        <v>1.6879999999999999</v>
      </c>
      <c r="F716">
        <f>VLOOKUP(A716,CA!A:B,2,FALSE)</f>
        <v>1.8049999999999999</v>
      </c>
    </row>
    <row r="717" spans="1:6" x14ac:dyDescent="0.3">
      <c r="A717" s="1">
        <v>39783</v>
      </c>
      <c r="B717">
        <v>1.766</v>
      </c>
      <c r="C717">
        <f>VLOOKUP(A717,NY!A:B,2,FALSE)</f>
        <v>2.2170000000000001</v>
      </c>
      <c r="D717">
        <f>VLOOKUP(A717,FL!A:B,2,FALSE)</f>
        <v>1.9259999999999999</v>
      </c>
      <c r="E717">
        <f>VLOOKUP(A717,CO!A:B,2,FALSE)</f>
        <v>1.7609999999999999</v>
      </c>
      <c r="F717">
        <f>VLOOKUP(A717,CA!A:B,2,FALSE)</f>
        <v>1.9550000000000001</v>
      </c>
    </row>
    <row r="718" spans="1:6" x14ac:dyDescent="0.3">
      <c r="A718" s="1">
        <v>39776</v>
      </c>
      <c r="B718">
        <v>1.829</v>
      </c>
      <c r="C718">
        <f>VLOOKUP(A718,NY!A:B,2,FALSE)</f>
        <v>2.3420000000000001</v>
      </c>
      <c r="D718">
        <f>VLOOKUP(A718,FL!A:B,2,FALSE)</f>
        <v>2.0209999999999999</v>
      </c>
      <c r="E718">
        <f>VLOOKUP(A718,CO!A:B,2,FALSE)</f>
        <v>1.851</v>
      </c>
      <c r="F718">
        <f>VLOOKUP(A718,CA!A:B,2,FALSE)</f>
        <v>2.1120000000000001</v>
      </c>
    </row>
    <row r="719" spans="1:6" x14ac:dyDescent="0.3">
      <c r="A719" s="1">
        <v>39769</v>
      </c>
      <c r="B719">
        <v>1.966</v>
      </c>
      <c r="C719">
        <f>VLOOKUP(A719,NY!A:B,2,FALSE)</f>
        <v>2.4900000000000002</v>
      </c>
      <c r="D719">
        <f>VLOOKUP(A719,FL!A:B,2,FALSE)</f>
        <v>2.1680000000000001</v>
      </c>
      <c r="E719">
        <f>VLOOKUP(A719,CO!A:B,2,FALSE)</f>
        <v>2.04</v>
      </c>
      <c r="F719">
        <f>VLOOKUP(A719,CA!A:B,2,FALSE)</f>
        <v>2.3740000000000001</v>
      </c>
    </row>
    <row r="720" spans="1:6" x14ac:dyDescent="0.3">
      <c r="A720" s="1">
        <v>39762</v>
      </c>
      <c r="B720">
        <v>2.0819999999999999</v>
      </c>
      <c r="C720">
        <f>VLOOKUP(A720,NY!A:B,2,FALSE)</f>
        <v>2.661</v>
      </c>
      <c r="D720">
        <f>VLOOKUP(A720,FL!A:B,2,FALSE)</f>
        <v>2.2909999999999999</v>
      </c>
      <c r="E720">
        <f>VLOOKUP(A720,CO!A:B,2,FALSE)</f>
        <v>2.2360000000000002</v>
      </c>
      <c r="F720">
        <f>VLOOKUP(A720,CA!A:B,2,FALSE)</f>
        <v>2.5550000000000002</v>
      </c>
    </row>
    <row r="721" spans="1:6" x14ac:dyDescent="0.3">
      <c r="A721" s="1">
        <v>39755</v>
      </c>
      <c r="B721">
        <v>2.2149999999999999</v>
      </c>
      <c r="C721">
        <f>VLOOKUP(A721,NY!A:B,2,FALSE)</f>
        <v>2.8370000000000002</v>
      </c>
      <c r="D721">
        <f>VLOOKUP(A721,FL!A:B,2,FALSE)</f>
        <v>2.4670000000000001</v>
      </c>
      <c r="E721">
        <f>VLOOKUP(A721,CO!A:B,2,FALSE)</f>
        <v>2.4430000000000001</v>
      </c>
      <c r="F721">
        <f>VLOOKUP(A721,CA!A:B,2,FALSE)</f>
        <v>2.7829999999999999</v>
      </c>
    </row>
    <row r="722" spans="1:6" x14ac:dyDescent="0.3">
      <c r="A722" s="1">
        <v>39748</v>
      </c>
      <c r="B722">
        <v>2.4489999999999998</v>
      </c>
      <c r="C722">
        <f>VLOOKUP(A722,NY!A:B,2,FALSE)</f>
        <v>3.0369999999999999</v>
      </c>
      <c r="D722">
        <f>VLOOKUP(A722,FL!A:B,2,FALSE)</f>
        <v>2.7349999999999999</v>
      </c>
      <c r="E722">
        <f>VLOOKUP(A722,CO!A:B,2,FALSE)</f>
        <v>2.6869999999999998</v>
      </c>
      <c r="F722">
        <f>VLOOKUP(A722,CA!A:B,2,FALSE)</f>
        <v>3.13</v>
      </c>
    </row>
    <row r="723" spans="1:6" x14ac:dyDescent="0.3">
      <c r="A723" s="1">
        <v>39741</v>
      </c>
      <c r="B723">
        <v>2.74</v>
      </c>
      <c r="C723">
        <f>VLOOKUP(A723,NY!A:B,2,FALSE)</f>
        <v>3.2610000000000001</v>
      </c>
      <c r="D723">
        <f>VLOOKUP(A723,FL!A:B,2,FALSE)</f>
        <v>3.0190000000000001</v>
      </c>
      <c r="E723">
        <f>VLOOKUP(A723,CO!A:B,2,FALSE)</f>
        <v>2.9620000000000002</v>
      </c>
      <c r="F723">
        <f>VLOOKUP(A723,CA!A:B,2,FALSE)</f>
        <v>3.355</v>
      </c>
    </row>
    <row r="724" spans="1:6" x14ac:dyDescent="0.3">
      <c r="A724" s="1">
        <v>39734</v>
      </c>
      <c r="B724">
        <v>3.0009999999999999</v>
      </c>
      <c r="C724">
        <f>VLOOKUP(A724,NY!A:B,2,FALSE)</f>
        <v>3.4630000000000001</v>
      </c>
      <c r="D724">
        <f>VLOOKUP(A724,FL!A:B,2,FALSE)</f>
        <v>3.3580000000000001</v>
      </c>
      <c r="E724">
        <f>VLOOKUP(A724,CO!A:B,2,FALSE)</f>
        <v>3.2349999999999999</v>
      </c>
      <c r="F724">
        <f>VLOOKUP(A724,CA!A:B,2,FALSE)</f>
        <v>3.47</v>
      </c>
    </row>
    <row r="725" spans="1:6" x14ac:dyDescent="0.3">
      <c r="A725" s="1">
        <v>39727</v>
      </c>
      <c r="B725">
        <v>3.431</v>
      </c>
      <c r="C725">
        <f>VLOOKUP(A725,NY!A:B,2,FALSE)</f>
        <v>3.69</v>
      </c>
      <c r="D725">
        <f>VLOOKUP(A725,FL!A:B,2,FALSE)</f>
        <v>3.66</v>
      </c>
      <c r="E725">
        <f>VLOOKUP(A725,CO!A:B,2,FALSE)</f>
        <v>3.484</v>
      </c>
      <c r="F725">
        <f>VLOOKUP(A725,CA!A:B,2,FALSE)</f>
        <v>3.601</v>
      </c>
    </row>
    <row r="726" spans="1:6" x14ac:dyDescent="0.3">
      <c r="A726" s="1">
        <v>39720</v>
      </c>
      <c r="B726">
        <v>3.617</v>
      </c>
      <c r="C726">
        <f>VLOOKUP(A726,NY!A:B,2,FALSE)</f>
        <v>3.7749999999999999</v>
      </c>
      <c r="D726">
        <f>VLOOKUP(A726,FL!A:B,2,FALSE)</f>
        <v>3.7709999999999999</v>
      </c>
      <c r="E726">
        <f>VLOOKUP(A726,CO!A:B,2,FALSE)</f>
        <v>3.5880000000000001</v>
      </c>
      <c r="F726">
        <f>VLOOKUP(A726,CA!A:B,2,FALSE)</f>
        <v>3.67</v>
      </c>
    </row>
    <row r="727" spans="1:6" x14ac:dyDescent="0.3">
      <c r="A727" s="1">
        <v>39713</v>
      </c>
      <c r="B727">
        <v>3.6949999999999998</v>
      </c>
      <c r="C727">
        <f>VLOOKUP(A727,NY!A:B,2,FALSE)</f>
        <v>3.8450000000000002</v>
      </c>
      <c r="D727">
        <f>VLOOKUP(A727,FL!A:B,2,FALSE)</f>
        <v>3.823</v>
      </c>
      <c r="E727">
        <f>VLOOKUP(A727,CO!A:B,2,FALSE)</f>
        <v>3.64</v>
      </c>
      <c r="F727">
        <f>VLOOKUP(A727,CA!A:B,2,FALSE)</f>
        <v>3.7250000000000001</v>
      </c>
    </row>
    <row r="728" spans="1:6" x14ac:dyDescent="0.3">
      <c r="A728" s="1">
        <v>39706</v>
      </c>
      <c r="B728">
        <v>3.7570000000000001</v>
      </c>
      <c r="C728">
        <f>VLOOKUP(A728,NY!A:B,2,FALSE)</f>
        <v>3.8660000000000001</v>
      </c>
      <c r="D728">
        <f>VLOOKUP(A728,FL!A:B,2,FALSE)</f>
        <v>3.9159999999999999</v>
      </c>
      <c r="E728">
        <f>VLOOKUP(A728,CO!A:B,2,FALSE)</f>
        <v>3.7549999999999999</v>
      </c>
      <c r="F728">
        <f>VLOOKUP(A728,CA!A:B,2,FALSE)</f>
        <v>3.8039999999999998</v>
      </c>
    </row>
    <row r="729" spans="1:6" x14ac:dyDescent="0.3">
      <c r="A729" s="1">
        <v>39699</v>
      </c>
      <c r="B729">
        <v>3.57</v>
      </c>
      <c r="C729">
        <f>VLOOKUP(A729,NY!A:B,2,FALSE)</f>
        <v>3.8450000000000002</v>
      </c>
      <c r="D729">
        <f>VLOOKUP(A729,FL!A:B,2,FALSE)</f>
        <v>3.7320000000000002</v>
      </c>
      <c r="E729">
        <f>VLOOKUP(A729,CO!A:B,2,FALSE)</f>
        <v>3.7229999999999999</v>
      </c>
      <c r="F729">
        <f>VLOOKUP(A729,CA!A:B,2,FALSE)</f>
        <v>3.859</v>
      </c>
    </row>
    <row r="730" spans="1:6" x14ac:dyDescent="0.3">
      <c r="A730" s="1">
        <v>39692</v>
      </c>
      <c r="B730">
        <v>3.597</v>
      </c>
      <c r="C730">
        <f>VLOOKUP(A730,NY!A:B,2,FALSE)</f>
        <v>3.875</v>
      </c>
      <c r="D730">
        <f>VLOOKUP(A730,FL!A:B,2,FALSE)</f>
        <v>3.746</v>
      </c>
      <c r="E730">
        <f>VLOOKUP(A730,CO!A:B,2,FALSE)</f>
        <v>3.7679999999999998</v>
      </c>
      <c r="F730">
        <f>VLOOKUP(A730,CA!A:B,2,FALSE)</f>
        <v>3.9049999999999998</v>
      </c>
    </row>
    <row r="731" spans="1:6" x14ac:dyDescent="0.3">
      <c r="A731" s="1">
        <v>39685</v>
      </c>
      <c r="B731">
        <v>3.5470000000000002</v>
      </c>
      <c r="C731">
        <f>VLOOKUP(A731,NY!A:B,2,FALSE)</f>
        <v>3.911</v>
      </c>
      <c r="D731">
        <f>VLOOKUP(A731,FL!A:B,2,FALSE)</f>
        <v>3.7320000000000002</v>
      </c>
      <c r="E731">
        <f>VLOOKUP(A731,CO!A:B,2,FALSE)</f>
        <v>3.7759999999999998</v>
      </c>
      <c r="F731">
        <f>VLOOKUP(A731,CA!A:B,2,FALSE)</f>
        <v>3.9550000000000001</v>
      </c>
    </row>
    <row r="732" spans="1:6" x14ac:dyDescent="0.3">
      <c r="A732" s="1">
        <v>39678</v>
      </c>
      <c r="B732">
        <v>3.6379999999999999</v>
      </c>
      <c r="C732">
        <f>VLOOKUP(A732,NY!A:B,2,FALSE)</f>
        <v>3.9780000000000002</v>
      </c>
      <c r="D732">
        <f>VLOOKUP(A732,FL!A:B,2,FALSE)</f>
        <v>3.7919999999999998</v>
      </c>
      <c r="E732">
        <f>VLOOKUP(A732,CO!A:B,2,FALSE)</f>
        <v>3.8290000000000002</v>
      </c>
      <c r="F732">
        <f>VLOOKUP(A732,CA!A:B,2,FALSE)</f>
        <v>4.0369999999999999</v>
      </c>
    </row>
    <row r="733" spans="1:6" x14ac:dyDescent="0.3">
      <c r="A733" s="1">
        <v>39671</v>
      </c>
      <c r="B733">
        <v>3.7269999999999999</v>
      </c>
      <c r="C733">
        <f>VLOOKUP(A733,NY!A:B,2,FALSE)</f>
        <v>4.0979999999999999</v>
      </c>
      <c r="D733">
        <f>VLOOKUP(A733,FL!A:B,2,FALSE)</f>
        <v>3.87</v>
      </c>
      <c r="E733">
        <f>VLOOKUP(A733,CO!A:B,2,FALSE)</f>
        <v>3.8919999999999999</v>
      </c>
      <c r="F733">
        <f>VLOOKUP(A733,CA!A:B,2,FALSE)</f>
        <v>4.1180000000000003</v>
      </c>
    </row>
    <row r="734" spans="1:6" x14ac:dyDescent="0.3">
      <c r="A734" s="1">
        <v>39664</v>
      </c>
      <c r="B734">
        <v>3.8109999999999999</v>
      </c>
      <c r="C734">
        <f>VLOOKUP(A734,NY!A:B,2,FALSE)</f>
        <v>4.1760000000000002</v>
      </c>
      <c r="D734">
        <f>VLOOKUP(A734,FL!A:B,2,FALSE)</f>
        <v>3.9550000000000001</v>
      </c>
      <c r="E734">
        <f>VLOOKUP(A734,CO!A:B,2,FALSE)</f>
        <v>3.9359999999999999</v>
      </c>
      <c r="F734">
        <f>VLOOKUP(A734,CA!A:B,2,FALSE)</f>
        <v>4.2050000000000001</v>
      </c>
    </row>
    <row r="735" spans="1:6" x14ac:dyDescent="0.3">
      <c r="A735" s="1">
        <v>39657</v>
      </c>
      <c r="B735">
        <v>3.899</v>
      </c>
      <c r="C735">
        <f>VLOOKUP(A735,NY!A:B,2,FALSE)</f>
        <v>4.2380000000000004</v>
      </c>
      <c r="D735">
        <f>VLOOKUP(A735,FL!A:B,2,FALSE)</f>
        <v>4.0350000000000001</v>
      </c>
      <c r="E735">
        <f>VLOOKUP(A735,CO!A:B,2,FALSE)</f>
        <v>3.996</v>
      </c>
      <c r="F735">
        <f>VLOOKUP(A735,CA!A:B,2,FALSE)</f>
        <v>4.3170000000000002</v>
      </c>
    </row>
    <row r="736" spans="1:6" x14ac:dyDescent="0.3">
      <c r="A736" s="1">
        <v>39650</v>
      </c>
      <c r="B736">
        <v>3.9929999999999999</v>
      </c>
      <c r="C736">
        <f>VLOOKUP(A736,NY!A:B,2,FALSE)</f>
        <v>4.3259999999999996</v>
      </c>
      <c r="D736">
        <f>VLOOKUP(A736,FL!A:B,2,FALSE)</f>
        <v>4.1050000000000004</v>
      </c>
      <c r="E736">
        <f>VLOOKUP(A736,CO!A:B,2,FALSE)</f>
        <v>4.0599999999999996</v>
      </c>
      <c r="F736">
        <f>VLOOKUP(A736,CA!A:B,2,FALSE)</f>
        <v>4.46</v>
      </c>
    </row>
    <row r="737" spans="1:6" x14ac:dyDescent="0.3">
      <c r="A737" s="1">
        <v>39643</v>
      </c>
      <c r="B737">
        <v>4.016</v>
      </c>
      <c r="C737">
        <f>VLOOKUP(A737,NY!A:B,2,FALSE)</f>
        <v>4.3419999999999996</v>
      </c>
      <c r="D737">
        <f>VLOOKUP(A737,FL!A:B,2,FALSE)</f>
        <v>4.1159999999999997</v>
      </c>
      <c r="E737">
        <f>VLOOKUP(A737,CO!A:B,2,FALSE)</f>
        <v>4.0759999999999996</v>
      </c>
      <c r="F737">
        <f>VLOOKUP(A737,CA!A:B,2,FALSE)</f>
        <v>4.5199999999999996</v>
      </c>
    </row>
    <row r="738" spans="1:6" x14ac:dyDescent="0.3">
      <c r="A738" s="1">
        <v>39636</v>
      </c>
      <c r="B738">
        <v>4.0039999999999996</v>
      </c>
      <c r="C738">
        <f>VLOOKUP(A738,NY!A:B,2,FALSE)</f>
        <v>4.3410000000000002</v>
      </c>
      <c r="D738">
        <f>VLOOKUP(A738,FL!A:B,2,FALSE)</f>
        <v>4.1219999999999999</v>
      </c>
      <c r="E738">
        <f>VLOOKUP(A738,CO!A:B,2,FALSE)</f>
        <v>4.0339999999999998</v>
      </c>
      <c r="F738">
        <f>VLOOKUP(A738,CA!A:B,2,FALSE)</f>
        <v>4.55</v>
      </c>
    </row>
    <row r="739" spans="1:6" x14ac:dyDescent="0.3">
      <c r="A739" s="1">
        <v>39629</v>
      </c>
      <c r="B739">
        <v>3.98</v>
      </c>
      <c r="C739">
        <f>VLOOKUP(A739,NY!A:B,2,FALSE)</f>
        <v>4.34</v>
      </c>
      <c r="D739">
        <f>VLOOKUP(A739,FL!A:B,2,FALSE)</f>
        <v>4.0910000000000002</v>
      </c>
      <c r="E739">
        <f>VLOOKUP(A739,CO!A:B,2,FALSE)</f>
        <v>4.0039999999999996</v>
      </c>
      <c r="F739">
        <f>VLOOKUP(A739,CA!A:B,2,FALSE)</f>
        <v>4.5730000000000004</v>
      </c>
    </row>
    <row r="740" spans="1:6" x14ac:dyDescent="0.3">
      <c r="A740" s="1">
        <v>39622</v>
      </c>
      <c r="B740">
        <v>3.976</v>
      </c>
      <c r="C740">
        <f>VLOOKUP(A740,NY!A:B,2,FALSE)</f>
        <v>4.3289999999999997</v>
      </c>
      <c r="D740">
        <f>VLOOKUP(A740,FL!A:B,2,FALSE)</f>
        <v>4.0789999999999997</v>
      </c>
      <c r="E740">
        <f>VLOOKUP(A740,CO!A:B,2,FALSE)</f>
        <v>3.9980000000000002</v>
      </c>
      <c r="F740">
        <f>VLOOKUP(A740,CA!A:B,2,FALSE)</f>
        <v>4.585</v>
      </c>
    </row>
    <row r="741" spans="1:6" x14ac:dyDescent="0.3">
      <c r="A741" s="1">
        <v>39615</v>
      </c>
      <c r="B741">
        <v>3.9969999999999999</v>
      </c>
      <c r="C741">
        <f>VLOOKUP(A741,NY!A:B,2,FALSE)</f>
        <v>4.32</v>
      </c>
      <c r="D741">
        <f>VLOOKUP(A741,FL!A:B,2,FALSE)</f>
        <v>4.085</v>
      </c>
      <c r="E741">
        <f>VLOOKUP(A741,CO!A:B,2,FALSE)</f>
        <v>4.0030000000000001</v>
      </c>
      <c r="F741">
        <f>VLOOKUP(A741,CA!A:B,2,FALSE)</f>
        <v>4.5880000000000001</v>
      </c>
    </row>
    <row r="742" spans="1:6" x14ac:dyDescent="0.3">
      <c r="A742" s="1">
        <v>39608</v>
      </c>
      <c r="B742">
        <v>3.9569999999999999</v>
      </c>
      <c r="C742">
        <f>VLOOKUP(A742,NY!A:B,2,FALSE)</f>
        <v>4.258</v>
      </c>
      <c r="D742">
        <f>VLOOKUP(A742,FL!A:B,2,FALSE)</f>
        <v>4.0490000000000004</v>
      </c>
      <c r="E742">
        <f>VLOOKUP(A742,CO!A:B,2,FALSE)</f>
        <v>3.9689999999999999</v>
      </c>
      <c r="F742">
        <f>VLOOKUP(A742,CA!A:B,2,FALSE)</f>
        <v>4.4329999999999998</v>
      </c>
    </row>
    <row r="743" spans="1:6" x14ac:dyDescent="0.3">
      <c r="A743" s="1">
        <v>39601</v>
      </c>
      <c r="B743">
        <v>3.8969999999999998</v>
      </c>
      <c r="C743">
        <f>VLOOKUP(A743,NY!A:B,2,FALSE)</f>
        <v>4.2130000000000001</v>
      </c>
      <c r="D743">
        <f>VLOOKUP(A743,FL!A:B,2,FALSE)</f>
        <v>4</v>
      </c>
      <c r="E743">
        <f>VLOOKUP(A743,CO!A:B,2,FALSE)</f>
        <v>3.931</v>
      </c>
      <c r="F743">
        <f>VLOOKUP(A743,CA!A:B,2,FALSE)</f>
        <v>4.242</v>
      </c>
    </row>
    <row r="744" spans="1:6" x14ac:dyDescent="0.3">
      <c r="A744" s="1">
        <v>39594</v>
      </c>
      <c r="B744">
        <v>3.8809999999999998</v>
      </c>
      <c r="C744">
        <f>VLOOKUP(A744,NY!A:B,2,FALSE)</f>
        <v>4.1509999999999998</v>
      </c>
      <c r="D744">
        <f>VLOOKUP(A744,FL!A:B,2,FALSE)</f>
        <v>3.996</v>
      </c>
      <c r="E744">
        <f>VLOOKUP(A744,CO!A:B,2,FALSE)</f>
        <v>3.9089999999999998</v>
      </c>
      <c r="F744">
        <f>VLOOKUP(A744,CA!A:B,2,FALSE)</f>
        <v>4.0990000000000002</v>
      </c>
    </row>
    <row r="745" spans="1:6" x14ac:dyDescent="0.3">
      <c r="A745" s="1">
        <v>39587</v>
      </c>
      <c r="B745">
        <v>3.7440000000000002</v>
      </c>
      <c r="C745">
        <f>VLOOKUP(A745,NY!A:B,2,FALSE)</f>
        <v>4.0369999999999999</v>
      </c>
      <c r="D745">
        <f>VLOOKUP(A745,FL!A:B,2,FALSE)</f>
        <v>3.8660000000000001</v>
      </c>
      <c r="E745">
        <f>VLOOKUP(A745,CO!A:B,2,FALSE)</f>
        <v>3.7389999999999999</v>
      </c>
      <c r="F745">
        <f>VLOOKUP(A745,CA!A:B,2,FALSE)</f>
        <v>3.952</v>
      </c>
    </row>
    <row r="746" spans="1:6" x14ac:dyDescent="0.3">
      <c r="A746" s="1">
        <v>39580</v>
      </c>
      <c r="B746">
        <v>3.665</v>
      </c>
      <c r="C746">
        <f>VLOOKUP(A746,NY!A:B,2,FALSE)</f>
        <v>3.9289999999999998</v>
      </c>
      <c r="D746">
        <f>VLOOKUP(A746,FL!A:B,2,FALSE)</f>
        <v>3.77</v>
      </c>
      <c r="E746">
        <f>VLOOKUP(A746,CO!A:B,2,FALSE)</f>
        <v>3.6579999999999999</v>
      </c>
      <c r="F746">
        <f>VLOOKUP(A746,CA!A:B,2,FALSE)</f>
        <v>3.919</v>
      </c>
    </row>
    <row r="747" spans="1:6" x14ac:dyDescent="0.3">
      <c r="A747" s="1">
        <v>39573</v>
      </c>
      <c r="B747">
        <v>3.5579999999999998</v>
      </c>
      <c r="C747">
        <f>VLOOKUP(A747,NY!A:B,2,FALSE)</f>
        <v>3.847</v>
      </c>
      <c r="D747">
        <f>VLOOKUP(A747,FL!A:B,2,FALSE)</f>
        <v>3.6789999999999998</v>
      </c>
      <c r="E747">
        <f>VLOOKUP(A747,CO!A:B,2,FALSE)</f>
        <v>3.5289999999999999</v>
      </c>
      <c r="F747">
        <f>VLOOKUP(A747,CA!A:B,2,FALSE)</f>
        <v>3.903</v>
      </c>
    </row>
    <row r="748" spans="1:6" x14ac:dyDescent="0.3">
      <c r="A748" s="1">
        <v>39566</v>
      </c>
      <c r="B748">
        <v>3.556</v>
      </c>
      <c r="C748">
        <f>VLOOKUP(A748,NY!A:B,2,FALSE)</f>
        <v>3.8069999999999999</v>
      </c>
      <c r="D748">
        <f>VLOOKUP(A748,FL!A:B,2,FALSE)</f>
        <v>3.6760000000000002</v>
      </c>
      <c r="E748">
        <f>VLOOKUP(A748,CO!A:B,2,FALSE)</f>
        <v>3.5270000000000001</v>
      </c>
      <c r="F748">
        <f>VLOOKUP(A748,CA!A:B,2,FALSE)</f>
        <v>3.8919999999999999</v>
      </c>
    </row>
    <row r="749" spans="1:6" x14ac:dyDescent="0.3">
      <c r="A749" s="1">
        <v>39559</v>
      </c>
      <c r="B749">
        <v>3.4620000000000002</v>
      </c>
      <c r="C749">
        <f>VLOOKUP(A749,NY!A:B,2,FALSE)</f>
        <v>3.6469999999999998</v>
      </c>
      <c r="D749">
        <f>VLOOKUP(A749,FL!A:B,2,FALSE)</f>
        <v>3.577</v>
      </c>
      <c r="E749">
        <f>VLOOKUP(A749,CO!A:B,2,FALSE)</f>
        <v>3.4580000000000002</v>
      </c>
      <c r="F749">
        <f>VLOOKUP(A749,CA!A:B,2,FALSE)</f>
        <v>3.8460000000000001</v>
      </c>
    </row>
    <row r="750" spans="1:6" x14ac:dyDescent="0.3">
      <c r="A750" s="1">
        <v>39552</v>
      </c>
      <c r="B750">
        <v>3.3370000000000002</v>
      </c>
      <c r="C750">
        <f>VLOOKUP(A750,NY!A:B,2,FALSE)</f>
        <v>3.5169999999999999</v>
      </c>
      <c r="D750">
        <f>VLOOKUP(A750,FL!A:B,2,FALSE)</f>
        <v>3.4590000000000001</v>
      </c>
      <c r="E750">
        <f>VLOOKUP(A750,CO!A:B,2,FALSE)</f>
        <v>3.33</v>
      </c>
      <c r="F750">
        <f>VLOOKUP(A750,CA!A:B,2,FALSE)</f>
        <v>3.774</v>
      </c>
    </row>
    <row r="751" spans="1:6" x14ac:dyDescent="0.3">
      <c r="A751" s="1">
        <v>39545</v>
      </c>
      <c r="B751">
        <v>3.3029999999999999</v>
      </c>
      <c r="C751">
        <f>VLOOKUP(A751,NY!A:B,2,FALSE)</f>
        <v>3.4630000000000001</v>
      </c>
      <c r="D751">
        <f>VLOOKUP(A751,FL!A:B,2,FALSE)</f>
        <v>3.4220000000000002</v>
      </c>
      <c r="E751">
        <f>VLOOKUP(A751,CO!A:B,2,FALSE)</f>
        <v>3.2919999999999998</v>
      </c>
      <c r="F751">
        <f>VLOOKUP(A751,CA!A:B,2,FALSE)</f>
        <v>3.6850000000000001</v>
      </c>
    </row>
    <row r="752" spans="1:6" x14ac:dyDescent="0.3">
      <c r="A752" s="1">
        <v>39538</v>
      </c>
      <c r="B752">
        <v>3.2559999999999998</v>
      </c>
      <c r="C752">
        <f>VLOOKUP(A752,NY!A:B,2,FALSE)</f>
        <v>3.4489999999999998</v>
      </c>
      <c r="D752">
        <f>VLOOKUP(A752,FL!A:B,2,FALSE)</f>
        <v>3.3690000000000002</v>
      </c>
      <c r="E752">
        <f>VLOOKUP(A752,CO!A:B,2,FALSE)</f>
        <v>3.24</v>
      </c>
      <c r="F752">
        <f>VLOOKUP(A752,CA!A:B,2,FALSE)</f>
        <v>3.6080000000000001</v>
      </c>
    </row>
    <row r="753" spans="1:6" x14ac:dyDescent="0.3">
      <c r="A753" s="1">
        <v>39531</v>
      </c>
      <c r="B753">
        <v>3.2090000000000001</v>
      </c>
      <c r="C753">
        <f>VLOOKUP(A753,NY!A:B,2,FALSE)</f>
        <v>3.4369999999999998</v>
      </c>
      <c r="D753">
        <f>VLOOKUP(A753,FL!A:B,2,FALSE)</f>
        <v>3.3719999999999999</v>
      </c>
      <c r="E753">
        <f>VLOOKUP(A753,CO!A:B,2,FALSE)</f>
        <v>3.1850000000000001</v>
      </c>
      <c r="F753">
        <f>VLOOKUP(A753,CA!A:B,2,FALSE)</f>
        <v>3.6019999999999999</v>
      </c>
    </row>
    <row r="754" spans="1:6" x14ac:dyDescent="0.3">
      <c r="A754" s="1">
        <v>39524</v>
      </c>
      <c r="B754">
        <v>3.218</v>
      </c>
      <c r="C754">
        <f>VLOOKUP(A754,NY!A:B,2,FALSE)</f>
        <v>3.4329999999999998</v>
      </c>
      <c r="D754">
        <f>VLOOKUP(A754,FL!A:B,2,FALSE)</f>
        <v>3.3860000000000001</v>
      </c>
      <c r="E754">
        <f>VLOOKUP(A754,CO!A:B,2,FALSE)</f>
        <v>3.1709999999999998</v>
      </c>
      <c r="F754">
        <f>VLOOKUP(A754,CA!A:B,2,FALSE)</f>
        <v>3.6040000000000001</v>
      </c>
    </row>
    <row r="755" spans="1:6" x14ac:dyDescent="0.3">
      <c r="A755" s="1">
        <v>39517</v>
      </c>
      <c r="B755">
        <v>3.1680000000000001</v>
      </c>
      <c r="C755">
        <f>VLOOKUP(A755,NY!A:B,2,FALSE)</f>
        <v>3.3740000000000001</v>
      </c>
      <c r="D755">
        <f>VLOOKUP(A755,FL!A:B,2,FALSE)</f>
        <v>3.323</v>
      </c>
      <c r="E755">
        <f>VLOOKUP(A755,CO!A:B,2,FALSE)</f>
        <v>3.1070000000000002</v>
      </c>
      <c r="F755">
        <f>VLOOKUP(A755,CA!A:B,2,FALSE)</f>
        <v>3.5369999999999999</v>
      </c>
    </row>
    <row r="756" spans="1:6" x14ac:dyDescent="0.3">
      <c r="A756" s="1">
        <v>39510</v>
      </c>
      <c r="B756">
        <v>3.1240000000000001</v>
      </c>
      <c r="C756">
        <f>VLOOKUP(A756,NY!A:B,2,FALSE)</f>
        <v>3.3540000000000001</v>
      </c>
      <c r="D756">
        <f>VLOOKUP(A756,FL!A:B,2,FALSE)</f>
        <v>3.2909999999999999</v>
      </c>
      <c r="E756">
        <f>VLOOKUP(A756,CO!A:B,2,FALSE)</f>
        <v>3.0960000000000001</v>
      </c>
      <c r="F756">
        <f>VLOOKUP(A756,CA!A:B,2,FALSE)</f>
        <v>3.4590000000000001</v>
      </c>
    </row>
    <row r="757" spans="1:6" x14ac:dyDescent="0.3">
      <c r="A757" s="1">
        <v>39503</v>
      </c>
      <c r="B757">
        <v>3.0859999999999999</v>
      </c>
      <c r="C757">
        <f>VLOOKUP(A757,NY!A:B,2,FALSE)</f>
        <v>3.3420000000000001</v>
      </c>
      <c r="D757">
        <f>VLOOKUP(A757,FL!A:B,2,FALSE)</f>
        <v>3.2719999999999998</v>
      </c>
      <c r="E757">
        <f>VLOOKUP(A757,CO!A:B,2,FALSE)</f>
        <v>3.0859999999999999</v>
      </c>
      <c r="F757">
        <f>VLOOKUP(A757,CA!A:B,2,FALSE)</f>
        <v>3.3279999999999998</v>
      </c>
    </row>
    <row r="758" spans="1:6" x14ac:dyDescent="0.3">
      <c r="A758" s="1">
        <v>39496</v>
      </c>
      <c r="B758">
        <v>2.9740000000000002</v>
      </c>
      <c r="C758">
        <f>VLOOKUP(A758,NY!A:B,2,FALSE)</f>
        <v>3.2850000000000001</v>
      </c>
      <c r="D758">
        <f>VLOOKUP(A758,FL!A:B,2,FALSE)</f>
        <v>3.1360000000000001</v>
      </c>
      <c r="E758">
        <f>VLOOKUP(A758,CO!A:B,2,FALSE)</f>
        <v>2.9620000000000002</v>
      </c>
      <c r="F758">
        <f>VLOOKUP(A758,CA!A:B,2,FALSE)</f>
        <v>3.1909999999999998</v>
      </c>
    </row>
    <row r="759" spans="1:6" x14ac:dyDescent="0.3">
      <c r="A759" s="1">
        <v>39489</v>
      </c>
      <c r="B759">
        <v>2.895</v>
      </c>
      <c r="C759">
        <f>VLOOKUP(A759,NY!A:B,2,FALSE)</f>
        <v>3.2679999999999998</v>
      </c>
      <c r="D759">
        <f>VLOOKUP(A759,FL!A:B,2,FALSE)</f>
        <v>3.052</v>
      </c>
      <c r="E759">
        <f>VLOOKUP(A759,CO!A:B,2,FALSE)</f>
        <v>2.9329999999999998</v>
      </c>
      <c r="F759">
        <f>VLOOKUP(A759,CA!A:B,2,FALSE)</f>
        <v>3.1080000000000001</v>
      </c>
    </row>
    <row r="760" spans="1:6" x14ac:dyDescent="0.3">
      <c r="A760" s="1">
        <v>39482</v>
      </c>
      <c r="B760">
        <v>2.9140000000000001</v>
      </c>
      <c r="C760">
        <f>VLOOKUP(A760,NY!A:B,2,FALSE)</f>
        <v>3.2829999999999999</v>
      </c>
      <c r="D760">
        <f>VLOOKUP(A760,FL!A:B,2,FALSE)</f>
        <v>3.0779999999999998</v>
      </c>
      <c r="E760">
        <f>VLOOKUP(A760,CO!A:B,2,FALSE)</f>
        <v>2.9350000000000001</v>
      </c>
      <c r="F760">
        <f>VLOOKUP(A760,CA!A:B,2,FALSE)</f>
        <v>3.1070000000000002</v>
      </c>
    </row>
    <row r="761" spans="1:6" x14ac:dyDescent="0.3">
      <c r="A761" s="1">
        <v>39475</v>
      </c>
      <c r="B761">
        <v>2.9220000000000002</v>
      </c>
      <c r="C761">
        <f>VLOOKUP(A761,NY!A:B,2,FALSE)</f>
        <v>3.3039999999999998</v>
      </c>
      <c r="D761">
        <f>VLOOKUP(A761,FL!A:B,2,FALSE)</f>
        <v>3.1019999999999999</v>
      </c>
      <c r="E761">
        <f>VLOOKUP(A761,CO!A:B,2,FALSE)</f>
        <v>2.8820000000000001</v>
      </c>
      <c r="F761">
        <f>VLOOKUP(A761,CA!A:B,2,FALSE)</f>
        <v>3.1480000000000001</v>
      </c>
    </row>
    <row r="762" spans="1:6" x14ac:dyDescent="0.3">
      <c r="A762" s="1">
        <v>39468</v>
      </c>
      <c r="B762">
        <v>2.9470000000000001</v>
      </c>
      <c r="C762">
        <f>VLOOKUP(A762,NY!A:B,2,FALSE)</f>
        <v>3.3290000000000002</v>
      </c>
      <c r="D762">
        <f>VLOOKUP(A762,FL!A:B,2,FALSE)</f>
        <v>3.133</v>
      </c>
      <c r="E762">
        <f>VLOOKUP(A762,CO!A:B,2,FALSE)</f>
        <v>2.891</v>
      </c>
      <c r="F762">
        <f>VLOOKUP(A762,CA!A:B,2,FALSE)</f>
        <v>3.226</v>
      </c>
    </row>
    <row r="763" spans="1:6" x14ac:dyDescent="0.3">
      <c r="A763" s="1">
        <v>39461</v>
      </c>
      <c r="B763">
        <v>2.9950000000000001</v>
      </c>
      <c r="C763">
        <f>VLOOKUP(A763,NY!A:B,2,FALSE)</f>
        <v>3.3580000000000001</v>
      </c>
      <c r="D763">
        <f>VLOOKUP(A763,FL!A:B,2,FALSE)</f>
        <v>3.1869999999999998</v>
      </c>
      <c r="E763">
        <f>VLOOKUP(A763,CO!A:B,2,FALSE)</f>
        <v>2.9119999999999999</v>
      </c>
      <c r="F763">
        <f>VLOOKUP(A763,CA!A:B,2,FALSE)</f>
        <v>3.29</v>
      </c>
    </row>
    <row r="764" spans="1:6" x14ac:dyDescent="0.3">
      <c r="A764" s="1">
        <v>39454</v>
      </c>
      <c r="B764">
        <v>3.0129999999999999</v>
      </c>
      <c r="C764">
        <f>VLOOKUP(A764,NY!A:B,2,FALSE)</f>
        <v>3.3530000000000002</v>
      </c>
      <c r="D764">
        <f>VLOOKUP(A764,FL!A:B,2,FALSE)</f>
        <v>3.2069999999999999</v>
      </c>
      <c r="E764">
        <f>VLOOKUP(A764,CO!A:B,2,FALSE)</f>
        <v>2.911</v>
      </c>
      <c r="F764">
        <f>VLOOKUP(A764,CA!A:B,2,FALSE)</f>
        <v>3.3279999999999998</v>
      </c>
    </row>
    <row r="765" spans="1:6" x14ac:dyDescent="0.3">
      <c r="A765" s="1">
        <v>39447</v>
      </c>
      <c r="B765">
        <v>2.9590000000000001</v>
      </c>
      <c r="C765">
        <f>VLOOKUP(A765,NY!A:B,2,FALSE)</f>
        <v>3.3220000000000001</v>
      </c>
      <c r="D765">
        <f>VLOOKUP(A765,FL!A:B,2,FALSE)</f>
        <v>3.15</v>
      </c>
      <c r="E765">
        <f>VLOOKUP(A765,CO!A:B,2,FALSE)</f>
        <v>2.851</v>
      </c>
      <c r="F765">
        <f>VLOOKUP(A765,CA!A:B,2,FALSE)</f>
        <v>3.298</v>
      </c>
    </row>
    <row r="766" spans="1:6" x14ac:dyDescent="0.3">
      <c r="A766" s="1">
        <v>39440</v>
      </c>
      <c r="B766">
        <v>2.88</v>
      </c>
      <c r="C766">
        <f>VLOOKUP(A766,NY!A:B,2,FALSE)</f>
        <v>3.3090000000000002</v>
      </c>
      <c r="D766">
        <f>VLOOKUP(A766,FL!A:B,2,FALSE)</f>
        <v>3.085</v>
      </c>
      <c r="E766">
        <f>VLOOKUP(A766,CO!A:B,2,FALSE)</f>
        <v>2.8580000000000001</v>
      </c>
      <c r="F766">
        <f>VLOOKUP(A766,CA!A:B,2,FALSE)</f>
        <v>3.2610000000000001</v>
      </c>
    </row>
    <row r="767" spans="1:6" x14ac:dyDescent="0.3">
      <c r="A767" s="1">
        <v>39433</v>
      </c>
      <c r="B767">
        <v>2.8929999999999998</v>
      </c>
      <c r="C767">
        <f>VLOOKUP(A767,NY!A:B,2,FALSE)</f>
        <v>3.3149999999999999</v>
      </c>
      <c r="D767">
        <f>VLOOKUP(A767,FL!A:B,2,FALSE)</f>
        <v>3.1030000000000002</v>
      </c>
      <c r="E767">
        <f>VLOOKUP(A767,CO!A:B,2,FALSE)</f>
        <v>2.907</v>
      </c>
      <c r="F767">
        <f>VLOOKUP(A767,CA!A:B,2,FALSE)</f>
        <v>3.2850000000000001</v>
      </c>
    </row>
    <row r="768" spans="1:6" x14ac:dyDescent="0.3">
      <c r="A768" s="1">
        <v>39426</v>
      </c>
      <c r="B768">
        <v>2.9159999999999999</v>
      </c>
      <c r="C768">
        <f>VLOOKUP(A768,NY!A:B,2,FALSE)</f>
        <v>3.327</v>
      </c>
      <c r="D768">
        <f>VLOOKUP(A768,FL!A:B,2,FALSE)</f>
        <v>3.125</v>
      </c>
      <c r="E768">
        <f>VLOOKUP(A768,CO!A:B,2,FALSE)</f>
        <v>2.9590000000000001</v>
      </c>
      <c r="F768">
        <f>VLOOKUP(A768,CA!A:B,2,FALSE)</f>
        <v>3.3290000000000002</v>
      </c>
    </row>
    <row r="769" spans="1:6" x14ac:dyDescent="0.3">
      <c r="A769" s="1">
        <v>39419</v>
      </c>
      <c r="B769">
        <v>2.9750000000000001</v>
      </c>
      <c r="C769">
        <f>VLOOKUP(A769,NY!A:B,2,FALSE)</f>
        <v>3.331</v>
      </c>
      <c r="D769">
        <f>VLOOKUP(A769,FL!A:B,2,FALSE)</f>
        <v>3.1739999999999999</v>
      </c>
      <c r="E769">
        <f>VLOOKUP(A769,CO!A:B,2,FALSE)</f>
        <v>3.05</v>
      </c>
      <c r="F769">
        <f>VLOOKUP(A769,CA!A:B,2,FALSE)</f>
        <v>3.3610000000000002</v>
      </c>
    </row>
    <row r="770" spans="1:6" x14ac:dyDescent="0.3">
      <c r="A770" s="1">
        <v>39412</v>
      </c>
      <c r="B770">
        <v>3</v>
      </c>
      <c r="C770">
        <f>VLOOKUP(A770,NY!A:B,2,FALSE)</f>
        <v>3.33</v>
      </c>
      <c r="D770">
        <f>VLOOKUP(A770,FL!A:B,2,FALSE)</f>
        <v>3.1949999999999998</v>
      </c>
      <c r="E770">
        <f>VLOOKUP(A770,CO!A:B,2,FALSE)</f>
        <v>3.0830000000000002</v>
      </c>
      <c r="F770">
        <f>VLOOKUP(A770,CA!A:B,2,FALSE)</f>
        <v>3.3980000000000001</v>
      </c>
    </row>
    <row r="771" spans="1:6" x14ac:dyDescent="0.3">
      <c r="A771" s="1">
        <v>39405</v>
      </c>
      <c r="B771">
        <v>3.0030000000000001</v>
      </c>
      <c r="C771">
        <f>VLOOKUP(A771,NY!A:B,2,FALSE)</f>
        <v>3.3210000000000002</v>
      </c>
      <c r="D771">
        <f>VLOOKUP(A771,FL!A:B,2,FALSE)</f>
        <v>3.2</v>
      </c>
      <c r="E771">
        <f>VLOOKUP(A771,CO!A:B,2,FALSE)</f>
        <v>3.1</v>
      </c>
      <c r="F771">
        <f>VLOOKUP(A771,CA!A:B,2,FALSE)</f>
        <v>3.395</v>
      </c>
    </row>
    <row r="772" spans="1:6" x14ac:dyDescent="0.3">
      <c r="A772" s="1">
        <v>39398</v>
      </c>
      <c r="B772">
        <v>3.0150000000000001</v>
      </c>
      <c r="C772">
        <f>VLOOKUP(A772,NY!A:B,2,FALSE)</f>
        <v>3.28</v>
      </c>
      <c r="D772">
        <f>VLOOKUP(A772,FL!A:B,2,FALSE)</f>
        <v>3.198</v>
      </c>
      <c r="E772">
        <f>VLOOKUP(A772,CO!A:B,2,FALSE)</f>
        <v>3.101</v>
      </c>
      <c r="F772">
        <f>VLOOKUP(A772,CA!A:B,2,FALSE)</f>
        <v>3.3660000000000001</v>
      </c>
    </row>
    <row r="773" spans="1:6" x14ac:dyDescent="0.3">
      <c r="A773" s="1">
        <v>39391</v>
      </c>
      <c r="B773">
        <v>2.9260000000000002</v>
      </c>
      <c r="C773">
        <f>VLOOKUP(A773,NY!A:B,2,FALSE)</f>
        <v>3.169</v>
      </c>
      <c r="D773">
        <f>VLOOKUP(A773,FL!A:B,2,FALSE)</f>
        <v>3.073</v>
      </c>
      <c r="E773">
        <f>VLOOKUP(A773,CO!A:B,2,FALSE)</f>
        <v>2.992</v>
      </c>
      <c r="F773">
        <f>VLOOKUP(A773,CA!A:B,2,FALSE)</f>
        <v>3.2309999999999999</v>
      </c>
    </row>
    <row r="774" spans="1:6" x14ac:dyDescent="0.3">
      <c r="A774" s="1">
        <v>39384</v>
      </c>
      <c r="B774">
        <v>2.7650000000000001</v>
      </c>
      <c r="C774">
        <f>VLOOKUP(A774,NY!A:B,2,FALSE)</f>
        <v>3.052</v>
      </c>
      <c r="D774">
        <f>VLOOKUP(A774,FL!A:B,2,FALSE)</f>
        <v>2.9390000000000001</v>
      </c>
      <c r="E774">
        <f>VLOOKUP(A774,CO!A:B,2,FALSE)</f>
        <v>2.8530000000000002</v>
      </c>
      <c r="F774">
        <f>VLOOKUP(A774,CA!A:B,2,FALSE)</f>
        <v>3.1589999999999998</v>
      </c>
    </row>
    <row r="775" spans="1:6" x14ac:dyDescent="0.3">
      <c r="A775" s="1">
        <v>39377</v>
      </c>
      <c r="B775">
        <v>2.742</v>
      </c>
      <c r="C775">
        <f>VLOOKUP(A775,NY!A:B,2,FALSE)</f>
        <v>2.9889999999999999</v>
      </c>
      <c r="D775">
        <f>VLOOKUP(A775,FL!A:B,2,FALSE)</f>
        <v>2.8929999999999998</v>
      </c>
      <c r="E775">
        <f>VLOOKUP(A775,CO!A:B,2,FALSE)</f>
        <v>2.8540000000000001</v>
      </c>
      <c r="F775">
        <f>VLOOKUP(A775,CA!A:B,2,FALSE)</f>
        <v>3.1429999999999998</v>
      </c>
    </row>
    <row r="776" spans="1:6" x14ac:dyDescent="0.3">
      <c r="A776" s="1">
        <v>39370</v>
      </c>
      <c r="B776">
        <v>2.681</v>
      </c>
      <c r="C776">
        <f>VLOOKUP(A776,NY!A:B,2,FALSE)</f>
        <v>2.952</v>
      </c>
      <c r="D776">
        <f>VLOOKUP(A776,FL!A:B,2,FALSE)</f>
        <v>2.8490000000000002</v>
      </c>
      <c r="E776">
        <f>VLOOKUP(A776,CO!A:B,2,FALSE)</f>
        <v>2.7989999999999999</v>
      </c>
      <c r="F776">
        <f>VLOOKUP(A776,CA!A:B,2,FALSE)</f>
        <v>3.0529999999999999</v>
      </c>
    </row>
    <row r="777" spans="1:6" x14ac:dyDescent="0.3">
      <c r="A777" s="1">
        <v>39363</v>
      </c>
      <c r="B777">
        <v>2.702</v>
      </c>
      <c r="C777">
        <f>VLOOKUP(A777,NY!A:B,2,FALSE)</f>
        <v>2.956</v>
      </c>
      <c r="D777">
        <f>VLOOKUP(A777,FL!A:B,2,FALSE)</f>
        <v>2.87</v>
      </c>
      <c r="E777">
        <f>VLOOKUP(A777,CO!A:B,2,FALSE)</f>
        <v>2.819</v>
      </c>
      <c r="F777">
        <f>VLOOKUP(A777,CA!A:B,2,FALSE)</f>
        <v>2.996</v>
      </c>
    </row>
    <row r="778" spans="1:6" x14ac:dyDescent="0.3">
      <c r="A778" s="1">
        <v>39356</v>
      </c>
      <c r="B778">
        <v>2.738</v>
      </c>
      <c r="C778">
        <f>VLOOKUP(A778,NY!A:B,2,FALSE)</f>
        <v>2.9689999999999999</v>
      </c>
      <c r="D778">
        <f>VLOOKUP(A778,FL!A:B,2,FALSE)</f>
        <v>2.8959999999999999</v>
      </c>
      <c r="E778">
        <f>VLOOKUP(A778,CO!A:B,2,FALSE)</f>
        <v>2.8559999999999999</v>
      </c>
      <c r="F778">
        <f>VLOOKUP(A778,CA!A:B,2,FALSE)</f>
        <v>2.9729999999999999</v>
      </c>
    </row>
    <row r="779" spans="1:6" x14ac:dyDescent="0.3">
      <c r="A779" s="1">
        <v>39349</v>
      </c>
      <c r="B779">
        <v>2.7410000000000001</v>
      </c>
      <c r="C779">
        <f>VLOOKUP(A779,NY!A:B,2,FALSE)</f>
        <v>2.9670000000000001</v>
      </c>
      <c r="D779">
        <f>VLOOKUP(A779,FL!A:B,2,FALSE)</f>
        <v>2.8940000000000001</v>
      </c>
      <c r="E779">
        <f>VLOOKUP(A779,CO!A:B,2,FALSE)</f>
        <v>2.883</v>
      </c>
      <c r="F779">
        <f>VLOOKUP(A779,CA!A:B,2,FALSE)</f>
        <v>2.9609999999999999</v>
      </c>
    </row>
    <row r="780" spans="1:6" x14ac:dyDescent="0.3">
      <c r="A780" s="1">
        <v>39342</v>
      </c>
      <c r="B780">
        <v>2.7170000000000001</v>
      </c>
      <c r="C780">
        <f>VLOOKUP(A780,NY!A:B,2,FALSE)</f>
        <v>2.9430000000000001</v>
      </c>
      <c r="D780">
        <f>VLOOKUP(A780,FL!A:B,2,FALSE)</f>
        <v>2.8490000000000002</v>
      </c>
      <c r="E780">
        <f>VLOOKUP(A780,CO!A:B,2,FALSE)</f>
        <v>2.91</v>
      </c>
      <c r="F780">
        <f>VLOOKUP(A780,CA!A:B,2,FALSE)</f>
        <v>2.9039999999999999</v>
      </c>
    </row>
    <row r="781" spans="1:6" x14ac:dyDescent="0.3">
      <c r="A781" s="1">
        <v>39335</v>
      </c>
      <c r="B781">
        <v>2.7309999999999999</v>
      </c>
      <c r="C781">
        <f>VLOOKUP(A781,NY!A:B,2,FALSE)</f>
        <v>2.94</v>
      </c>
      <c r="D781">
        <f>VLOOKUP(A781,FL!A:B,2,FALSE)</f>
        <v>2.835</v>
      </c>
      <c r="E781">
        <f>VLOOKUP(A781,CO!A:B,2,FALSE)</f>
        <v>2.9409999999999998</v>
      </c>
      <c r="F781">
        <f>VLOOKUP(A781,CA!A:B,2,FALSE)</f>
        <v>2.839</v>
      </c>
    </row>
    <row r="782" spans="1:6" x14ac:dyDescent="0.3">
      <c r="A782" s="1">
        <v>39328</v>
      </c>
      <c r="B782">
        <v>2.6920000000000002</v>
      </c>
      <c r="C782">
        <f>VLOOKUP(A782,NY!A:B,2,FALSE)</f>
        <v>2.9460000000000002</v>
      </c>
      <c r="D782">
        <f>VLOOKUP(A782,FL!A:B,2,FALSE)</f>
        <v>2.778</v>
      </c>
      <c r="E782">
        <f>VLOOKUP(A782,CO!A:B,2,FALSE)</f>
        <v>2.9140000000000001</v>
      </c>
      <c r="F782">
        <f>VLOOKUP(A782,CA!A:B,2,FALSE)</f>
        <v>2.7909999999999999</v>
      </c>
    </row>
    <row r="783" spans="1:6" x14ac:dyDescent="0.3">
      <c r="A783" s="1">
        <v>39321</v>
      </c>
      <c r="B783">
        <v>2.7029999999999998</v>
      </c>
      <c r="C783">
        <f>VLOOKUP(A783,NY!A:B,2,FALSE)</f>
        <v>2.9620000000000002</v>
      </c>
      <c r="D783">
        <f>VLOOKUP(A783,FL!A:B,2,FALSE)</f>
        <v>2.754</v>
      </c>
      <c r="E783">
        <f>VLOOKUP(A783,CO!A:B,2,FALSE)</f>
        <v>2.851</v>
      </c>
      <c r="F783">
        <f>VLOOKUP(A783,CA!A:B,2,FALSE)</f>
        <v>2.7909999999999999</v>
      </c>
    </row>
    <row r="784" spans="1:6" x14ac:dyDescent="0.3">
      <c r="A784" s="1">
        <v>39314</v>
      </c>
      <c r="B784">
        <v>2.7250000000000001</v>
      </c>
      <c r="C784">
        <f>VLOOKUP(A784,NY!A:B,2,FALSE)</f>
        <v>3.0049999999999999</v>
      </c>
      <c r="D784">
        <f>VLOOKUP(A784,FL!A:B,2,FALSE)</f>
        <v>2.778</v>
      </c>
      <c r="E784">
        <f>VLOOKUP(A784,CO!A:B,2,FALSE)</f>
        <v>2.879</v>
      </c>
      <c r="F784">
        <f>VLOOKUP(A784,CA!A:B,2,FALSE)</f>
        <v>2.8620000000000001</v>
      </c>
    </row>
    <row r="785" spans="1:6" x14ac:dyDescent="0.3">
      <c r="A785" s="1">
        <v>39307</v>
      </c>
      <c r="B785">
        <v>2.73</v>
      </c>
      <c r="C785">
        <f>VLOOKUP(A785,NY!A:B,2,FALSE)</f>
        <v>3.036</v>
      </c>
      <c r="D785">
        <f>VLOOKUP(A785,FL!A:B,2,FALSE)</f>
        <v>2.8079999999999998</v>
      </c>
      <c r="E785">
        <f>VLOOKUP(A785,CO!A:B,2,FALSE)</f>
        <v>2.911</v>
      </c>
      <c r="F785">
        <f>VLOOKUP(A785,CA!A:B,2,FALSE)</f>
        <v>2.9279999999999999</v>
      </c>
    </row>
    <row r="786" spans="1:6" x14ac:dyDescent="0.3">
      <c r="A786" s="1">
        <v>39300</v>
      </c>
      <c r="B786">
        <v>2.798</v>
      </c>
      <c r="C786">
        <f>VLOOKUP(A786,NY!A:B,2,FALSE)</f>
        <v>3.077</v>
      </c>
      <c r="D786">
        <f>VLOOKUP(A786,FL!A:B,2,FALSE)</f>
        <v>2.875</v>
      </c>
      <c r="E786">
        <f>VLOOKUP(A786,CO!A:B,2,FALSE)</f>
        <v>2.9790000000000001</v>
      </c>
      <c r="F786">
        <f>VLOOKUP(A786,CA!A:B,2,FALSE)</f>
        <v>3.016</v>
      </c>
    </row>
    <row r="787" spans="1:6" x14ac:dyDescent="0.3">
      <c r="A787" s="1">
        <v>39293</v>
      </c>
      <c r="B787">
        <v>2.8370000000000002</v>
      </c>
      <c r="C787">
        <f>VLOOKUP(A787,NY!A:B,2,FALSE)</f>
        <v>3.1179999999999999</v>
      </c>
      <c r="D787">
        <f>VLOOKUP(A787,FL!A:B,2,FALSE)</f>
        <v>2.9289999999999998</v>
      </c>
      <c r="E787">
        <f>VLOOKUP(A787,CO!A:B,2,FALSE)</f>
        <v>3.0339999999999998</v>
      </c>
      <c r="F787">
        <f>VLOOKUP(A787,CA!A:B,2,FALSE)</f>
        <v>3.06</v>
      </c>
    </row>
    <row r="788" spans="1:6" x14ac:dyDescent="0.3">
      <c r="A788" s="1">
        <v>39286</v>
      </c>
      <c r="B788">
        <v>2.9079999999999999</v>
      </c>
      <c r="C788">
        <f>VLOOKUP(A788,NY!A:B,2,FALSE)</f>
        <v>3.1619999999999999</v>
      </c>
      <c r="D788">
        <f>VLOOKUP(A788,FL!A:B,2,FALSE)</f>
        <v>2.9830000000000001</v>
      </c>
      <c r="E788">
        <f>VLOOKUP(A788,CO!A:B,2,FALSE)</f>
        <v>3.11</v>
      </c>
      <c r="F788">
        <f>VLOOKUP(A788,CA!A:B,2,FALSE)</f>
        <v>3.1179999999999999</v>
      </c>
    </row>
    <row r="789" spans="1:6" x14ac:dyDescent="0.3">
      <c r="A789" s="1">
        <v>39279</v>
      </c>
      <c r="B789">
        <v>2.9609999999999999</v>
      </c>
      <c r="C789">
        <f>VLOOKUP(A789,NY!A:B,2,FALSE)</f>
        <v>3.1819999999999999</v>
      </c>
      <c r="D789">
        <f>VLOOKUP(A789,FL!A:B,2,FALSE)</f>
        <v>3.028</v>
      </c>
      <c r="E789">
        <f>VLOOKUP(A789,CO!A:B,2,FALSE)</f>
        <v>3.19</v>
      </c>
      <c r="F789">
        <f>VLOOKUP(A789,CA!A:B,2,FALSE)</f>
        <v>3.1579999999999999</v>
      </c>
    </row>
    <row r="790" spans="1:6" x14ac:dyDescent="0.3">
      <c r="A790" s="1">
        <v>39272</v>
      </c>
      <c r="B790">
        <v>2.8929999999999998</v>
      </c>
      <c r="C790">
        <f>VLOOKUP(A790,NY!A:B,2,FALSE)</f>
        <v>3.1789999999999998</v>
      </c>
      <c r="D790">
        <f>VLOOKUP(A790,FL!A:B,2,FALSE)</f>
        <v>2.9630000000000001</v>
      </c>
      <c r="E790">
        <f>VLOOKUP(A790,CO!A:B,2,FALSE)</f>
        <v>3.12</v>
      </c>
      <c r="F790">
        <f>VLOOKUP(A790,CA!A:B,2,FALSE)</f>
        <v>3.1360000000000001</v>
      </c>
    </row>
    <row r="791" spans="1:6" x14ac:dyDescent="0.3">
      <c r="A791" s="1">
        <v>39265</v>
      </c>
      <c r="B791">
        <v>2.8860000000000001</v>
      </c>
      <c r="C791">
        <f>VLOOKUP(A791,NY!A:B,2,FALSE)</f>
        <v>3.1859999999999999</v>
      </c>
      <c r="D791">
        <f>VLOOKUP(A791,FL!A:B,2,FALSE)</f>
        <v>2.956</v>
      </c>
      <c r="E791">
        <f>VLOOKUP(A791,CO!A:B,2,FALSE)</f>
        <v>3.1309999999999998</v>
      </c>
      <c r="F791">
        <f>VLOOKUP(A791,CA!A:B,2,FALSE)</f>
        <v>3.157</v>
      </c>
    </row>
    <row r="792" spans="1:6" x14ac:dyDescent="0.3">
      <c r="A792" s="1">
        <v>39258</v>
      </c>
      <c r="B792">
        <v>2.915</v>
      </c>
      <c r="C792">
        <f>VLOOKUP(A792,NY!A:B,2,FALSE)</f>
        <v>3.1960000000000002</v>
      </c>
      <c r="D792">
        <f>VLOOKUP(A792,FL!A:B,2,FALSE)</f>
        <v>2.9830000000000001</v>
      </c>
      <c r="E792">
        <f>VLOOKUP(A792,CO!A:B,2,FALSE)</f>
        <v>3.16</v>
      </c>
      <c r="F792">
        <f>VLOOKUP(A792,CA!A:B,2,FALSE)</f>
        <v>3.1920000000000002</v>
      </c>
    </row>
    <row r="793" spans="1:6" x14ac:dyDescent="0.3">
      <c r="A793" s="1">
        <v>39251</v>
      </c>
      <c r="B793">
        <v>2.9380000000000002</v>
      </c>
      <c r="C793">
        <f>VLOOKUP(A793,NY!A:B,2,FALSE)</f>
        <v>3.2250000000000001</v>
      </c>
      <c r="D793">
        <f>VLOOKUP(A793,FL!A:B,2,FALSE)</f>
        <v>3.0209999999999999</v>
      </c>
      <c r="E793">
        <f>VLOOKUP(A793,CO!A:B,2,FALSE)</f>
        <v>3.2069999999999999</v>
      </c>
      <c r="F793">
        <f>VLOOKUP(A793,CA!A:B,2,FALSE)</f>
        <v>3.2360000000000002</v>
      </c>
    </row>
    <row r="794" spans="1:6" x14ac:dyDescent="0.3">
      <c r="A794" s="1">
        <v>39244</v>
      </c>
      <c r="B794">
        <v>2.9929999999999999</v>
      </c>
      <c r="C794">
        <f>VLOOKUP(A794,NY!A:B,2,FALSE)</f>
        <v>3.2469999999999999</v>
      </c>
      <c r="D794">
        <f>VLOOKUP(A794,FL!A:B,2,FALSE)</f>
        <v>3.077</v>
      </c>
      <c r="E794">
        <f>VLOOKUP(A794,CO!A:B,2,FALSE)</f>
        <v>3.2650000000000001</v>
      </c>
      <c r="F794">
        <f>VLOOKUP(A794,CA!A:B,2,FALSE)</f>
        <v>3.32</v>
      </c>
    </row>
    <row r="795" spans="1:6" x14ac:dyDescent="0.3">
      <c r="A795" s="1">
        <v>39237</v>
      </c>
      <c r="B795">
        <v>3.0449999999999999</v>
      </c>
      <c r="C795">
        <f>VLOOKUP(A795,NY!A:B,2,FALSE)</f>
        <v>3.26</v>
      </c>
      <c r="D795">
        <f>VLOOKUP(A795,FL!A:B,2,FALSE)</f>
        <v>3.1320000000000001</v>
      </c>
      <c r="E795">
        <f>VLOOKUP(A795,CO!A:B,2,FALSE)</f>
        <v>3.3210000000000002</v>
      </c>
      <c r="F795">
        <f>VLOOKUP(A795,CA!A:B,2,FALSE)</f>
        <v>3.3740000000000001</v>
      </c>
    </row>
    <row r="796" spans="1:6" x14ac:dyDescent="0.3">
      <c r="A796" s="1">
        <v>39230</v>
      </c>
      <c r="B796">
        <v>3.0960000000000001</v>
      </c>
      <c r="C796">
        <f>VLOOKUP(A796,NY!A:B,2,FALSE)</f>
        <v>3.2730000000000001</v>
      </c>
      <c r="D796">
        <f>VLOOKUP(A796,FL!A:B,2,FALSE)</f>
        <v>3.1629999999999998</v>
      </c>
      <c r="E796">
        <f>VLOOKUP(A796,CO!A:B,2,FALSE)</f>
        <v>3.359</v>
      </c>
      <c r="F796">
        <f>VLOOKUP(A796,CA!A:B,2,FALSE)</f>
        <v>3.407</v>
      </c>
    </row>
    <row r="797" spans="1:6" x14ac:dyDescent="0.3">
      <c r="A797" s="1">
        <v>39223</v>
      </c>
      <c r="B797">
        <v>3.113</v>
      </c>
      <c r="C797">
        <f>VLOOKUP(A797,NY!A:B,2,FALSE)</f>
        <v>3.25</v>
      </c>
      <c r="D797">
        <f>VLOOKUP(A797,FL!A:B,2,FALSE)</f>
        <v>3.161</v>
      </c>
      <c r="E797">
        <f>VLOOKUP(A797,CO!A:B,2,FALSE)</f>
        <v>3.36</v>
      </c>
      <c r="F797">
        <f>VLOOKUP(A797,CA!A:B,2,FALSE)</f>
        <v>3.4359999999999999</v>
      </c>
    </row>
    <row r="798" spans="1:6" x14ac:dyDescent="0.3">
      <c r="A798" s="1">
        <v>39216</v>
      </c>
      <c r="B798">
        <v>2.9489999999999998</v>
      </c>
      <c r="C798">
        <f>VLOOKUP(A798,NY!A:B,2,FALSE)</f>
        <v>3.194</v>
      </c>
      <c r="D798">
        <f>VLOOKUP(A798,FL!A:B,2,FALSE)</f>
        <v>3.0270000000000001</v>
      </c>
      <c r="E798">
        <f>VLOOKUP(A798,CO!A:B,2,FALSE)</f>
        <v>3.2709999999999999</v>
      </c>
      <c r="F798">
        <f>VLOOKUP(A798,CA!A:B,2,FALSE)</f>
        <v>3.45</v>
      </c>
    </row>
    <row r="799" spans="1:6" x14ac:dyDescent="0.3">
      <c r="A799" s="1">
        <v>39209</v>
      </c>
      <c r="B799">
        <v>2.907</v>
      </c>
      <c r="C799">
        <f>VLOOKUP(A799,NY!A:B,2,FALSE)</f>
        <v>3.1749999999999998</v>
      </c>
      <c r="D799">
        <f>VLOOKUP(A799,FL!A:B,2,FALSE)</f>
        <v>3.0259999999999998</v>
      </c>
      <c r="E799">
        <f>VLOOKUP(A799,CO!A:B,2,FALSE)</f>
        <v>3.145</v>
      </c>
      <c r="F799">
        <f>VLOOKUP(A799,CA!A:B,2,FALSE)</f>
        <v>3.4609999999999999</v>
      </c>
    </row>
    <row r="800" spans="1:6" x14ac:dyDescent="0.3">
      <c r="A800" s="1">
        <v>39202</v>
      </c>
      <c r="B800">
        <v>2.891</v>
      </c>
      <c r="C800">
        <f>VLOOKUP(A800,NY!A:B,2,FALSE)</f>
        <v>3.121</v>
      </c>
      <c r="D800">
        <f>VLOOKUP(A800,FL!A:B,2,FALSE)</f>
        <v>3.01</v>
      </c>
      <c r="E800">
        <f>VLOOKUP(A800,CO!A:B,2,FALSE)</f>
        <v>2.9830000000000001</v>
      </c>
      <c r="F800">
        <f>VLOOKUP(A800,CA!A:B,2,FALSE)</f>
        <v>3.359</v>
      </c>
    </row>
    <row r="801" spans="1:6" x14ac:dyDescent="0.3">
      <c r="A801" s="1">
        <v>39195</v>
      </c>
      <c r="B801">
        <v>2.7919999999999998</v>
      </c>
      <c r="C801">
        <f>VLOOKUP(A801,NY!A:B,2,FALSE)</f>
        <v>3.0529999999999999</v>
      </c>
      <c r="D801">
        <f>VLOOKUP(A801,FL!A:B,2,FALSE)</f>
        <v>2.9460000000000002</v>
      </c>
      <c r="E801">
        <f>VLOOKUP(A801,CO!A:B,2,FALSE)</f>
        <v>2.859</v>
      </c>
      <c r="F801">
        <f>VLOOKUP(A801,CA!A:B,2,FALSE)</f>
        <v>3.3159999999999998</v>
      </c>
    </row>
    <row r="802" spans="1:6" x14ac:dyDescent="0.3">
      <c r="A802" s="1">
        <v>39188</v>
      </c>
      <c r="B802">
        <v>2.7970000000000002</v>
      </c>
      <c r="C802">
        <f>VLOOKUP(A802,NY!A:B,2,FALSE)</f>
        <v>3.0489999999999999</v>
      </c>
      <c r="D802">
        <f>VLOOKUP(A802,FL!A:B,2,FALSE)</f>
        <v>2.944</v>
      </c>
      <c r="E802">
        <f>VLOOKUP(A802,CO!A:B,2,FALSE)</f>
        <v>2.8410000000000002</v>
      </c>
      <c r="F802">
        <f>VLOOKUP(A802,CA!A:B,2,FALSE)</f>
        <v>3.3050000000000002</v>
      </c>
    </row>
    <row r="803" spans="1:6" x14ac:dyDescent="0.3">
      <c r="A803" s="1">
        <v>39181</v>
      </c>
      <c r="B803">
        <v>2.7160000000000002</v>
      </c>
      <c r="C803">
        <f>VLOOKUP(A803,NY!A:B,2,FALSE)</f>
        <v>2.9830000000000001</v>
      </c>
      <c r="D803">
        <f>VLOOKUP(A803,FL!A:B,2,FALSE)</f>
        <v>2.847</v>
      </c>
      <c r="E803">
        <f>VLOOKUP(A803,CO!A:B,2,FALSE)</f>
        <v>2.7610000000000001</v>
      </c>
      <c r="F803">
        <f>VLOOKUP(A803,CA!A:B,2,FALSE)</f>
        <v>3.2519999999999998</v>
      </c>
    </row>
    <row r="804" spans="1:6" x14ac:dyDescent="0.3">
      <c r="A804" s="1">
        <v>39174</v>
      </c>
      <c r="B804">
        <v>2.609</v>
      </c>
      <c r="C804">
        <f>VLOOKUP(A804,NY!A:B,2,FALSE)</f>
        <v>2.9390000000000001</v>
      </c>
      <c r="D804">
        <f>VLOOKUP(A804,FL!A:B,2,FALSE)</f>
        <v>2.7290000000000001</v>
      </c>
      <c r="E804">
        <f>VLOOKUP(A804,CO!A:B,2,FALSE)</f>
        <v>2.6589999999999998</v>
      </c>
      <c r="F804">
        <f>VLOOKUP(A804,CA!A:B,2,FALSE)</f>
        <v>3.2280000000000002</v>
      </c>
    </row>
    <row r="805" spans="1:6" x14ac:dyDescent="0.3">
      <c r="A805" s="1">
        <v>39167</v>
      </c>
      <c r="B805">
        <v>2.4740000000000002</v>
      </c>
      <c r="C805">
        <f>VLOOKUP(A805,NY!A:B,2,FALSE)</f>
        <v>2.8450000000000002</v>
      </c>
      <c r="D805">
        <f>VLOOKUP(A805,FL!A:B,2,FALSE)</f>
        <v>2.6469999999999998</v>
      </c>
      <c r="E805">
        <f>VLOOKUP(A805,CO!A:B,2,FALSE)</f>
        <v>2.601</v>
      </c>
      <c r="F805">
        <f>VLOOKUP(A805,CA!A:B,2,FALSE)</f>
        <v>3.1520000000000001</v>
      </c>
    </row>
    <row r="806" spans="1:6" x14ac:dyDescent="0.3">
      <c r="A806" s="1">
        <v>39160</v>
      </c>
      <c r="B806">
        <v>2.44</v>
      </c>
      <c r="C806">
        <f>VLOOKUP(A806,NY!A:B,2,FALSE)</f>
        <v>2.8079999999999998</v>
      </c>
      <c r="D806">
        <f>VLOOKUP(A806,FL!A:B,2,FALSE)</f>
        <v>2.6179999999999999</v>
      </c>
      <c r="E806">
        <f>VLOOKUP(A806,CO!A:B,2,FALSE)</f>
        <v>2.5619999999999998</v>
      </c>
      <c r="F806">
        <f>VLOOKUP(A806,CA!A:B,2,FALSE)</f>
        <v>3.121</v>
      </c>
    </row>
    <row r="807" spans="1:6" x14ac:dyDescent="0.3">
      <c r="A807" s="1">
        <v>39153</v>
      </c>
      <c r="B807">
        <v>2.4300000000000002</v>
      </c>
      <c r="C807">
        <f>VLOOKUP(A807,NY!A:B,2,FALSE)</f>
        <v>2.7719999999999998</v>
      </c>
      <c r="D807">
        <f>VLOOKUP(A807,FL!A:B,2,FALSE)</f>
        <v>2.6120000000000001</v>
      </c>
      <c r="E807">
        <f>VLOOKUP(A807,CO!A:B,2,FALSE)</f>
        <v>2.48</v>
      </c>
      <c r="F807">
        <f>VLOOKUP(A807,CA!A:B,2,FALSE)</f>
        <v>3.0680000000000001</v>
      </c>
    </row>
    <row r="808" spans="1:6" x14ac:dyDescent="0.3">
      <c r="A808" s="1">
        <v>39146</v>
      </c>
      <c r="B808">
        <v>2.3929999999999998</v>
      </c>
      <c r="C808">
        <f>VLOOKUP(A808,NY!A:B,2,FALSE)</f>
        <v>2.7269999999999999</v>
      </c>
      <c r="D808">
        <f>VLOOKUP(A808,FL!A:B,2,FALSE)</f>
        <v>2.5779999999999998</v>
      </c>
      <c r="E808">
        <f>VLOOKUP(A808,CO!A:B,2,FALSE)</f>
        <v>2.4689999999999999</v>
      </c>
      <c r="F808">
        <f>VLOOKUP(A808,CA!A:B,2,FALSE)</f>
        <v>2.8969999999999998</v>
      </c>
    </row>
    <row r="809" spans="1:6" x14ac:dyDescent="0.3">
      <c r="A809" s="1">
        <v>39139</v>
      </c>
      <c r="B809">
        <v>2.2650000000000001</v>
      </c>
      <c r="C809">
        <f>VLOOKUP(A809,NY!A:B,2,FALSE)</f>
        <v>2.5459999999999998</v>
      </c>
      <c r="D809">
        <f>VLOOKUP(A809,FL!A:B,2,FALSE)</f>
        <v>2.4089999999999998</v>
      </c>
      <c r="E809">
        <f>VLOOKUP(A809,CO!A:B,2,FALSE)</f>
        <v>2.3490000000000002</v>
      </c>
      <c r="F809">
        <f>VLOOKUP(A809,CA!A:B,2,FALSE)</f>
        <v>2.7959999999999998</v>
      </c>
    </row>
    <row r="810" spans="1:6" x14ac:dyDescent="0.3">
      <c r="A810" s="1">
        <v>39132</v>
      </c>
      <c r="B810">
        <v>2.1680000000000001</v>
      </c>
      <c r="C810">
        <f>VLOOKUP(A810,NY!A:B,2,FALSE)</f>
        <v>2.4649999999999999</v>
      </c>
      <c r="D810">
        <f>VLOOKUP(A810,FL!A:B,2,FALSE)</f>
        <v>2.3149999999999999</v>
      </c>
      <c r="E810">
        <f>VLOOKUP(A810,CO!A:B,2,FALSE)</f>
        <v>2.254</v>
      </c>
      <c r="F810">
        <f>VLOOKUP(A810,CA!A:B,2,FALSE)</f>
        <v>2.71</v>
      </c>
    </row>
    <row r="811" spans="1:6" x14ac:dyDescent="0.3">
      <c r="A811" s="1">
        <v>39125</v>
      </c>
      <c r="B811">
        <v>2.125</v>
      </c>
      <c r="C811">
        <f>VLOOKUP(A811,NY!A:B,2,FALSE)</f>
        <v>2.4289999999999998</v>
      </c>
      <c r="D811">
        <f>VLOOKUP(A811,FL!A:B,2,FALSE)</f>
        <v>2.2639999999999998</v>
      </c>
      <c r="E811">
        <f>VLOOKUP(A811,CO!A:B,2,FALSE)</f>
        <v>2.1720000000000002</v>
      </c>
      <c r="F811">
        <f>VLOOKUP(A811,CA!A:B,2,FALSE)</f>
        <v>2.6320000000000001</v>
      </c>
    </row>
    <row r="812" spans="1:6" x14ac:dyDescent="0.3">
      <c r="A812" s="1">
        <v>39118</v>
      </c>
      <c r="B812">
        <v>2.0830000000000002</v>
      </c>
      <c r="C812">
        <f>VLOOKUP(A812,NY!A:B,2,FALSE)</f>
        <v>2.4239999999999999</v>
      </c>
      <c r="D812">
        <f>VLOOKUP(A812,FL!A:B,2,FALSE)</f>
        <v>2.2400000000000002</v>
      </c>
      <c r="E812">
        <f>VLOOKUP(A812,CO!A:B,2,FALSE)</f>
        <v>2.129</v>
      </c>
      <c r="F812">
        <f>VLOOKUP(A812,CA!A:B,2,FALSE)</f>
        <v>2.5350000000000001</v>
      </c>
    </row>
    <row r="813" spans="1:6" x14ac:dyDescent="0.3">
      <c r="A813" s="1">
        <v>39111</v>
      </c>
      <c r="B813">
        <v>2.0569999999999999</v>
      </c>
      <c r="C813">
        <f>VLOOKUP(A813,NY!A:B,2,FALSE)</f>
        <v>2.448</v>
      </c>
      <c r="D813">
        <f>VLOOKUP(A813,FL!A:B,2,FALSE)</f>
        <v>2.2389999999999999</v>
      </c>
      <c r="E813">
        <f>VLOOKUP(A813,CO!A:B,2,FALSE)</f>
        <v>2.0990000000000002</v>
      </c>
      <c r="F813">
        <f>VLOOKUP(A813,CA!A:B,2,FALSE)</f>
        <v>2.4910000000000001</v>
      </c>
    </row>
    <row r="814" spans="1:6" x14ac:dyDescent="0.3">
      <c r="A814" s="1">
        <v>39104</v>
      </c>
      <c r="B814">
        <v>2.0859999999999999</v>
      </c>
      <c r="C814">
        <f>VLOOKUP(A814,NY!A:B,2,FALSE)</f>
        <v>2.484</v>
      </c>
      <c r="D814">
        <f>VLOOKUP(A814,FL!A:B,2,FALSE)</f>
        <v>2.2799999999999998</v>
      </c>
      <c r="E814">
        <f>VLOOKUP(A814,CO!A:B,2,FALSE)</f>
        <v>2.14</v>
      </c>
      <c r="F814">
        <f>VLOOKUP(A814,CA!A:B,2,FALSE)</f>
        <v>2.5379999999999998</v>
      </c>
    </row>
    <row r="815" spans="1:6" x14ac:dyDescent="0.3">
      <c r="A815" s="1">
        <v>39097</v>
      </c>
      <c r="B815">
        <v>2.14</v>
      </c>
      <c r="C815">
        <f>VLOOKUP(A815,NY!A:B,2,FALSE)</f>
        <v>2.532</v>
      </c>
      <c r="D815">
        <f>VLOOKUP(A815,FL!A:B,2,FALSE)</f>
        <v>2.3359999999999999</v>
      </c>
      <c r="E815">
        <f>VLOOKUP(A815,CO!A:B,2,FALSE)</f>
        <v>2.1859999999999999</v>
      </c>
      <c r="F815">
        <f>VLOOKUP(A815,CA!A:B,2,FALSE)</f>
        <v>2.5830000000000002</v>
      </c>
    </row>
    <row r="816" spans="1:6" x14ac:dyDescent="0.3">
      <c r="A816" s="1">
        <v>39090</v>
      </c>
      <c r="B816">
        <v>2.198</v>
      </c>
      <c r="C816">
        <f>VLOOKUP(A816,NY!A:B,2,FALSE)</f>
        <v>2.5630000000000002</v>
      </c>
      <c r="D816">
        <f>VLOOKUP(A816,FL!A:B,2,FALSE)</f>
        <v>2.3849999999999998</v>
      </c>
      <c r="E816">
        <f>VLOOKUP(A816,CO!A:B,2,FALSE)</f>
        <v>2.2120000000000002</v>
      </c>
      <c r="F816">
        <f>VLOOKUP(A816,CA!A:B,2,FALSE)</f>
        <v>2.6320000000000001</v>
      </c>
    </row>
    <row r="817" spans="1:6" x14ac:dyDescent="0.3">
      <c r="A817" s="1">
        <v>39083</v>
      </c>
      <c r="B817">
        <v>2.2360000000000002</v>
      </c>
      <c r="C817">
        <f>VLOOKUP(A817,NY!A:B,2,FALSE)</f>
        <v>2.5870000000000002</v>
      </c>
      <c r="D817">
        <f>VLOOKUP(A817,FL!A:B,2,FALSE)</f>
        <v>2.4</v>
      </c>
      <c r="E817">
        <f>VLOOKUP(A817,CO!A:B,2,FALSE)</f>
        <v>2.214</v>
      </c>
      <c r="F817">
        <f>VLOOKUP(A817,CA!A:B,2,FALSE)</f>
        <v>2.61</v>
      </c>
    </row>
    <row r="818" spans="1:6" x14ac:dyDescent="0.3">
      <c r="A818" s="1">
        <v>39076</v>
      </c>
      <c r="B818">
        <v>2.2480000000000002</v>
      </c>
      <c r="C818">
        <f>VLOOKUP(A818,NY!A:B,2,FALSE)</f>
        <v>2.5880000000000001</v>
      </c>
      <c r="D818">
        <f>VLOOKUP(A818,FL!A:B,2,FALSE)</f>
        <v>2.3969999999999998</v>
      </c>
      <c r="E818">
        <f>VLOOKUP(A818,CO!A:B,2,FALSE)</f>
        <v>2.2170000000000001</v>
      </c>
      <c r="F818">
        <f>VLOOKUP(A818,CA!A:B,2,FALSE)</f>
        <v>2.6070000000000002</v>
      </c>
    </row>
    <row r="819" spans="1:6" x14ac:dyDescent="0.3">
      <c r="A819" s="1">
        <v>39069</v>
      </c>
      <c r="B819">
        <v>2.2330000000000001</v>
      </c>
      <c r="C819">
        <f>VLOOKUP(A819,NY!A:B,2,FALSE)</f>
        <v>2.5579999999999998</v>
      </c>
      <c r="D819">
        <f>VLOOKUP(A819,FL!A:B,2,FALSE)</f>
        <v>2.37</v>
      </c>
      <c r="E819">
        <f>VLOOKUP(A819,CO!A:B,2,FALSE)</f>
        <v>2.21</v>
      </c>
      <c r="F819">
        <f>VLOOKUP(A819,CA!A:B,2,FALSE)</f>
        <v>2.5609999999999999</v>
      </c>
    </row>
    <row r="820" spans="1:6" x14ac:dyDescent="0.3">
      <c r="A820" s="1">
        <v>39062</v>
      </c>
      <c r="B820">
        <v>2.2320000000000002</v>
      </c>
      <c r="C820">
        <f>VLOOKUP(A820,NY!A:B,2,FALSE)</f>
        <v>2.52</v>
      </c>
      <c r="D820">
        <f>VLOOKUP(A820,FL!A:B,2,FALSE)</f>
        <v>2.3679999999999999</v>
      </c>
      <c r="E820">
        <f>VLOOKUP(A820,CO!A:B,2,FALSE)</f>
        <v>2.218</v>
      </c>
      <c r="F820">
        <f>VLOOKUP(A820,CA!A:B,2,FALSE)</f>
        <v>2.504</v>
      </c>
    </row>
    <row r="821" spans="1:6" x14ac:dyDescent="0.3">
      <c r="A821" s="1">
        <v>39055</v>
      </c>
      <c r="B821">
        <v>2.2090000000000001</v>
      </c>
      <c r="C821">
        <f>VLOOKUP(A821,NY!A:B,2,FALSE)</f>
        <v>2.5110000000000001</v>
      </c>
      <c r="D821">
        <f>VLOOKUP(A821,FL!A:B,2,FALSE)</f>
        <v>2.355</v>
      </c>
      <c r="E821">
        <f>VLOOKUP(A821,CO!A:B,2,FALSE)</f>
        <v>2.2160000000000002</v>
      </c>
      <c r="F821">
        <f>VLOOKUP(A821,CA!A:B,2,FALSE)</f>
        <v>2.496</v>
      </c>
    </row>
    <row r="822" spans="1:6" x14ac:dyDescent="0.3">
      <c r="A822" s="1">
        <v>39048</v>
      </c>
      <c r="B822">
        <v>2.1520000000000001</v>
      </c>
      <c r="C822">
        <f>VLOOKUP(A822,NY!A:B,2,FALSE)</f>
        <v>2.452</v>
      </c>
      <c r="D822">
        <f>VLOOKUP(A822,FL!A:B,2,FALSE)</f>
        <v>2.3050000000000002</v>
      </c>
      <c r="E822">
        <f>VLOOKUP(A822,CO!A:B,2,FALSE)</f>
        <v>2.1850000000000001</v>
      </c>
      <c r="F822">
        <f>VLOOKUP(A822,CA!A:B,2,FALSE)</f>
        <v>2.4929999999999999</v>
      </c>
    </row>
    <row r="823" spans="1:6" x14ac:dyDescent="0.3">
      <c r="A823" s="1">
        <v>39041</v>
      </c>
      <c r="B823">
        <v>2.1459999999999999</v>
      </c>
      <c r="C823">
        <f>VLOOKUP(A823,NY!A:B,2,FALSE)</f>
        <v>2.4209999999999998</v>
      </c>
      <c r="D823">
        <f>VLOOKUP(A823,FL!A:B,2,FALSE)</f>
        <v>2.298</v>
      </c>
      <c r="E823">
        <f>VLOOKUP(A823,CO!A:B,2,FALSE)</f>
        <v>2.19</v>
      </c>
      <c r="F823">
        <f>VLOOKUP(A823,CA!A:B,2,FALSE)</f>
        <v>2.4950000000000001</v>
      </c>
    </row>
    <row r="824" spans="1:6" x14ac:dyDescent="0.3">
      <c r="A824" s="1">
        <v>39034</v>
      </c>
      <c r="B824">
        <v>2.133</v>
      </c>
      <c r="C824">
        <f>VLOOKUP(A824,NY!A:B,2,FALSE)</f>
        <v>2.411</v>
      </c>
      <c r="D824">
        <f>VLOOKUP(A824,FL!A:B,2,FALSE)</f>
        <v>2.2949999999999999</v>
      </c>
      <c r="E824">
        <f>VLOOKUP(A824,CO!A:B,2,FALSE)</f>
        <v>2.1989999999999998</v>
      </c>
      <c r="F824">
        <f>VLOOKUP(A824,CA!A:B,2,FALSE)</f>
        <v>2.464</v>
      </c>
    </row>
    <row r="825" spans="1:6" x14ac:dyDescent="0.3">
      <c r="A825" s="1">
        <v>39027</v>
      </c>
      <c r="B825">
        <v>2.1150000000000002</v>
      </c>
      <c r="C825">
        <f>VLOOKUP(A825,NY!A:B,2,FALSE)</f>
        <v>2.4020000000000001</v>
      </c>
      <c r="D825">
        <f>VLOOKUP(A825,FL!A:B,2,FALSE)</f>
        <v>2.2570000000000001</v>
      </c>
      <c r="E825">
        <f>VLOOKUP(A825,CO!A:B,2,FALSE)</f>
        <v>2.218</v>
      </c>
      <c r="F825">
        <f>VLOOKUP(A825,CA!A:B,2,FALSE)</f>
        <v>2.3959999999999999</v>
      </c>
    </row>
    <row r="826" spans="1:6" x14ac:dyDescent="0.3">
      <c r="A826" s="1">
        <v>39020</v>
      </c>
      <c r="B826">
        <v>2.125</v>
      </c>
      <c r="C826">
        <f>VLOOKUP(A826,NY!A:B,2,FALSE)</f>
        <v>2.4220000000000002</v>
      </c>
      <c r="D826">
        <f>VLOOKUP(A826,FL!A:B,2,FALSE)</f>
        <v>2.2709999999999999</v>
      </c>
      <c r="E826">
        <f>VLOOKUP(A826,CO!A:B,2,FALSE)</f>
        <v>2.2519999999999998</v>
      </c>
      <c r="F826">
        <f>VLOOKUP(A826,CA!A:B,2,FALSE)</f>
        <v>2.4340000000000002</v>
      </c>
    </row>
    <row r="827" spans="1:6" x14ac:dyDescent="0.3">
      <c r="A827" s="1">
        <v>39013</v>
      </c>
      <c r="B827">
        <v>2.1139999999999999</v>
      </c>
      <c r="C827">
        <f>VLOOKUP(A827,NY!A:B,2,FALSE)</f>
        <v>2.4359999999999999</v>
      </c>
      <c r="D827">
        <f>VLOOKUP(A827,FL!A:B,2,FALSE)</f>
        <v>2.2530000000000001</v>
      </c>
      <c r="E827">
        <f>VLOOKUP(A827,CO!A:B,2,FALSE)</f>
        <v>2.294</v>
      </c>
      <c r="F827">
        <f>VLOOKUP(A827,CA!A:B,2,FALSE)</f>
        <v>2.4809999999999999</v>
      </c>
    </row>
    <row r="828" spans="1:6" x14ac:dyDescent="0.3">
      <c r="A828" s="1">
        <v>39006</v>
      </c>
      <c r="B828">
        <v>2.137</v>
      </c>
      <c r="C828">
        <f>VLOOKUP(A828,NY!A:B,2,FALSE)</f>
        <v>2.4750000000000001</v>
      </c>
      <c r="D828">
        <f>VLOOKUP(A828,FL!A:B,2,FALSE)</f>
        <v>2.2869999999999999</v>
      </c>
      <c r="E828">
        <f>VLOOKUP(A828,CO!A:B,2,FALSE)</f>
        <v>2.3719999999999999</v>
      </c>
      <c r="F828">
        <f>VLOOKUP(A828,CA!A:B,2,FALSE)</f>
        <v>2.54</v>
      </c>
    </row>
    <row r="829" spans="1:6" x14ac:dyDescent="0.3">
      <c r="A829" s="1">
        <v>38999</v>
      </c>
      <c r="B829">
        <v>2.165</v>
      </c>
      <c r="C829">
        <f>VLOOKUP(A829,NY!A:B,2,FALSE)</f>
        <v>2.5259999999999998</v>
      </c>
      <c r="D829">
        <f>VLOOKUP(A829,FL!A:B,2,FALSE)</f>
        <v>2.327</v>
      </c>
      <c r="E829">
        <f>VLOOKUP(A829,CO!A:B,2,FALSE)</f>
        <v>2.4729999999999999</v>
      </c>
      <c r="F829">
        <f>VLOOKUP(A829,CA!A:B,2,FALSE)</f>
        <v>2.601</v>
      </c>
    </row>
    <row r="830" spans="1:6" x14ac:dyDescent="0.3">
      <c r="A830" s="1">
        <v>38992</v>
      </c>
      <c r="B830">
        <v>2.2029999999999998</v>
      </c>
      <c r="C830">
        <f>VLOOKUP(A830,NY!A:B,2,FALSE)</f>
        <v>2.5910000000000002</v>
      </c>
      <c r="D830">
        <f>VLOOKUP(A830,FL!A:B,2,FALSE)</f>
        <v>2.391</v>
      </c>
      <c r="E830">
        <f>VLOOKUP(A830,CO!A:B,2,FALSE)</f>
        <v>2.59</v>
      </c>
      <c r="F830">
        <f>VLOOKUP(A830,CA!A:B,2,FALSE)</f>
        <v>2.6829999999999998</v>
      </c>
    </row>
    <row r="831" spans="1:6" x14ac:dyDescent="0.3">
      <c r="A831" s="1">
        <v>38985</v>
      </c>
      <c r="B831">
        <v>2.2709999999999999</v>
      </c>
      <c r="C831">
        <f>VLOOKUP(A831,NY!A:B,2,FALSE)</f>
        <v>2.6829999999999998</v>
      </c>
      <c r="D831">
        <f>VLOOKUP(A831,FL!A:B,2,FALSE)</f>
        <v>2.5030000000000001</v>
      </c>
      <c r="E831">
        <f>VLOOKUP(A831,CO!A:B,2,FALSE)</f>
        <v>2.6960000000000002</v>
      </c>
      <c r="F831">
        <f>VLOOKUP(A831,CA!A:B,2,FALSE)</f>
        <v>2.76</v>
      </c>
    </row>
    <row r="832" spans="1:6" x14ac:dyDescent="0.3">
      <c r="A832" s="1">
        <v>38978</v>
      </c>
      <c r="B832">
        <v>2.3820000000000001</v>
      </c>
      <c r="C832">
        <f>VLOOKUP(A832,NY!A:B,2,FALSE)</f>
        <v>2.8140000000000001</v>
      </c>
      <c r="D832">
        <f>VLOOKUP(A832,FL!A:B,2,FALSE)</f>
        <v>2.6440000000000001</v>
      </c>
      <c r="E832">
        <f>VLOOKUP(A832,CO!A:B,2,FALSE)</f>
        <v>2.78</v>
      </c>
      <c r="F832">
        <f>VLOOKUP(A832,CA!A:B,2,FALSE)</f>
        <v>2.8479999999999999</v>
      </c>
    </row>
    <row r="833" spans="1:6" x14ac:dyDescent="0.3">
      <c r="A833" s="1">
        <v>38971</v>
      </c>
      <c r="B833">
        <v>2.5019999999999998</v>
      </c>
      <c r="C833">
        <f>VLOOKUP(A833,NY!A:B,2,FALSE)</f>
        <v>2.915</v>
      </c>
      <c r="D833">
        <f>VLOOKUP(A833,FL!A:B,2,FALSE)</f>
        <v>2.7749999999999999</v>
      </c>
      <c r="E833">
        <f>VLOOKUP(A833,CO!A:B,2,FALSE)</f>
        <v>2.8780000000000001</v>
      </c>
      <c r="F833">
        <f>VLOOKUP(A833,CA!A:B,2,FALSE)</f>
        <v>2.9489999999999998</v>
      </c>
    </row>
    <row r="834" spans="1:6" x14ac:dyDescent="0.3">
      <c r="A834" s="1">
        <v>38964</v>
      </c>
      <c r="B834">
        <v>2.6160000000000001</v>
      </c>
      <c r="C834">
        <f>VLOOKUP(A834,NY!A:B,2,FALSE)</f>
        <v>3.0139999999999998</v>
      </c>
      <c r="D834">
        <f>VLOOKUP(A834,FL!A:B,2,FALSE)</f>
        <v>2.8540000000000001</v>
      </c>
      <c r="E834">
        <f>VLOOKUP(A834,CO!A:B,2,FALSE)</f>
        <v>2.9359999999999999</v>
      </c>
      <c r="F834">
        <f>VLOOKUP(A834,CA!A:B,2,FALSE)</f>
        <v>3.01</v>
      </c>
    </row>
    <row r="835" spans="1:6" x14ac:dyDescent="0.3">
      <c r="A835" s="1">
        <v>38957</v>
      </c>
      <c r="B835">
        <v>2.7509999999999999</v>
      </c>
      <c r="C835">
        <f>VLOOKUP(A835,NY!A:B,2,FALSE)</f>
        <v>3.1059999999999999</v>
      </c>
      <c r="D835">
        <f>VLOOKUP(A835,FL!A:B,2,FALSE)</f>
        <v>2.9239999999999999</v>
      </c>
      <c r="E835">
        <f>VLOOKUP(A835,CO!A:B,2,FALSE)</f>
        <v>2.9980000000000002</v>
      </c>
      <c r="F835">
        <f>VLOOKUP(A835,CA!A:B,2,FALSE)</f>
        <v>3.0979999999999999</v>
      </c>
    </row>
    <row r="836" spans="1:6" x14ac:dyDescent="0.3">
      <c r="A836" s="1">
        <v>38950</v>
      </c>
      <c r="B836">
        <v>2.843</v>
      </c>
      <c r="C836">
        <f>VLOOKUP(A836,NY!A:B,2,FALSE)</f>
        <v>3.1720000000000002</v>
      </c>
      <c r="D836">
        <f>VLOOKUP(A836,FL!A:B,2,FALSE)</f>
        <v>2.988</v>
      </c>
      <c r="E836">
        <f>VLOOKUP(A836,CO!A:B,2,FALSE)</f>
        <v>3.0379999999999998</v>
      </c>
      <c r="F836">
        <f>VLOOKUP(A836,CA!A:B,2,FALSE)</f>
        <v>3.1619999999999999</v>
      </c>
    </row>
    <row r="837" spans="1:6" x14ac:dyDescent="0.3">
      <c r="A837" s="1">
        <v>38943</v>
      </c>
      <c r="B837">
        <v>2.9119999999999999</v>
      </c>
      <c r="C837">
        <f>VLOOKUP(A837,NY!A:B,2,FALSE)</f>
        <v>3.2240000000000002</v>
      </c>
      <c r="D837">
        <f>VLOOKUP(A837,FL!A:B,2,FALSE)</f>
        <v>3.0409999999999999</v>
      </c>
      <c r="E837">
        <f>VLOOKUP(A837,CO!A:B,2,FALSE)</f>
        <v>3.0680000000000001</v>
      </c>
      <c r="F837">
        <f>VLOOKUP(A837,CA!A:B,2,FALSE)</f>
        <v>3.2109999999999999</v>
      </c>
    </row>
    <row r="838" spans="1:6" x14ac:dyDescent="0.3">
      <c r="A838" s="1">
        <v>38936</v>
      </c>
      <c r="B838">
        <v>2.9660000000000002</v>
      </c>
      <c r="C838">
        <f>VLOOKUP(A838,NY!A:B,2,FALSE)</f>
        <v>3.222</v>
      </c>
      <c r="D838">
        <f>VLOOKUP(A838,FL!A:B,2,FALSE)</f>
        <v>3.056</v>
      </c>
      <c r="E838">
        <f>VLOOKUP(A838,CO!A:B,2,FALSE)</f>
        <v>3.0720000000000001</v>
      </c>
      <c r="F838">
        <f>VLOOKUP(A838,CA!A:B,2,FALSE)</f>
        <v>3.1920000000000002</v>
      </c>
    </row>
    <row r="839" spans="1:6" x14ac:dyDescent="0.3">
      <c r="A839" s="1">
        <v>38929</v>
      </c>
      <c r="B839">
        <v>2.9369999999999998</v>
      </c>
      <c r="C839">
        <f>VLOOKUP(A839,NY!A:B,2,FALSE)</f>
        <v>3.2120000000000002</v>
      </c>
      <c r="D839">
        <f>VLOOKUP(A839,FL!A:B,2,FALSE)</f>
        <v>3.0329999999999999</v>
      </c>
      <c r="E839">
        <f>VLOOKUP(A839,CO!A:B,2,FALSE)</f>
        <v>3.0190000000000001</v>
      </c>
      <c r="F839">
        <f>VLOOKUP(A839,CA!A:B,2,FALSE)</f>
        <v>3.198</v>
      </c>
    </row>
    <row r="840" spans="1:6" x14ac:dyDescent="0.3">
      <c r="A840" s="1">
        <v>38922</v>
      </c>
      <c r="B840">
        <v>2.9289999999999998</v>
      </c>
      <c r="C840">
        <f>VLOOKUP(A840,NY!A:B,2,FALSE)</f>
        <v>3.1949999999999998</v>
      </c>
      <c r="D840">
        <f>VLOOKUP(A840,FL!A:B,2,FALSE)</f>
        <v>3.0129999999999999</v>
      </c>
      <c r="E840">
        <f>VLOOKUP(A840,CO!A:B,2,FALSE)</f>
        <v>2.99</v>
      </c>
      <c r="F840">
        <f>VLOOKUP(A840,CA!A:B,2,FALSE)</f>
        <v>3.22</v>
      </c>
    </row>
    <row r="841" spans="1:6" x14ac:dyDescent="0.3">
      <c r="A841" s="1">
        <v>38915</v>
      </c>
      <c r="B841">
        <v>2.9049999999999998</v>
      </c>
      <c r="C841">
        <f>VLOOKUP(A841,NY!A:B,2,FALSE)</f>
        <v>3.1760000000000002</v>
      </c>
      <c r="D841">
        <f>VLOOKUP(A841,FL!A:B,2,FALSE)</f>
        <v>2.9849999999999999</v>
      </c>
      <c r="E841">
        <f>VLOOKUP(A841,CO!A:B,2,FALSE)</f>
        <v>2.97</v>
      </c>
      <c r="F841">
        <f>VLOOKUP(A841,CA!A:B,2,FALSE)</f>
        <v>3.24</v>
      </c>
    </row>
    <row r="842" spans="1:6" x14ac:dyDescent="0.3">
      <c r="A842" s="1">
        <v>38908</v>
      </c>
      <c r="B842">
        <v>2.8919999999999999</v>
      </c>
      <c r="C842">
        <f>VLOOKUP(A842,NY!A:B,2,FALSE)</f>
        <v>3.1619999999999999</v>
      </c>
      <c r="D842">
        <f>VLOOKUP(A842,FL!A:B,2,FALSE)</f>
        <v>2.97</v>
      </c>
      <c r="E842">
        <f>VLOOKUP(A842,CO!A:B,2,FALSE)</f>
        <v>2.9660000000000002</v>
      </c>
      <c r="F842">
        <f>VLOOKUP(A842,CA!A:B,2,FALSE)</f>
        <v>3.2240000000000002</v>
      </c>
    </row>
    <row r="843" spans="1:6" x14ac:dyDescent="0.3">
      <c r="A843" s="1">
        <v>38901</v>
      </c>
      <c r="B843">
        <v>2.8679999999999999</v>
      </c>
      <c r="C843">
        <f>VLOOKUP(A843,NY!A:B,2,FALSE)</f>
        <v>3.12</v>
      </c>
      <c r="D843">
        <f>VLOOKUP(A843,FL!A:B,2,FALSE)</f>
        <v>2.927</v>
      </c>
      <c r="E843">
        <f>VLOOKUP(A843,CO!A:B,2,FALSE)</f>
        <v>2.9409999999999998</v>
      </c>
      <c r="F843">
        <f>VLOOKUP(A843,CA!A:B,2,FALSE)</f>
        <v>3.1890000000000001</v>
      </c>
    </row>
    <row r="844" spans="1:6" x14ac:dyDescent="0.3">
      <c r="A844" s="1">
        <v>38894</v>
      </c>
      <c r="B844">
        <v>2.8</v>
      </c>
      <c r="C844">
        <f>VLOOKUP(A844,NY!A:B,2,FALSE)</f>
        <v>3.056</v>
      </c>
      <c r="D844">
        <f>VLOOKUP(A844,FL!A:B,2,FALSE)</f>
        <v>2.871</v>
      </c>
      <c r="E844">
        <f>VLOOKUP(A844,CO!A:B,2,FALSE)</f>
        <v>2.8359999999999999</v>
      </c>
      <c r="F844">
        <f>VLOOKUP(A844,CA!A:B,2,FALSE)</f>
        <v>3.1629999999999998</v>
      </c>
    </row>
    <row r="845" spans="1:6" x14ac:dyDescent="0.3">
      <c r="A845" s="1">
        <v>38887</v>
      </c>
      <c r="B845">
        <v>2.823</v>
      </c>
      <c r="C845">
        <f>VLOOKUP(A845,NY!A:B,2,FALSE)</f>
        <v>3.08</v>
      </c>
      <c r="D845">
        <f>VLOOKUP(A845,FL!A:B,2,FALSE)</f>
        <v>2.88</v>
      </c>
      <c r="E845">
        <f>VLOOKUP(A845,CO!A:B,2,FALSE)</f>
        <v>2.8519999999999999</v>
      </c>
      <c r="F845">
        <f>VLOOKUP(A845,CA!A:B,2,FALSE)</f>
        <v>3.198</v>
      </c>
    </row>
    <row r="846" spans="1:6" x14ac:dyDescent="0.3">
      <c r="A846" s="1">
        <v>38880</v>
      </c>
      <c r="B846">
        <v>2.8570000000000002</v>
      </c>
      <c r="C846">
        <f>VLOOKUP(A846,NY!A:B,2,FALSE)</f>
        <v>3.1070000000000002</v>
      </c>
      <c r="D846">
        <f>VLOOKUP(A846,FL!A:B,2,FALSE)</f>
        <v>2.899</v>
      </c>
      <c r="E846">
        <f>VLOOKUP(A846,CO!A:B,2,FALSE)</f>
        <v>2.8650000000000002</v>
      </c>
      <c r="F846">
        <f>VLOOKUP(A846,CA!A:B,2,FALSE)</f>
        <v>3.2250000000000001</v>
      </c>
    </row>
    <row r="847" spans="1:6" x14ac:dyDescent="0.3">
      <c r="A847" s="1">
        <v>38873</v>
      </c>
      <c r="B847">
        <v>2.819</v>
      </c>
      <c r="C847">
        <f>VLOOKUP(A847,NY!A:B,2,FALSE)</f>
        <v>3.1019999999999999</v>
      </c>
      <c r="D847">
        <f>VLOOKUP(A847,FL!A:B,2,FALSE)</f>
        <v>2.8580000000000001</v>
      </c>
      <c r="E847">
        <f>VLOOKUP(A847,CO!A:B,2,FALSE)</f>
        <v>2.8180000000000001</v>
      </c>
      <c r="F847">
        <f>VLOOKUP(A847,CA!A:B,2,FALSE)</f>
        <v>3.2690000000000001</v>
      </c>
    </row>
    <row r="848" spans="1:6" x14ac:dyDescent="0.3">
      <c r="A848" s="1">
        <v>38866</v>
      </c>
      <c r="B848">
        <v>2.7890000000000001</v>
      </c>
      <c r="C848">
        <f>VLOOKUP(A848,NY!A:B,2,FALSE)</f>
        <v>3.1280000000000001</v>
      </c>
      <c r="D848">
        <f>VLOOKUP(A848,FL!A:B,2,FALSE)</f>
        <v>2.859</v>
      </c>
      <c r="E848">
        <f>VLOOKUP(A848,CO!A:B,2,FALSE)</f>
        <v>2.8250000000000002</v>
      </c>
      <c r="F848">
        <f>VLOOKUP(A848,CA!A:B,2,FALSE)</f>
        <v>3.266</v>
      </c>
    </row>
    <row r="849" spans="1:6" x14ac:dyDescent="0.3">
      <c r="A849" s="1">
        <v>38859</v>
      </c>
      <c r="B849">
        <v>2.84</v>
      </c>
      <c r="C849">
        <f>VLOOKUP(A849,NY!A:B,2,FALSE)</f>
        <v>3.1459999999999999</v>
      </c>
      <c r="D849">
        <f>VLOOKUP(A849,FL!A:B,2,FALSE)</f>
        <v>2.8969999999999998</v>
      </c>
      <c r="E849">
        <f>VLOOKUP(A849,CO!A:B,2,FALSE)</f>
        <v>2.8380000000000001</v>
      </c>
      <c r="F849">
        <f>VLOOKUP(A849,CA!A:B,2,FALSE)</f>
        <v>3.323</v>
      </c>
    </row>
    <row r="850" spans="1:6" x14ac:dyDescent="0.3">
      <c r="A850" s="1">
        <v>38852</v>
      </c>
      <c r="B850">
        <v>2.8969999999999998</v>
      </c>
      <c r="C850">
        <f>VLOOKUP(A850,NY!A:B,2,FALSE)</f>
        <v>3.157</v>
      </c>
      <c r="D850">
        <f>VLOOKUP(A850,FL!A:B,2,FALSE)</f>
        <v>2.9329999999999998</v>
      </c>
      <c r="E850">
        <f>VLOOKUP(A850,CO!A:B,2,FALSE)</f>
        <v>2.8620000000000001</v>
      </c>
      <c r="F850">
        <f>VLOOKUP(A850,CA!A:B,2,FALSE)</f>
        <v>3.33</v>
      </c>
    </row>
    <row r="851" spans="1:6" x14ac:dyDescent="0.3">
      <c r="A851" s="1">
        <v>38845</v>
      </c>
      <c r="B851">
        <v>2.8679999999999999</v>
      </c>
      <c r="C851">
        <f>VLOOKUP(A851,NY!A:B,2,FALSE)</f>
        <v>3.1419999999999999</v>
      </c>
      <c r="D851">
        <f>VLOOKUP(A851,FL!A:B,2,FALSE)</f>
        <v>2.9460000000000002</v>
      </c>
      <c r="E851">
        <f>VLOOKUP(A851,CO!A:B,2,FALSE)</f>
        <v>2.86</v>
      </c>
      <c r="F851">
        <f>VLOOKUP(A851,CA!A:B,2,FALSE)</f>
        <v>3.3319999999999999</v>
      </c>
    </row>
    <row r="852" spans="1:6" x14ac:dyDescent="0.3">
      <c r="A852" s="1">
        <v>38838</v>
      </c>
      <c r="B852">
        <v>2.9039999999999999</v>
      </c>
      <c r="C852">
        <f>VLOOKUP(A852,NY!A:B,2,FALSE)</f>
        <v>3.1429999999999998</v>
      </c>
      <c r="D852">
        <f>VLOOKUP(A852,FL!A:B,2,FALSE)</f>
        <v>2.9910000000000001</v>
      </c>
      <c r="E852">
        <f>VLOOKUP(A852,CO!A:B,2,FALSE)</f>
        <v>2.8719999999999999</v>
      </c>
      <c r="F852">
        <f>VLOOKUP(A852,CA!A:B,2,FALSE)</f>
        <v>3.202</v>
      </c>
    </row>
    <row r="853" spans="1:6" x14ac:dyDescent="0.3">
      <c r="A853" s="1">
        <v>38831</v>
      </c>
      <c r="B853">
        <v>2.9260000000000002</v>
      </c>
      <c r="C853">
        <f>VLOOKUP(A853,NY!A:B,2,FALSE)</f>
        <v>3.13</v>
      </c>
      <c r="D853">
        <f>VLOOKUP(A853,FL!A:B,2,FALSE)</f>
        <v>3.0070000000000001</v>
      </c>
      <c r="E853">
        <f>VLOOKUP(A853,CO!A:B,2,FALSE)</f>
        <v>2.867</v>
      </c>
      <c r="F853">
        <f>VLOOKUP(A853,CA!A:B,2,FALSE)</f>
        <v>3.0680000000000001</v>
      </c>
    </row>
    <row r="854" spans="1:6" x14ac:dyDescent="0.3">
      <c r="A854" s="1">
        <v>38824</v>
      </c>
      <c r="B854">
        <v>2.8279999999999998</v>
      </c>
      <c r="C854">
        <f>VLOOKUP(A854,NY!A:B,2,FALSE)</f>
        <v>2.9729999999999999</v>
      </c>
      <c r="D854">
        <f>VLOOKUP(A854,FL!A:B,2,FALSE)</f>
        <v>2.8980000000000001</v>
      </c>
      <c r="E854">
        <f>VLOOKUP(A854,CO!A:B,2,FALSE)</f>
        <v>2.7530000000000001</v>
      </c>
      <c r="F854">
        <f>VLOOKUP(A854,CA!A:B,2,FALSE)</f>
        <v>2.8959999999999999</v>
      </c>
    </row>
    <row r="855" spans="1:6" x14ac:dyDescent="0.3">
      <c r="A855" s="1">
        <v>38817</v>
      </c>
      <c r="B855">
        <v>2.7360000000000002</v>
      </c>
      <c r="C855">
        <f>VLOOKUP(A855,NY!A:B,2,FALSE)</f>
        <v>2.8570000000000002</v>
      </c>
      <c r="D855">
        <f>VLOOKUP(A855,FL!A:B,2,FALSE)</f>
        <v>2.81</v>
      </c>
      <c r="E855">
        <f>VLOOKUP(A855,CO!A:B,2,FALSE)</f>
        <v>2.6560000000000001</v>
      </c>
      <c r="F855">
        <f>VLOOKUP(A855,CA!A:B,2,FALSE)</f>
        <v>2.8109999999999999</v>
      </c>
    </row>
    <row r="856" spans="1:6" x14ac:dyDescent="0.3">
      <c r="A856" s="1">
        <v>38810</v>
      </c>
      <c r="B856">
        <v>2.6059999999999999</v>
      </c>
      <c r="C856">
        <f>VLOOKUP(A856,NY!A:B,2,FALSE)</f>
        <v>2.77</v>
      </c>
      <c r="D856">
        <f>VLOOKUP(A856,FL!A:B,2,FALSE)</f>
        <v>2.6869999999999998</v>
      </c>
      <c r="E856">
        <f>VLOOKUP(A856,CO!A:B,2,FALSE)</f>
        <v>2.5590000000000002</v>
      </c>
      <c r="F856">
        <f>VLOOKUP(A856,CA!A:B,2,FALSE)</f>
        <v>2.7429999999999999</v>
      </c>
    </row>
    <row r="857" spans="1:6" x14ac:dyDescent="0.3">
      <c r="A857" s="1">
        <v>38803</v>
      </c>
      <c r="B857">
        <v>2.4830000000000001</v>
      </c>
      <c r="C857">
        <f>VLOOKUP(A857,NY!A:B,2,FALSE)</f>
        <v>2.6680000000000001</v>
      </c>
      <c r="D857">
        <f>VLOOKUP(A857,FL!A:B,2,FALSE)</f>
        <v>2.6240000000000001</v>
      </c>
      <c r="E857">
        <f>VLOOKUP(A857,CO!A:B,2,FALSE)</f>
        <v>2.512</v>
      </c>
      <c r="F857">
        <f>VLOOKUP(A857,CA!A:B,2,FALSE)</f>
        <v>2.669</v>
      </c>
    </row>
    <row r="858" spans="1:6" x14ac:dyDescent="0.3">
      <c r="A858" s="1">
        <v>38796</v>
      </c>
      <c r="B858">
        <v>2.504</v>
      </c>
      <c r="C858">
        <f>VLOOKUP(A858,NY!A:B,2,FALSE)</f>
        <v>2.6509999999999998</v>
      </c>
      <c r="D858">
        <f>VLOOKUP(A858,FL!A:B,2,FALSE)</f>
        <v>2.6240000000000001</v>
      </c>
      <c r="E858">
        <f>VLOOKUP(A858,CO!A:B,2,FALSE)</f>
        <v>2.5230000000000001</v>
      </c>
      <c r="F858">
        <f>VLOOKUP(A858,CA!A:B,2,FALSE)</f>
        <v>2.6349999999999998</v>
      </c>
    </row>
    <row r="859" spans="1:6" x14ac:dyDescent="0.3">
      <c r="A859" s="1">
        <v>38789</v>
      </c>
      <c r="B859">
        <v>2.3239999999999998</v>
      </c>
      <c r="C859">
        <f>VLOOKUP(A859,NY!A:B,2,FALSE)</f>
        <v>2.5030000000000001</v>
      </c>
      <c r="D859">
        <f>VLOOKUP(A859,FL!A:B,2,FALSE)</f>
        <v>2.4350000000000001</v>
      </c>
      <c r="E859">
        <f>VLOOKUP(A859,CO!A:B,2,FALSE)</f>
        <v>2.3690000000000002</v>
      </c>
      <c r="F859">
        <f>VLOOKUP(A859,CA!A:B,2,FALSE)</f>
        <v>2.532</v>
      </c>
    </row>
    <row r="860" spans="1:6" x14ac:dyDescent="0.3">
      <c r="A860" s="1">
        <v>38782</v>
      </c>
      <c r="B860">
        <v>2.262</v>
      </c>
      <c r="C860">
        <f>VLOOKUP(A860,NY!A:B,2,FALSE)</f>
        <v>2.4929999999999999</v>
      </c>
      <c r="D860">
        <f>VLOOKUP(A860,FL!A:B,2,FALSE)</f>
        <v>2.3660000000000001</v>
      </c>
      <c r="E860">
        <f>VLOOKUP(A860,CO!A:B,2,FALSE)</f>
        <v>2.3290000000000002</v>
      </c>
      <c r="F860">
        <f>VLOOKUP(A860,CA!A:B,2,FALSE)</f>
        <v>2.48</v>
      </c>
    </row>
    <row r="861" spans="1:6" x14ac:dyDescent="0.3">
      <c r="A861" s="1">
        <v>38775</v>
      </c>
      <c r="B861">
        <v>2.165</v>
      </c>
      <c r="C861">
        <f>VLOOKUP(A861,NY!A:B,2,FALSE)</f>
        <v>2.464</v>
      </c>
      <c r="D861">
        <f>VLOOKUP(A861,FL!A:B,2,FALSE)</f>
        <v>2.3149999999999999</v>
      </c>
      <c r="E861">
        <f>VLOOKUP(A861,CO!A:B,2,FALSE)</f>
        <v>2.2639999999999998</v>
      </c>
      <c r="F861">
        <f>VLOOKUP(A861,CA!A:B,2,FALSE)</f>
        <v>2.4390000000000001</v>
      </c>
    </row>
    <row r="862" spans="1:6" x14ac:dyDescent="0.3">
      <c r="A862" s="1">
        <v>38768</v>
      </c>
      <c r="B862">
        <v>2.1779999999999999</v>
      </c>
      <c r="C862">
        <f>VLOOKUP(A862,NY!A:B,2,FALSE)</f>
        <v>2.5009999999999999</v>
      </c>
      <c r="D862">
        <f>VLOOKUP(A862,FL!A:B,2,FALSE)</f>
        <v>2.3359999999999999</v>
      </c>
      <c r="E862">
        <f>VLOOKUP(A862,CO!A:B,2,FALSE)</f>
        <v>2.2269999999999999</v>
      </c>
      <c r="F862">
        <f>VLOOKUP(A862,CA!A:B,2,FALSE)</f>
        <v>2.4729999999999999</v>
      </c>
    </row>
    <row r="863" spans="1:6" x14ac:dyDescent="0.3">
      <c r="A863" s="1">
        <v>38761</v>
      </c>
      <c r="B863">
        <v>2.2290000000000001</v>
      </c>
      <c r="C863">
        <f>VLOOKUP(A863,NY!A:B,2,FALSE)</f>
        <v>2.5750000000000002</v>
      </c>
      <c r="D863">
        <f>VLOOKUP(A863,FL!A:B,2,FALSE)</f>
        <v>2.395</v>
      </c>
      <c r="E863">
        <f>VLOOKUP(A863,CO!A:B,2,FALSE)</f>
        <v>2.258</v>
      </c>
      <c r="F863">
        <f>VLOOKUP(A863,CA!A:B,2,FALSE)</f>
        <v>2.5219999999999998</v>
      </c>
    </row>
    <row r="864" spans="1:6" x14ac:dyDescent="0.3">
      <c r="A864" s="1">
        <v>38754</v>
      </c>
      <c r="B864">
        <v>2.286</v>
      </c>
      <c r="C864">
        <f>VLOOKUP(A864,NY!A:B,2,FALSE)</f>
        <v>2.617</v>
      </c>
      <c r="D864">
        <f>VLOOKUP(A864,FL!A:B,2,FALSE)</f>
        <v>2.4390000000000001</v>
      </c>
      <c r="E864">
        <f>VLOOKUP(A864,CO!A:B,2,FALSE)</f>
        <v>2.2850000000000001</v>
      </c>
      <c r="F864">
        <f>VLOOKUP(A864,CA!A:B,2,FALSE)</f>
        <v>2.544</v>
      </c>
    </row>
    <row r="865" spans="1:6" x14ac:dyDescent="0.3">
      <c r="A865" s="1">
        <v>38747</v>
      </c>
      <c r="B865">
        <v>2.2999999999999998</v>
      </c>
      <c r="C865">
        <f>VLOOKUP(A865,NY!A:B,2,FALSE)</f>
        <v>2.6419999999999999</v>
      </c>
      <c r="D865">
        <f>VLOOKUP(A865,FL!A:B,2,FALSE)</f>
        <v>2.4470000000000001</v>
      </c>
      <c r="E865">
        <f>VLOOKUP(A865,CO!A:B,2,FALSE)</f>
        <v>2.2949999999999999</v>
      </c>
      <c r="F865">
        <f>VLOOKUP(A865,CA!A:B,2,FALSE)</f>
        <v>2.5129999999999999</v>
      </c>
    </row>
    <row r="866" spans="1:6" x14ac:dyDescent="0.3">
      <c r="A866" s="1">
        <v>38740</v>
      </c>
      <c r="B866">
        <v>2.3130000000000002</v>
      </c>
      <c r="C866">
        <f>VLOOKUP(A866,NY!A:B,2,FALSE)</f>
        <v>2.65</v>
      </c>
      <c r="D866">
        <f>VLOOKUP(A866,FL!A:B,2,FALSE)</f>
        <v>2.4550000000000001</v>
      </c>
      <c r="E866">
        <f>VLOOKUP(A866,CO!A:B,2,FALSE)</f>
        <v>2.282</v>
      </c>
      <c r="F866">
        <f>VLOOKUP(A866,CA!A:B,2,FALSE)</f>
        <v>2.4239999999999999</v>
      </c>
    </row>
    <row r="867" spans="1:6" x14ac:dyDescent="0.3">
      <c r="A867" s="1">
        <v>38733</v>
      </c>
      <c r="B867">
        <v>2.302</v>
      </c>
      <c r="C867">
        <f>VLOOKUP(A867,NY!A:B,2,FALSE)</f>
        <v>2.6230000000000002</v>
      </c>
      <c r="D867">
        <f>VLOOKUP(A867,FL!A:B,2,FALSE)</f>
        <v>2.4350000000000001</v>
      </c>
      <c r="E867">
        <f>VLOOKUP(A867,CO!A:B,2,FALSE)</f>
        <v>2.2919999999999998</v>
      </c>
      <c r="F867">
        <f>VLOOKUP(A867,CA!A:B,2,FALSE)</f>
        <v>2.4169999999999998</v>
      </c>
    </row>
    <row r="868" spans="1:6" x14ac:dyDescent="0.3">
      <c r="A868" s="1">
        <v>38726</v>
      </c>
      <c r="B868">
        <v>2.3140000000000001</v>
      </c>
      <c r="C868">
        <f>VLOOKUP(A868,NY!A:B,2,FALSE)</f>
        <v>2.597</v>
      </c>
      <c r="D868">
        <f>VLOOKUP(A868,FL!A:B,2,FALSE)</f>
        <v>2.4209999999999998</v>
      </c>
      <c r="E868">
        <f>VLOOKUP(A868,CO!A:B,2,FALSE)</f>
        <v>2.3199999999999998</v>
      </c>
      <c r="F868">
        <f>VLOOKUP(A868,CA!A:B,2,FALSE)</f>
        <v>2.3279999999999998</v>
      </c>
    </row>
    <row r="869" spans="1:6" x14ac:dyDescent="0.3">
      <c r="A869" s="1">
        <v>38719</v>
      </c>
      <c r="B869">
        <v>2.2160000000000002</v>
      </c>
      <c r="C869">
        <f>VLOOKUP(A869,NY!A:B,2,FALSE)</f>
        <v>2.5</v>
      </c>
      <c r="D869">
        <f>VLOOKUP(A869,FL!A:B,2,FALSE)</f>
        <v>2.3250000000000002</v>
      </c>
      <c r="E869">
        <f>VLOOKUP(A869,CO!A:B,2,FALSE)</f>
        <v>2.2080000000000002</v>
      </c>
      <c r="F869">
        <f>VLOOKUP(A869,CA!A:B,2,FALSE)</f>
        <v>2.2130000000000001</v>
      </c>
    </row>
    <row r="870" spans="1:6" x14ac:dyDescent="0.3">
      <c r="A870" s="1">
        <v>38712</v>
      </c>
      <c r="B870">
        <v>2.1800000000000002</v>
      </c>
      <c r="C870">
        <f>VLOOKUP(A870,NY!A:B,2,FALSE)</f>
        <v>2.4470000000000001</v>
      </c>
      <c r="D870">
        <f>VLOOKUP(A870,FL!A:B,2,FALSE)</f>
        <v>2.2829999999999999</v>
      </c>
      <c r="E870">
        <f>VLOOKUP(A870,CO!A:B,2,FALSE)</f>
        <v>2.19</v>
      </c>
      <c r="F870">
        <f>VLOOKUP(A870,CA!A:B,2,FALSE)</f>
        <v>2.2330000000000001</v>
      </c>
    </row>
    <row r="871" spans="1:6" x14ac:dyDescent="0.3">
      <c r="A871" s="1">
        <v>38705</v>
      </c>
      <c r="B871">
        <v>2.1989999999999998</v>
      </c>
      <c r="C871">
        <f>VLOOKUP(A871,NY!A:B,2,FALSE)</f>
        <v>2.427</v>
      </c>
      <c r="D871">
        <f>VLOOKUP(A871,FL!A:B,2,FALSE)</f>
        <v>2.2959999999999998</v>
      </c>
      <c r="E871">
        <f>VLOOKUP(A871,CO!A:B,2,FALSE)</f>
        <v>2.218</v>
      </c>
      <c r="F871">
        <f>VLOOKUP(A871,CA!A:B,2,FALSE)</f>
        <v>2.2490000000000001</v>
      </c>
    </row>
    <row r="872" spans="1:6" x14ac:dyDescent="0.3">
      <c r="A872" s="1">
        <v>38698</v>
      </c>
      <c r="B872">
        <v>2.1760000000000002</v>
      </c>
      <c r="C872">
        <f>VLOOKUP(A872,NY!A:B,2,FALSE)</f>
        <v>2.4020000000000001</v>
      </c>
      <c r="D872">
        <f>VLOOKUP(A872,FL!A:B,2,FALSE)</f>
        <v>2.27</v>
      </c>
      <c r="E872">
        <f>VLOOKUP(A872,CO!A:B,2,FALSE)</f>
        <v>2.1890000000000001</v>
      </c>
      <c r="F872">
        <f>VLOOKUP(A872,CA!A:B,2,FALSE)</f>
        <v>2.2770000000000001</v>
      </c>
    </row>
    <row r="873" spans="1:6" x14ac:dyDescent="0.3">
      <c r="A873" s="1">
        <v>38691</v>
      </c>
      <c r="B873">
        <v>2.0880000000000001</v>
      </c>
      <c r="C873">
        <f>VLOOKUP(A873,NY!A:B,2,FALSE)</f>
        <v>2.375</v>
      </c>
      <c r="D873">
        <f>VLOOKUP(A873,FL!A:B,2,FALSE)</f>
        <v>2.2429999999999999</v>
      </c>
      <c r="E873">
        <f>VLOOKUP(A873,CO!A:B,2,FALSE)</f>
        <v>2.1840000000000002</v>
      </c>
      <c r="F873">
        <f>VLOOKUP(A873,CA!A:B,2,FALSE)</f>
        <v>2.335</v>
      </c>
    </row>
    <row r="874" spans="1:6" x14ac:dyDescent="0.3">
      <c r="A874" s="1">
        <v>38684</v>
      </c>
      <c r="B874">
        <v>2.0979999999999999</v>
      </c>
      <c r="C874">
        <f>VLOOKUP(A874,NY!A:B,2,FALSE)</f>
        <v>2.4119999999999999</v>
      </c>
      <c r="D874">
        <f>VLOOKUP(A874,FL!A:B,2,FALSE)</f>
        <v>2.2919999999999998</v>
      </c>
      <c r="E874">
        <f>VLOOKUP(A874,CO!A:B,2,FALSE)</f>
        <v>2.2519999999999998</v>
      </c>
      <c r="F874">
        <f>VLOOKUP(A874,CA!A:B,2,FALSE)</f>
        <v>2.4119999999999999</v>
      </c>
    </row>
    <row r="875" spans="1:6" x14ac:dyDescent="0.3">
      <c r="A875" s="1">
        <v>38677</v>
      </c>
      <c r="B875">
        <v>2.1419999999999999</v>
      </c>
      <c r="C875">
        <f>VLOOKUP(A875,NY!A:B,2,FALSE)</f>
        <v>2.4689999999999999</v>
      </c>
      <c r="D875">
        <f>VLOOKUP(A875,FL!A:B,2,FALSE)</f>
        <v>2.3559999999999999</v>
      </c>
      <c r="E875">
        <f>VLOOKUP(A875,CO!A:B,2,FALSE)</f>
        <v>2.319</v>
      </c>
      <c r="F875">
        <f>VLOOKUP(A875,CA!A:B,2,FALSE)</f>
        <v>2.4529999999999998</v>
      </c>
    </row>
    <row r="876" spans="1:6" x14ac:dyDescent="0.3">
      <c r="A876" s="1">
        <v>38670</v>
      </c>
      <c r="B876">
        <v>2.242</v>
      </c>
      <c r="C876">
        <f>VLOOKUP(A876,NY!A:B,2,FALSE)</f>
        <v>2.5489999999999999</v>
      </c>
      <c r="D876">
        <f>VLOOKUP(A876,FL!A:B,2,FALSE)</f>
        <v>2.4609999999999999</v>
      </c>
      <c r="E876">
        <f>VLOOKUP(A876,CO!A:B,2,FALSE)</f>
        <v>2.415</v>
      </c>
      <c r="F876">
        <f>VLOOKUP(A876,CA!A:B,2,FALSE)</f>
        <v>2.5819999999999999</v>
      </c>
    </row>
    <row r="877" spans="1:6" x14ac:dyDescent="0.3">
      <c r="A877" s="1">
        <v>38663</v>
      </c>
      <c r="B877">
        <v>2.3359999999999999</v>
      </c>
      <c r="C877">
        <f>VLOOKUP(A877,NY!A:B,2,FALSE)</f>
        <v>2.6309999999999998</v>
      </c>
      <c r="D877">
        <f>VLOOKUP(A877,FL!A:B,2,FALSE)</f>
        <v>2.5979999999999999</v>
      </c>
      <c r="E877">
        <f>VLOOKUP(A877,CO!A:B,2,FALSE)</f>
        <v>2.508</v>
      </c>
      <c r="F877">
        <f>VLOOKUP(A877,CA!A:B,2,FALSE)</f>
        <v>2.6589999999999998</v>
      </c>
    </row>
    <row r="878" spans="1:6" x14ac:dyDescent="0.3">
      <c r="A878" s="1">
        <v>38656</v>
      </c>
      <c r="B878">
        <v>2.4460000000000002</v>
      </c>
      <c r="C878">
        <f>VLOOKUP(A878,NY!A:B,2,FALSE)</f>
        <v>2.74</v>
      </c>
      <c r="D878">
        <f>VLOOKUP(A878,FL!A:B,2,FALSE)</f>
        <v>2.71</v>
      </c>
      <c r="E878">
        <f>VLOOKUP(A878,CO!A:B,2,FALSE)</f>
        <v>2.625</v>
      </c>
      <c r="F878">
        <f>VLOOKUP(A878,CA!A:B,2,FALSE)</f>
        <v>2.7469999999999999</v>
      </c>
    </row>
    <row r="879" spans="1:6" x14ac:dyDescent="0.3">
      <c r="A879" s="1">
        <v>38649</v>
      </c>
      <c r="B879">
        <v>2.597</v>
      </c>
      <c r="C879">
        <f>VLOOKUP(A879,NY!A:B,2,FALSE)</f>
        <v>2.8479999999999999</v>
      </c>
      <c r="D879">
        <f>VLOOKUP(A879,FL!A:B,2,FALSE)</f>
        <v>2.79</v>
      </c>
      <c r="E879">
        <f>VLOOKUP(A879,CO!A:B,2,FALSE)</f>
        <v>2.7410000000000001</v>
      </c>
      <c r="F879">
        <f>VLOOKUP(A879,CA!A:B,2,FALSE)</f>
        <v>2.827</v>
      </c>
    </row>
    <row r="880" spans="1:6" x14ac:dyDescent="0.3">
      <c r="A880" s="1">
        <v>38642</v>
      </c>
      <c r="B880">
        <v>2.7440000000000002</v>
      </c>
      <c r="C880">
        <f>VLOOKUP(A880,NY!A:B,2,FALSE)</f>
        <v>2.9209999999999998</v>
      </c>
      <c r="D880">
        <f>VLOOKUP(A880,FL!A:B,2,FALSE)</f>
        <v>2.8879999999999999</v>
      </c>
      <c r="E880">
        <f>VLOOKUP(A880,CO!A:B,2,FALSE)</f>
        <v>2.8279999999999998</v>
      </c>
      <c r="F880">
        <f>VLOOKUP(A880,CA!A:B,2,FALSE)</f>
        <v>2.9020000000000001</v>
      </c>
    </row>
    <row r="881" spans="1:6" x14ac:dyDescent="0.3">
      <c r="A881" s="1">
        <v>38635</v>
      </c>
      <c r="B881">
        <v>2.8730000000000002</v>
      </c>
      <c r="C881">
        <f>VLOOKUP(A881,NY!A:B,2,FALSE)</f>
        <v>2.97</v>
      </c>
      <c r="D881">
        <f>VLOOKUP(A881,FL!A:B,2,FALSE)</f>
        <v>2.9729999999999999</v>
      </c>
      <c r="E881">
        <f>VLOOKUP(A881,CO!A:B,2,FALSE)</f>
        <v>2.8879999999999999</v>
      </c>
      <c r="F881">
        <f>VLOOKUP(A881,CA!A:B,2,FALSE)</f>
        <v>2.964</v>
      </c>
    </row>
    <row r="882" spans="1:6" x14ac:dyDescent="0.3">
      <c r="A882" s="1">
        <v>38628</v>
      </c>
      <c r="B882">
        <v>2.9390000000000001</v>
      </c>
      <c r="C882">
        <f>VLOOKUP(A882,NY!A:B,2,FALSE)</f>
        <v>3.01</v>
      </c>
      <c r="D882">
        <f>VLOOKUP(A882,FL!A:B,2,FALSE)</f>
        <v>3.0390000000000001</v>
      </c>
      <c r="E882">
        <f>VLOOKUP(A882,CO!A:B,2,FALSE)</f>
        <v>2.948</v>
      </c>
      <c r="F882">
        <f>VLOOKUP(A882,CA!A:B,2,FALSE)</f>
        <v>2.9729999999999999</v>
      </c>
    </row>
    <row r="883" spans="1:6" x14ac:dyDescent="0.3">
      <c r="A883" s="1">
        <v>38621</v>
      </c>
      <c r="B883">
        <v>2.778</v>
      </c>
      <c r="C883">
        <f>VLOOKUP(A883,NY!A:B,2,FALSE)</f>
        <v>3.0150000000000001</v>
      </c>
      <c r="D883">
        <f>VLOOKUP(A883,FL!A:B,2,FALSE)</f>
        <v>2.8490000000000002</v>
      </c>
      <c r="E883">
        <f>VLOOKUP(A883,CO!A:B,2,FALSE)</f>
        <v>2.9079999999999999</v>
      </c>
      <c r="F883">
        <f>VLOOKUP(A883,CA!A:B,2,FALSE)</f>
        <v>2.9470000000000001</v>
      </c>
    </row>
    <row r="884" spans="1:6" x14ac:dyDescent="0.3">
      <c r="A884" s="1">
        <v>38614</v>
      </c>
      <c r="B884">
        <v>2.7120000000000002</v>
      </c>
      <c r="C884">
        <f>VLOOKUP(A884,NY!A:B,2,FALSE)</f>
        <v>3.0950000000000002</v>
      </c>
      <c r="D884">
        <f>VLOOKUP(A884,FL!A:B,2,FALSE)</f>
        <v>2.8319999999999999</v>
      </c>
      <c r="E884">
        <f>VLOOKUP(A884,CO!A:B,2,FALSE)</f>
        <v>2.927</v>
      </c>
      <c r="F884">
        <f>VLOOKUP(A884,CA!A:B,2,FALSE)</f>
        <v>2.9540000000000002</v>
      </c>
    </row>
    <row r="885" spans="1:6" x14ac:dyDescent="0.3">
      <c r="A885" s="1">
        <v>38607</v>
      </c>
      <c r="B885">
        <v>2.8839999999999999</v>
      </c>
      <c r="C885">
        <f>VLOOKUP(A885,NY!A:B,2,FALSE)</f>
        <v>3.3639999999999999</v>
      </c>
      <c r="D885">
        <f>VLOOKUP(A885,FL!A:B,2,FALSE)</f>
        <v>2.9969999999999999</v>
      </c>
      <c r="E885">
        <f>VLOOKUP(A885,CO!A:B,2,FALSE)</f>
        <v>3.0369999999999999</v>
      </c>
      <c r="F885">
        <f>VLOOKUP(A885,CA!A:B,2,FALSE)</f>
        <v>3.004</v>
      </c>
    </row>
    <row r="886" spans="1:6" x14ac:dyDescent="0.3">
      <c r="A886" s="1">
        <v>38600</v>
      </c>
      <c r="B886">
        <v>2.9969999999999999</v>
      </c>
      <c r="C886">
        <f>VLOOKUP(A886,NY!A:B,2,FALSE)</f>
        <v>3.427</v>
      </c>
      <c r="D886">
        <f>VLOOKUP(A886,FL!A:B,2,FALSE)</f>
        <v>3.0659999999999998</v>
      </c>
      <c r="E886">
        <f>VLOOKUP(A886,CO!A:B,2,FALSE)</f>
        <v>3.081</v>
      </c>
      <c r="F886">
        <f>VLOOKUP(A886,CA!A:B,2,FALSE)</f>
        <v>3.056</v>
      </c>
    </row>
    <row r="887" spans="1:6" x14ac:dyDescent="0.3">
      <c r="A887" s="1">
        <v>38593</v>
      </c>
      <c r="B887">
        <v>2.57</v>
      </c>
      <c r="C887">
        <f>VLOOKUP(A887,NY!A:B,2,FALSE)</f>
        <v>2.7269999999999999</v>
      </c>
      <c r="D887">
        <f>VLOOKUP(A887,FL!A:B,2,FALSE)</f>
        <v>2.677</v>
      </c>
      <c r="E887">
        <f>VLOOKUP(A887,CO!A:B,2,FALSE)</f>
        <v>2.6520000000000001</v>
      </c>
      <c r="F887">
        <f>VLOOKUP(A887,CA!A:B,2,FALSE)</f>
        <v>2.77</v>
      </c>
    </row>
    <row r="888" spans="1:6" x14ac:dyDescent="0.3">
      <c r="A888" s="1">
        <v>38586</v>
      </c>
      <c r="B888">
        <v>2.5960000000000001</v>
      </c>
      <c r="C888">
        <f>VLOOKUP(A888,NY!A:B,2,FALSE)</f>
        <v>2.7229999999999999</v>
      </c>
      <c r="D888">
        <f>VLOOKUP(A888,FL!A:B,2,FALSE)</f>
        <v>2.6789999999999998</v>
      </c>
      <c r="E888">
        <f>VLOOKUP(A888,CO!A:B,2,FALSE)</f>
        <v>2.6389999999999998</v>
      </c>
      <c r="F888">
        <f>VLOOKUP(A888,CA!A:B,2,FALSE)</f>
        <v>2.75</v>
      </c>
    </row>
    <row r="889" spans="1:6" x14ac:dyDescent="0.3">
      <c r="A889" s="1">
        <v>38579</v>
      </c>
      <c r="B889">
        <v>2.528</v>
      </c>
      <c r="C889">
        <f>VLOOKUP(A889,NY!A:B,2,FALSE)</f>
        <v>2.6709999999999998</v>
      </c>
      <c r="D889">
        <f>VLOOKUP(A889,FL!A:B,2,FALSE)</f>
        <v>2.59</v>
      </c>
      <c r="E889">
        <f>VLOOKUP(A889,CO!A:B,2,FALSE)</f>
        <v>2.4990000000000001</v>
      </c>
      <c r="F889">
        <f>VLOOKUP(A889,CA!A:B,2,FALSE)</f>
        <v>2.7160000000000002</v>
      </c>
    </row>
    <row r="890" spans="1:6" x14ac:dyDescent="0.3">
      <c r="A890" s="1">
        <v>38572</v>
      </c>
      <c r="B890">
        <v>2.3239999999999998</v>
      </c>
      <c r="C890">
        <f>VLOOKUP(A890,NY!A:B,2,FALSE)</f>
        <v>2.536</v>
      </c>
      <c r="D890">
        <f>VLOOKUP(A890,FL!A:B,2,FALSE)</f>
        <v>2.3919999999999999</v>
      </c>
      <c r="E890">
        <f>VLOOKUP(A890,CO!A:B,2,FALSE)</f>
        <v>2.339</v>
      </c>
      <c r="F890">
        <f>VLOOKUP(A890,CA!A:B,2,FALSE)</f>
        <v>2.601</v>
      </c>
    </row>
    <row r="891" spans="1:6" x14ac:dyDescent="0.3">
      <c r="A891" s="1">
        <v>38565</v>
      </c>
      <c r="B891">
        <v>2.2130000000000001</v>
      </c>
      <c r="C891">
        <f>VLOOKUP(A891,NY!A:B,2,FALSE)</f>
        <v>2.5089999999999999</v>
      </c>
      <c r="D891">
        <f>VLOOKUP(A891,FL!A:B,2,FALSE)</f>
        <v>2.3420000000000001</v>
      </c>
      <c r="E891">
        <f>VLOOKUP(A891,CO!A:B,2,FALSE)</f>
        <v>2.2810000000000001</v>
      </c>
      <c r="F891">
        <f>VLOOKUP(A891,CA!A:B,2,FALSE)</f>
        <v>2.5489999999999999</v>
      </c>
    </row>
    <row r="892" spans="1:6" x14ac:dyDescent="0.3">
      <c r="A892" s="1">
        <v>38558</v>
      </c>
      <c r="B892">
        <v>2.2400000000000002</v>
      </c>
      <c r="C892">
        <f>VLOOKUP(A892,NY!A:B,2,FALSE)</f>
        <v>2.5169999999999999</v>
      </c>
      <c r="D892">
        <f>VLOOKUP(A892,FL!A:B,2,FALSE)</f>
        <v>2.3410000000000002</v>
      </c>
      <c r="E892">
        <f>VLOOKUP(A892,CO!A:B,2,FALSE)</f>
        <v>2.2959999999999998</v>
      </c>
      <c r="F892">
        <f>VLOOKUP(A892,CA!A:B,2,FALSE)</f>
        <v>2.5409999999999999</v>
      </c>
    </row>
    <row r="893" spans="1:6" x14ac:dyDescent="0.3">
      <c r="A893" s="1">
        <v>38551</v>
      </c>
      <c r="B893">
        <v>2.2570000000000001</v>
      </c>
      <c r="C893">
        <f>VLOOKUP(A893,NY!A:B,2,FALSE)</f>
        <v>2.5019999999999998</v>
      </c>
      <c r="D893">
        <f>VLOOKUP(A893,FL!A:B,2,FALSE)</f>
        <v>2.355</v>
      </c>
      <c r="E893">
        <f>VLOOKUP(A893,CO!A:B,2,FALSE)</f>
        <v>2.3159999999999998</v>
      </c>
      <c r="F893">
        <f>VLOOKUP(A893,CA!A:B,2,FALSE)</f>
        <v>2.5379999999999998</v>
      </c>
    </row>
    <row r="894" spans="1:6" x14ac:dyDescent="0.3">
      <c r="A894" s="1">
        <v>38544</v>
      </c>
      <c r="B894">
        <v>2.2639999999999998</v>
      </c>
      <c r="C894">
        <f>VLOOKUP(A894,NY!A:B,2,FALSE)</f>
        <v>2.492</v>
      </c>
      <c r="D894">
        <f>VLOOKUP(A894,FL!A:B,2,FALSE)</f>
        <v>2.3460000000000001</v>
      </c>
      <c r="E894">
        <f>VLOOKUP(A894,CO!A:B,2,FALSE)</f>
        <v>2.3109999999999999</v>
      </c>
      <c r="F894">
        <f>VLOOKUP(A894,CA!A:B,2,FALSE)</f>
        <v>2.5249999999999999</v>
      </c>
    </row>
    <row r="895" spans="1:6" x14ac:dyDescent="0.3">
      <c r="A895" s="1">
        <v>38537</v>
      </c>
      <c r="B895">
        <v>2.1469999999999998</v>
      </c>
      <c r="C895">
        <f>VLOOKUP(A895,NY!A:B,2,FALSE)</f>
        <v>2.3719999999999999</v>
      </c>
      <c r="D895">
        <f>VLOOKUP(A895,FL!A:B,2,FALSE)</f>
        <v>2.274</v>
      </c>
      <c r="E895">
        <f>VLOOKUP(A895,CO!A:B,2,FALSE)</f>
        <v>2.234</v>
      </c>
      <c r="F895">
        <f>VLOOKUP(A895,CA!A:B,2,FALSE)</f>
        <v>2.4569999999999999</v>
      </c>
    </row>
    <row r="896" spans="1:6" x14ac:dyDescent="0.3">
      <c r="A896" s="1">
        <v>38530</v>
      </c>
      <c r="B896">
        <v>2.145</v>
      </c>
      <c r="C896">
        <f>VLOOKUP(A896,NY!A:B,2,FALSE)</f>
        <v>2.3690000000000002</v>
      </c>
      <c r="D896">
        <f>VLOOKUP(A896,FL!A:B,2,FALSE)</f>
        <v>2.278</v>
      </c>
      <c r="E896">
        <f>VLOOKUP(A896,CO!A:B,2,FALSE)</f>
        <v>2.1779999999999999</v>
      </c>
      <c r="F896">
        <f>VLOOKUP(A896,CA!A:B,2,FALSE)</f>
        <v>2.4119999999999999</v>
      </c>
    </row>
    <row r="897" spans="1:6" x14ac:dyDescent="0.3">
      <c r="A897" s="1">
        <v>38523</v>
      </c>
      <c r="B897">
        <v>2.1139999999999999</v>
      </c>
      <c r="C897">
        <f>VLOOKUP(A897,NY!A:B,2,FALSE)</f>
        <v>2.3340000000000001</v>
      </c>
      <c r="D897">
        <f>VLOOKUP(A897,FL!A:B,2,FALSE)</f>
        <v>2.2149999999999999</v>
      </c>
      <c r="E897">
        <f>VLOOKUP(A897,CO!A:B,2,FALSE)</f>
        <v>2.1349999999999998</v>
      </c>
      <c r="F897">
        <f>VLOOKUP(A897,CA!A:B,2,FALSE)</f>
        <v>2.3519999999999999</v>
      </c>
    </row>
    <row r="898" spans="1:6" x14ac:dyDescent="0.3">
      <c r="A898" s="1">
        <v>38516</v>
      </c>
      <c r="B898">
        <v>2.0739999999999998</v>
      </c>
      <c r="C898">
        <f>VLOOKUP(A898,NY!A:B,2,FALSE)</f>
        <v>2.2989999999999999</v>
      </c>
      <c r="D898">
        <f>VLOOKUP(A898,FL!A:B,2,FALSE)</f>
        <v>2.1930000000000001</v>
      </c>
      <c r="E898">
        <f>VLOOKUP(A898,CO!A:B,2,FALSE)</f>
        <v>2.137</v>
      </c>
      <c r="F898">
        <f>VLOOKUP(A898,CA!A:B,2,FALSE)</f>
        <v>2.3330000000000002</v>
      </c>
    </row>
    <row r="899" spans="1:6" x14ac:dyDescent="0.3">
      <c r="A899" s="1">
        <v>38509</v>
      </c>
      <c r="B899">
        <v>2.069</v>
      </c>
      <c r="C899">
        <f>VLOOKUP(A899,NY!A:B,2,FALSE)</f>
        <v>2.2999999999999998</v>
      </c>
      <c r="D899">
        <f>VLOOKUP(A899,FL!A:B,2,FALSE)</f>
        <v>2.1850000000000001</v>
      </c>
      <c r="E899">
        <f>VLOOKUP(A899,CO!A:B,2,FALSE)</f>
        <v>2.1259999999999999</v>
      </c>
      <c r="F899">
        <f>VLOOKUP(A899,CA!A:B,2,FALSE)</f>
        <v>2.36</v>
      </c>
    </row>
    <row r="900" spans="1:6" x14ac:dyDescent="0.3">
      <c r="A900" s="1">
        <v>38502</v>
      </c>
      <c r="B900">
        <v>2.0249999999999999</v>
      </c>
      <c r="C900">
        <f>VLOOKUP(A900,NY!A:B,2,FALSE)</f>
        <v>2.3130000000000002</v>
      </c>
      <c r="D900">
        <f>VLOOKUP(A900,FL!A:B,2,FALSE)</f>
        <v>2.181</v>
      </c>
      <c r="E900">
        <f>VLOOKUP(A900,CO!A:B,2,FALSE)</f>
        <v>2.1320000000000001</v>
      </c>
      <c r="F900">
        <f>VLOOKUP(A900,CA!A:B,2,FALSE)</f>
        <v>2.391</v>
      </c>
    </row>
    <row r="901" spans="1:6" x14ac:dyDescent="0.3">
      <c r="A901" s="1">
        <v>38495</v>
      </c>
      <c r="B901">
        <v>2.052</v>
      </c>
      <c r="C901">
        <f>VLOOKUP(A901,NY!A:B,2,FALSE)</f>
        <v>2.3340000000000001</v>
      </c>
      <c r="D901">
        <f>VLOOKUP(A901,FL!A:B,2,FALSE)</f>
        <v>2.2080000000000002</v>
      </c>
      <c r="E901">
        <f>VLOOKUP(A901,CO!A:B,2,FALSE)</f>
        <v>2.1619999999999999</v>
      </c>
      <c r="F901">
        <f>VLOOKUP(A901,CA!A:B,2,FALSE)</f>
        <v>2.4340000000000002</v>
      </c>
    </row>
    <row r="902" spans="1:6" x14ac:dyDescent="0.3">
      <c r="A902" s="1">
        <v>38488</v>
      </c>
      <c r="B902">
        <v>2.09</v>
      </c>
      <c r="C902">
        <f>VLOOKUP(A902,NY!A:B,2,FALSE)</f>
        <v>2.355</v>
      </c>
      <c r="D902">
        <f>VLOOKUP(A902,FL!A:B,2,FALSE)</f>
        <v>2.2440000000000002</v>
      </c>
      <c r="E902">
        <f>VLOOKUP(A902,CO!A:B,2,FALSE)</f>
        <v>2.202</v>
      </c>
      <c r="F902">
        <f>VLOOKUP(A902,CA!A:B,2,FALSE)</f>
        <v>2.4729999999999999</v>
      </c>
    </row>
    <row r="903" spans="1:6" x14ac:dyDescent="0.3">
      <c r="A903" s="1">
        <v>38481</v>
      </c>
      <c r="B903">
        <v>2.12</v>
      </c>
      <c r="C903">
        <f>VLOOKUP(A903,NY!A:B,2,FALSE)</f>
        <v>2.3719999999999999</v>
      </c>
      <c r="D903">
        <f>VLOOKUP(A903,FL!A:B,2,FALSE)</f>
        <v>2.282</v>
      </c>
      <c r="E903">
        <f>VLOOKUP(A903,CO!A:B,2,FALSE)</f>
        <v>2.2309999999999999</v>
      </c>
      <c r="F903">
        <f>VLOOKUP(A903,CA!A:B,2,FALSE)</f>
        <v>2.516</v>
      </c>
    </row>
    <row r="904" spans="1:6" x14ac:dyDescent="0.3">
      <c r="A904" s="1">
        <v>38474</v>
      </c>
      <c r="B904">
        <v>2.153</v>
      </c>
      <c r="C904">
        <f>VLOOKUP(A904,NY!A:B,2,FALSE)</f>
        <v>2.3849999999999998</v>
      </c>
      <c r="D904">
        <f>VLOOKUP(A904,FL!A:B,2,FALSE)</f>
        <v>2.3069999999999999</v>
      </c>
      <c r="E904">
        <f>VLOOKUP(A904,CO!A:B,2,FALSE)</f>
        <v>2.254</v>
      </c>
      <c r="F904">
        <f>VLOOKUP(A904,CA!A:B,2,FALSE)</f>
        <v>2.56</v>
      </c>
    </row>
    <row r="905" spans="1:6" x14ac:dyDescent="0.3">
      <c r="A905" s="1">
        <v>38467</v>
      </c>
      <c r="B905">
        <v>2.1579999999999999</v>
      </c>
      <c r="C905">
        <f>VLOOKUP(A905,NY!A:B,2,FALSE)</f>
        <v>2.3650000000000002</v>
      </c>
      <c r="D905">
        <f>VLOOKUP(A905,FL!A:B,2,FALSE)</f>
        <v>2.3170000000000002</v>
      </c>
      <c r="E905">
        <f>VLOOKUP(A905,CO!A:B,2,FALSE)</f>
        <v>2.2599999999999998</v>
      </c>
      <c r="F905">
        <f>VLOOKUP(A905,CA!A:B,2,FALSE)</f>
        <v>2.5649999999999999</v>
      </c>
    </row>
    <row r="906" spans="1:6" x14ac:dyDescent="0.3">
      <c r="A906" s="1">
        <v>38460</v>
      </c>
      <c r="B906">
        <v>2.17</v>
      </c>
      <c r="C906">
        <f>VLOOKUP(A906,NY!A:B,2,FALSE)</f>
        <v>2.3570000000000002</v>
      </c>
      <c r="D906">
        <f>VLOOKUP(A906,FL!A:B,2,FALSE)</f>
        <v>2.331</v>
      </c>
      <c r="E906">
        <f>VLOOKUP(A906,CO!A:B,2,FALSE)</f>
        <v>2.2869999999999999</v>
      </c>
      <c r="F906">
        <f>VLOOKUP(A906,CA!A:B,2,FALSE)</f>
        <v>2.5840000000000001</v>
      </c>
    </row>
    <row r="907" spans="1:6" x14ac:dyDescent="0.3">
      <c r="A907" s="1">
        <v>38453</v>
      </c>
      <c r="B907">
        <v>2.1949999999999998</v>
      </c>
      <c r="C907">
        <f>VLOOKUP(A907,NY!A:B,2,FALSE)</f>
        <v>2.3639999999999999</v>
      </c>
      <c r="D907">
        <f>VLOOKUP(A907,FL!A:B,2,FALSE)</f>
        <v>2.3490000000000002</v>
      </c>
      <c r="E907">
        <f>VLOOKUP(A907,CO!A:B,2,FALSE)</f>
        <v>2.3130000000000002</v>
      </c>
      <c r="F907">
        <f>VLOOKUP(A907,CA!A:B,2,FALSE)</f>
        <v>2.5920000000000001</v>
      </c>
    </row>
    <row r="908" spans="1:6" x14ac:dyDescent="0.3">
      <c r="A908" s="1">
        <v>38446</v>
      </c>
      <c r="B908">
        <v>2.153</v>
      </c>
      <c r="C908">
        <f>VLOOKUP(A908,NY!A:B,2,FALSE)</f>
        <v>2.286</v>
      </c>
      <c r="D908">
        <f>VLOOKUP(A908,FL!A:B,2,FALSE)</f>
        <v>2.2959999999999998</v>
      </c>
      <c r="E908">
        <f>VLOOKUP(A908,CO!A:B,2,FALSE)</f>
        <v>2.2330000000000001</v>
      </c>
      <c r="F908">
        <f>VLOOKUP(A908,CA!A:B,2,FALSE)</f>
        <v>2.464</v>
      </c>
    </row>
    <row r="909" spans="1:6" x14ac:dyDescent="0.3">
      <c r="A909" s="1">
        <v>38439</v>
      </c>
      <c r="B909">
        <v>2.093</v>
      </c>
      <c r="C909">
        <f>VLOOKUP(A909,NY!A:B,2,FALSE)</f>
        <v>2.2440000000000002</v>
      </c>
      <c r="D909">
        <f>VLOOKUP(A909,FL!A:B,2,FALSE)</f>
        <v>2.2450000000000001</v>
      </c>
      <c r="E909">
        <f>VLOOKUP(A909,CO!A:B,2,FALSE)</f>
        <v>2.2080000000000002</v>
      </c>
      <c r="F909">
        <f>VLOOKUP(A909,CA!A:B,2,FALSE)</f>
        <v>2.3759999999999999</v>
      </c>
    </row>
    <row r="910" spans="1:6" x14ac:dyDescent="0.3">
      <c r="A910" s="1">
        <v>38432</v>
      </c>
      <c r="B910">
        <v>2.0350000000000001</v>
      </c>
      <c r="C910">
        <f>VLOOKUP(A910,NY!A:B,2,FALSE)</f>
        <v>2.2040000000000002</v>
      </c>
      <c r="D910">
        <f>VLOOKUP(A910,FL!A:B,2,FALSE)</f>
        <v>2.1869999999999998</v>
      </c>
      <c r="E910">
        <f>VLOOKUP(A910,CO!A:B,2,FALSE)</f>
        <v>2.137</v>
      </c>
      <c r="F910">
        <f>VLOOKUP(A910,CA!A:B,2,FALSE)</f>
        <v>2.3119999999999998</v>
      </c>
    </row>
    <row r="911" spans="1:6" x14ac:dyDescent="0.3">
      <c r="A911" s="1">
        <v>38425</v>
      </c>
      <c r="B911">
        <v>1.9850000000000001</v>
      </c>
      <c r="C911">
        <f>VLOOKUP(A911,NY!A:B,2,FALSE)</f>
        <v>2.1560000000000001</v>
      </c>
      <c r="D911">
        <f>VLOOKUP(A911,FL!A:B,2,FALSE)</f>
        <v>2.1360000000000001</v>
      </c>
      <c r="E911">
        <f>VLOOKUP(A911,CO!A:B,2,FALSE)</f>
        <v>2.1160000000000001</v>
      </c>
      <c r="F911">
        <f>VLOOKUP(A911,CA!A:B,2,FALSE)</f>
        <v>2.2869999999999999</v>
      </c>
    </row>
    <row r="912" spans="1:6" x14ac:dyDescent="0.3">
      <c r="A912" s="1">
        <v>38418</v>
      </c>
      <c r="B912">
        <v>1.9179999999999999</v>
      </c>
      <c r="C912">
        <f>VLOOKUP(A912,NY!A:B,2,FALSE)</f>
        <v>2.0819999999999999</v>
      </c>
      <c r="D912">
        <f>VLOOKUP(A912,FL!A:B,2,FALSE)</f>
        <v>2.048</v>
      </c>
      <c r="E912">
        <f>VLOOKUP(A912,CO!A:B,2,FALSE)</f>
        <v>2.0339999999999998</v>
      </c>
      <c r="F912">
        <f>VLOOKUP(A912,CA!A:B,2,FALSE)</f>
        <v>2.2290000000000001</v>
      </c>
    </row>
    <row r="913" spans="1:6" x14ac:dyDescent="0.3">
      <c r="A913" s="1">
        <v>38411</v>
      </c>
      <c r="B913">
        <v>1.84</v>
      </c>
      <c r="C913">
        <f>VLOOKUP(A913,NY!A:B,2,FALSE)</f>
        <v>2.044</v>
      </c>
      <c r="D913">
        <f>VLOOKUP(A913,FL!A:B,2,FALSE)</f>
        <v>1.9810000000000001</v>
      </c>
      <c r="E913">
        <f>VLOOKUP(A913,CO!A:B,2,FALSE)</f>
        <v>1.9379999999999999</v>
      </c>
      <c r="F913">
        <f>VLOOKUP(A913,CA!A:B,2,FALSE)</f>
        <v>2.1760000000000002</v>
      </c>
    </row>
    <row r="914" spans="1:6" x14ac:dyDescent="0.3">
      <c r="A914" s="1">
        <v>38404</v>
      </c>
      <c r="B914">
        <v>1.8260000000000001</v>
      </c>
      <c r="C914">
        <f>VLOOKUP(A914,NY!A:B,2,FALSE)</f>
        <v>2.0579999999999998</v>
      </c>
      <c r="D914">
        <f>VLOOKUP(A914,FL!A:B,2,FALSE)</f>
        <v>1.978</v>
      </c>
      <c r="E914">
        <f>VLOOKUP(A914,CO!A:B,2,FALSE)</f>
        <v>1.9159999999999999</v>
      </c>
      <c r="F914">
        <f>VLOOKUP(A914,CA!A:B,2,FALSE)</f>
        <v>2.15</v>
      </c>
    </row>
    <row r="915" spans="1:6" x14ac:dyDescent="0.3">
      <c r="A915" s="1">
        <v>38397</v>
      </c>
      <c r="B915">
        <v>1.837</v>
      </c>
      <c r="C915">
        <f>VLOOKUP(A915,NY!A:B,2,FALSE)</f>
        <v>2.0659999999999998</v>
      </c>
      <c r="D915">
        <f>VLOOKUP(A915,FL!A:B,2,FALSE)</f>
        <v>1.9870000000000001</v>
      </c>
      <c r="E915">
        <f>VLOOKUP(A915,CO!A:B,2,FALSE)</f>
        <v>1.867</v>
      </c>
      <c r="F915">
        <f>VLOOKUP(A915,CA!A:B,2,FALSE)</f>
        <v>2.0910000000000002</v>
      </c>
    </row>
    <row r="916" spans="1:6" x14ac:dyDescent="0.3">
      <c r="A916" s="1">
        <v>38390</v>
      </c>
      <c r="B916">
        <v>1.859</v>
      </c>
      <c r="C916">
        <f>VLOOKUP(A916,NY!A:B,2,FALSE)</f>
        <v>2.073</v>
      </c>
      <c r="D916">
        <f>VLOOKUP(A916,FL!A:B,2,FALSE)</f>
        <v>2</v>
      </c>
      <c r="E916">
        <f>VLOOKUP(A916,CO!A:B,2,FALSE)</f>
        <v>1.875</v>
      </c>
      <c r="F916">
        <f>VLOOKUP(A916,CA!A:B,2,FALSE)</f>
        <v>2.0529999999999999</v>
      </c>
    </row>
    <row r="917" spans="1:6" x14ac:dyDescent="0.3">
      <c r="A917" s="1">
        <v>38383</v>
      </c>
      <c r="B917">
        <v>1.871</v>
      </c>
      <c r="C917">
        <f>VLOOKUP(A917,NY!A:B,2,FALSE)</f>
        <v>2.0640000000000001</v>
      </c>
      <c r="D917">
        <f>VLOOKUP(A917,FL!A:B,2,FALSE)</f>
        <v>1.996</v>
      </c>
      <c r="E917">
        <f>VLOOKUP(A917,CO!A:B,2,FALSE)</f>
        <v>1.8740000000000001</v>
      </c>
      <c r="F917">
        <f>VLOOKUP(A917,CA!A:B,2,FALSE)</f>
        <v>2.0339999999999998</v>
      </c>
    </row>
    <row r="918" spans="1:6" x14ac:dyDescent="0.3">
      <c r="A918" s="1">
        <v>38376</v>
      </c>
      <c r="B918">
        <v>1.8180000000000001</v>
      </c>
      <c r="C918">
        <f>VLOOKUP(A918,NY!A:B,2,FALSE)</f>
        <v>2.0209999999999999</v>
      </c>
      <c r="D918">
        <f>VLOOKUP(A918,FL!A:B,2,FALSE)</f>
        <v>1.958</v>
      </c>
      <c r="E918">
        <f>VLOOKUP(A918,CO!A:B,2,FALSE)</f>
        <v>1.819</v>
      </c>
      <c r="F918">
        <f>VLOOKUP(A918,CA!A:B,2,FALSE)</f>
        <v>1.9590000000000001</v>
      </c>
    </row>
    <row r="919" spans="1:6" x14ac:dyDescent="0.3">
      <c r="A919" s="1">
        <v>38369</v>
      </c>
      <c r="B919">
        <v>1.7689999999999999</v>
      </c>
      <c r="C919">
        <f>VLOOKUP(A919,NY!A:B,2,FALSE)</f>
        <v>2.0009999999999999</v>
      </c>
      <c r="D919">
        <f>VLOOKUP(A919,FL!A:B,2,FALSE)</f>
        <v>1.9239999999999999</v>
      </c>
      <c r="E919">
        <f>VLOOKUP(A919,CO!A:B,2,FALSE)</f>
        <v>1.7869999999999999</v>
      </c>
      <c r="F919">
        <f>VLOOKUP(A919,CA!A:B,2,FALSE)</f>
        <v>1.9319999999999999</v>
      </c>
    </row>
    <row r="920" spans="1:6" x14ac:dyDescent="0.3">
      <c r="A920" s="1">
        <v>38362</v>
      </c>
      <c r="B920">
        <v>1.7190000000000001</v>
      </c>
      <c r="C920">
        <f>VLOOKUP(A920,NY!A:B,2,FALSE)</f>
        <v>2.016</v>
      </c>
      <c r="D920">
        <f>VLOOKUP(A920,FL!A:B,2,FALSE)</f>
        <v>1.901</v>
      </c>
      <c r="E920">
        <f>VLOOKUP(A920,CO!A:B,2,FALSE)</f>
        <v>1.77</v>
      </c>
      <c r="F920">
        <f>VLOOKUP(A920,CA!A:B,2,FALSE)</f>
        <v>1.9319999999999999</v>
      </c>
    </row>
    <row r="921" spans="1:6" x14ac:dyDescent="0.3">
      <c r="A921" s="1">
        <v>38355</v>
      </c>
      <c r="B921">
        <v>1.6890000000000001</v>
      </c>
      <c r="C921">
        <f>VLOOKUP(A921,NY!A:B,2,FALSE)</f>
        <v>2.0390000000000001</v>
      </c>
      <c r="D921">
        <f>VLOOKUP(A921,FL!A:B,2,FALSE)</f>
        <v>1.915</v>
      </c>
      <c r="E921">
        <f>VLOOKUP(A921,CO!A:B,2,FALSE)</f>
        <v>1.7969999999999999</v>
      </c>
      <c r="F921">
        <f>VLOOKUP(A921,CA!A:B,2,FALSE)</f>
        <v>1.982</v>
      </c>
    </row>
    <row r="922" spans="1:6" x14ac:dyDescent="0.3">
      <c r="A922" s="1">
        <v>38348</v>
      </c>
      <c r="B922">
        <v>1.716</v>
      </c>
      <c r="C922">
        <f>VLOOKUP(A922,NY!A:B,2,FALSE)</f>
        <v>2.0619999999999998</v>
      </c>
      <c r="D922">
        <f>VLOOKUP(A922,FL!A:B,2,FALSE)</f>
        <v>1.946</v>
      </c>
      <c r="E922">
        <f>VLOOKUP(A922,CO!A:B,2,FALSE)</f>
        <v>1.827</v>
      </c>
      <c r="F922">
        <f>VLOOKUP(A922,CA!A:B,2,FALSE)</f>
        <v>2.0099999999999998</v>
      </c>
    </row>
    <row r="923" spans="1:6" x14ac:dyDescent="0.3">
      <c r="A923" s="1">
        <v>38341</v>
      </c>
      <c r="B923">
        <v>1.73</v>
      </c>
      <c r="C923">
        <f>VLOOKUP(A923,NY!A:B,2,FALSE)</f>
        <v>2.077</v>
      </c>
      <c r="D923">
        <f>VLOOKUP(A923,FL!A:B,2,FALSE)</f>
        <v>1.9550000000000001</v>
      </c>
      <c r="E923">
        <f>VLOOKUP(A923,CO!A:B,2,FALSE)</f>
        <v>1.8420000000000001</v>
      </c>
      <c r="F923">
        <f>VLOOKUP(A923,CA!A:B,2,FALSE)</f>
        <v>2.0489999999999999</v>
      </c>
    </row>
    <row r="924" spans="1:6" x14ac:dyDescent="0.3">
      <c r="A924" s="1">
        <v>38334</v>
      </c>
      <c r="B924">
        <v>1.778</v>
      </c>
      <c r="C924">
        <f>VLOOKUP(A924,NY!A:B,2,FALSE)</f>
        <v>2.109</v>
      </c>
      <c r="D924">
        <f>VLOOKUP(A924,FL!A:B,2,FALSE)</f>
        <v>1.9930000000000001</v>
      </c>
      <c r="E924">
        <f>VLOOKUP(A924,CO!A:B,2,FALSE)</f>
        <v>1.869</v>
      </c>
      <c r="F924">
        <f>VLOOKUP(A924,CA!A:B,2,FALSE)</f>
        <v>2.1349999999999998</v>
      </c>
    </row>
    <row r="925" spans="1:6" x14ac:dyDescent="0.3">
      <c r="A925" s="1">
        <v>38327</v>
      </c>
      <c r="B925">
        <v>1.8240000000000001</v>
      </c>
      <c r="C925">
        <f>VLOOKUP(A925,NY!A:B,2,FALSE)</f>
        <v>2.1429999999999998</v>
      </c>
      <c r="D925">
        <f>VLOOKUP(A925,FL!A:B,2,FALSE)</f>
        <v>2.0209999999999999</v>
      </c>
      <c r="E925">
        <f>VLOOKUP(A925,CO!A:B,2,FALSE)</f>
        <v>1.9139999999999999</v>
      </c>
      <c r="F925">
        <f>VLOOKUP(A925,CA!A:B,2,FALSE)</f>
        <v>2.1920000000000002</v>
      </c>
    </row>
    <row r="926" spans="1:6" x14ac:dyDescent="0.3">
      <c r="A926" s="1">
        <v>38320</v>
      </c>
      <c r="B926">
        <v>1.859</v>
      </c>
      <c r="C926">
        <f>VLOOKUP(A926,NY!A:B,2,FALSE)</f>
        <v>2.149</v>
      </c>
      <c r="D926">
        <f>VLOOKUP(A926,FL!A:B,2,FALSE)</f>
        <v>2.0409999999999999</v>
      </c>
      <c r="E926">
        <f>VLOOKUP(A926,CO!A:B,2,FALSE)</f>
        <v>1.9379999999999999</v>
      </c>
      <c r="F926">
        <f>VLOOKUP(A926,CA!A:B,2,FALSE)</f>
        <v>2.2360000000000002</v>
      </c>
    </row>
    <row r="927" spans="1:6" x14ac:dyDescent="0.3">
      <c r="A927" s="1">
        <v>38313</v>
      </c>
      <c r="B927">
        <v>1.863</v>
      </c>
      <c r="C927">
        <f>VLOOKUP(A927,NY!A:B,2,FALSE)</f>
        <v>2.1549999999999998</v>
      </c>
      <c r="D927">
        <f>VLOOKUP(A927,FL!A:B,2,FALSE)</f>
        <v>2.0470000000000002</v>
      </c>
      <c r="E927">
        <f>VLOOKUP(A927,CO!A:B,2,FALSE)</f>
        <v>1.948</v>
      </c>
      <c r="F927">
        <f>VLOOKUP(A927,CA!A:B,2,FALSE)</f>
        <v>2.2629999999999999</v>
      </c>
    </row>
    <row r="928" spans="1:6" x14ac:dyDescent="0.3">
      <c r="A928" s="1">
        <v>38306</v>
      </c>
      <c r="B928">
        <v>1.889</v>
      </c>
      <c r="C928">
        <f>VLOOKUP(A928,NY!A:B,2,FALSE)</f>
        <v>2.173</v>
      </c>
      <c r="D928">
        <f>VLOOKUP(A928,FL!A:B,2,FALSE)</f>
        <v>2.0710000000000002</v>
      </c>
      <c r="E928">
        <f>VLOOKUP(A928,CO!A:B,2,FALSE)</f>
        <v>1.968</v>
      </c>
      <c r="F928">
        <f>VLOOKUP(A928,CA!A:B,2,FALSE)</f>
        <v>2.3109999999999999</v>
      </c>
    </row>
    <row r="929" spans="1:6" x14ac:dyDescent="0.3">
      <c r="A929" s="1">
        <v>38299</v>
      </c>
      <c r="B929">
        <v>1.915</v>
      </c>
      <c r="C929">
        <f>VLOOKUP(A929,NY!A:B,2,FALSE)</f>
        <v>2.1909999999999998</v>
      </c>
      <c r="D929">
        <f>VLOOKUP(A929,FL!A:B,2,FALSE)</f>
        <v>2.089</v>
      </c>
      <c r="E929">
        <f>VLOOKUP(A929,CO!A:B,2,FALSE)</f>
        <v>1.99</v>
      </c>
      <c r="F929">
        <f>VLOOKUP(A929,CA!A:B,2,FALSE)</f>
        <v>2.3410000000000002</v>
      </c>
    </row>
    <row r="930" spans="1:6" x14ac:dyDescent="0.3">
      <c r="A930" s="1">
        <v>38292</v>
      </c>
      <c r="B930">
        <v>1.9350000000000001</v>
      </c>
      <c r="C930">
        <f>VLOOKUP(A930,NY!A:B,2,FALSE)</f>
        <v>2.206</v>
      </c>
      <c r="D930">
        <f>VLOOKUP(A930,FL!A:B,2,FALSE)</f>
        <v>2.0939999999999999</v>
      </c>
      <c r="E930">
        <f>VLOOKUP(A930,CO!A:B,2,FALSE)</f>
        <v>2.004</v>
      </c>
      <c r="F930">
        <f>VLOOKUP(A930,CA!A:B,2,FALSE)</f>
        <v>2.3690000000000002</v>
      </c>
    </row>
    <row r="931" spans="1:6" x14ac:dyDescent="0.3">
      <c r="A931" s="1">
        <v>38285</v>
      </c>
      <c r="B931">
        <v>1.9359999999999999</v>
      </c>
      <c r="C931">
        <f>VLOOKUP(A931,NY!A:B,2,FALSE)</f>
        <v>2.2080000000000002</v>
      </c>
      <c r="D931">
        <f>VLOOKUP(A931,FL!A:B,2,FALSE)</f>
        <v>2.0920000000000001</v>
      </c>
      <c r="E931">
        <f>VLOOKUP(A931,CO!A:B,2,FALSE)</f>
        <v>2.0150000000000001</v>
      </c>
      <c r="F931">
        <f>VLOOKUP(A931,CA!A:B,2,FALSE)</f>
        <v>2.3940000000000001</v>
      </c>
    </row>
    <row r="932" spans="1:6" x14ac:dyDescent="0.3">
      <c r="A932" s="1">
        <v>38278</v>
      </c>
      <c r="B932">
        <v>1.9350000000000001</v>
      </c>
      <c r="C932">
        <f>VLOOKUP(A932,NY!A:B,2,FALSE)</f>
        <v>2.2040000000000002</v>
      </c>
      <c r="D932">
        <f>VLOOKUP(A932,FL!A:B,2,FALSE)</f>
        <v>2.0720000000000001</v>
      </c>
      <c r="E932">
        <f>VLOOKUP(A932,CO!A:B,2,FALSE)</f>
        <v>2.0030000000000001</v>
      </c>
      <c r="F932">
        <f>VLOOKUP(A932,CA!A:B,2,FALSE)</f>
        <v>2.4020000000000001</v>
      </c>
    </row>
    <row r="933" spans="1:6" x14ac:dyDescent="0.3">
      <c r="A933" s="1">
        <v>38271</v>
      </c>
      <c r="B933">
        <v>1.905</v>
      </c>
      <c r="C933">
        <f>VLOOKUP(A933,NY!A:B,2,FALSE)</f>
        <v>2.1520000000000001</v>
      </c>
      <c r="D933">
        <f>VLOOKUP(A933,FL!A:B,2,FALSE)</f>
        <v>2.0350000000000001</v>
      </c>
      <c r="E933">
        <f>VLOOKUP(A933,CO!A:B,2,FALSE)</f>
        <v>1.9770000000000001</v>
      </c>
      <c r="F933">
        <f>VLOOKUP(A933,CA!A:B,2,FALSE)</f>
        <v>2.327</v>
      </c>
    </row>
    <row r="934" spans="1:6" x14ac:dyDescent="0.3">
      <c r="A934" s="1">
        <v>38264</v>
      </c>
      <c r="B934">
        <v>1.8620000000000001</v>
      </c>
      <c r="C934">
        <f>VLOOKUP(A934,NY!A:B,2,FALSE)</f>
        <v>2.0950000000000002</v>
      </c>
      <c r="D934">
        <f>VLOOKUP(A934,FL!A:B,2,FALSE)</f>
        <v>1.99</v>
      </c>
      <c r="E934">
        <f>VLOOKUP(A934,CO!A:B,2,FALSE)</f>
        <v>1.9710000000000001</v>
      </c>
      <c r="F934">
        <f>VLOOKUP(A934,CA!A:B,2,FALSE)</f>
        <v>2.198</v>
      </c>
    </row>
    <row r="935" spans="1:6" x14ac:dyDescent="0.3">
      <c r="A935" s="1">
        <v>38257</v>
      </c>
      <c r="B935">
        <v>1.849</v>
      </c>
      <c r="C935">
        <f>VLOOKUP(A935,NY!A:B,2,FALSE)</f>
        <v>2.0649999999999999</v>
      </c>
      <c r="D935">
        <f>VLOOKUP(A935,FL!A:B,2,FALSE)</f>
        <v>1.976</v>
      </c>
      <c r="E935">
        <f>VLOOKUP(A935,CO!A:B,2,FALSE)</f>
        <v>1.9319999999999999</v>
      </c>
      <c r="F935">
        <f>VLOOKUP(A935,CA!A:B,2,FALSE)</f>
        <v>2.0939999999999999</v>
      </c>
    </row>
    <row r="936" spans="1:6" x14ac:dyDescent="0.3">
      <c r="A936" s="1">
        <v>38250</v>
      </c>
      <c r="B936">
        <v>1.784</v>
      </c>
      <c r="C936">
        <f>VLOOKUP(A936,NY!A:B,2,FALSE)</f>
        <v>2.0339999999999998</v>
      </c>
      <c r="D936">
        <f>VLOOKUP(A936,FL!A:B,2,FALSE)</f>
        <v>1.923</v>
      </c>
      <c r="E936">
        <f>VLOOKUP(A936,CO!A:B,2,FALSE)</f>
        <v>1.885</v>
      </c>
      <c r="F936">
        <f>VLOOKUP(A936,CA!A:B,2,FALSE)</f>
        <v>2.0569999999999999</v>
      </c>
    </row>
    <row r="937" spans="1:6" x14ac:dyDescent="0.3">
      <c r="A937" s="1">
        <v>38243</v>
      </c>
      <c r="B937">
        <v>1.7709999999999999</v>
      </c>
      <c r="C937">
        <f>VLOOKUP(A937,NY!A:B,2,FALSE)</f>
        <v>2.0350000000000001</v>
      </c>
      <c r="D937">
        <f>VLOOKUP(A937,FL!A:B,2,FALSE)</f>
        <v>1.9079999999999999</v>
      </c>
      <c r="E937">
        <f>VLOOKUP(A937,CO!A:B,2,FALSE)</f>
        <v>1.8720000000000001</v>
      </c>
      <c r="F937">
        <f>VLOOKUP(A937,CA!A:B,2,FALSE)</f>
        <v>2.0529999999999999</v>
      </c>
    </row>
    <row r="938" spans="1:6" x14ac:dyDescent="0.3">
      <c r="A938" s="1">
        <v>38236</v>
      </c>
      <c r="B938">
        <v>1.782</v>
      </c>
      <c r="C938">
        <f>VLOOKUP(A938,NY!A:B,2,FALSE)</f>
        <v>2.0430000000000001</v>
      </c>
      <c r="D938">
        <f>VLOOKUP(A938,FL!A:B,2,FALSE)</f>
        <v>1.9079999999999999</v>
      </c>
      <c r="E938">
        <f>VLOOKUP(A938,CO!A:B,2,FALSE)</f>
        <v>1.8819999999999999</v>
      </c>
      <c r="F938">
        <f>VLOOKUP(A938,CA!A:B,2,FALSE)</f>
        <v>2.073</v>
      </c>
    </row>
    <row r="939" spans="1:6" x14ac:dyDescent="0.3">
      <c r="A939" s="1">
        <v>38229</v>
      </c>
      <c r="B939">
        <v>1.806</v>
      </c>
      <c r="C939">
        <f>VLOOKUP(A939,NY!A:B,2,FALSE)</f>
        <v>2.0579999999999998</v>
      </c>
      <c r="D939">
        <f>VLOOKUP(A939,FL!A:B,2,FALSE)</f>
        <v>1.86</v>
      </c>
      <c r="E939">
        <f>VLOOKUP(A939,CO!A:B,2,FALSE)</f>
        <v>1.901</v>
      </c>
      <c r="F939">
        <f>VLOOKUP(A939,CA!A:B,2,FALSE)</f>
        <v>2.1</v>
      </c>
    </row>
    <row r="940" spans="1:6" x14ac:dyDescent="0.3">
      <c r="A940" s="1">
        <v>38222</v>
      </c>
      <c r="B940">
        <v>1.8240000000000001</v>
      </c>
      <c r="C940">
        <f>VLOOKUP(A940,NY!A:B,2,FALSE)</f>
        <v>2.0760000000000001</v>
      </c>
      <c r="D940">
        <f>VLOOKUP(A940,FL!A:B,2,FALSE)</f>
        <v>1.8660000000000001</v>
      </c>
      <c r="E940">
        <f>VLOOKUP(A940,CO!A:B,2,FALSE)</f>
        <v>1.9079999999999999</v>
      </c>
      <c r="F940">
        <f>VLOOKUP(A940,CA!A:B,2,FALSE)</f>
        <v>2.0510000000000002</v>
      </c>
    </row>
    <row r="941" spans="1:6" x14ac:dyDescent="0.3">
      <c r="A941" s="1">
        <v>38215</v>
      </c>
      <c r="B941">
        <v>1.8109999999999999</v>
      </c>
      <c r="C941">
        <f>VLOOKUP(A941,NY!A:B,2,FALSE)</f>
        <v>2.0710000000000002</v>
      </c>
      <c r="D941">
        <f>VLOOKUP(A941,FL!A:B,2,FALSE)</f>
        <v>1.861</v>
      </c>
      <c r="E941">
        <f>VLOOKUP(A941,CO!A:B,2,FALSE)</f>
        <v>1.9</v>
      </c>
      <c r="F941">
        <f>VLOOKUP(A941,CA!A:B,2,FALSE)</f>
        <v>2.0550000000000002</v>
      </c>
    </row>
    <row r="942" spans="1:6" x14ac:dyDescent="0.3">
      <c r="A942" s="1">
        <v>38208</v>
      </c>
      <c r="B942">
        <v>1.8049999999999999</v>
      </c>
      <c r="C942">
        <f>VLOOKUP(A942,NY!A:B,2,FALSE)</f>
        <v>2.0779999999999998</v>
      </c>
      <c r="D942">
        <f>VLOOKUP(A942,FL!A:B,2,FALSE)</f>
        <v>1.8759999999999999</v>
      </c>
      <c r="E942">
        <f>VLOOKUP(A942,CO!A:B,2,FALSE)</f>
        <v>1.917</v>
      </c>
      <c r="F942">
        <f>VLOOKUP(A942,CA!A:B,2,FALSE)</f>
        <v>2.0920000000000001</v>
      </c>
    </row>
    <row r="943" spans="1:6" x14ac:dyDescent="0.3">
      <c r="A943" s="1">
        <v>38201</v>
      </c>
      <c r="B943">
        <v>1.8140000000000001</v>
      </c>
      <c r="C943">
        <f>VLOOKUP(A943,NY!A:B,2,FALSE)</f>
        <v>2.0990000000000002</v>
      </c>
      <c r="D943">
        <f>VLOOKUP(A943,FL!A:B,2,FALSE)</f>
        <v>1.889</v>
      </c>
      <c r="E943">
        <f>VLOOKUP(A943,CO!A:B,2,FALSE)</f>
        <v>1.931</v>
      </c>
      <c r="F943">
        <f>VLOOKUP(A943,CA!A:B,2,FALSE)</f>
        <v>2.1280000000000001</v>
      </c>
    </row>
    <row r="944" spans="1:6" x14ac:dyDescent="0.3">
      <c r="A944" s="1">
        <v>38194</v>
      </c>
      <c r="B944">
        <v>1.83</v>
      </c>
      <c r="C944">
        <f>VLOOKUP(A944,NY!A:B,2,FALSE)</f>
        <v>2.117</v>
      </c>
      <c r="D944">
        <f>VLOOKUP(A944,FL!A:B,2,FALSE)</f>
        <v>1.9750000000000001</v>
      </c>
      <c r="E944">
        <f>VLOOKUP(A944,CO!A:B,2,FALSE)</f>
        <v>1.9490000000000001</v>
      </c>
      <c r="F944">
        <f>VLOOKUP(A944,CA!A:B,2,FALSE)</f>
        <v>2.1619999999999999</v>
      </c>
    </row>
    <row r="945" spans="1:6" x14ac:dyDescent="0.3">
      <c r="A945" s="1">
        <v>38187</v>
      </c>
      <c r="B945">
        <v>1.843</v>
      </c>
      <c r="C945">
        <f>VLOOKUP(A945,NY!A:B,2,FALSE)</f>
        <v>2.1269999999999998</v>
      </c>
      <c r="D945">
        <f>VLOOKUP(A945,FL!A:B,2,FALSE)</f>
        <v>1.988</v>
      </c>
      <c r="E945">
        <f>VLOOKUP(A945,CO!A:B,2,FALSE)</f>
        <v>1.9610000000000001</v>
      </c>
      <c r="F945">
        <f>VLOOKUP(A945,CA!A:B,2,FALSE)</f>
        <v>2.1859999999999999</v>
      </c>
    </row>
    <row r="946" spans="1:6" x14ac:dyDescent="0.3">
      <c r="A946" s="1">
        <v>38180</v>
      </c>
      <c r="B946">
        <v>1.833</v>
      </c>
      <c r="C946">
        <f>VLOOKUP(A946,NY!A:B,2,FALSE)</f>
        <v>2.133</v>
      </c>
      <c r="D946">
        <f>VLOOKUP(A946,FL!A:B,2,FALSE)</f>
        <v>1.972</v>
      </c>
      <c r="E946">
        <f>VLOOKUP(A946,CO!A:B,2,FALSE)</f>
        <v>1.925</v>
      </c>
      <c r="F946">
        <f>VLOOKUP(A946,CA!A:B,2,FALSE)</f>
        <v>2.1930000000000001</v>
      </c>
    </row>
    <row r="947" spans="1:6" x14ac:dyDescent="0.3">
      <c r="A947" s="1">
        <v>38173</v>
      </c>
      <c r="B947">
        <v>1.8109999999999999</v>
      </c>
      <c r="C947">
        <f>VLOOKUP(A947,NY!A:B,2,FALSE)</f>
        <v>2.1509999999999998</v>
      </c>
      <c r="D947">
        <f>VLOOKUP(A947,FL!A:B,2,FALSE)</f>
        <v>1.968</v>
      </c>
      <c r="E947">
        <f>VLOOKUP(A947,CO!A:B,2,FALSE)</f>
        <v>1.911</v>
      </c>
      <c r="F947">
        <f>VLOOKUP(A947,CA!A:B,2,FALSE)</f>
        <v>2.2040000000000002</v>
      </c>
    </row>
    <row r="948" spans="1:6" x14ac:dyDescent="0.3">
      <c r="A948" s="1">
        <v>38166</v>
      </c>
      <c r="B948">
        <v>1.837</v>
      </c>
      <c r="C948">
        <f>VLOOKUP(A948,NY!A:B,2,FALSE)</f>
        <v>2.173</v>
      </c>
      <c r="D948">
        <f>VLOOKUP(A948,FL!A:B,2,FALSE)</f>
        <v>2.004</v>
      </c>
      <c r="E948">
        <f>VLOOKUP(A948,CO!A:B,2,FALSE)</f>
        <v>1.9350000000000001</v>
      </c>
      <c r="F948">
        <f>VLOOKUP(A948,CA!A:B,2,FALSE)</f>
        <v>2.2370000000000001</v>
      </c>
    </row>
    <row r="949" spans="1:6" x14ac:dyDescent="0.3">
      <c r="A949" s="1">
        <v>38159</v>
      </c>
      <c r="B949">
        <v>1.8680000000000001</v>
      </c>
      <c r="C949">
        <f>VLOOKUP(A949,NY!A:B,2,FALSE)</f>
        <v>2.2010000000000001</v>
      </c>
      <c r="D949">
        <f>VLOOKUP(A949,FL!A:B,2,FALSE)</f>
        <v>2.02</v>
      </c>
      <c r="E949">
        <f>VLOOKUP(A949,CO!A:B,2,FALSE)</f>
        <v>1.958</v>
      </c>
      <c r="F949">
        <f>VLOOKUP(A949,CA!A:B,2,FALSE)</f>
        <v>2.2589999999999999</v>
      </c>
    </row>
    <row r="950" spans="1:6" x14ac:dyDescent="0.3">
      <c r="A950" s="1">
        <v>38152</v>
      </c>
      <c r="B950">
        <v>1.909</v>
      </c>
      <c r="C950">
        <f>VLOOKUP(A950,NY!A:B,2,FALSE)</f>
        <v>2.2240000000000002</v>
      </c>
      <c r="D950">
        <f>VLOOKUP(A950,FL!A:B,2,FALSE)</f>
        <v>2.048</v>
      </c>
      <c r="E950">
        <f>VLOOKUP(A950,CO!A:B,2,FALSE)</f>
        <v>1.998</v>
      </c>
      <c r="F950">
        <f>VLOOKUP(A950,CA!A:B,2,FALSE)</f>
        <v>2.2890000000000001</v>
      </c>
    </row>
    <row r="951" spans="1:6" x14ac:dyDescent="0.3">
      <c r="A951" s="1">
        <v>38145</v>
      </c>
      <c r="B951">
        <v>1.94</v>
      </c>
      <c r="C951">
        <f>VLOOKUP(A951,NY!A:B,2,FALSE)</f>
        <v>2.2330000000000001</v>
      </c>
      <c r="D951">
        <f>VLOOKUP(A951,FL!A:B,2,FALSE)</f>
        <v>2.073</v>
      </c>
      <c r="E951">
        <f>VLOOKUP(A951,CO!A:B,2,FALSE)</f>
        <v>2.028</v>
      </c>
      <c r="F951">
        <f>VLOOKUP(A951,CA!A:B,2,FALSE)</f>
        <v>2.3159999999999998</v>
      </c>
    </row>
    <row r="952" spans="1:6" x14ac:dyDescent="0.3">
      <c r="A952" s="1">
        <v>38138</v>
      </c>
      <c r="B952">
        <v>1.95</v>
      </c>
      <c r="C952">
        <f>VLOOKUP(A952,NY!A:B,2,FALSE)</f>
        <v>2.2349999999999999</v>
      </c>
      <c r="D952">
        <f>VLOOKUP(A952,FL!A:B,2,FALSE)</f>
        <v>2.0739999999999998</v>
      </c>
      <c r="E952">
        <f>VLOOKUP(A952,CO!A:B,2,FALSE)</f>
        <v>2.04</v>
      </c>
      <c r="F952">
        <f>VLOOKUP(A952,CA!A:B,2,FALSE)</f>
        <v>2.327</v>
      </c>
    </row>
    <row r="953" spans="1:6" x14ac:dyDescent="0.3">
      <c r="A953" s="1">
        <v>38131</v>
      </c>
      <c r="B953">
        <v>1.956</v>
      </c>
      <c r="C953">
        <f>VLOOKUP(A953,NY!A:B,2,FALSE)</f>
        <v>2.2170000000000001</v>
      </c>
      <c r="D953">
        <f>VLOOKUP(A953,FL!A:B,2,FALSE)</f>
        <v>2.0720000000000001</v>
      </c>
      <c r="E953">
        <f>VLOOKUP(A953,CO!A:B,2,FALSE)</f>
        <v>2.0430000000000001</v>
      </c>
      <c r="F953">
        <f>VLOOKUP(A953,CA!A:B,2,FALSE)</f>
        <v>2.3239999999999998</v>
      </c>
    </row>
    <row r="954" spans="1:6" x14ac:dyDescent="0.3">
      <c r="A954" s="1">
        <v>38124</v>
      </c>
      <c r="B954">
        <v>1.9039999999999999</v>
      </c>
      <c r="C954">
        <f>VLOOKUP(A954,NY!A:B,2,FALSE)</f>
        <v>2.165</v>
      </c>
      <c r="D954">
        <f>VLOOKUP(A954,FL!A:B,2,FALSE)</f>
        <v>2.032</v>
      </c>
      <c r="E954">
        <f>VLOOKUP(A954,CO!A:B,2,FALSE)</f>
        <v>2.0030000000000001</v>
      </c>
      <c r="F954">
        <f>VLOOKUP(A954,CA!A:B,2,FALSE)</f>
        <v>2.2690000000000001</v>
      </c>
    </row>
    <row r="955" spans="1:6" x14ac:dyDescent="0.3">
      <c r="A955" s="1">
        <v>38117</v>
      </c>
      <c r="B955">
        <v>1.841</v>
      </c>
      <c r="C955">
        <f>VLOOKUP(A955,NY!A:B,2,FALSE)</f>
        <v>2.0710000000000002</v>
      </c>
      <c r="D955">
        <f>VLOOKUP(A955,FL!A:B,2,FALSE)</f>
        <v>1.96</v>
      </c>
      <c r="E955">
        <f>VLOOKUP(A955,CO!A:B,2,FALSE)</f>
        <v>1.976</v>
      </c>
      <c r="F955">
        <f>VLOOKUP(A955,CA!A:B,2,FALSE)</f>
        <v>2.2229999999999999</v>
      </c>
    </row>
    <row r="956" spans="1:6" x14ac:dyDescent="0.3">
      <c r="A956" s="1">
        <v>38110</v>
      </c>
      <c r="B956">
        <v>1.746</v>
      </c>
      <c r="C956">
        <f>VLOOKUP(A956,NY!A:B,2,FALSE)</f>
        <v>1.9630000000000001</v>
      </c>
      <c r="D956">
        <f>VLOOKUP(A956,FL!A:B,2,FALSE)</f>
        <v>1.8859999999999999</v>
      </c>
      <c r="E956">
        <f>VLOOKUP(A956,CO!A:B,2,FALSE)</f>
        <v>1.8779999999999999</v>
      </c>
      <c r="F956">
        <f>VLOOKUP(A956,CA!A:B,2,FALSE)</f>
        <v>2.1150000000000002</v>
      </c>
    </row>
    <row r="957" spans="1:6" x14ac:dyDescent="0.3">
      <c r="A957" s="1">
        <v>38103</v>
      </c>
      <c r="B957">
        <v>1.7130000000000001</v>
      </c>
      <c r="C957">
        <f>VLOOKUP(A957,NY!A:B,2,FALSE)</f>
        <v>1.9390000000000001</v>
      </c>
      <c r="D957">
        <f>VLOOKUP(A957,FL!A:B,2,FALSE)</f>
        <v>1.867</v>
      </c>
      <c r="E957">
        <f>VLOOKUP(A957,CO!A:B,2,FALSE)</f>
        <v>1.8740000000000001</v>
      </c>
      <c r="F957">
        <f>VLOOKUP(A957,CA!A:B,2,FALSE)</f>
        <v>2.1240000000000001</v>
      </c>
    </row>
    <row r="958" spans="1:6" x14ac:dyDescent="0.3">
      <c r="A958" s="1">
        <v>38096</v>
      </c>
      <c r="B958">
        <v>1.72</v>
      </c>
      <c r="C958">
        <f>VLOOKUP(A958,NY!A:B,2,FALSE)</f>
        <v>1.9279999999999999</v>
      </c>
      <c r="D958">
        <f>VLOOKUP(A958,FL!A:B,2,FALSE)</f>
        <v>1.861</v>
      </c>
      <c r="E958">
        <f>VLOOKUP(A958,CO!A:B,2,FALSE)</f>
        <v>1.8839999999999999</v>
      </c>
      <c r="F958">
        <f>VLOOKUP(A958,CA!A:B,2,FALSE)</f>
        <v>2.1480000000000001</v>
      </c>
    </row>
    <row r="959" spans="1:6" x14ac:dyDescent="0.3">
      <c r="A959" s="1">
        <v>38089</v>
      </c>
      <c r="B959">
        <v>1.6850000000000001</v>
      </c>
      <c r="C959">
        <f>VLOOKUP(A959,NY!A:B,2,FALSE)</f>
        <v>1.913</v>
      </c>
      <c r="D959">
        <f>VLOOKUP(A959,FL!A:B,2,FALSE)</f>
        <v>1.8460000000000001</v>
      </c>
      <c r="E959">
        <f>VLOOKUP(A959,CO!A:B,2,FALSE)</f>
        <v>1.8129999999999999</v>
      </c>
      <c r="F959">
        <f>VLOOKUP(A959,CA!A:B,2,FALSE)</f>
        <v>2.157</v>
      </c>
    </row>
    <row r="960" spans="1:6" x14ac:dyDescent="0.3">
      <c r="A960" s="1">
        <v>38082</v>
      </c>
      <c r="B960">
        <v>1.6879999999999999</v>
      </c>
      <c r="C960">
        <f>VLOOKUP(A960,NY!A:B,2,FALSE)</f>
        <v>1.9219999999999999</v>
      </c>
      <c r="D960">
        <f>VLOOKUP(A960,FL!A:B,2,FALSE)</f>
        <v>1.851</v>
      </c>
      <c r="E960">
        <f>VLOOKUP(A960,CO!A:B,2,FALSE)</f>
        <v>1.81</v>
      </c>
      <c r="F960">
        <f>VLOOKUP(A960,CA!A:B,2,FALSE)</f>
        <v>2.1259999999999999</v>
      </c>
    </row>
    <row r="961" spans="1:6" x14ac:dyDescent="0.3">
      <c r="A961" s="1">
        <v>38075</v>
      </c>
      <c r="B961">
        <v>1.663</v>
      </c>
      <c r="C961">
        <f>VLOOKUP(A961,NY!A:B,2,FALSE)</f>
        <v>1.92</v>
      </c>
      <c r="D961">
        <f>VLOOKUP(A961,FL!A:B,2,FALSE)</f>
        <v>1.8240000000000001</v>
      </c>
      <c r="E961">
        <f>VLOOKUP(A961,CO!A:B,2,FALSE)</f>
        <v>1.8029999999999999</v>
      </c>
      <c r="F961">
        <f>VLOOKUP(A961,CA!A:B,2,FALSE)</f>
        <v>2.0790000000000002</v>
      </c>
    </row>
    <row r="962" spans="1:6" x14ac:dyDescent="0.3">
      <c r="A962" s="1">
        <v>38068</v>
      </c>
      <c r="B962">
        <v>1.6479999999999999</v>
      </c>
      <c r="C962">
        <f>VLOOKUP(A962,NY!A:B,2,FALSE)</f>
        <v>1.911</v>
      </c>
      <c r="D962">
        <f>VLOOKUP(A962,FL!A:B,2,FALSE)</f>
        <v>1.8180000000000001</v>
      </c>
      <c r="E962">
        <f>VLOOKUP(A962,CO!A:B,2,FALSE)</f>
        <v>1.744</v>
      </c>
      <c r="F962">
        <f>VLOOKUP(A962,CA!A:B,2,FALSE)</f>
        <v>2.0830000000000002</v>
      </c>
    </row>
    <row r="963" spans="1:6" x14ac:dyDescent="0.3">
      <c r="A963" s="1">
        <v>38061</v>
      </c>
      <c r="B963">
        <v>1.627</v>
      </c>
      <c r="C963">
        <f>VLOOKUP(A963,NY!A:B,2,FALSE)</f>
        <v>1.901</v>
      </c>
      <c r="D963">
        <f>VLOOKUP(A963,FL!A:B,2,FALSE)</f>
        <v>1.7969999999999999</v>
      </c>
      <c r="E963">
        <f>VLOOKUP(A963,CO!A:B,2,FALSE)</f>
        <v>1.7290000000000001</v>
      </c>
      <c r="F963">
        <f>VLOOKUP(A963,CA!A:B,2,FALSE)</f>
        <v>2.097</v>
      </c>
    </row>
    <row r="964" spans="1:6" x14ac:dyDescent="0.3">
      <c r="A964" s="1">
        <v>38054</v>
      </c>
      <c r="B964">
        <v>1.633</v>
      </c>
      <c r="C964">
        <f>VLOOKUP(A964,NY!A:B,2,FALSE)</f>
        <v>1.9059999999999999</v>
      </c>
      <c r="D964">
        <f>VLOOKUP(A964,FL!A:B,2,FALSE)</f>
        <v>1.7949999999999999</v>
      </c>
      <c r="E964">
        <f>VLOOKUP(A964,CO!A:B,2,FALSE)</f>
        <v>1.718</v>
      </c>
      <c r="F964">
        <f>VLOOKUP(A964,CA!A:B,2,FALSE)</f>
        <v>2.1120000000000001</v>
      </c>
    </row>
    <row r="965" spans="1:6" x14ac:dyDescent="0.3">
      <c r="A965" s="1">
        <v>38047</v>
      </c>
      <c r="B965">
        <v>1.6040000000000001</v>
      </c>
      <c r="C965">
        <f>VLOOKUP(A965,NY!A:B,2,FALSE)</f>
        <v>1.875</v>
      </c>
      <c r="D965">
        <f>VLOOKUP(A965,FL!A:B,2,FALSE)</f>
        <v>1.7490000000000001</v>
      </c>
      <c r="E965">
        <f>VLOOKUP(A965,CO!A:B,2,FALSE)</f>
        <v>1.631</v>
      </c>
      <c r="F965">
        <f>VLOOKUP(A965,CA!A:B,2,FALSE)</f>
        <v>2.109</v>
      </c>
    </row>
    <row r="966" spans="1:6" x14ac:dyDescent="0.3">
      <c r="A966" s="1">
        <v>38040</v>
      </c>
      <c r="B966">
        <v>1.5960000000000001</v>
      </c>
      <c r="C966">
        <f>VLOOKUP(A966,NY!A:B,2,FALSE)</f>
        <v>1.841</v>
      </c>
      <c r="D966">
        <f>VLOOKUP(A966,FL!A:B,2,FALSE)</f>
        <v>1.728</v>
      </c>
      <c r="E966">
        <f>VLOOKUP(A966,CO!A:B,2,FALSE)</f>
        <v>1.6120000000000001</v>
      </c>
      <c r="F966">
        <f>VLOOKUP(A966,CA!A:B,2,FALSE)</f>
        <v>2.0289999999999999</v>
      </c>
    </row>
    <row r="967" spans="1:6" x14ac:dyDescent="0.3">
      <c r="A967" s="1">
        <v>38033</v>
      </c>
      <c r="B967">
        <v>1.5760000000000001</v>
      </c>
      <c r="C967">
        <f>VLOOKUP(A967,NY!A:B,2,FALSE)</f>
        <v>1.829</v>
      </c>
      <c r="D967">
        <f>VLOOKUP(A967,FL!A:B,2,FALSE)</f>
        <v>1.714</v>
      </c>
      <c r="E967">
        <f>VLOOKUP(A967,CO!A:B,2,FALSE)</f>
        <v>1.595</v>
      </c>
      <c r="F967">
        <f>VLOOKUP(A967,CA!A:B,2,FALSE)</f>
        <v>1.8680000000000001</v>
      </c>
    </row>
    <row r="968" spans="1:6" x14ac:dyDescent="0.3">
      <c r="A968" s="1">
        <v>38026</v>
      </c>
      <c r="B968">
        <v>1.5740000000000001</v>
      </c>
      <c r="C968">
        <f>VLOOKUP(A968,NY!A:B,2,FALSE)</f>
        <v>1.823</v>
      </c>
      <c r="D968">
        <f>VLOOKUP(A968,FL!A:B,2,FALSE)</f>
        <v>1.7030000000000001</v>
      </c>
      <c r="E968">
        <f>VLOOKUP(A968,CO!A:B,2,FALSE)</f>
        <v>1.573</v>
      </c>
      <c r="F968">
        <f>VLOOKUP(A968,CA!A:B,2,FALSE)</f>
        <v>1.821</v>
      </c>
    </row>
    <row r="969" spans="1:6" x14ac:dyDescent="0.3">
      <c r="A969" s="1">
        <v>38019</v>
      </c>
      <c r="B969">
        <v>1.571</v>
      </c>
      <c r="C969">
        <f>VLOOKUP(A969,NY!A:B,2,FALSE)</f>
        <v>1.8260000000000001</v>
      </c>
      <c r="D969">
        <f>VLOOKUP(A969,FL!A:B,2,FALSE)</f>
        <v>1.702</v>
      </c>
      <c r="E969">
        <f>VLOOKUP(A969,CO!A:B,2,FALSE)</f>
        <v>1.577</v>
      </c>
      <c r="F969">
        <f>VLOOKUP(A969,CA!A:B,2,FALSE)</f>
        <v>1.7529999999999999</v>
      </c>
    </row>
    <row r="970" spans="1:6" x14ac:dyDescent="0.3">
      <c r="A970" s="1">
        <v>38012</v>
      </c>
      <c r="B970">
        <v>1.5660000000000001</v>
      </c>
      <c r="C970">
        <f>VLOOKUP(A970,NY!A:B,2,FALSE)</f>
        <v>1.8089999999999999</v>
      </c>
      <c r="D970">
        <f>VLOOKUP(A970,FL!A:B,2,FALSE)</f>
        <v>1.6970000000000001</v>
      </c>
      <c r="E970">
        <f>VLOOKUP(A970,CO!A:B,2,FALSE)</f>
        <v>1.591</v>
      </c>
      <c r="F970">
        <f>VLOOKUP(A970,CA!A:B,2,FALSE)</f>
        <v>1.726</v>
      </c>
    </row>
    <row r="971" spans="1:6" x14ac:dyDescent="0.3">
      <c r="A971" s="1">
        <v>38005</v>
      </c>
      <c r="B971">
        <v>1.5549999999999999</v>
      </c>
      <c r="C971">
        <f>VLOOKUP(A971,NY!A:B,2,FALSE)</f>
        <v>1.7769999999999999</v>
      </c>
      <c r="D971">
        <f>VLOOKUP(A971,FL!A:B,2,FALSE)</f>
        <v>1.6870000000000001</v>
      </c>
      <c r="E971">
        <f>VLOOKUP(A971,CO!A:B,2,FALSE)</f>
        <v>1.5489999999999999</v>
      </c>
      <c r="F971">
        <f>VLOOKUP(A971,CA!A:B,2,FALSE)</f>
        <v>1.69</v>
      </c>
    </row>
    <row r="972" spans="1:6" x14ac:dyDescent="0.3">
      <c r="A972" s="1">
        <v>37998</v>
      </c>
      <c r="B972">
        <v>1.5129999999999999</v>
      </c>
      <c r="C972">
        <f>VLOOKUP(A972,NY!A:B,2,FALSE)</f>
        <v>1.73</v>
      </c>
      <c r="D972">
        <f>VLOOKUP(A972,FL!A:B,2,FALSE)</f>
        <v>1.67</v>
      </c>
      <c r="E972">
        <f>VLOOKUP(A972,CO!A:B,2,FALSE)</f>
        <v>1.5249999999999999</v>
      </c>
      <c r="F972">
        <f>VLOOKUP(A972,CA!A:B,2,FALSE)</f>
        <v>1.667</v>
      </c>
    </row>
    <row r="973" spans="1:6" x14ac:dyDescent="0.3">
      <c r="A973" s="1">
        <v>37991</v>
      </c>
      <c r="B973">
        <v>1.462</v>
      </c>
      <c r="C973">
        <f>VLOOKUP(A973,NY!A:B,2,FALSE)</f>
        <v>1.698</v>
      </c>
      <c r="D973">
        <f>VLOOKUP(A973,FL!A:B,2,FALSE)</f>
        <v>1.585</v>
      </c>
      <c r="E973">
        <f>VLOOKUP(A973,CO!A:B,2,FALSE)</f>
        <v>1.4850000000000001</v>
      </c>
      <c r="F973">
        <f>VLOOKUP(A973,CA!A:B,2,FALSE)</f>
        <v>1.617</v>
      </c>
    </row>
    <row r="974" spans="1:6" x14ac:dyDescent="0.3">
      <c r="A974" s="1">
        <v>37984</v>
      </c>
      <c r="B974">
        <v>1.431</v>
      </c>
      <c r="C974">
        <f>VLOOKUP(A974,NY!A:B,2,FALSE)</f>
        <v>1.6910000000000001</v>
      </c>
      <c r="D974">
        <f>VLOOKUP(A974,FL!A:B,2,FALSE)</f>
        <v>1.55</v>
      </c>
      <c r="E974">
        <f>VLOOKUP(A974,CO!A:B,2,FALSE)</f>
        <v>1.4970000000000001</v>
      </c>
      <c r="F974">
        <f>VLOOKUP(A974,CA!A:B,2,FALSE)</f>
        <v>1.595</v>
      </c>
    </row>
    <row r="975" spans="1:6" x14ac:dyDescent="0.3">
      <c r="A975" s="1">
        <v>37977</v>
      </c>
      <c r="B975">
        <v>1.4339999999999999</v>
      </c>
      <c r="C975">
        <f>VLOOKUP(A975,NY!A:B,2,FALSE)</f>
        <v>1.6930000000000001</v>
      </c>
      <c r="D975">
        <f>VLOOKUP(A975,FL!A:B,2,FALSE)</f>
        <v>1.544</v>
      </c>
      <c r="E975">
        <f>VLOOKUP(A975,CO!A:B,2,FALSE)</f>
        <v>1.5</v>
      </c>
      <c r="F975">
        <f>VLOOKUP(A975,CA!A:B,2,FALSE)</f>
        <v>1.615</v>
      </c>
    </row>
    <row r="976" spans="1:6" x14ac:dyDescent="0.3">
      <c r="A976" s="1">
        <v>37970</v>
      </c>
      <c r="B976">
        <v>1.4079999999999999</v>
      </c>
      <c r="C976">
        <f>VLOOKUP(A976,NY!A:B,2,FALSE)</f>
        <v>1.6930000000000001</v>
      </c>
      <c r="D976">
        <f>VLOOKUP(A976,FL!A:B,2,FALSE)</f>
        <v>1.5229999999999999</v>
      </c>
      <c r="E976">
        <f>VLOOKUP(A976,CO!A:B,2,FALSE)</f>
        <v>1.4319999999999999</v>
      </c>
      <c r="F976">
        <f>VLOOKUP(A976,CA!A:B,2,FALSE)</f>
        <v>1.6240000000000001</v>
      </c>
    </row>
    <row r="977" spans="1:6" x14ac:dyDescent="0.3">
      <c r="A977" s="1">
        <v>37963</v>
      </c>
      <c r="B977">
        <v>1.413</v>
      </c>
      <c r="C977">
        <f>VLOOKUP(A977,NY!A:B,2,FALSE)</f>
        <v>1.7010000000000001</v>
      </c>
      <c r="D977">
        <f>VLOOKUP(A977,FL!A:B,2,FALSE)</f>
        <v>1.524</v>
      </c>
      <c r="E977">
        <f>VLOOKUP(A977,CO!A:B,2,FALSE)</f>
        <v>1.4450000000000001</v>
      </c>
      <c r="F977">
        <f>VLOOKUP(A977,CA!A:B,2,FALSE)</f>
        <v>1.6519999999999999</v>
      </c>
    </row>
    <row r="978" spans="1:6" x14ac:dyDescent="0.3">
      <c r="A978" s="1">
        <v>37956</v>
      </c>
      <c r="B978">
        <v>1.425</v>
      </c>
      <c r="C978">
        <f>VLOOKUP(A978,NY!A:B,2,FALSE)</f>
        <v>1.7110000000000001</v>
      </c>
      <c r="D978">
        <f>VLOOKUP(A978,FL!A:B,2,FALSE)</f>
        <v>1.534</v>
      </c>
      <c r="E978">
        <f>VLOOKUP(A978,CO!A:B,2,FALSE)</f>
        <v>1.4690000000000001</v>
      </c>
      <c r="F978">
        <f>VLOOKUP(A978,CA!A:B,2,FALSE)</f>
        <v>1.68</v>
      </c>
    </row>
    <row r="979" spans="1:6" x14ac:dyDescent="0.3">
      <c r="A979" s="1">
        <v>37949</v>
      </c>
      <c r="B979">
        <v>1.4359999999999999</v>
      </c>
      <c r="C979">
        <f>VLOOKUP(A979,NY!A:B,2,FALSE)</f>
        <v>1.7170000000000001</v>
      </c>
      <c r="D979">
        <f>VLOOKUP(A979,FL!A:B,2,FALSE)</f>
        <v>1.5429999999999999</v>
      </c>
      <c r="E979">
        <f>VLOOKUP(A979,CO!A:B,2,FALSE)</f>
        <v>1.4990000000000001</v>
      </c>
      <c r="F979">
        <f>VLOOKUP(A979,CA!A:B,2,FALSE)</f>
        <v>1.6910000000000001</v>
      </c>
    </row>
    <row r="980" spans="1:6" x14ac:dyDescent="0.3">
      <c r="A980" s="1">
        <v>37942</v>
      </c>
      <c r="B980">
        <v>1.4179999999999999</v>
      </c>
      <c r="C980">
        <f>VLOOKUP(A980,NY!A:B,2,FALSE)</f>
        <v>1.7230000000000001</v>
      </c>
      <c r="D980">
        <f>VLOOKUP(A980,FL!A:B,2,FALSE)</f>
        <v>1.526</v>
      </c>
      <c r="E980">
        <f>VLOOKUP(A980,CO!A:B,2,FALSE)</f>
        <v>1.51</v>
      </c>
      <c r="F980">
        <f>VLOOKUP(A980,CA!A:B,2,FALSE)</f>
        <v>1.681</v>
      </c>
    </row>
    <row r="981" spans="1:6" x14ac:dyDescent="0.3">
      <c r="A981" s="1">
        <v>37935</v>
      </c>
      <c r="B981">
        <v>1.4119999999999999</v>
      </c>
      <c r="C981">
        <f>VLOOKUP(A981,NY!A:B,2,FALSE)</f>
        <v>1.7430000000000001</v>
      </c>
      <c r="D981">
        <f>VLOOKUP(A981,FL!A:B,2,FALSE)</f>
        <v>1.5309999999999999</v>
      </c>
      <c r="E981">
        <f>VLOOKUP(A981,CO!A:B,2,FALSE)</f>
        <v>1.5309999999999999</v>
      </c>
      <c r="F981">
        <f>VLOOKUP(A981,CA!A:B,2,FALSE)</f>
        <v>1.6850000000000001</v>
      </c>
    </row>
    <row r="982" spans="1:6" x14ac:dyDescent="0.3">
      <c r="A982" s="1">
        <v>37928</v>
      </c>
      <c r="B982">
        <v>1.431</v>
      </c>
      <c r="C982">
        <f>VLOOKUP(A982,NY!A:B,2,FALSE)</f>
        <v>1.766</v>
      </c>
      <c r="D982">
        <f>VLOOKUP(A982,FL!A:B,2,FALSE)</f>
        <v>1.5449999999999999</v>
      </c>
      <c r="E982">
        <f>VLOOKUP(A982,CO!A:B,2,FALSE)</f>
        <v>1.5660000000000001</v>
      </c>
      <c r="F982">
        <f>VLOOKUP(A982,CA!A:B,2,FALSE)</f>
        <v>1.7110000000000001</v>
      </c>
    </row>
    <row r="983" spans="1:6" x14ac:dyDescent="0.3">
      <c r="A983" s="1">
        <v>37921</v>
      </c>
      <c r="B983">
        <v>1.4379999999999999</v>
      </c>
      <c r="C983">
        <f>VLOOKUP(A983,NY!A:B,2,FALSE)</f>
        <v>1.7769999999999999</v>
      </c>
      <c r="D983">
        <f>VLOOKUP(A983,FL!A:B,2,FALSE)</f>
        <v>1.5549999999999999</v>
      </c>
      <c r="E983">
        <f>VLOOKUP(A983,CO!A:B,2,FALSE)</f>
        <v>1.587</v>
      </c>
      <c r="F983">
        <f>VLOOKUP(A983,CA!A:B,2,FALSE)</f>
        <v>1.7370000000000001</v>
      </c>
    </row>
    <row r="984" spans="1:6" x14ac:dyDescent="0.3">
      <c r="A984" s="1">
        <v>37914</v>
      </c>
      <c r="B984">
        <v>1.4530000000000001</v>
      </c>
      <c r="C984">
        <f>VLOOKUP(A984,NY!A:B,2,FALSE)</f>
        <v>1.804</v>
      </c>
      <c r="D984">
        <f>VLOOKUP(A984,FL!A:B,2,FALSE)</f>
        <v>1.573</v>
      </c>
      <c r="E984">
        <f>VLOOKUP(A984,CO!A:B,2,FALSE)</f>
        <v>1.544</v>
      </c>
      <c r="F984">
        <f>VLOOKUP(A984,CA!A:B,2,FALSE)</f>
        <v>1.7689999999999999</v>
      </c>
    </row>
    <row r="985" spans="1:6" x14ac:dyDescent="0.3">
      <c r="A985" s="1">
        <v>37907</v>
      </c>
      <c r="B985">
        <v>1.4490000000000001</v>
      </c>
      <c r="C985">
        <f>VLOOKUP(A985,NY!A:B,2,FALSE)</f>
        <v>1.8109999999999999</v>
      </c>
      <c r="D985">
        <f>VLOOKUP(A985,FL!A:B,2,FALSE)</f>
        <v>1.5780000000000001</v>
      </c>
      <c r="E985">
        <f>VLOOKUP(A985,CO!A:B,2,FALSE)</f>
        <v>1.5409999999999999</v>
      </c>
      <c r="F985">
        <f>VLOOKUP(A985,CA!A:B,2,FALSE)</f>
        <v>1.8049999999999999</v>
      </c>
    </row>
    <row r="986" spans="1:6" x14ac:dyDescent="0.3">
      <c r="A986" s="1">
        <v>37900</v>
      </c>
      <c r="B986">
        <v>1.446</v>
      </c>
      <c r="C986">
        <f>VLOOKUP(A986,NY!A:B,2,FALSE)</f>
        <v>1.8320000000000001</v>
      </c>
      <c r="D986">
        <f>VLOOKUP(A986,FL!A:B,2,FALSE)</f>
        <v>1.593</v>
      </c>
      <c r="E986">
        <f>VLOOKUP(A986,CO!A:B,2,FALSE)</f>
        <v>1.5680000000000001</v>
      </c>
      <c r="F986">
        <f>VLOOKUP(A986,CA!A:B,2,FALSE)</f>
        <v>1.8540000000000001</v>
      </c>
    </row>
    <row r="987" spans="1:6" x14ac:dyDescent="0.3">
      <c r="A987" s="1">
        <v>37893</v>
      </c>
      <c r="B987">
        <v>1.47</v>
      </c>
      <c r="C987">
        <f>VLOOKUP(A987,NY!A:B,2,FALSE)</f>
        <v>1.8520000000000001</v>
      </c>
      <c r="D987">
        <f>VLOOKUP(A987,FL!A:B,2,FALSE)</f>
        <v>1.621</v>
      </c>
      <c r="E987">
        <f>VLOOKUP(A987,CO!A:B,2,FALSE)</f>
        <v>1.6120000000000001</v>
      </c>
      <c r="F987">
        <f>VLOOKUP(A987,CA!A:B,2,FALSE)</f>
        <v>1.9119999999999999</v>
      </c>
    </row>
    <row r="988" spans="1:6" x14ac:dyDescent="0.3">
      <c r="A988" s="1">
        <v>37886</v>
      </c>
      <c r="B988">
        <v>1.5149999999999999</v>
      </c>
      <c r="C988">
        <f>VLOOKUP(A988,NY!A:B,2,FALSE)</f>
        <v>1.877</v>
      </c>
      <c r="D988">
        <f>VLOOKUP(A988,FL!A:B,2,FALSE)</f>
        <v>1.6539999999999999</v>
      </c>
      <c r="E988">
        <f>VLOOKUP(A988,CO!A:B,2,FALSE)</f>
        <v>1.6679999999999999</v>
      </c>
      <c r="F988">
        <f>VLOOKUP(A988,CA!A:B,2,FALSE)</f>
        <v>1.978</v>
      </c>
    </row>
    <row r="989" spans="1:6" x14ac:dyDescent="0.3">
      <c r="A989" s="1">
        <v>37879</v>
      </c>
      <c r="B989">
        <v>1.5549999999999999</v>
      </c>
      <c r="C989">
        <f>VLOOKUP(A989,NY!A:B,2,FALSE)</f>
        <v>1.899</v>
      </c>
      <c r="D989">
        <f>VLOOKUP(A989,FL!A:B,2,FALSE)</f>
        <v>1.6830000000000001</v>
      </c>
      <c r="E989">
        <f>VLOOKUP(A989,CO!A:B,2,FALSE)</f>
        <v>1.7130000000000001</v>
      </c>
      <c r="F989">
        <f>VLOOKUP(A989,CA!A:B,2,FALSE)</f>
        <v>2.0339999999999998</v>
      </c>
    </row>
    <row r="990" spans="1:6" x14ac:dyDescent="0.3">
      <c r="A990" s="1">
        <v>37872</v>
      </c>
      <c r="B990">
        <v>1.589</v>
      </c>
      <c r="C990">
        <f>VLOOKUP(A990,NY!A:B,2,FALSE)</f>
        <v>1.915</v>
      </c>
      <c r="D990">
        <f>VLOOKUP(A990,FL!A:B,2,FALSE)</f>
        <v>1.702</v>
      </c>
      <c r="E990">
        <f>VLOOKUP(A990,CO!A:B,2,FALSE)</f>
        <v>1.736</v>
      </c>
      <c r="F990">
        <f>VLOOKUP(A990,CA!A:B,2,FALSE)</f>
        <v>2.085</v>
      </c>
    </row>
    <row r="991" spans="1:6" x14ac:dyDescent="0.3">
      <c r="A991" s="1">
        <v>37865</v>
      </c>
      <c r="B991">
        <v>1.6160000000000001</v>
      </c>
      <c r="C991">
        <f>VLOOKUP(A991,NY!A:B,2,FALSE)</f>
        <v>1.9279999999999999</v>
      </c>
      <c r="D991">
        <f>VLOOKUP(A991,FL!A:B,2,FALSE)</f>
        <v>1.7350000000000001</v>
      </c>
      <c r="E991">
        <f>VLOOKUP(A991,CO!A:B,2,FALSE)</f>
        <v>1.752</v>
      </c>
      <c r="F991">
        <f>VLOOKUP(A991,CA!A:B,2,FALSE)</f>
        <v>2.1</v>
      </c>
    </row>
    <row r="992" spans="1:6" x14ac:dyDescent="0.3">
      <c r="A992" s="1">
        <v>37858</v>
      </c>
      <c r="B992">
        <v>1.621</v>
      </c>
      <c r="C992">
        <f>VLOOKUP(A992,NY!A:B,2,FALSE)</f>
        <v>1.877</v>
      </c>
      <c r="D992">
        <f>VLOOKUP(A992,FL!A:B,2,FALSE)</f>
        <v>1.742</v>
      </c>
      <c r="E992">
        <f>VLOOKUP(A992,CO!A:B,2,FALSE)</f>
        <v>1.6910000000000001</v>
      </c>
      <c r="F992">
        <f>VLOOKUP(A992,CA!A:B,2,FALSE)</f>
        <v>2.101</v>
      </c>
    </row>
    <row r="993" spans="1:6" x14ac:dyDescent="0.3">
      <c r="A993" s="1">
        <v>37851</v>
      </c>
      <c r="B993">
        <v>1.5429999999999999</v>
      </c>
      <c r="C993">
        <f>VLOOKUP(A993,NY!A:B,2,FALSE)</f>
        <v>1.7150000000000001</v>
      </c>
      <c r="D993">
        <f>VLOOKUP(A993,FL!A:B,2,FALSE)</f>
        <v>1.663</v>
      </c>
      <c r="E993">
        <f>VLOOKUP(A993,CO!A:B,2,FALSE)</f>
        <v>1.65</v>
      </c>
      <c r="F993">
        <f>VLOOKUP(A993,CA!A:B,2,FALSE)</f>
        <v>1.92</v>
      </c>
    </row>
    <row r="994" spans="1:6" x14ac:dyDescent="0.3">
      <c r="A994" s="1">
        <v>37844</v>
      </c>
      <c r="B994">
        <v>1.5129999999999999</v>
      </c>
      <c r="C994">
        <f>VLOOKUP(A994,NY!A:B,2,FALSE)</f>
        <v>1.673</v>
      </c>
      <c r="D994">
        <f>VLOOKUP(A994,FL!A:B,2,FALSE)</f>
        <v>1.625</v>
      </c>
      <c r="E994">
        <f>VLOOKUP(A994,CO!A:B,2,FALSE)</f>
        <v>1.62</v>
      </c>
      <c r="F994">
        <f>VLOOKUP(A994,CA!A:B,2,FALSE)</f>
        <v>1.7430000000000001</v>
      </c>
    </row>
    <row r="995" spans="1:6" x14ac:dyDescent="0.3">
      <c r="A995" s="1">
        <v>37837</v>
      </c>
      <c r="B995">
        <v>1.4810000000000001</v>
      </c>
      <c r="C995">
        <f>VLOOKUP(A995,NY!A:B,2,FALSE)</f>
        <v>1.65</v>
      </c>
      <c r="D995">
        <f>VLOOKUP(A995,FL!A:B,2,FALSE)</f>
        <v>1.5840000000000001</v>
      </c>
      <c r="E995">
        <f>VLOOKUP(A995,CO!A:B,2,FALSE)</f>
        <v>1.581</v>
      </c>
      <c r="F995">
        <f>VLOOKUP(A995,CA!A:B,2,FALSE)</f>
        <v>1.7030000000000001</v>
      </c>
    </row>
    <row r="996" spans="1:6" x14ac:dyDescent="0.3">
      <c r="A996" s="1">
        <v>37830</v>
      </c>
      <c r="B996">
        <v>1.472</v>
      </c>
      <c r="C996">
        <f>VLOOKUP(A996,NY!A:B,2,FALSE)</f>
        <v>1.6519999999999999</v>
      </c>
      <c r="D996">
        <f>VLOOKUP(A996,FL!A:B,2,FALSE)</f>
        <v>1.575</v>
      </c>
      <c r="E996">
        <f>VLOOKUP(A996,CO!A:B,2,FALSE)</f>
        <v>1.57</v>
      </c>
      <c r="F996">
        <f>VLOOKUP(A996,CA!A:B,2,FALSE)</f>
        <v>1.7070000000000001</v>
      </c>
    </row>
    <row r="997" spans="1:6" x14ac:dyDescent="0.3">
      <c r="A997" s="1">
        <v>37823</v>
      </c>
      <c r="B997">
        <v>1.4770000000000001</v>
      </c>
      <c r="C997">
        <f>VLOOKUP(A997,NY!A:B,2,FALSE)</f>
        <v>1.6459999999999999</v>
      </c>
      <c r="D997">
        <f>VLOOKUP(A997,FL!A:B,2,FALSE)</f>
        <v>1.581</v>
      </c>
      <c r="E997">
        <f>VLOOKUP(A997,CO!A:B,2,FALSE)</f>
        <v>1.5169999999999999</v>
      </c>
      <c r="F997">
        <f>VLOOKUP(A997,CA!A:B,2,FALSE)</f>
        <v>1.7250000000000001</v>
      </c>
    </row>
    <row r="998" spans="1:6" x14ac:dyDescent="0.3">
      <c r="A998" s="1">
        <v>37816</v>
      </c>
      <c r="B998">
        <v>1.464</v>
      </c>
      <c r="C998">
        <f>VLOOKUP(A998,NY!A:B,2,FALSE)</f>
        <v>1.629</v>
      </c>
      <c r="D998">
        <f>VLOOKUP(A998,FL!A:B,2,FALSE)</f>
        <v>1.569</v>
      </c>
      <c r="E998">
        <f>VLOOKUP(A998,CO!A:B,2,FALSE)</f>
        <v>1.498</v>
      </c>
      <c r="F998">
        <f>VLOOKUP(A998,CA!A:B,2,FALSE)</f>
        <v>1.7569999999999999</v>
      </c>
    </row>
    <row r="999" spans="1:6" x14ac:dyDescent="0.3">
      <c r="A999" s="1">
        <v>37809</v>
      </c>
      <c r="B999">
        <v>1.42</v>
      </c>
      <c r="C999">
        <f>VLOOKUP(A999,NY!A:B,2,FALSE)</f>
        <v>1.603</v>
      </c>
      <c r="D999">
        <f>VLOOKUP(A999,FL!A:B,2,FALSE)</f>
        <v>1.5189999999999999</v>
      </c>
      <c r="E999">
        <f>VLOOKUP(A999,CO!A:B,2,FALSE)</f>
        <v>1.5009999999999999</v>
      </c>
      <c r="F999">
        <f>VLOOKUP(A999,CA!A:B,2,FALSE)</f>
        <v>1.7849999999999999</v>
      </c>
    </row>
    <row r="1000" spans="1:6" x14ac:dyDescent="0.3">
      <c r="A1000" s="1">
        <v>37802</v>
      </c>
      <c r="B1000">
        <v>1.411</v>
      </c>
      <c r="C1000">
        <f>VLOOKUP(A1000,NY!A:B,2,FALSE)</f>
        <v>1.597</v>
      </c>
      <c r="D1000">
        <f>VLOOKUP(A1000,FL!A:B,2,FALSE)</f>
        <v>1.508</v>
      </c>
      <c r="E1000">
        <f>VLOOKUP(A1000,CO!A:B,2,FALSE)</f>
        <v>1.51</v>
      </c>
      <c r="F1000">
        <f>VLOOKUP(A1000,CA!A:B,2,FALSE)</f>
        <v>1.8</v>
      </c>
    </row>
    <row r="1001" spans="1:6" x14ac:dyDescent="0.3">
      <c r="A1001" s="1">
        <v>37795</v>
      </c>
      <c r="B1001">
        <v>1.425</v>
      </c>
      <c r="C1001">
        <f>VLOOKUP(A1001,NY!A:B,2,FALSE)</f>
        <v>1.601</v>
      </c>
      <c r="D1001">
        <f>VLOOKUP(A1001,FL!A:B,2,FALSE)</f>
        <v>1.522</v>
      </c>
      <c r="E1001">
        <f>VLOOKUP(A1001,CO!A:B,2,FALSE)</f>
        <v>1.532</v>
      </c>
      <c r="F1001">
        <f>VLOOKUP(A1001,CA!A:B,2,FALSE)</f>
        <v>1.8049999999999999</v>
      </c>
    </row>
    <row r="1002" spans="1:6" x14ac:dyDescent="0.3">
      <c r="A1002" s="1">
        <v>37788</v>
      </c>
      <c r="B1002">
        <v>1.4339999999999999</v>
      </c>
      <c r="C1002">
        <f>VLOOKUP(A1002,NY!A:B,2,FALSE)</f>
        <v>1.6120000000000001</v>
      </c>
      <c r="D1002">
        <f>VLOOKUP(A1002,FL!A:B,2,FALSE)</f>
        <v>1.5309999999999999</v>
      </c>
      <c r="E1002">
        <f>VLOOKUP(A1002,CO!A:B,2,FALSE)</f>
        <v>1.5389999999999999</v>
      </c>
      <c r="F1002">
        <f>VLOOKUP(A1002,CA!A:B,2,FALSE)</f>
        <v>1.7869999999999999</v>
      </c>
    </row>
    <row r="1003" spans="1:6" x14ac:dyDescent="0.3">
      <c r="A1003" s="1">
        <v>37781</v>
      </c>
      <c r="B1003">
        <v>1.41</v>
      </c>
      <c r="C1003">
        <f>VLOOKUP(A1003,NY!A:B,2,FALSE)</f>
        <v>1.6140000000000001</v>
      </c>
      <c r="D1003">
        <f>VLOOKUP(A1003,FL!A:B,2,FALSE)</f>
        <v>1.502</v>
      </c>
      <c r="E1003">
        <f>VLOOKUP(A1003,CO!A:B,2,FALSE)</f>
        <v>1.486</v>
      </c>
      <c r="F1003">
        <f>VLOOKUP(A1003,CA!A:B,2,FALSE)</f>
        <v>1.696</v>
      </c>
    </row>
    <row r="1004" spans="1:6" x14ac:dyDescent="0.3">
      <c r="A1004" s="1">
        <v>37774</v>
      </c>
      <c r="B1004">
        <v>1.399</v>
      </c>
      <c r="C1004">
        <f>VLOOKUP(A1004,NY!A:B,2,FALSE)</f>
        <v>1.627</v>
      </c>
      <c r="D1004">
        <f>VLOOKUP(A1004,FL!A:B,2,FALSE)</f>
        <v>1.496</v>
      </c>
      <c r="E1004">
        <f>VLOOKUP(A1004,CO!A:B,2,FALSE)</f>
        <v>1.496</v>
      </c>
      <c r="F1004">
        <f>VLOOKUP(A1004,CA!A:B,2,FALSE)</f>
        <v>1.732</v>
      </c>
    </row>
    <row r="1005" spans="1:6" x14ac:dyDescent="0.3">
      <c r="A1005" s="1">
        <v>37767</v>
      </c>
      <c r="B1005">
        <v>1.405</v>
      </c>
      <c r="C1005">
        <f>VLOOKUP(A1005,NY!A:B,2,FALSE)</f>
        <v>1.6459999999999999</v>
      </c>
      <c r="D1005">
        <f>VLOOKUP(A1005,FL!A:B,2,FALSE)</f>
        <v>1.4930000000000001</v>
      </c>
      <c r="E1005">
        <f>VLOOKUP(A1005,CO!A:B,2,FALSE)</f>
        <v>1.518</v>
      </c>
      <c r="F1005">
        <f>VLOOKUP(A1005,CA!A:B,2,FALSE)</f>
        <v>1.7629999999999999</v>
      </c>
    </row>
    <row r="1006" spans="1:6" x14ac:dyDescent="0.3">
      <c r="A1006" s="1">
        <v>37760</v>
      </c>
      <c r="B1006">
        <v>1.4059999999999999</v>
      </c>
      <c r="C1006">
        <f>VLOOKUP(A1006,NY!A:B,2,FALSE)</f>
        <v>1.6679999999999999</v>
      </c>
      <c r="D1006" t="e">
        <f>VLOOKUP(A1006,FL!A:B,2,FALSE)</f>
        <v>#N/A</v>
      </c>
      <c r="E1006">
        <f>VLOOKUP(A1006,CO!A:B,2,FALSE)</f>
        <v>1.526</v>
      </c>
      <c r="F1006">
        <f>VLOOKUP(A1006,CA!A:B,2,FALSE)</f>
        <v>1.8089999999999999</v>
      </c>
    </row>
    <row r="1007" spans="1:6" x14ac:dyDescent="0.3">
      <c r="A1007" s="1">
        <v>37753</v>
      </c>
      <c r="B1007">
        <v>1.405</v>
      </c>
      <c r="C1007">
        <f>VLOOKUP(A1007,NY!A:B,2,FALSE)</f>
        <v>1.6890000000000001</v>
      </c>
      <c r="D1007" t="e">
        <f>VLOOKUP(A1007,FL!A:B,2,FALSE)</f>
        <v>#N/A</v>
      </c>
      <c r="E1007">
        <f>VLOOKUP(A1007,CO!A:B,2,FALSE)</f>
        <v>1.496</v>
      </c>
      <c r="F1007">
        <f>VLOOKUP(A1007,CA!A:B,2,FALSE)</f>
        <v>1.867</v>
      </c>
    </row>
    <row r="1008" spans="1:6" x14ac:dyDescent="0.3">
      <c r="A1008" s="1">
        <v>37746</v>
      </c>
      <c r="B1008">
        <v>1.4379999999999999</v>
      </c>
      <c r="C1008">
        <f>VLOOKUP(A1008,NY!A:B,2,FALSE)</f>
        <v>1.714</v>
      </c>
      <c r="D1008" t="e">
        <f>VLOOKUP(A1008,FL!A:B,2,FALSE)</f>
        <v>#N/A</v>
      </c>
      <c r="E1008">
        <f>VLOOKUP(A1008,CO!A:B,2,FALSE)</f>
        <v>1.514</v>
      </c>
      <c r="F1008">
        <f>VLOOKUP(A1008,CA!A:B,2,FALSE)</f>
        <v>1.9279999999999999</v>
      </c>
    </row>
    <row r="1009" spans="1:6" x14ac:dyDescent="0.3">
      <c r="A1009" s="1">
        <v>37739</v>
      </c>
      <c r="B1009">
        <v>1.4750000000000001</v>
      </c>
      <c r="C1009">
        <f>VLOOKUP(A1009,NY!A:B,2,FALSE)</f>
        <v>1.7390000000000001</v>
      </c>
      <c r="D1009" t="e">
        <f>VLOOKUP(A1009,FL!A:B,2,FALSE)</f>
        <v>#N/A</v>
      </c>
      <c r="E1009">
        <f>VLOOKUP(A1009,CO!A:B,2,FALSE)</f>
        <v>1.5469999999999999</v>
      </c>
      <c r="F1009">
        <f>VLOOKUP(A1009,CA!A:B,2,FALSE)</f>
        <v>1.9770000000000001</v>
      </c>
    </row>
    <row r="1010" spans="1:6" x14ac:dyDescent="0.3">
      <c r="A1010" s="1">
        <v>37732</v>
      </c>
      <c r="B1010">
        <v>1.496</v>
      </c>
      <c r="C1010">
        <f>VLOOKUP(A1010,NY!A:B,2,FALSE)</f>
        <v>1.7549999999999999</v>
      </c>
      <c r="D1010" t="e">
        <f>VLOOKUP(A1010,FL!A:B,2,FALSE)</f>
        <v>#N/A</v>
      </c>
      <c r="E1010">
        <f>VLOOKUP(A1010,CO!A:B,2,FALSE)</f>
        <v>1.5620000000000001</v>
      </c>
      <c r="F1010">
        <f>VLOOKUP(A1010,CA!A:B,2,FALSE)</f>
        <v>2.0089999999999999</v>
      </c>
    </row>
    <row r="1011" spans="1:6" x14ac:dyDescent="0.3">
      <c r="A1011" s="1">
        <v>37725</v>
      </c>
      <c r="B1011">
        <v>1.53</v>
      </c>
      <c r="C1011">
        <f>VLOOKUP(A1011,NY!A:B,2,FALSE)</f>
        <v>1.772</v>
      </c>
      <c r="D1011" t="e">
        <f>VLOOKUP(A1011,FL!A:B,2,FALSE)</f>
        <v>#N/A</v>
      </c>
      <c r="E1011">
        <f>VLOOKUP(A1011,CO!A:B,2,FALSE)</f>
        <v>1.5980000000000001</v>
      </c>
      <c r="F1011">
        <f>VLOOKUP(A1011,CA!A:B,2,FALSE)</f>
        <v>2.077</v>
      </c>
    </row>
    <row r="1012" spans="1:6" x14ac:dyDescent="0.3">
      <c r="A1012" s="1">
        <v>37718</v>
      </c>
      <c r="B1012">
        <v>1.5680000000000001</v>
      </c>
      <c r="C1012">
        <f>VLOOKUP(A1012,NY!A:B,2,FALSE)</f>
        <v>1.788</v>
      </c>
      <c r="D1012" t="e">
        <f>VLOOKUP(A1012,FL!A:B,2,FALSE)</f>
        <v>#N/A</v>
      </c>
      <c r="E1012">
        <f>VLOOKUP(A1012,CO!A:B,2,FALSE)</f>
        <v>1.639</v>
      </c>
      <c r="F1012">
        <f>VLOOKUP(A1012,CA!A:B,2,FALSE)</f>
        <v>2.1150000000000002</v>
      </c>
    </row>
    <row r="1013" spans="1:6" x14ac:dyDescent="0.3">
      <c r="A1013" s="1">
        <v>37711</v>
      </c>
      <c r="B1013">
        <v>1.603</v>
      </c>
      <c r="C1013">
        <f>VLOOKUP(A1013,NY!A:B,2,FALSE)</f>
        <v>1.804</v>
      </c>
      <c r="D1013" t="e">
        <f>VLOOKUP(A1013,FL!A:B,2,FALSE)</f>
        <v>#N/A</v>
      </c>
      <c r="E1013">
        <f>VLOOKUP(A1013,CO!A:B,2,FALSE)</f>
        <v>1.6659999999999999</v>
      </c>
      <c r="F1013">
        <f>VLOOKUP(A1013,CA!A:B,2,FALSE)</f>
        <v>2.13</v>
      </c>
    </row>
    <row r="1014" spans="1:6" x14ac:dyDescent="0.3">
      <c r="A1014" s="1">
        <v>37704</v>
      </c>
      <c r="B1014">
        <v>1.6319999999999999</v>
      </c>
      <c r="C1014">
        <f>VLOOKUP(A1014,NY!A:B,2,FALSE)</f>
        <v>1.82</v>
      </c>
      <c r="D1014" t="e">
        <f>VLOOKUP(A1014,FL!A:B,2,FALSE)</f>
        <v>#N/A</v>
      </c>
      <c r="E1014">
        <f>VLOOKUP(A1014,CO!A:B,2,FALSE)</f>
        <v>1.6930000000000001</v>
      </c>
      <c r="F1014">
        <f>VLOOKUP(A1014,CA!A:B,2,FALSE)</f>
        <v>2.1429999999999998</v>
      </c>
    </row>
    <row r="1015" spans="1:6" x14ac:dyDescent="0.3">
      <c r="A1015" s="1">
        <v>37697</v>
      </c>
      <c r="B1015">
        <v>1.65</v>
      </c>
      <c r="C1015">
        <f>VLOOKUP(A1015,NY!A:B,2,FALSE)</f>
        <v>1.8260000000000001</v>
      </c>
      <c r="D1015" t="e">
        <f>VLOOKUP(A1015,FL!A:B,2,FALSE)</f>
        <v>#N/A</v>
      </c>
      <c r="E1015">
        <f>VLOOKUP(A1015,CO!A:B,2,FALSE)</f>
        <v>1.7010000000000001</v>
      </c>
      <c r="F1015">
        <f>VLOOKUP(A1015,CA!A:B,2,FALSE)</f>
        <v>2.145</v>
      </c>
    </row>
    <row r="1016" spans="1:6" x14ac:dyDescent="0.3">
      <c r="A1016" s="1">
        <v>37690</v>
      </c>
      <c r="B1016">
        <v>1.6259999999999999</v>
      </c>
      <c r="C1016">
        <f>VLOOKUP(A1016,NY!A:B,2,FALSE)</f>
        <v>1.81</v>
      </c>
      <c r="D1016" t="e">
        <f>VLOOKUP(A1016,FL!A:B,2,FALSE)</f>
        <v>#N/A</v>
      </c>
      <c r="E1016">
        <f>VLOOKUP(A1016,CO!A:B,2,FALSE)</f>
        <v>1.6830000000000001</v>
      </c>
      <c r="F1016">
        <f>VLOOKUP(A1016,CA!A:B,2,FALSE)</f>
        <v>2.0840000000000001</v>
      </c>
    </row>
    <row r="1017" spans="1:6" x14ac:dyDescent="0.3">
      <c r="A1017" s="1">
        <v>37683</v>
      </c>
      <c r="B1017">
        <v>1.613</v>
      </c>
      <c r="C1017">
        <f>VLOOKUP(A1017,NY!A:B,2,FALSE)</f>
        <v>1.8</v>
      </c>
      <c r="D1017" t="e">
        <f>VLOOKUP(A1017,FL!A:B,2,FALSE)</f>
        <v>#N/A</v>
      </c>
      <c r="E1017">
        <f>VLOOKUP(A1017,CO!A:B,2,FALSE)</f>
        <v>1.653</v>
      </c>
      <c r="F1017">
        <f>VLOOKUP(A1017,CA!A:B,2,FALSE)</f>
        <v>2.012</v>
      </c>
    </row>
    <row r="1018" spans="1:6" x14ac:dyDescent="0.3">
      <c r="A1018" s="1">
        <v>37676</v>
      </c>
      <c r="B1018">
        <v>1.617</v>
      </c>
      <c r="C1018">
        <f>VLOOKUP(A1018,NY!A:B,2,FALSE)</f>
        <v>1.8009999999999999</v>
      </c>
      <c r="D1018" t="e">
        <f>VLOOKUP(A1018,FL!A:B,2,FALSE)</f>
        <v>#N/A</v>
      </c>
      <c r="E1018">
        <f>VLOOKUP(A1018,CO!A:B,2,FALSE)</f>
        <v>1.6559999999999999</v>
      </c>
      <c r="F1018">
        <f>VLOOKUP(A1018,CA!A:B,2,FALSE)</f>
        <v>1.9219999999999999</v>
      </c>
    </row>
    <row r="1019" spans="1:6" x14ac:dyDescent="0.3">
      <c r="A1019" s="1">
        <v>37669</v>
      </c>
      <c r="B1019">
        <v>1.621</v>
      </c>
      <c r="C1019">
        <f>VLOOKUP(A1019,NY!A:B,2,FALSE)</f>
        <v>1.7929999999999999</v>
      </c>
      <c r="D1019" t="e">
        <f>VLOOKUP(A1019,FL!A:B,2,FALSE)</f>
        <v>#N/A</v>
      </c>
      <c r="E1019">
        <f>VLOOKUP(A1019,CO!A:B,2,FALSE)</f>
        <v>1.663</v>
      </c>
      <c r="F1019">
        <f>VLOOKUP(A1019,CA!A:B,2,FALSE)</f>
        <v>1.8620000000000001</v>
      </c>
    </row>
    <row r="1020" spans="1:6" x14ac:dyDescent="0.3">
      <c r="A1020" s="1">
        <v>37662</v>
      </c>
      <c r="B1020">
        <v>1.601</v>
      </c>
      <c r="C1020">
        <f>VLOOKUP(A1020,NY!A:B,2,FALSE)</f>
        <v>1.7549999999999999</v>
      </c>
      <c r="D1020" t="e">
        <f>VLOOKUP(A1020,FL!A:B,2,FALSE)</f>
        <v>#N/A</v>
      </c>
      <c r="E1020">
        <f>VLOOKUP(A1020,CO!A:B,2,FALSE)</f>
        <v>1.615</v>
      </c>
      <c r="F1020">
        <f>VLOOKUP(A1020,CA!A:B,2,FALSE)</f>
        <v>1.752</v>
      </c>
    </row>
    <row r="1021" spans="1:6" x14ac:dyDescent="0.3">
      <c r="A1021" s="1">
        <v>37655</v>
      </c>
      <c r="B1021">
        <v>1.5149999999999999</v>
      </c>
      <c r="C1021">
        <f>VLOOKUP(A1021,NY!A:B,2,FALSE)</f>
        <v>1.679</v>
      </c>
      <c r="D1021" t="e">
        <f>VLOOKUP(A1021,FL!A:B,2,FALSE)</f>
        <v>#N/A</v>
      </c>
      <c r="E1021">
        <f>VLOOKUP(A1021,CO!A:B,2,FALSE)</f>
        <v>1.5189999999999999</v>
      </c>
      <c r="F1021">
        <f>VLOOKUP(A1021,CA!A:B,2,FALSE)</f>
        <v>1.6830000000000001</v>
      </c>
    </row>
    <row r="1022" spans="1:6" x14ac:dyDescent="0.3">
      <c r="A1022" s="1">
        <v>37648</v>
      </c>
      <c r="B1022">
        <v>1.4610000000000001</v>
      </c>
      <c r="C1022">
        <f>VLOOKUP(A1022,NY!A:B,2,FALSE)</f>
        <v>1.6479999999999999</v>
      </c>
      <c r="D1022" t="e">
        <f>VLOOKUP(A1022,FL!A:B,2,FALSE)</f>
        <v>#N/A</v>
      </c>
      <c r="E1022">
        <f>VLOOKUP(A1022,CO!A:B,2,FALSE)</f>
        <v>1.4850000000000001</v>
      </c>
      <c r="F1022">
        <f>VLOOKUP(A1022,CA!A:B,2,FALSE)</f>
        <v>1.649</v>
      </c>
    </row>
    <row r="1023" spans="1:6" x14ac:dyDescent="0.3">
      <c r="A1023" s="1">
        <v>37641</v>
      </c>
      <c r="B1023">
        <v>1.45</v>
      </c>
      <c r="C1023">
        <f>VLOOKUP(A1023,NY!A:B,2,FALSE)</f>
        <v>1.6439999999999999</v>
      </c>
      <c r="D1023" t="e">
        <f>VLOOKUP(A1023,FL!A:B,2,FALSE)</f>
        <v>#N/A</v>
      </c>
      <c r="E1023">
        <f>VLOOKUP(A1023,CO!A:B,2,FALSE)</f>
        <v>1.4950000000000001</v>
      </c>
      <c r="F1023">
        <f>VLOOKUP(A1023,CA!A:B,2,FALSE)</f>
        <v>1.6339999999999999</v>
      </c>
    </row>
    <row r="1024" spans="1:6" x14ac:dyDescent="0.3">
      <c r="A1024" s="1">
        <v>37634</v>
      </c>
      <c r="B1024">
        <v>1.4419999999999999</v>
      </c>
      <c r="C1024">
        <f>VLOOKUP(A1024,NY!A:B,2,FALSE)</f>
        <v>1.647</v>
      </c>
      <c r="D1024" t="e">
        <f>VLOOKUP(A1024,FL!A:B,2,FALSE)</f>
        <v>#N/A</v>
      </c>
      <c r="E1024">
        <f>VLOOKUP(A1024,CO!A:B,2,FALSE)</f>
        <v>1.4990000000000001</v>
      </c>
      <c r="F1024">
        <f>VLOOKUP(A1024,CA!A:B,2,FALSE)</f>
        <v>1.5920000000000001</v>
      </c>
    </row>
    <row r="1025" spans="1:6" x14ac:dyDescent="0.3">
      <c r="A1025" s="1">
        <v>37627</v>
      </c>
      <c r="B1025">
        <v>1.4470000000000001</v>
      </c>
      <c r="C1025">
        <f>VLOOKUP(A1025,NY!A:B,2,FALSE)</f>
        <v>1.647</v>
      </c>
      <c r="D1025" t="e">
        <f>VLOOKUP(A1025,FL!A:B,2,FALSE)</f>
        <v>#N/A</v>
      </c>
      <c r="E1025">
        <f>VLOOKUP(A1025,CO!A:B,2,FALSE)</f>
        <v>1.5</v>
      </c>
      <c r="F1025">
        <f>VLOOKUP(A1025,CA!A:B,2,FALSE)</f>
        <v>1.577</v>
      </c>
    </row>
    <row r="1026" spans="1:6" x14ac:dyDescent="0.3">
      <c r="A1026" s="1">
        <v>37620</v>
      </c>
      <c r="B1026">
        <v>1.4279999999999999</v>
      </c>
      <c r="C1026">
        <f>VLOOKUP(A1026,NY!A:B,2,FALSE)</f>
        <v>1.63</v>
      </c>
      <c r="D1026" t="e">
        <f>VLOOKUP(A1026,FL!A:B,2,FALSE)</f>
        <v>#N/A</v>
      </c>
      <c r="E1026">
        <f>VLOOKUP(A1026,CO!A:B,2,FALSE)</f>
        <v>1.4390000000000001</v>
      </c>
      <c r="F1026">
        <f>VLOOKUP(A1026,CA!A:B,2,FALSE)</f>
        <v>1.532</v>
      </c>
    </row>
    <row r="1027" spans="1:6" x14ac:dyDescent="0.3">
      <c r="A1027" s="1">
        <v>37613</v>
      </c>
      <c r="B1027">
        <v>1.377</v>
      </c>
      <c r="C1027">
        <f>VLOOKUP(A1027,NY!A:B,2,FALSE)</f>
        <v>1.605</v>
      </c>
      <c r="D1027" t="e">
        <f>VLOOKUP(A1027,FL!A:B,2,FALSE)</f>
        <v>#N/A</v>
      </c>
      <c r="E1027">
        <f>VLOOKUP(A1027,CO!A:B,2,FALSE)</f>
        <v>1.411</v>
      </c>
      <c r="F1027">
        <f>VLOOKUP(A1027,CA!A:B,2,FALSE)</f>
        <v>1.52</v>
      </c>
    </row>
    <row r="1028" spans="1:6" x14ac:dyDescent="0.3">
      <c r="A1028" s="1">
        <v>37606</v>
      </c>
      <c r="B1028">
        <v>1.3320000000000001</v>
      </c>
      <c r="C1028">
        <f>VLOOKUP(A1028,NY!A:B,2,FALSE)</f>
        <v>1.593</v>
      </c>
      <c r="D1028" t="e">
        <f>VLOOKUP(A1028,FL!A:B,2,FALSE)</f>
        <v>#N/A</v>
      </c>
      <c r="E1028">
        <f>VLOOKUP(A1028,CO!A:B,2,FALSE)</f>
        <v>1.4019999999999999</v>
      </c>
      <c r="F1028">
        <f>VLOOKUP(A1028,CA!A:B,2,FALSE)</f>
        <v>1.5249999999999999</v>
      </c>
    </row>
    <row r="1029" spans="1:6" x14ac:dyDescent="0.3">
      <c r="A1029" s="1">
        <v>37599</v>
      </c>
      <c r="B1029">
        <v>1.341</v>
      </c>
      <c r="C1029">
        <f>VLOOKUP(A1029,NY!A:B,2,FALSE)</f>
        <v>1.6</v>
      </c>
      <c r="D1029" t="e">
        <f>VLOOKUP(A1029,FL!A:B,2,FALSE)</f>
        <v>#N/A</v>
      </c>
      <c r="E1029">
        <f>VLOOKUP(A1029,CO!A:B,2,FALSE)</f>
        <v>1.4259999999999999</v>
      </c>
      <c r="F1029">
        <f>VLOOKUP(A1029,CA!A:B,2,FALSE)</f>
        <v>1.54</v>
      </c>
    </row>
    <row r="1030" spans="1:6" x14ac:dyDescent="0.3">
      <c r="A1030" s="1">
        <v>37592</v>
      </c>
      <c r="B1030">
        <v>1.349</v>
      </c>
      <c r="C1030">
        <f>VLOOKUP(A1030,NY!A:B,2,FALSE)</f>
        <v>1.6020000000000001</v>
      </c>
      <c r="D1030" t="e">
        <f>VLOOKUP(A1030,FL!A:B,2,FALSE)</f>
        <v>#N/A</v>
      </c>
      <c r="E1030">
        <f>VLOOKUP(A1030,CO!A:B,2,FALSE)</f>
        <v>1.452</v>
      </c>
      <c r="F1030">
        <f>VLOOKUP(A1030,CA!A:B,2,FALSE)</f>
        <v>1.5620000000000001</v>
      </c>
    </row>
    <row r="1031" spans="1:6" x14ac:dyDescent="0.3">
      <c r="A1031" s="1">
        <v>37585</v>
      </c>
      <c r="B1031">
        <v>1.36</v>
      </c>
      <c r="C1031">
        <f>VLOOKUP(A1031,NY!A:B,2,FALSE)</f>
        <v>1.6</v>
      </c>
      <c r="D1031" t="e">
        <f>VLOOKUP(A1031,FL!A:B,2,FALSE)</f>
        <v>#N/A</v>
      </c>
      <c r="E1031">
        <f>VLOOKUP(A1031,CO!A:B,2,FALSE)</f>
        <v>1.47</v>
      </c>
      <c r="F1031">
        <f>VLOOKUP(A1031,CA!A:B,2,FALSE)</f>
        <v>1.57</v>
      </c>
    </row>
    <row r="1032" spans="1:6" x14ac:dyDescent="0.3">
      <c r="A1032" s="1">
        <v>37578</v>
      </c>
      <c r="B1032">
        <v>1.383</v>
      </c>
      <c r="C1032">
        <f>VLOOKUP(A1032,NY!A:B,2,FALSE)</f>
        <v>1.601</v>
      </c>
      <c r="D1032" t="e">
        <f>VLOOKUP(A1032,FL!A:B,2,FALSE)</f>
        <v>#N/A</v>
      </c>
      <c r="E1032">
        <f>VLOOKUP(A1032,CO!A:B,2,FALSE)</f>
        <v>1.4910000000000001</v>
      </c>
      <c r="F1032">
        <f>VLOOKUP(A1032,CA!A:B,2,FALSE)</f>
        <v>1.587</v>
      </c>
    </row>
    <row r="1033" spans="1:6" x14ac:dyDescent="0.3">
      <c r="A1033" s="1">
        <v>37571</v>
      </c>
      <c r="B1033">
        <v>1.409</v>
      </c>
      <c r="C1033">
        <f>VLOOKUP(A1033,NY!A:B,2,FALSE)</f>
        <v>1.61</v>
      </c>
      <c r="D1033" t="e">
        <f>VLOOKUP(A1033,FL!A:B,2,FALSE)</f>
        <v>#N/A</v>
      </c>
      <c r="E1033">
        <f>VLOOKUP(A1033,CO!A:B,2,FALSE)</f>
        <v>1.5069999999999999</v>
      </c>
      <c r="F1033">
        <f>VLOOKUP(A1033,CA!A:B,2,FALSE)</f>
        <v>1.5920000000000001</v>
      </c>
    </row>
    <row r="1034" spans="1:6" x14ac:dyDescent="0.3">
      <c r="A1034" s="1">
        <v>37564</v>
      </c>
      <c r="B1034">
        <v>1.4279999999999999</v>
      </c>
      <c r="C1034">
        <f>VLOOKUP(A1034,NY!A:B,2,FALSE)</f>
        <v>1.5940000000000001</v>
      </c>
      <c r="D1034" t="e">
        <f>VLOOKUP(A1034,FL!A:B,2,FALSE)</f>
        <v>#N/A</v>
      </c>
      <c r="E1034">
        <f>VLOOKUP(A1034,CO!A:B,2,FALSE)</f>
        <v>1.52</v>
      </c>
      <c r="F1034">
        <f>VLOOKUP(A1034,CA!A:B,2,FALSE)</f>
        <v>1.5620000000000001</v>
      </c>
    </row>
    <row r="1035" spans="1:6" x14ac:dyDescent="0.3">
      <c r="A1035" s="1">
        <v>37557</v>
      </c>
      <c r="B1035">
        <v>1.4410000000000001</v>
      </c>
      <c r="C1035">
        <f>VLOOKUP(A1035,NY!A:B,2,FALSE)</f>
        <v>1.5920000000000001</v>
      </c>
      <c r="D1035" t="e">
        <f>VLOOKUP(A1035,FL!A:B,2,FALSE)</f>
        <v>#N/A</v>
      </c>
      <c r="E1035">
        <f>VLOOKUP(A1035,CO!A:B,2,FALSE)</f>
        <v>1.5229999999999999</v>
      </c>
      <c r="F1035">
        <f>VLOOKUP(A1035,CA!A:B,2,FALSE)</f>
        <v>1.5209999999999999</v>
      </c>
    </row>
    <row r="1036" spans="1:6" x14ac:dyDescent="0.3">
      <c r="A1036" s="1">
        <v>37550</v>
      </c>
      <c r="B1036">
        <v>1.4490000000000001</v>
      </c>
      <c r="C1036">
        <f>VLOOKUP(A1036,NY!A:B,2,FALSE)</f>
        <v>1.587</v>
      </c>
      <c r="D1036" t="e">
        <f>VLOOKUP(A1036,FL!A:B,2,FALSE)</f>
        <v>#N/A</v>
      </c>
      <c r="E1036">
        <f>VLOOKUP(A1036,CO!A:B,2,FALSE)</f>
        <v>1.5169999999999999</v>
      </c>
      <c r="F1036">
        <f>VLOOKUP(A1036,CA!A:B,2,FALSE)</f>
        <v>1.524</v>
      </c>
    </row>
    <row r="1037" spans="1:6" x14ac:dyDescent="0.3">
      <c r="A1037" s="1">
        <v>37543</v>
      </c>
      <c r="B1037">
        <v>1.4259999999999999</v>
      </c>
      <c r="C1037">
        <f>VLOOKUP(A1037,NY!A:B,2,FALSE)</f>
        <v>1.581</v>
      </c>
      <c r="D1037" t="e">
        <f>VLOOKUP(A1037,FL!A:B,2,FALSE)</f>
        <v>#N/A</v>
      </c>
      <c r="E1037">
        <f>VLOOKUP(A1037,CO!A:B,2,FALSE)</f>
        <v>1.5169999999999999</v>
      </c>
      <c r="F1037">
        <f>VLOOKUP(A1037,CA!A:B,2,FALSE)</f>
        <v>1.534</v>
      </c>
    </row>
    <row r="1038" spans="1:6" x14ac:dyDescent="0.3">
      <c r="A1038" s="1">
        <v>37536</v>
      </c>
      <c r="B1038">
        <v>1.415</v>
      </c>
      <c r="C1038">
        <f>VLOOKUP(A1038,NY!A:B,2,FALSE)</f>
        <v>1.581</v>
      </c>
      <c r="D1038" t="e">
        <f>VLOOKUP(A1038,FL!A:B,2,FALSE)</f>
        <v>#N/A</v>
      </c>
      <c r="E1038">
        <f>VLOOKUP(A1038,CO!A:B,2,FALSE)</f>
        <v>1.524</v>
      </c>
      <c r="F1038">
        <f>VLOOKUP(A1038,CA!A:B,2,FALSE)</f>
        <v>1.546</v>
      </c>
    </row>
    <row r="1039" spans="1:6" x14ac:dyDescent="0.3">
      <c r="A1039" s="1">
        <v>37529</v>
      </c>
      <c r="B1039">
        <v>1.391</v>
      </c>
      <c r="C1039">
        <f>VLOOKUP(A1039,NY!A:B,2,FALSE)</f>
        <v>1.575</v>
      </c>
      <c r="D1039" t="e">
        <f>VLOOKUP(A1039,FL!A:B,2,FALSE)</f>
        <v>#N/A</v>
      </c>
      <c r="E1039">
        <f>VLOOKUP(A1039,CO!A:B,2,FALSE)</f>
        <v>1.472</v>
      </c>
      <c r="F1039">
        <f>VLOOKUP(A1039,CA!A:B,2,FALSE)</f>
        <v>1.5589999999999999</v>
      </c>
    </row>
    <row r="1040" spans="1:6" x14ac:dyDescent="0.3">
      <c r="A1040" s="1">
        <v>37522</v>
      </c>
      <c r="B1040">
        <v>1.371</v>
      </c>
      <c r="C1040">
        <f>VLOOKUP(A1040,NY!A:B,2,FALSE)</f>
        <v>1.5660000000000001</v>
      </c>
      <c r="D1040" t="e">
        <f>VLOOKUP(A1040,FL!A:B,2,FALSE)</f>
        <v>#N/A</v>
      </c>
      <c r="E1040">
        <f>VLOOKUP(A1040,CO!A:B,2,FALSE)</f>
        <v>1.4550000000000001</v>
      </c>
      <c r="F1040">
        <f>VLOOKUP(A1040,CA!A:B,2,FALSE)</f>
        <v>1.569</v>
      </c>
    </row>
    <row r="1041" spans="1:6" x14ac:dyDescent="0.3">
      <c r="A1041" s="1">
        <v>37515</v>
      </c>
      <c r="B1041">
        <v>1.363</v>
      </c>
      <c r="C1041">
        <f>VLOOKUP(A1041,NY!A:B,2,FALSE)</f>
        <v>1.5649999999999999</v>
      </c>
      <c r="D1041" t="e">
        <f>VLOOKUP(A1041,FL!A:B,2,FALSE)</f>
        <v>#N/A</v>
      </c>
      <c r="E1041">
        <f>VLOOKUP(A1041,CO!A:B,2,FALSE)</f>
        <v>1.4530000000000001</v>
      </c>
      <c r="F1041">
        <f>VLOOKUP(A1041,CA!A:B,2,FALSE)</f>
        <v>1.58</v>
      </c>
    </row>
    <row r="1042" spans="1:6" x14ac:dyDescent="0.3">
      <c r="A1042" s="1">
        <v>37508</v>
      </c>
      <c r="B1042">
        <v>1.3540000000000001</v>
      </c>
      <c r="C1042">
        <f>VLOOKUP(A1042,NY!A:B,2,FALSE)</f>
        <v>1.5640000000000001</v>
      </c>
      <c r="D1042" t="e">
        <f>VLOOKUP(A1042,FL!A:B,2,FALSE)</f>
        <v>#N/A</v>
      </c>
      <c r="E1042">
        <f>VLOOKUP(A1042,CO!A:B,2,FALSE)</f>
        <v>1.46</v>
      </c>
      <c r="F1042">
        <f>VLOOKUP(A1042,CA!A:B,2,FALSE)</f>
        <v>1.59</v>
      </c>
    </row>
    <row r="1043" spans="1:6" x14ac:dyDescent="0.3">
      <c r="A1043" s="1">
        <v>37501</v>
      </c>
      <c r="B1043">
        <v>1.3560000000000001</v>
      </c>
      <c r="C1043">
        <f>VLOOKUP(A1043,NY!A:B,2,FALSE)</f>
        <v>1.5660000000000001</v>
      </c>
      <c r="D1043" t="e">
        <f>VLOOKUP(A1043,FL!A:B,2,FALSE)</f>
        <v>#N/A</v>
      </c>
      <c r="E1043">
        <f>VLOOKUP(A1043,CO!A:B,2,FALSE)</f>
        <v>1.4650000000000001</v>
      </c>
      <c r="F1043">
        <f>VLOOKUP(A1043,CA!A:B,2,FALSE)</f>
        <v>1.599</v>
      </c>
    </row>
    <row r="1044" spans="1:6" x14ac:dyDescent="0.3">
      <c r="A1044" s="1">
        <v>37494</v>
      </c>
      <c r="B1044">
        <v>1.355</v>
      </c>
      <c r="C1044">
        <f>VLOOKUP(A1044,NY!A:B,2,FALSE)</f>
        <v>1.5649999999999999</v>
      </c>
      <c r="D1044" t="e">
        <f>VLOOKUP(A1044,FL!A:B,2,FALSE)</f>
        <v>#N/A</v>
      </c>
      <c r="E1044">
        <f>VLOOKUP(A1044,CO!A:B,2,FALSE)</f>
        <v>1.476</v>
      </c>
      <c r="F1044">
        <f>VLOOKUP(A1044,CA!A:B,2,FALSE)</f>
        <v>1.593</v>
      </c>
    </row>
    <row r="1045" spans="1:6" x14ac:dyDescent="0.3">
      <c r="A1045" s="1">
        <v>37487</v>
      </c>
      <c r="B1045">
        <v>1.35</v>
      </c>
      <c r="C1045">
        <f>VLOOKUP(A1045,NY!A:B,2,FALSE)</f>
        <v>1.5609999999999999</v>
      </c>
      <c r="D1045" t="e">
        <f>VLOOKUP(A1045,FL!A:B,2,FALSE)</f>
        <v>#N/A</v>
      </c>
      <c r="E1045">
        <f>VLOOKUP(A1045,CO!A:B,2,FALSE)</f>
        <v>1.48</v>
      </c>
      <c r="F1045">
        <f>VLOOKUP(A1045,CA!A:B,2,FALSE)</f>
        <v>1.581</v>
      </c>
    </row>
    <row r="1046" spans="1:6" x14ac:dyDescent="0.3">
      <c r="A1046" s="1">
        <v>37480</v>
      </c>
      <c r="B1046">
        <v>1.349</v>
      </c>
      <c r="C1046">
        <f>VLOOKUP(A1046,NY!A:B,2,FALSE)</f>
        <v>1.5629999999999999</v>
      </c>
      <c r="D1046" t="e">
        <f>VLOOKUP(A1046,FL!A:B,2,FALSE)</f>
        <v>#N/A</v>
      </c>
      <c r="E1046">
        <f>VLOOKUP(A1046,CO!A:B,2,FALSE)</f>
        <v>1.4970000000000001</v>
      </c>
      <c r="F1046">
        <f>VLOOKUP(A1046,CA!A:B,2,FALSE)</f>
        <v>1.5860000000000001</v>
      </c>
    </row>
    <row r="1047" spans="1:6" x14ac:dyDescent="0.3">
      <c r="A1047" s="1">
        <v>37473</v>
      </c>
      <c r="B1047">
        <v>1.36</v>
      </c>
      <c r="C1047">
        <f>VLOOKUP(A1047,NY!A:B,2,FALSE)</f>
        <v>1.5589999999999999</v>
      </c>
      <c r="D1047" t="e">
        <f>VLOOKUP(A1047,FL!A:B,2,FALSE)</f>
        <v>#N/A</v>
      </c>
      <c r="E1047">
        <f>VLOOKUP(A1047,CO!A:B,2,FALSE)</f>
        <v>1.5069999999999999</v>
      </c>
      <c r="F1047">
        <f>VLOOKUP(A1047,CA!A:B,2,FALSE)</f>
        <v>1.593</v>
      </c>
    </row>
    <row r="1048" spans="1:6" x14ac:dyDescent="0.3">
      <c r="A1048" s="1">
        <v>37466</v>
      </c>
      <c r="B1048">
        <v>1.3540000000000001</v>
      </c>
      <c r="C1048">
        <f>VLOOKUP(A1048,NY!A:B,2,FALSE)</f>
        <v>1.546</v>
      </c>
      <c r="D1048" t="e">
        <f>VLOOKUP(A1048,FL!A:B,2,FALSE)</f>
        <v>#N/A</v>
      </c>
      <c r="E1048">
        <f>VLOOKUP(A1048,CO!A:B,2,FALSE)</f>
        <v>1.5109999999999999</v>
      </c>
      <c r="F1048">
        <f>VLOOKUP(A1048,CA!A:B,2,FALSE)</f>
        <v>1.5780000000000001</v>
      </c>
    </row>
    <row r="1049" spans="1:6" x14ac:dyDescent="0.3">
      <c r="A1049" s="1">
        <v>37459</v>
      </c>
      <c r="B1049">
        <v>1.36</v>
      </c>
      <c r="C1049">
        <f>VLOOKUP(A1049,NY!A:B,2,FALSE)</f>
        <v>1.5389999999999999</v>
      </c>
      <c r="D1049" t="e">
        <f>VLOOKUP(A1049,FL!A:B,2,FALSE)</f>
        <v>#N/A</v>
      </c>
      <c r="E1049">
        <f>VLOOKUP(A1049,CO!A:B,2,FALSE)</f>
        <v>1.498</v>
      </c>
      <c r="F1049">
        <f>VLOOKUP(A1049,CA!A:B,2,FALSE)</f>
        <v>1.591</v>
      </c>
    </row>
    <row r="1050" spans="1:6" x14ac:dyDescent="0.3">
      <c r="A1050" s="1">
        <v>37452</v>
      </c>
      <c r="B1050">
        <v>1.335</v>
      </c>
      <c r="C1050">
        <f>VLOOKUP(A1050,NY!A:B,2,FALSE)</f>
        <v>1.512</v>
      </c>
      <c r="D1050" t="e">
        <f>VLOOKUP(A1050,FL!A:B,2,FALSE)</f>
        <v>#N/A</v>
      </c>
      <c r="E1050">
        <f>VLOOKUP(A1050,CO!A:B,2,FALSE)</f>
        <v>1.4359999999999999</v>
      </c>
      <c r="F1050">
        <f>VLOOKUP(A1050,CA!A:B,2,FALSE)</f>
        <v>1.6040000000000001</v>
      </c>
    </row>
    <row r="1051" spans="1:6" x14ac:dyDescent="0.3">
      <c r="A1051" s="1">
        <v>37445</v>
      </c>
      <c r="B1051">
        <v>1.3320000000000001</v>
      </c>
      <c r="C1051">
        <f>VLOOKUP(A1051,NY!A:B,2,FALSE)</f>
        <v>1.5109999999999999</v>
      </c>
      <c r="D1051" t="e">
        <f>VLOOKUP(A1051,FL!A:B,2,FALSE)</f>
        <v>#N/A</v>
      </c>
      <c r="E1051">
        <f>VLOOKUP(A1051,CO!A:B,2,FALSE)</f>
        <v>1.4419999999999999</v>
      </c>
      <c r="F1051">
        <f>VLOOKUP(A1051,CA!A:B,2,FALSE)</f>
        <v>1.613</v>
      </c>
    </row>
    <row r="1052" spans="1:6" x14ac:dyDescent="0.3">
      <c r="A1052" s="1">
        <v>37438</v>
      </c>
      <c r="B1052">
        <v>1.335</v>
      </c>
      <c r="C1052">
        <f>VLOOKUP(A1052,NY!A:B,2,FALSE)</f>
        <v>1.5129999999999999</v>
      </c>
      <c r="D1052" t="e">
        <f>VLOOKUP(A1052,FL!A:B,2,FALSE)</f>
        <v>#N/A</v>
      </c>
      <c r="E1052">
        <f>VLOOKUP(A1052,CO!A:B,2,FALSE)</f>
        <v>1.431</v>
      </c>
      <c r="F1052">
        <f>VLOOKUP(A1052,CA!A:B,2,FALSE)</f>
        <v>1.6180000000000001</v>
      </c>
    </row>
    <row r="1053" spans="1:6" x14ac:dyDescent="0.3">
      <c r="A1053" s="1">
        <v>37431</v>
      </c>
      <c r="B1053">
        <v>1.3360000000000001</v>
      </c>
      <c r="C1053">
        <f>VLOOKUP(A1053,NY!A:B,2,FALSE)</f>
        <v>1.5189999999999999</v>
      </c>
      <c r="D1053" t="e">
        <f>VLOOKUP(A1053,FL!A:B,2,FALSE)</f>
        <v>#N/A</v>
      </c>
      <c r="E1053">
        <f>VLOOKUP(A1053,CO!A:B,2,FALSE)</f>
        <v>1.3859999999999999</v>
      </c>
      <c r="F1053">
        <f>VLOOKUP(A1053,CA!A:B,2,FALSE)</f>
        <v>1.6180000000000001</v>
      </c>
    </row>
    <row r="1054" spans="1:6" x14ac:dyDescent="0.3">
      <c r="A1054" s="1">
        <v>37424</v>
      </c>
      <c r="B1054">
        <v>1.343</v>
      </c>
      <c r="C1054">
        <f>VLOOKUP(A1054,NY!A:B,2,FALSE)</f>
        <v>1.5229999999999999</v>
      </c>
      <c r="D1054" t="e">
        <f>VLOOKUP(A1054,FL!A:B,2,FALSE)</f>
        <v>#N/A</v>
      </c>
      <c r="E1054">
        <f>VLOOKUP(A1054,CO!A:B,2,FALSE)</f>
        <v>1.39</v>
      </c>
      <c r="F1054">
        <f>VLOOKUP(A1054,CA!A:B,2,FALSE)</f>
        <v>1.601</v>
      </c>
    </row>
    <row r="1055" spans="1:6" x14ac:dyDescent="0.3">
      <c r="A1055" s="1">
        <v>37417</v>
      </c>
      <c r="B1055">
        <v>1.353</v>
      </c>
      <c r="C1055">
        <f>VLOOKUP(A1055,NY!A:B,2,FALSE)</f>
        <v>1.528</v>
      </c>
      <c r="D1055" t="e">
        <f>VLOOKUP(A1055,FL!A:B,2,FALSE)</f>
        <v>#N/A</v>
      </c>
      <c r="E1055">
        <f>VLOOKUP(A1055,CO!A:B,2,FALSE)</f>
        <v>1.4</v>
      </c>
      <c r="F1055">
        <f>VLOOKUP(A1055,CA!A:B,2,FALSE)</f>
        <v>1.5629999999999999</v>
      </c>
    </row>
    <row r="1056" spans="1:6" x14ac:dyDescent="0.3">
      <c r="A1056" s="1">
        <v>37410</v>
      </c>
      <c r="B1056">
        <v>1.369</v>
      </c>
      <c r="C1056">
        <f>VLOOKUP(A1056,NY!A:B,2,FALSE)</f>
        <v>1.534</v>
      </c>
      <c r="D1056" t="e">
        <f>VLOOKUP(A1056,FL!A:B,2,FALSE)</f>
        <v>#N/A</v>
      </c>
      <c r="E1056">
        <f>VLOOKUP(A1056,CO!A:B,2,FALSE)</f>
        <v>1.411</v>
      </c>
      <c r="F1056">
        <f>VLOOKUP(A1056,CA!A:B,2,FALSE)</f>
        <v>1.5629999999999999</v>
      </c>
    </row>
    <row r="1057" spans="1:6" x14ac:dyDescent="0.3">
      <c r="A1057" s="1">
        <v>37403</v>
      </c>
      <c r="B1057">
        <v>1.367</v>
      </c>
      <c r="C1057">
        <f>VLOOKUP(A1057,NY!A:B,2,FALSE)</f>
        <v>1.538</v>
      </c>
      <c r="D1057" t="e">
        <f>VLOOKUP(A1057,FL!A:B,2,FALSE)</f>
        <v>#N/A</v>
      </c>
      <c r="E1057">
        <f>VLOOKUP(A1057,CO!A:B,2,FALSE)</f>
        <v>1.4139999999999999</v>
      </c>
      <c r="F1057">
        <f>VLOOKUP(A1057,CA!A:B,2,FALSE)</f>
        <v>1.554</v>
      </c>
    </row>
    <row r="1058" spans="1:6" x14ac:dyDescent="0.3">
      <c r="A1058" s="1">
        <v>37396</v>
      </c>
      <c r="B1058">
        <v>1.371</v>
      </c>
      <c r="C1058">
        <f>VLOOKUP(A1058,NY!A:B,2,FALSE)</f>
        <v>1.5409999999999999</v>
      </c>
      <c r="D1058" t="e">
        <f>VLOOKUP(A1058,FL!A:B,2,FALSE)</f>
        <v>#N/A</v>
      </c>
      <c r="E1058">
        <f>VLOOKUP(A1058,CO!A:B,2,FALSE)</f>
        <v>1.42</v>
      </c>
      <c r="F1058">
        <f>VLOOKUP(A1058,CA!A:B,2,FALSE)</f>
        <v>1.5569999999999999</v>
      </c>
    </row>
    <row r="1059" spans="1:6" x14ac:dyDescent="0.3">
      <c r="A1059" s="1">
        <v>37389</v>
      </c>
      <c r="B1059">
        <v>1.373</v>
      </c>
      <c r="C1059">
        <f>VLOOKUP(A1059,NY!A:B,2,FALSE)</f>
        <v>1.5469999999999999</v>
      </c>
      <c r="D1059" t="e">
        <f>VLOOKUP(A1059,FL!A:B,2,FALSE)</f>
        <v>#N/A</v>
      </c>
      <c r="E1059">
        <f>VLOOKUP(A1059,CO!A:B,2,FALSE)</f>
        <v>1.4259999999999999</v>
      </c>
      <c r="F1059">
        <f>VLOOKUP(A1059,CA!A:B,2,FALSE)</f>
        <v>1.571</v>
      </c>
    </row>
    <row r="1060" spans="1:6" x14ac:dyDescent="0.3">
      <c r="A1060" s="1">
        <v>37382</v>
      </c>
      <c r="B1060">
        <v>1.3779999999999999</v>
      </c>
      <c r="C1060">
        <f>VLOOKUP(A1060,NY!A:B,2,FALSE)</f>
        <v>1.538</v>
      </c>
      <c r="D1060" t="e">
        <f>VLOOKUP(A1060,FL!A:B,2,FALSE)</f>
        <v>#N/A</v>
      </c>
      <c r="E1060">
        <f>VLOOKUP(A1060,CO!A:B,2,FALSE)</f>
        <v>1.44</v>
      </c>
      <c r="F1060">
        <f>VLOOKUP(A1060,CA!A:B,2,FALSE)</f>
        <v>1.589</v>
      </c>
    </row>
    <row r="1061" spans="1:6" x14ac:dyDescent="0.3">
      <c r="A1061" s="1">
        <v>37375</v>
      </c>
      <c r="B1061">
        <v>1.379</v>
      </c>
      <c r="C1061">
        <f>VLOOKUP(A1061,NY!A:B,2,FALSE)</f>
        <v>1.542</v>
      </c>
      <c r="D1061" t="e">
        <f>VLOOKUP(A1061,FL!A:B,2,FALSE)</f>
        <v>#N/A</v>
      </c>
      <c r="E1061">
        <f>VLOOKUP(A1061,CO!A:B,2,FALSE)</f>
        <v>1.4450000000000001</v>
      </c>
      <c r="F1061">
        <f>VLOOKUP(A1061,CA!A:B,2,FALSE)</f>
        <v>1.607</v>
      </c>
    </row>
    <row r="1062" spans="1:6" x14ac:dyDescent="0.3">
      <c r="A1062" s="1">
        <v>37368</v>
      </c>
      <c r="B1062">
        <v>1.383</v>
      </c>
      <c r="C1062">
        <f>VLOOKUP(A1062,NY!A:B,2,FALSE)</f>
        <v>1.5429999999999999</v>
      </c>
      <c r="D1062" t="e">
        <f>VLOOKUP(A1062,FL!A:B,2,FALSE)</f>
        <v>#N/A</v>
      </c>
      <c r="E1062">
        <f>VLOOKUP(A1062,CO!A:B,2,FALSE)</f>
        <v>1.42</v>
      </c>
      <c r="F1062">
        <f>VLOOKUP(A1062,CA!A:B,2,FALSE)</f>
        <v>1.613</v>
      </c>
    </row>
    <row r="1063" spans="1:6" x14ac:dyDescent="0.3">
      <c r="A1063" s="1">
        <v>37361</v>
      </c>
      <c r="B1063">
        <v>1.3919999999999999</v>
      </c>
      <c r="C1063">
        <f>VLOOKUP(A1063,NY!A:B,2,FALSE)</f>
        <v>1.5309999999999999</v>
      </c>
      <c r="D1063" t="e">
        <f>VLOOKUP(A1063,FL!A:B,2,FALSE)</f>
        <v>#N/A</v>
      </c>
      <c r="E1063">
        <f>VLOOKUP(A1063,CO!A:B,2,FALSE)</f>
        <v>1.42</v>
      </c>
      <c r="F1063">
        <f>VLOOKUP(A1063,CA!A:B,2,FALSE)</f>
        <v>1.617</v>
      </c>
    </row>
    <row r="1064" spans="1:6" x14ac:dyDescent="0.3">
      <c r="A1064" s="1">
        <v>37354</v>
      </c>
      <c r="B1064">
        <v>1.381</v>
      </c>
      <c r="C1064">
        <f>VLOOKUP(A1064,NY!A:B,2,FALSE)</f>
        <v>1.498</v>
      </c>
      <c r="D1064" t="e">
        <f>VLOOKUP(A1064,FL!A:B,2,FALSE)</f>
        <v>#N/A</v>
      </c>
      <c r="E1064">
        <f>VLOOKUP(A1064,CO!A:B,2,FALSE)</f>
        <v>1.413</v>
      </c>
      <c r="F1064">
        <f>VLOOKUP(A1064,CA!A:B,2,FALSE)</f>
        <v>1.6220000000000001</v>
      </c>
    </row>
    <row r="1065" spans="1:6" x14ac:dyDescent="0.3">
      <c r="A1065" s="1">
        <v>37347</v>
      </c>
      <c r="B1065">
        <v>1.3420000000000001</v>
      </c>
      <c r="C1065">
        <f>VLOOKUP(A1065,NY!A:B,2,FALSE)</f>
        <v>1.464</v>
      </c>
      <c r="D1065" t="e">
        <f>VLOOKUP(A1065,FL!A:B,2,FALSE)</f>
        <v>#N/A</v>
      </c>
      <c r="E1065">
        <f>VLOOKUP(A1065,CO!A:B,2,FALSE)</f>
        <v>1.403</v>
      </c>
      <c r="F1065">
        <f>VLOOKUP(A1065,CA!A:B,2,FALSE)</f>
        <v>1.5920000000000001</v>
      </c>
    </row>
    <row r="1066" spans="1:6" x14ac:dyDescent="0.3">
      <c r="A1066" s="1">
        <v>37340</v>
      </c>
      <c r="B1066">
        <v>1.321</v>
      </c>
      <c r="C1066">
        <f>VLOOKUP(A1066,NY!A:B,2,FALSE)</f>
        <v>1.421</v>
      </c>
      <c r="D1066" t="e">
        <f>VLOOKUP(A1066,FL!A:B,2,FALSE)</f>
        <v>#N/A</v>
      </c>
      <c r="E1066">
        <f>VLOOKUP(A1066,CO!A:B,2,FALSE)</f>
        <v>1.393</v>
      </c>
      <c r="F1066">
        <f>VLOOKUP(A1066,CA!A:B,2,FALSE)</f>
        <v>1.5609999999999999</v>
      </c>
    </row>
    <row r="1067" spans="1:6" x14ac:dyDescent="0.3">
      <c r="A1067" s="1">
        <v>37333</v>
      </c>
      <c r="B1067">
        <v>1.264</v>
      </c>
      <c r="C1067">
        <f>VLOOKUP(A1067,NY!A:B,2,FALSE)</f>
        <v>1.359</v>
      </c>
      <c r="D1067" t="e">
        <f>VLOOKUP(A1067,FL!A:B,2,FALSE)</f>
        <v>#N/A</v>
      </c>
      <c r="E1067">
        <f>VLOOKUP(A1067,CO!A:B,2,FALSE)</f>
        <v>1.294</v>
      </c>
      <c r="F1067">
        <f>VLOOKUP(A1067,CA!A:B,2,FALSE)</f>
        <v>1.498</v>
      </c>
    </row>
    <row r="1068" spans="1:6" x14ac:dyDescent="0.3">
      <c r="A1068" s="1">
        <v>37326</v>
      </c>
      <c r="B1068">
        <v>1.206</v>
      </c>
      <c r="C1068">
        <f>VLOOKUP(A1068,NY!A:B,2,FALSE)</f>
        <v>1.292</v>
      </c>
      <c r="D1068" t="e">
        <f>VLOOKUP(A1068,FL!A:B,2,FALSE)</f>
        <v>#N/A</v>
      </c>
      <c r="E1068">
        <f>VLOOKUP(A1068,CO!A:B,2,FALSE)</f>
        <v>1.2230000000000001</v>
      </c>
      <c r="F1068">
        <f>VLOOKUP(A1068,CA!A:B,2,FALSE)</f>
        <v>1.454</v>
      </c>
    </row>
    <row r="1069" spans="1:6" x14ac:dyDescent="0.3">
      <c r="A1069" s="1">
        <v>37319</v>
      </c>
      <c r="B1069">
        <v>1.103</v>
      </c>
      <c r="C1069">
        <f>VLOOKUP(A1069,NY!A:B,2,FALSE)</f>
        <v>1.254</v>
      </c>
      <c r="D1069" t="e">
        <f>VLOOKUP(A1069,FL!A:B,2,FALSE)</f>
        <v>#N/A</v>
      </c>
      <c r="E1069">
        <f>VLOOKUP(A1069,CO!A:B,2,FALSE)</f>
        <v>1.1870000000000001</v>
      </c>
      <c r="F1069">
        <f>VLOOKUP(A1069,CA!A:B,2,FALSE)</f>
        <v>1.331</v>
      </c>
    </row>
    <row r="1070" spans="1:6" x14ac:dyDescent="0.3">
      <c r="A1070" s="1">
        <v>37312</v>
      </c>
      <c r="B1070">
        <v>1.097</v>
      </c>
      <c r="C1070">
        <f>VLOOKUP(A1070,NY!A:B,2,FALSE)</f>
        <v>1.2509999999999999</v>
      </c>
      <c r="D1070" t="e">
        <f>VLOOKUP(A1070,FL!A:B,2,FALSE)</f>
        <v>#N/A</v>
      </c>
      <c r="E1070">
        <f>VLOOKUP(A1070,CO!A:B,2,FALSE)</f>
        <v>1.1919999999999999</v>
      </c>
      <c r="F1070">
        <f>VLOOKUP(A1070,CA!A:B,2,FALSE)</f>
        <v>1.304</v>
      </c>
    </row>
    <row r="1071" spans="1:6" x14ac:dyDescent="0.3">
      <c r="A1071" s="1">
        <v>37305</v>
      </c>
      <c r="B1071">
        <v>1.0940000000000001</v>
      </c>
      <c r="C1071">
        <f>VLOOKUP(A1071,NY!A:B,2,FALSE)</f>
        <v>1.248</v>
      </c>
      <c r="D1071" t="e">
        <f>VLOOKUP(A1071,FL!A:B,2,FALSE)</f>
        <v>#N/A</v>
      </c>
      <c r="E1071">
        <f>VLOOKUP(A1071,CO!A:B,2,FALSE)</f>
        <v>1.137</v>
      </c>
      <c r="F1071">
        <f>VLOOKUP(A1071,CA!A:B,2,FALSE)</f>
        <v>1.286</v>
      </c>
    </row>
    <row r="1072" spans="1:6" x14ac:dyDescent="0.3">
      <c r="A1072" s="1">
        <v>37298</v>
      </c>
      <c r="B1072">
        <v>1.079</v>
      </c>
      <c r="C1072">
        <f>VLOOKUP(A1072,NY!A:B,2,FALSE)</f>
        <v>1.252</v>
      </c>
      <c r="D1072" t="e">
        <f>VLOOKUP(A1072,FL!A:B,2,FALSE)</f>
        <v>#N/A</v>
      </c>
      <c r="E1072">
        <f>VLOOKUP(A1072,CO!A:B,2,FALSE)</f>
        <v>1.139</v>
      </c>
      <c r="F1072">
        <f>VLOOKUP(A1072,CA!A:B,2,FALSE)</f>
        <v>1.254</v>
      </c>
    </row>
    <row r="1073" spans="1:6" x14ac:dyDescent="0.3">
      <c r="A1073" s="1">
        <v>37291</v>
      </c>
      <c r="B1073">
        <v>1.0740000000000001</v>
      </c>
      <c r="C1073">
        <f>VLOOKUP(A1073,NY!A:B,2,FALSE)</f>
        <v>1.2549999999999999</v>
      </c>
      <c r="D1073" t="e">
        <f>VLOOKUP(A1073,FL!A:B,2,FALSE)</f>
        <v>#N/A</v>
      </c>
      <c r="E1073">
        <f>VLOOKUP(A1073,CO!A:B,2,FALSE)</f>
        <v>1.1459999999999999</v>
      </c>
      <c r="F1073">
        <f>VLOOKUP(A1073,CA!A:B,2,FALSE)</f>
        <v>1.2509999999999999</v>
      </c>
    </row>
    <row r="1074" spans="1:6" x14ac:dyDescent="0.3">
      <c r="A1074" s="1">
        <v>37284</v>
      </c>
      <c r="B1074">
        <v>1.073</v>
      </c>
      <c r="C1074">
        <f>VLOOKUP(A1074,NY!A:B,2,FALSE)</f>
        <v>1.26</v>
      </c>
      <c r="D1074" t="e">
        <f>VLOOKUP(A1074,FL!A:B,2,FALSE)</f>
        <v>#N/A</v>
      </c>
      <c r="E1074">
        <f>VLOOKUP(A1074,CO!A:B,2,FALSE)</f>
        <v>1.153</v>
      </c>
      <c r="F1074">
        <f>VLOOKUP(A1074,CA!A:B,2,FALSE)</f>
        <v>1.224</v>
      </c>
    </row>
    <row r="1075" spans="1:6" x14ac:dyDescent="0.3">
      <c r="A1075" s="1">
        <v>37277</v>
      </c>
      <c r="B1075">
        <v>1.079</v>
      </c>
      <c r="C1075">
        <f>VLOOKUP(A1075,NY!A:B,2,FALSE)</f>
        <v>1.26</v>
      </c>
      <c r="D1075" t="e">
        <f>VLOOKUP(A1075,FL!A:B,2,FALSE)</f>
        <v>#N/A</v>
      </c>
      <c r="E1075">
        <f>VLOOKUP(A1075,CO!A:B,2,FALSE)</f>
        <v>1.163</v>
      </c>
      <c r="F1075">
        <f>VLOOKUP(A1075,CA!A:B,2,FALSE)</f>
        <v>1.206</v>
      </c>
    </row>
    <row r="1076" spans="1:6" x14ac:dyDescent="0.3">
      <c r="A1076" s="1">
        <v>37270</v>
      </c>
      <c r="B1076">
        <v>1.0920000000000001</v>
      </c>
      <c r="C1076">
        <f>VLOOKUP(A1076,NY!A:B,2,FALSE)</f>
        <v>1.258</v>
      </c>
      <c r="D1076" t="e">
        <f>VLOOKUP(A1076,FL!A:B,2,FALSE)</f>
        <v>#N/A</v>
      </c>
      <c r="E1076">
        <f>VLOOKUP(A1076,CO!A:B,2,FALSE)</f>
        <v>1.169</v>
      </c>
      <c r="F1076">
        <f>VLOOKUP(A1076,CA!A:B,2,FALSE)</f>
        <v>1.1819999999999999</v>
      </c>
    </row>
    <row r="1077" spans="1:6" x14ac:dyDescent="0.3">
      <c r="A1077" s="1">
        <v>37263</v>
      </c>
      <c r="B1077">
        <v>1.083</v>
      </c>
      <c r="C1077">
        <f>VLOOKUP(A1077,NY!A:B,2,FALSE)</f>
        <v>1.234</v>
      </c>
      <c r="D1077" t="e">
        <f>VLOOKUP(A1077,FL!A:B,2,FALSE)</f>
        <v>#N/A</v>
      </c>
      <c r="E1077">
        <f>VLOOKUP(A1077,CO!A:B,2,FALSE)</f>
        <v>1.1120000000000001</v>
      </c>
      <c r="F1077">
        <f>VLOOKUP(A1077,CA!A:B,2,FALSE)</f>
        <v>1.129</v>
      </c>
    </row>
    <row r="1078" spans="1:6" x14ac:dyDescent="0.3">
      <c r="A1078" s="1">
        <v>37256</v>
      </c>
      <c r="B1078">
        <v>1.0669999999999999</v>
      </c>
      <c r="C1078">
        <f>VLOOKUP(A1078,NY!A:B,2,FALSE)</f>
        <v>1.2150000000000001</v>
      </c>
      <c r="D1078" t="e">
        <f>VLOOKUP(A1078,FL!A:B,2,FALSE)</f>
        <v>#N/A</v>
      </c>
      <c r="E1078">
        <f>VLOOKUP(A1078,CO!A:B,2,FALSE)</f>
        <v>1.1120000000000001</v>
      </c>
      <c r="F1078">
        <f>VLOOKUP(A1078,CA!A:B,2,FALSE)</f>
        <v>1.1000000000000001</v>
      </c>
    </row>
    <row r="1079" spans="1:6" x14ac:dyDescent="0.3">
      <c r="A1079" s="1">
        <v>37249</v>
      </c>
      <c r="B1079">
        <v>1.0369999999999999</v>
      </c>
      <c r="C1079">
        <f>VLOOKUP(A1079,NY!A:B,2,FALSE)</f>
        <v>1.2150000000000001</v>
      </c>
      <c r="D1079" t="e">
        <f>VLOOKUP(A1079,FL!A:B,2,FALSE)</f>
        <v>#N/A</v>
      </c>
      <c r="E1079">
        <f>VLOOKUP(A1079,CO!A:B,2,FALSE)</f>
        <v>1.1040000000000001</v>
      </c>
      <c r="F1079">
        <f>VLOOKUP(A1079,CA!A:B,2,FALSE)</f>
        <v>1.109</v>
      </c>
    </row>
    <row r="1080" spans="1:6" x14ac:dyDescent="0.3">
      <c r="A1080" s="1">
        <v>37242</v>
      </c>
      <c r="B1080">
        <v>1.04</v>
      </c>
      <c r="C1080">
        <f>VLOOKUP(A1080,NY!A:B,2,FALSE)</f>
        <v>1.2290000000000001</v>
      </c>
      <c r="D1080" t="e">
        <f>VLOOKUP(A1080,FL!A:B,2,FALSE)</f>
        <v>#N/A</v>
      </c>
      <c r="E1080">
        <f>VLOOKUP(A1080,CO!A:B,2,FALSE)</f>
        <v>1.081</v>
      </c>
      <c r="F1080">
        <f>VLOOKUP(A1080,CA!A:B,2,FALSE)</f>
        <v>1.141</v>
      </c>
    </row>
    <row r="1081" spans="1:6" x14ac:dyDescent="0.3">
      <c r="A1081" s="1">
        <v>37235</v>
      </c>
      <c r="B1081">
        <v>1.0529999999999999</v>
      </c>
      <c r="C1081">
        <f>VLOOKUP(A1081,NY!A:B,2,FALSE)</f>
        <v>1.2470000000000001</v>
      </c>
      <c r="D1081" t="e">
        <f>VLOOKUP(A1081,FL!A:B,2,FALSE)</f>
        <v>#N/A</v>
      </c>
      <c r="E1081">
        <f>VLOOKUP(A1081,CO!A:B,2,FALSE)</f>
        <v>1.099</v>
      </c>
      <c r="F1081">
        <f>VLOOKUP(A1081,CA!A:B,2,FALSE)</f>
        <v>1.1970000000000001</v>
      </c>
    </row>
    <row r="1082" spans="1:6" x14ac:dyDescent="0.3">
      <c r="A1082" s="1">
        <v>37228</v>
      </c>
      <c r="B1082">
        <v>1.0640000000000001</v>
      </c>
      <c r="C1082">
        <f>VLOOKUP(A1082,NY!A:B,2,FALSE)</f>
        <v>1.272</v>
      </c>
      <c r="D1082" t="e">
        <f>VLOOKUP(A1082,FL!A:B,2,FALSE)</f>
        <v>#N/A</v>
      </c>
      <c r="E1082">
        <f>VLOOKUP(A1082,CO!A:B,2,FALSE)</f>
        <v>1.115</v>
      </c>
      <c r="F1082">
        <f>VLOOKUP(A1082,CA!A:B,2,FALSE)</f>
        <v>1.2430000000000001</v>
      </c>
    </row>
    <row r="1083" spans="1:6" x14ac:dyDescent="0.3">
      <c r="A1083" s="1">
        <v>37221</v>
      </c>
      <c r="B1083">
        <v>1.077</v>
      </c>
      <c r="C1083">
        <f>VLOOKUP(A1083,NY!A:B,2,FALSE)</f>
        <v>1.302</v>
      </c>
      <c r="D1083" t="e">
        <f>VLOOKUP(A1083,FL!A:B,2,FALSE)</f>
        <v>#N/A</v>
      </c>
      <c r="E1083">
        <f>VLOOKUP(A1083,CO!A:B,2,FALSE)</f>
        <v>1.161</v>
      </c>
      <c r="F1083">
        <f>VLOOKUP(A1083,CA!A:B,2,FALSE)</f>
        <v>1.2929999999999999</v>
      </c>
    </row>
    <row r="1084" spans="1:6" x14ac:dyDescent="0.3">
      <c r="A1084" s="1">
        <v>37214</v>
      </c>
      <c r="B1084">
        <v>1.1100000000000001</v>
      </c>
      <c r="C1084">
        <f>VLOOKUP(A1084,NY!A:B,2,FALSE)</f>
        <v>1.321</v>
      </c>
      <c r="D1084" t="e">
        <f>VLOOKUP(A1084,FL!A:B,2,FALSE)</f>
        <v>#N/A</v>
      </c>
      <c r="E1084">
        <f>VLOOKUP(A1084,CO!A:B,2,FALSE)</f>
        <v>1.1919999999999999</v>
      </c>
      <c r="F1084">
        <f>VLOOKUP(A1084,CA!A:B,2,FALSE)</f>
        <v>1.335</v>
      </c>
    </row>
    <row r="1085" spans="1:6" x14ac:dyDescent="0.3">
      <c r="A1085" s="1">
        <v>37207</v>
      </c>
      <c r="B1085">
        <v>1.123</v>
      </c>
      <c r="C1085">
        <f>VLOOKUP(A1085,NY!A:B,2,FALSE)</f>
        <v>1.353</v>
      </c>
      <c r="D1085" t="e">
        <f>VLOOKUP(A1085,FL!A:B,2,FALSE)</f>
        <v>#N/A</v>
      </c>
      <c r="E1085">
        <f>VLOOKUP(A1085,CO!A:B,2,FALSE)</f>
        <v>1.2290000000000001</v>
      </c>
      <c r="F1085">
        <f>VLOOKUP(A1085,CA!A:B,2,FALSE)</f>
        <v>1.379</v>
      </c>
    </row>
    <row r="1086" spans="1:6" x14ac:dyDescent="0.3">
      <c r="A1086" s="1">
        <v>37200</v>
      </c>
      <c r="B1086">
        <v>1.155</v>
      </c>
      <c r="C1086">
        <f>VLOOKUP(A1086,NY!A:B,2,FALSE)</f>
        <v>1.379</v>
      </c>
      <c r="D1086" t="e">
        <f>VLOOKUP(A1086,FL!A:B,2,FALSE)</f>
        <v>#N/A</v>
      </c>
      <c r="E1086">
        <f>VLOOKUP(A1086,CO!A:B,2,FALSE)</f>
        <v>1.2769999999999999</v>
      </c>
      <c r="F1086">
        <f>VLOOKUP(A1086,CA!A:B,2,FALSE)</f>
        <v>1.4219999999999999</v>
      </c>
    </row>
    <row r="1087" spans="1:6" x14ac:dyDescent="0.3">
      <c r="A1087" s="1">
        <v>37193</v>
      </c>
      <c r="B1087">
        <v>1.1910000000000001</v>
      </c>
      <c r="C1087">
        <f>VLOOKUP(A1087,NY!A:B,2,FALSE)</f>
        <v>1.411</v>
      </c>
      <c r="D1087" t="e">
        <f>VLOOKUP(A1087,FL!A:B,2,FALSE)</f>
        <v>#N/A</v>
      </c>
      <c r="E1087">
        <f>VLOOKUP(A1087,CO!A:B,2,FALSE)</f>
        <v>1.345</v>
      </c>
      <c r="F1087">
        <f>VLOOKUP(A1087,CA!A:B,2,FALSE)</f>
        <v>1.4690000000000001</v>
      </c>
    </row>
    <row r="1088" spans="1:6" x14ac:dyDescent="0.3">
      <c r="A1088" s="1">
        <v>37186</v>
      </c>
      <c r="B1088">
        <v>1.214</v>
      </c>
      <c r="C1088">
        <f>VLOOKUP(A1088,NY!A:B,2,FALSE)</f>
        <v>1.4379999999999999</v>
      </c>
      <c r="D1088" t="e">
        <f>VLOOKUP(A1088,FL!A:B,2,FALSE)</f>
        <v>#N/A</v>
      </c>
      <c r="E1088">
        <f>VLOOKUP(A1088,CO!A:B,2,FALSE)</f>
        <v>1.403</v>
      </c>
      <c r="F1088">
        <f>VLOOKUP(A1088,CA!A:B,2,FALSE)</f>
        <v>1.5049999999999999</v>
      </c>
    </row>
    <row r="1089" spans="1:6" x14ac:dyDescent="0.3">
      <c r="A1089" s="1">
        <v>37179</v>
      </c>
      <c r="B1089">
        <v>1.274</v>
      </c>
      <c r="C1089">
        <f>VLOOKUP(A1089,NY!A:B,2,FALSE)</f>
        <v>1.4690000000000001</v>
      </c>
      <c r="D1089" t="e">
        <f>VLOOKUP(A1089,FL!A:B,2,FALSE)</f>
        <v>#N/A</v>
      </c>
      <c r="E1089">
        <f>VLOOKUP(A1089,CO!A:B,2,FALSE)</f>
        <v>1.4770000000000001</v>
      </c>
      <c r="F1089">
        <f>VLOOKUP(A1089,CA!A:B,2,FALSE)</f>
        <v>1.55</v>
      </c>
    </row>
    <row r="1090" spans="1:6" x14ac:dyDescent="0.3">
      <c r="A1090" s="1">
        <v>37172</v>
      </c>
      <c r="B1090">
        <v>1.3080000000000001</v>
      </c>
      <c r="C1090">
        <f>VLOOKUP(A1090,NY!A:B,2,FALSE)</f>
        <v>1.5009999999999999</v>
      </c>
      <c r="D1090" t="e">
        <f>VLOOKUP(A1090,FL!A:B,2,FALSE)</f>
        <v>#N/A</v>
      </c>
      <c r="E1090">
        <f>VLOOKUP(A1090,CO!A:B,2,FALSE)</f>
        <v>1.5269999999999999</v>
      </c>
      <c r="F1090">
        <f>VLOOKUP(A1090,CA!A:B,2,FALSE)</f>
        <v>1.5820000000000001</v>
      </c>
    </row>
    <row r="1091" spans="1:6" x14ac:dyDescent="0.3">
      <c r="A1091" s="1">
        <v>37165</v>
      </c>
      <c r="B1091">
        <v>1.3560000000000001</v>
      </c>
      <c r="C1091">
        <f>VLOOKUP(A1091,NY!A:B,2,FALSE)</f>
        <v>1.5269999999999999</v>
      </c>
      <c r="D1091" t="e">
        <f>VLOOKUP(A1091,FL!A:B,2,FALSE)</f>
        <v>#N/A</v>
      </c>
      <c r="E1091">
        <f>VLOOKUP(A1091,CO!A:B,2,FALSE)</f>
        <v>1.579</v>
      </c>
      <c r="F1091">
        <f>VLOOKUP(A1091,CA!A:B,2,FALSE)</f>
        <v>1.6240000000000001</v>
      </c>
    </row>
    <row r="1092" spans="1:6" x14ac:dyDescent="0.3">
      <c r="A1092" s="1">
        <v>37158</v>
      </c>
      <c r="B1092">
        <v>1.411</v>
      </c>
      <c r="C1092">
        <f>VLOOKUP(A1092,NY!A:B,2,FALSE)</f>
        <v>1.5589999999999999</v>
      </c>
      <c r="D1092" t="e">
        <f>VLOOKUP(A1092,FL!A:B,2,FALSE)</f>
        <v>#N/A</v>
      </c>
      <c r="E1092">
        <f>VLOOKUP(A1092,CO!A:B,2,FALSE)</f>
        <v>1.635</v>
      </c>
      <c r="F1092">
        <f>VLOOKUP(A1092,CA!A:B,2,FALSE)</f>
        <v>1.66</v>
      </c>
    </row>
    <row r="1093" spans="1:6" x14ac:dyDescent="0.3">
      <c r="A1093" s="1">
        <v>37151</v>
      </c>
      <c r="B1093">
        <v>1.4410000000000001</v>
      </c>
      <c r="C1093">
        <f>VLOOKUP(A1093,NY!A:B,2,FALSE)</f>
        <v>1.5629999999999999</v>
      </c>
      <c r="D1093" t="e">
        <f>VLOOKUP(A1093,FL!A:B,2,FALSE)</f>
        <v>#N/A</v>
      </c>
      <c r="E1093">
        <f>VLOOKUP(A1093,CO!A:B,2,FALSE)</f>
        <v>1.6639999999999999</v>
      </c>
      <c r="F1093">
        <f>VLOOKUP(A1093,CA!A:B,2,FALSE)</f>
        <v>1.6719999999999999</v>
      </c>
    </row>
    <row r="1094" spans="1:6" x14ac:dyDescent="0.3">
      <c r="A1094" s="1">
        <v>37144</v>
      </c>
      <c r="B1094">
        <v>1.423</v>
      </c>
      <c r="C1094">
        <f>VLOOKUP(A1094,NY!A:B,2,FALSE)</f>
        <v>1.56</v>
      </c>
      <c r="D1094" t="e">
        <f>VLOOKUP(A1094,FL!A:B,2,FALSE)</f>
        <v>#N/A</v>
      </c>
      <c r="E1094">
        <f>VLOOKUP(A1094,CO!A:B,2,FALSE)</f>
        <v>1.675</v>
      </c>
      <c r="F1094">
        <f>VLOOKUP(A1094,CA!A:B,2,FALSE)</f>
        <v>1.677</v>
      </c>
    </row>
    <row r="1095" spans="1:6" x14ac:dyDescent="0.3">
      <c r="A1095" s="1">
        <v>37137</v>
      </c>
      <c r="B1095">
        <v>1.4119999999999999</v>
      </c>
      <c r="C1095">
        <f>VLOOKUP(A1095,NY!A:B,2,FALSE)</f>
        <v>1.5609999999999999</v>
      </c>
      <c r="D1095" t="e">
        <f>VLOOKUP(A1095,FL!A:B,2,FALSE)</f>
        <v>#N/A</v>
      </c>
      <c r="E1095">
        <f>VLOOKUP(A1095,CO!A:B,2,FALSE)</f>
        <v>1.7010000000000001</v>
      </c>
      <c r="F1095">
        <f>VLOOKUP(A1095,CA!A:B,2,FALSE)</f>
        <v>1.643</v>
      </c>
    </row>
    <row r="1096" spans="1:6" x14ac:dyDescent="0.3">
      <c r="A1096" s="1">
        <v>37130</v>
      </c>
      <c r="B1096">
        <v>1.365</v>
      </c>
      <c r="C1096">
        <f>VLOOKUP(A1096,NY!A:B,2,FALSE)</f>
        <v>1.5589999999999999</v>
      </c>
      <c r="D1096" t="e">
        <f>VLOOKUP(A1096,FL!A:B,2,FALSE)</f>
        <v>#N/A</v>
      </c>
      <c r="E1096">
        <f>VLOOKUP(A1096,CO!A:B,2,FALSE)</f>
        <v>1.6279999999999999</v>
      </c>
      <c r="F1096">
        <f>VLOOKUP(A1096,CA!A:B,2,FALSE)</f>
        <v>1.5349999999999999</v>
      </c>
    </row>
    <row r="1097" spans="1:6" x14ac:dyDescent="0.3">
      <c r="A1097" s="1">
        <v>37123</v>
      </c>
      <c r="B1097">
        <v>1.3520000000000001</v>
      </c>
      <c r="C1097">
        <f>VLOOKUP(A1097,NY!A:B,2,FALSE)</f>
        <v>1.569</v>
      </c>
      <c r="D1097" t="e">
        <f>VLOOKUP(A1097,FL!A:B,2,FALSE)</f>
        <v>#N/A</v>
      </c>
      <c r="E1097">
        <f>VLOOKUP(A1097,CO!A:B,2,FALSE)</f>
        <v>1.49</v>
      </c>
      <c r="F1097">
        <f>VLOOKUP(A1097,CA!A:B,2,FALSE)</f>
        <v>1.5229999999999999</v>
      </c>
    </row>
    <row r="1098" spans="1:6" x14ac:dyDescent="0.3">
      <c r="A1098" s="1">
        <v>37116</v>
      </c>
      <c r="B1098">
        <v>1.3180000000000001</v>
      </c>
      <c r="C1098">
        <f>VLOOKUP(A1098,NY!A:B,2,FALSE)</f>
        <v>1.5780000000000001</v>
      </c>
      <c r="D1098" t="e">
        <f>VLOOKUP(A1098,FL!A:B,2,FALSE)</f>
        <v>#N/A</v>
      </c>
      <c r="E1098">
        <f>VLOOKUP(A1098,CO!A:B,2,FALSE)</f>
        <v>1.3819999999999999</v>
      </c>
      <c r="F1098">
        <f>VLOOKUP(A1098,CA!A:B,2,FALSE)</f>
        <v>1.56</v>
      </c>
    </row>
    <row r="1099" spans="1:6" x14ac:dyDescent="0.3">
      <c r="A1099" s="1">
        <v>37109</v>
      </c>
      <c r="B1099">
        <v>1.3080000000000001</v>
      </c>
      <c r="C1099">
        <f>VLOOKUP(A1099,NY!A:B,2,FALSE)</f>
        <v>1.59</v>
      </c>
      <c r="D1099" t="e">
        <f>VLOOKUP(A1099,FL!A:B,2,FALSE)</f>
        <v>#N/A</v>
      </c>
      <c r="E1099">
        <f>VLOOKUP(A1099,CO!A:B,2,FALSE)</f>
        <v>1.389</v>
      </c>
      <c r="F1099">
        <f>VLOOKUP(A1099,CA!A:B,2,FALSE)</f>
        <v>1.6160000000000001</v>
      </c>
    </row>
    <row r="1100" spans="1:6" x14ac:dyDescent="0.3">
      <c r="A1100" s="1">
        <v>37102</v>
      </c>
      <c r="B1100">
        <v>1.3109999999999999</v>
      </c>
      <c r="C1100">
        <f>VLOOKUP(A1100,NY!A:B,2,FALSE)</f>
        <v>1.613</v>
      </c>
      <c r="D1100" t="e">
        <f>VLOOKUP(A1100,FL!A:B,2,FALSE)</f>
        <v>#N/A</v>
      </c>
      <c r="E1100">
        <f>VLOOKUP(A1100,CO!A:B,2,FALSE)</f>
        <v>1.4259999999999999</v>
      </c>
      <c r="F1100">
        <f>VLOOKUP(A1100,CA!A:B,2,FALSE)</f>
        <v>1.669</v>
      </c>
    </row>
    <row r="1101" spans="1:6" x14ac:dyDescent="0.3">
      <c r="A1101" s="1">
        <v>37095</v>
      </c>
      <c r="B1101">
        <v>1.32</v>
      </c>
      <c r="C1101">
        <f>VLOOKUP(A1101,NY!A:B,2,FALSE)</f>
        <v>1.641</v>
      </c>
      <c r="D1101" t="e">
        <f>VLOOKUP(A1101,FL!A:B,2,FALSE)</f>
        <v>#N/A</v>
      </c>
      <c r="E1101">
        <f>VLOOKUP(A1101,CO!A:B,2,FALSE)</f>
        <v>1.4810000000000001</v>
      </c>
      <c r="F1101">
        <f>VLOOKUP(A1101,CA!A:B,2,FALSE)</f>
        <v>1.722</v>
      </c>
    </row>
    <row r="1102" spans="1:6" x14ac:dyDescent="0.3">
      <c r="A1102" s="1">
        <v>37088</v>
      </c>
      <c r="B1102">
        <v>1.337</v>
      </c>
      <c r="C1102">
        <f>VLOOKUP(A1102,NY!A:B,2,FALSE)</f>
        <v>1.673</v>
      </c>
      <c r="D1102" t="e">
        <f>VLOOKUP(A1102,FL!A:B,2,FALSE)</f>
        <v>#N/A</v>
      </c>
      <c r="E1102">
        <f>VLOOKUP(A1102,CO!A:B,2,FALSE)</f>
        <v>1.544</v>
      </c>
      <c r="F1102">
        <f>VLOOKUP(A1102,CA!A:B,2,FALSE)</f>
        <v>1.776</v>
      </c>
    </row>
    <row r="1103" spans="1:6" x14ac:dyDescent="0.3">
      <c r="A1103" s="1">
        <v>37081</v>
      </c>
      <c r="B1103">
        <v>1.373</v>
      </c>
      <c r="C1103">
        <f>VLOOKUP(A1103,NY!A:B,2,FALSE)</f>
        <v>1.7</v>
      </c>
      <c r="D1103" t="e">
        <f>VLOOKUP(A1103,FL!A:B,2,FALSE)</f>
        <v>#N/A</v>
      </c>
      <c r="E1103">
        <f>VLOOKUP(A1103,CO!A:B,2,FALSE)</f>
        <v>1.5980000000000001</v>
      </c>
      <c r="F1103">
        <f>VLOOKUP(A1103,CA!A:B,2,FALSE)</f>
        <v>1.8240000000000001</v>
      </c>
    </row>
    <row r="1104" spans="1:6" x14ac:dyDescent="0.3">
      <c r="A1104" s="1">
        <v>37074</v>
      </c>
      <c r="B1104">
        <v>1.4450000000000001</v>
      </c>
      <c r="C1104">
        <f>VLOOKUP(A1104,NY!A:B,2,FALSE)</f>
        <v>1.728</v>
      </c>
      <c r="D1104" t="e">
        <f>VLOOKUP(A1104,FL!A:B,2,FALSE)</f>
        <v>#N/A</v>
      </c>
      <c r="E1104">
        <f>VLOOKUP(A1104,CO!A:B,2,FALSE)</f>
        <v>1.6519999999999999</v>
      </c>
      <c r="F1104">
        <f>VLOOKUP(A1104,CA!A:B,2,FALSE)</f>
        <v>1.859</v>
      </c>
    </row>
    <row r="1105" spans="1:6" x14ac:dyDescent="0.3">
      <c r="A1105" s="1">
        <v>37067</v>
      </c>
      <c r="B1105">
        <v>1.5109999999999999</v>
      </c>
      <c r="C1105">
        <f>VLOOKUP(A1105,NY!A:B,2,FALSE)</f>
        <v>1.7629999999999999</v>
      </c>
      <c r="D1105" t="e">
        <f>VLOOKUP(A1105,FL!A:B,2,FALSE)</f>
        <v>#N/A</v>
      </c>
      <c r="E1105">
        <f>VLOOKUP(A1105,CO!A:B,2,FALSE)</f>
        <v>1.7050000000000001</v>
      </c>
      <c r="F1105">
        <f>VLOOKUP(A1105,CA!A:B,2,FALSE)</f>
        <v>1.901</v>
      </c>
    </row>
    <row r="1106" spans="1:6" x14ac:dyDescent="0.3">
      <c r="A1106" s="1">
        <v>37060</v>
      </c>
      <c r="B1106">
        <v>1.5609999999999999</v>
      </c>
      <c r="C1106">
        <f>VLOOKUP(A1106,NY!A:B,2,FALSE)</f>
        <v>1.7909999999999999</v>
      </c>
      <c r="D1106" t="e">
        <f>VLOOKUP(A1106,FL!A:B,2,FALSE)</f>
        <v>#N/A</v>
      </c>
      <c r="E1106">
        <f>VLOOKUP(A1106,CO!A:B,2,FALSE)</f>
        <v>1.7569999999999999</v>
      </c>
      <c r="F1106">
        <f>VLOOKUP(A1106,CA!A:B,2,FALSE)</f>
        <v>1.929</v>
      </c>
    </row>
    <row r="1107" spans="1:6" x14ac:dyDescent="0.3">
      <c r="A1107" s="1">
        <v>37053</v>
      </c>
      <c r="B1107">
        <v>1.577</v>
      </c>
      <c r="C1107">
        <f>VLOOKUP(A1107,NY!A:B,2,FALSE)</f>
        <v>1.8220000000000001</v>
      </c>
      <c r="D1107" t="e">
        <f>VLOOKUP(A1107,FL!A:B,2,FALSE)</f>
        <v>#N/A</v>
      </c>
      <c r="E1107">
        <f>VLOOKUP(A1107,CO!A:B,2,FALSE)</f>
        <v>1.7849999999999999</v>
      </c>
      <c r="F1107">
        <f>VLOOKUP(A1107,CA!A:B,2,FALSE)</f>
        <v>1.946</v>
      </c>
    </row>
    <row r="1108" spans="1:6" x14ac:dyDescent="0.3">
      <c r="A1108" s="1">
        <v>37046</v>
      </c>
      <c r="B1108">
        <v>1.613</v>
      </c>
      <c r="C1108">
        <f>VLOOKUP(A1108,NY!A:B,2,FALSE)</f>
        <v>1.84</v>
      </c>
      <c r="D1108" t="e">
        <f>VLOOKUP(A1108,FL!A:B,2,FALSE)</f>
        <v>#N/A</v>
      </c>
      <c r="E1108">
        <f>VLOOKUP(A1108,CO!A:B,2,FALSE)</f>
        <v>1.8160000000000001</v>
      </c>
      <c r="F1108">
        <f>VLOOKUP(A1108,CA!A:B,2,FALSE)</f>
        <v>1.931</v>
      </c>
    </row>
    <row r="1109" spans="1:6" x14ac:dyDescent="0.3">
      <c r="A1109" s="1">
        <v>37039</v>
      </c>
      <c r="B1109">
        <v>1.631</v>
      </c>
      <c r="C1109">
        <f>VLOOKUP(A1109,NY!A:B,2,FALSE)</f>
        <v>1.841</v>
      </c>
      <c r="D1109" t="e">
        <f>VLOOKUP(A1109,FL!A:B,2,FALSE)</f>
        <v>#N/A</v>
      </c>
      <c r="E1109">
        <f>VLOOKUP(A1109,CO!A:B,2,FALSE)</f>
        <v>1.802</v>
      </c>
      <c r="F1109">
        <f>VLOOKUP(A1109,CA!A:B,2,FALSE)</f>
        <v>1.9470000000000001</v>
      </c>
    </row>
    <row r="1110" spans="1:6" x14ac:dyDescent="0.3">
      <c r="A1110" s="1">
        <v>37032</v>
      </c>
      <c r="B1110">
        <v>1.623</v>
      </c>
      <c r="C1110">
        <f>VLOOKUP(A1110,NY!A:B,2,FALSE)</f>
        <v>1.821</v>
      </c>
      <c r="D1110" t="e">
        <f>VLOOKUP(A1110,FL!A:B,2,FALSE)</f>
        <v>#N/A</v>
      </c>
      <c r="E1110">
        <f>VLOOKUP(A1110,CO!A:B,2,FALSE)</f>
        <v>1.7829999999999999</v>
      </c>
      <c r="F1110">
        <f>VLOOKUP(A1110,CA!A:B,2,FALSE)</f>
        <v>1.9510000000000001</v>
      </c>
    </row>
    <row r="1111" spans="1:6" x14ac:dyDescent="0.3">
      <c r="A1111" s="1">
        <v>37025</v>
      </c>
      <c r="B1111">
        <v>1.6439999999999999</v>
      </c>
      <c r="C1111">
        <f>VLOOKUP(A1111,NY!A:B,2,FALSE)</f>
        <v>1.82</v>
      </c>
      <c r="D1111" t="e">
        <f>VLOOKUP(A1111,FL!A:B,2,FALSE)</f>
        <v>#N/A</v>
      </c>
      <c r="E1111">
        <f>VLOOKUP(A1111,CO!A:B,2,FALSE)</f>
        <v>1.7909999999999999</v>
      </c>
      <c r="F1111">
        <f>VLOOKUP(A1111,CA!A:B,2,FALSE)</f>
        <v>1.954</v>
      </c>
    </row>
    <row r="1112" spans="1:6" x14ac:dyDescent="0.3">
      <c r="A1112" s="1">
        <v>37018</v>
      </c>
      <c r="B1112">
        <v>1.6339999999999999</v>
      </c>
      <c r="C1112">
        <f>VLOOKUP(A1112,NY!A:B,2,FALSE)</f>
        <v>1.7889999999999999</v>
      </c>
      <c r="D1112" t="e">
        <f>VLOOKUP(A1112,FL!A:B,2,FALSE)</f>
        <v>#N/A</v>
      </c>
      <c r="E1112">
        <f>VLOOKUP(A1112,CO!A:B,2,FALSE)</f>
        <v>1.78</v>
      </c>
      <c r="F1112">
        <f>VLOOKUP(A1112,CA!A:B,2,FALSE)</f>
        <v>1.9379999999999999</v>
      </c>
    </row>
    <row r="1113" spans="1:6" x14ac:dyDescent="0.3">
      <c r="A1113" s="1">
        <v>37011</v>
      </c>
      <c r="B1113">
        <v>1.601</v>
      </c>
      <c r="C1113">
        <f>VLOOKUP(A1113,NY!A:B,2,FALSE)</f>
        <v>1.74</v>
      </c>
      <c r="D1113" t="e">
        <f>VLOOKUP(A1113,FL!A:B,2,FALSE)</f>
        <v>#N/A</v>
      </c>
      <c r="E1113">
        <f>VLOOKUP(A1113,CO!A:B,2,FALSE)</f>
        <v>1.6830000000000001</v>
      </c>
      <c r="F1113">
        <f>VLOOKUP(A1113,CA!A:B,2,FALSE)</f>
        <v>1.867</v>
      </c>
    </row>
    <row r="1114" spans="1:6" x14ac:dyDescent="0.3">
      <c r="A1114" s="1">
        <v>37004</v>
      </c>
      <c r="B1114">
        <v>1.593</v>
      </c>
      <c r="C1114">
        <f>VLOOKUP(A1114,NY!A:B,2,FALSE)</f>
        <v>1.6950000000000001</v>
      </c>
      <c r="D1114" t="e">
        <f>VLOOKUP(A1114,FL!A:B,2,FALSE)</f>
        <v>#N/A</v>
      </c>
      <c r="E1114">
        <f>VLOOKUP(A1114,CO!A:B,2,FALSE)</f>
        <v>1.6619999999999999</v>
      </c>
      <c r="F1114">
        <f>VLOOKUP(A1114,CA!A:B,2,FALSE)</f>
        <v>1.8280000000000001</v>
      </c>
    </row>
    <row r="1115" spans="1:6" x14ac:dyDescent="0.3">
      <c r="A1115" s="1">
        <v>36997</v>
      </c>
      <c r="B1115">
        <v>1.5649999999999999</v>
      </c>
      <c r="C1115">
        <f>VLOOKUP(A1115,NY!A:B,2,FALSE)</f>
        <v>1.621</v>
      </c>
      <c r="D1115" t="e">
        <f>VLOOKUP(A1115,FL!A:B,2,FALSE)</f>
        <v>#N/A</v>
      </c>
      <c r="E1115">
        <f>VLOOKUP(A1115,CO!A:B,2,FALSE)</f>
        <v>1.58</v>
      </c>
      <c r="F1115">
        <f>VLOOKUP(A1115,CA!A:B,2,FALSE)</f>
        <v>1.798</v>
      </c>
    </row>
    <row r="1116" spans="1:6" x14ac:dyDescent="0.3">
      <c r="A1116" s="1">
        <v>36990</v>
      </c>
      <c r="B1116">
        <v>1.4590000000000001</v>
      </c>
      <c r="C1116">
        <f>VLOOKUP(A1116,NY!A:B,2,FALSE)</f>
        <v>1.5660000000000001</v>
      </c>
      <c r="D1116" t="e">
        <f>VLOOKUP(A1116,FL!A:B,2,FALSE)</f>
        <v>#N/A</v>
      </c>
      <c r="E1116">
        <f>VLOOKUP(A1116,CO!A:B,2,FALSE)</f>
        <v>1.5489999999999999</v>
      </c>
      <c r="F1116">
        <f>VLOOKUP(A1116,CA!A:B,2,FALSE)</f>
        <v>1.754</v>
      </c>
    </row>
    <row r="1117" spans="1:6" x14ac:dyDescent="0.3">
      <c r="A1117" s="1">
        <v>36983</v>
      </c>
      <c r="B1117">
        <v>1.393</v>
      </c>
      <c r="C1117">
        <f>VLOOKUP(A1117,NY!A:B,2,FALSE)</f>
        <v>1.5409999999999999</v>
      </c>
      <c r="D1117" t="e">
        <f>VLOOKUP(A1117,FL!A:B,2,FALSE)</f>
        <v>#N/A</v>
      </c>
      <c r="E1117">
        <f>VLOOKUP(A1117,CO!A:B,2,FALSE)</f>
        <v>1.532</v>
      </c>
      <c r="F1117">
        <f>VLOOKUP(A1117,CA!A:B,2,FALSE)</f>
        <v>1.716</v>
      </c>
    </row>
    <row r="1118" spans="1:6" x14ac:dyDescent="0.3">
      <c r="A1118" s="1">
        <v>36976</v>
      </c>
      <c r="B1118">
        <v>1.359</v>
      </c>
      <c r="C1118">
        <f>VLOOKUP(A1118,NY!A:B,2,FALSE)</f>
        <v>1.5329999999999999</v>
      </c>
      <c r="D1118" t="e">
        <f>VLOOKUP(A1118,FL!A:B,2,FALSE)</f>
        <v>#N/A</v>
      </c>
      <c r="E1118">
        <f>VLOOKUP(A1118,CO!A:B,2,FALSE)</f>
        <v>1.4730000000000001</v>
      </c>
      <c r="F1118">
        <f>VLOOKUP(A1118,CA!A:B,2,FALSE)</f>
        <v>1.6830000000000001</v>
      </c>
    </row>
    <row r="1119" spans="1:6" x14ac:dyDescent="0.3">
      <c r="A1119" s="1">
        <v>36969</v>
      </c>
      <c r="B1119">
        <v>1.3540000000000001</v>
      </c>
      <c r="C1119">
        <f>VLOOKUP(A1119,NY!A:B,2,FALSE)</f>
        <v>1.5389999999999999</v>
      </c>
      <c r="D1119" t="e">
        <f>VLOOKUP(A1119,FL!A:B,2,FALSE)</f>
        <v>#N/A</v>
      </c>
      <c r="E1119">
        <f>VLOOKUP(A1119,CO!A:B,2,FALSE)</f>
        <v>1.4610000000000001</v>
      </c>
      <c r="F1119">
        <f>VLOOKUP(A1119,CA!A:B,2,FALSE)</f>
        <v>1.6950000000000001</v>
      </c>
    </row>
    <row r="1120" spans="1:6" x14ac:dyDescent="0.3">
      <c r="A1120" s="1">
        <v>36962</v>
      </c>
      <c r="B1120">
        <v>1.36</v>
      </c>
      <c r="C1120">
        <f>VLOOKUP(A1120,NY!A:B,2,FALSE)</f>
        <v>1.552</v>
      </c>
      <c r="D1120" t="e">
        <f>VLOOKUP(A1120,FL!A:B,2,FALSE)</f>
        <v>#N/A</v>
      </c>
      <c r="E1120">
        <f>VLOOKUP(A1120,CO!A:B,2,FALSE)</f>
        <v>1.4710000000000001</v>
      </c>
      <c r="F1120">
        <f>VLOOKUP(A1120,CA!A:B,2,FALSE)</f>
        <v>1.7</v>
      </c>
    </row>
    <row r="1121" spans="1:6" x14ac:dyDescent="0.3">
      <c r="A1121" s="1">
        <v>36955</v>
      </c>
      <c r="B1121">
        <v>1.371</v>
      </c>
      <c r="C1121">
        <f>VLOOKUP(A1121,NY!A:B,2,FALSE)</f>
        <v>1.5589999999999999</v>
      </c>
      <c r="D1121" t="e">
        <f>VLOOKUP(A1121,FL!A:B,2,FALSE)</f>
        <v>#N/A</v>
      </c>
      <c r="E1121">
        <f>VLOOKUP(A1121,CO!A:B,2,FALSE)</f>
        <v>1.4830000000000001</v>
      </c>
      <c r="F1121">
        <f>VLOOKUP(A1121,CA!A:B,2,FALSE)</f>
        <v>1.694</v>
      </c>
    </row>
    <row r="1122" spans="1:6" x14ac:dyDescent="0.3">
      <c r="A1122" s="1">
        <v>36948</v>
      </c>
      <c r="B1122">
        <v>1.401</v>
      </c>
      <c r="C1122">
        <f>VLOOKUP(A1122,NY!A:B,2,FALSE)</f>
        <v>1.5740000000000001</v>
      </c>
      <c r="D1122" t="e">
        <f>VLOOKUP(A1122,FL!A:B,2,FALSE)</f>
        <v>#N/A</v>
      </c>
      <c r="E1122">
        <f>VLOOKUP(A1122,CO!A:B,2,FALSE)</f>
        <v>1.502</v>
      </c>
      <c r="F1122">
        <f>VLOOKUP(A1122,CA!A:B,2,FALSE)</f>
        <v>1.6619999999999999</v>
      </c>
    </row>
    <row r="1123" spans="1:6" x14ac:dyDescent="0.3">
      <c r="A1123" s="1">
        <v>36941</v>
      </c>
      <c r="B1123">
        <v>1.427</v>
      </c>
      <c r="C1123">
        <f>VLOOKUP(A1123,NY!A:B,2,FALSE)</f>
        <v>1.577</v>
      </c>
      <c r="D1123" t="e">
        <f>VLOOKUP(A1123,FL!A:B,2,FALSE)</f>
        <v>#N/A</v>
      </c>
      <c r="E1123">
        <f>VLOOKUP(A1123,CO!A:B,2,FALSE)</f>
        <v>1.5109999999999999</v>
      </c>
      <c r="F1123">
        <f>VLOOKUP(A1123,CA!A:B,2,FALSE)</f>
        <v>1.66</v>
      </c>
    </row>
    <row r="1124" spans="1:6" x14ac:dyDescent="0.3">
      <c r="A1124" s="1">
        <v>36934</v>
      </c>
      <c r="B1124">
        <v>1.4350000000000001</v>
      </c>
      <c r="C1124">
        <f>VLOOKUP(A1124,NY!A:B,2,FALSE)</f>
        <v>1.581</v>
      </c>
      <c r="D1124" t="e">
        <f>VLOOKUP(A1124,FL!A:B,2,FALSE)</f>
        <v>#N/A</v>
      </c>
      <c r="E1124">
        <f>VLOOKUP(A1124,CO!A:B,2,FALSE)</f>
        <v>1.516</v>
      </c>
      <c r="F1124">
        <f>VLOOKUP(A1124,CA!A:B,2,FALSE)</f>
        <v>1.637</v>
      </c>
    </row>
    <row r="1125" spans="1:6" x14ac:dyDescent="0.3">
      <c r="A1125" s="1">
        <v>36927</v>
      </c>
      <c r="B1125">
        <v>1.4239999999999999</v>
      </c>
      <c r="C1125">
        <f>VLOOKUP(A1125,NY!A:B,2,FALSE)</f>
        <v>1.575</v>
      </c>
      <c r="D1125" t="e">
        <f>VLOOKUP(A1125,FL!A:B,2,FALSE)</f>
        <v>#N/A</v>
      </c>
      <c r="E1125">
        <f>VLOOKUP(A1125,CO!A:B,2,FALSE)</f>
        <v>1.5189999999999999</v>
      </c>
      <c r="F1125">
        <f>VLOOKUP(A1125,CA!A:B,2,FALSE)</f>
        <v>1.59</v>
      </c>
    </row>
    <row r="1126" spans="1:6" x14ac:dyDescent="0.3">
      <c r="A1126" s="1">
        <v>36920</v>
      </c>
      <c r="B1126">
        <v>1.4419999999999999</v>
      </c>
      <c r="C1126">
        <f>VLOOKUP(A1126,NY!A:B,2,FALSE)</f>
        <v>1.58</v>
      </c>
      <c r="D1126" t="e">
        <f>VLOOKUP(A1126,FL!A:B,2,FALSE)</f>
        <v>#N/A</v>
      </c>
      <c r="E1126">
        <f>VLOOKUP(A1126,CO!A:B,2,FALSE)</f>
        <v>1.5</v>
      </c>
      <c r="F1126">
        <f>VLOOKUP(A1126,CA!A:B,2,FALSE)</f>
        <v>1.5660000000000001</v>
      </c>
    </row>
    <row r="1127" spans="1:6" x14ac:dyDescent="0.3">
      <c r="A1127" s="1">
        <v>36913</v>
      </c>
      <c r="B1127">
        <v>1.4510000000000001</v>
      </c>
      <c r="C1127">
        <f>VLOOKUP(A1127,NY!A:B,2,FALSE)</f>
        <v>1.583</v>
      </c>
      <c r="D1127" t="e">
        <f>VLOOKUP(A1127,FL!A:B,2,FALSE)</f>
        <v>#N/A</v>
      </c>
      <c r="E1127">
        <f>VLOOKUP(A1127,CO!A:B,2,FALSE)</f>
        <v>1.4930000000000001</v>
      </c>
      <c r="F1127">
        <f>VLOOKUP(A1127,CA!A:B,2,FALSE)</f>
        <v>1.5820000000000001</v>
      </c>
    </row>
    <row r="1128" spans="1:6" x14ac:dyDescent="0.3">
      <c r="A1128" s="1">
        <v>36906</v>
      </c>
      <c r="B1128">
        <v>1.423</v>
      </c>
      <c r="C1128">
        <f>VLOOKUP(A1128,NY!A:B,2,FALSE)</f>
        <v>1.589</v>
      </c>
      <c r="D1128" t="e">
        <f>VLOOKUP(A1128,FL!A:B,2,FALSE)</f>
        <v>#N/A</v>
      </c>
      <c r="E1128">
        <f>VLOOKUP(A1128,CO!A:B,2,FALSE)</f>
        <v>1.4750000000000001</v>
      </c>
      <c r="F1128">
        <f>VLOOKUP(A1128,CA!A:B,2,FALSE)</f>
        <v>1.6</v>
      </c>
    </row>
    <row r="1129" spans="1:6" x14ac:dyDescent="0.3">
      <c r="A1129" s="1">
        <v>36899</v>
      </c>
      <c r="B1129">
        <v>1.3620000000000001</v>
      </c>
      <c r="C1129">
        <f>VLOOKUP(A1129,NY!A:B,2,FALSE)</f>
        <v>1.5980000000000001</v>
      </c>
      <c r="D1129" t="e">
        <f>VLOOKUP(A1129,FL!A:B,2,FALSE)</f>
        <v>#N/A</v>
      </c>
      <c r="E1129">
        <f>VLOOKUP(A1129,CO!A:B,2,FALSE)</f>
        <v>1.4570000000000001</v>
      </c>
      <c r="F1129">
        <f>VLOOKUP(A1129,CA!A:B,2,FALSE)</f>
        <v>1.627</v>
      </c>
    </row>
    <row r="1130" spans="1:6" x14ac:dyDescent="0.3">
      <c r="A1130" s="1">
        <v>36892</v>
      </c>
      <c r="B1130">
        <v>1.349</v>
      </c>
      <c r="C1130">
        <f>VLOOKUP(A1130,NY!A:B,2,FALSE)</f>
        <v>1.607</v>
      </c>
      <c r="D1130" t="e">
        <f>VLOOKUP(A1130,FL!A:B,2,FALSE)</f>
        <v>#N/A</v>
      </c>
      <c r="E1130">
        <f>VLOOKUP(A1130,CO!A:B,2,FALSE)</f>
        <v>1.4670000000000001</v>
      </c>
      <c r="F1130">
        <f>VLOOKUP(A1130,CA!A:B,2,FALSE)</f>
        <v>1.629</v>
      </c>
    </row>
    <row r="1131" spans="1:6" x14ac:dyDescent="0.3">
      <c r="A1131" s="1">
        <v>36885</v>
      </c>
      <c r="B1131">
        <v>1.355</v>
      </c>
      <c r="C1131">
        <f>VLOOKUP(A1131,NY!A:B,2,FALSE)</f>
        <v>1.6180000000000001</v>
      </c>
      <c r="D1131" t="e">
        <f>VLOOKUP(A1131,FL!A:B,2,FALSE)</f>
        <v>#N/A</v>
      </c>
      <c r="E1131">
        <f>VLOOKUP(A1131,CO!A:B,2,FALSE)</f>
        <v>1.4810000000000001</v>
      </c>
      <c r="F1131">
        <f>VLOOKUP(A1131,CA!A:B,2,FALSE)</f>
        <v>1.647</v>
      </c>
    </row>
    <row r="1132" spans="1:6" x14ac:dyDescent="0.3">
      <c r="A1132" s="1">
        <v>36878</v>
      </c>
      <c r="B1132">
        <v>1.3740000000000001</v>
      </c>
      <c r="C1132">
        <f>VLOOKUP(A1132,NY!A:B,2,FALSE)</f>
        <v>1.627</v>
      </c>
      <c r="D1132" t="e">
        <f>VLOOKUP(A1132,FL!A:B,2,FALSE)</f>
        <v>#N/A</v>
      </c>
      <c r="E1132">
        <f>VLOOKUP(A1132,CO!A:B,2,FALSE)</f>
        <v>1.5089999999999999</v>
      </c>
      <c r="F1132">
        <f>VLOOKUP(A1132,CA!A:B,2,FALSE)</f>
        <v>1.6579999999999999</v>
      </c>
    </row>
    <row r="1133" spans="1:6" x14ac:dyDescent="0.3">
      <c r="A1133" s="1">
        <v>36871</v>
      </c>
      <c r="B1133">
        <v>1.4019999999999999</v>
      </c>
      <c r="C1133">
        <f>VLOOKUP(A1133,NY!A:B,2,FALSE)</f>
        <v>1.637</v>
      </c>
      <c r="D1133" t="e">
        <f>VLOOKUP(A1133,FL!A:B,2,FALSE)</f>
        <v>#N/A</v>
      </c>
      <c r="E1133">
        <f>VLOOKUP(A1133,CO!A:B,2,FALSE)</f>
        <v>1.5409999999999999</v>
      </c>
      <c r="F1133">
        <f>VLOOKUP(A1133,CA!A:B,2,FALSE)</f>
        <v>1.6879999999999999</v>
      </c>
    </row>
    <row r="1134" spans="1:6" x14ac:dyDescent="0.3">
      <c r="A1134" s="1">
        <v>36864</v>
      </c>
      <c r="B1134">
        <v>1.4330000000000001</v>
      </c>
      <c r="C1134">
        <f>VLOOKUP(A1134,NY!A:B,2,FALSE)</f>
        <v>1.647</v>
      </c>
      <c r="D1134" t="e">
        <f>VLOOKUP(A1134,FL!A:B,2,FALSE)</f>
        <v>#N/A</v>
      </c>
      <c r="E1134">
        <f>VLOOKUP(A1134,CO!A:B,2,FALSE)</f>
        <v>1.5760000000000001</v>
      </c>
      <c r="F1134">
        <f>VLOOKUP(A1134,CA!A:B,2,FALSE)</f>
        <v>1.7210000000000001</v>
      </c>
    </row>
    <row r="1135" spans="1:6" x14ac:dyDescent="0.3">
      <c r="A1135" s="1">
        <v>36857</v>
      </c>
      <c r="B1135">
        <v>1.4510000000000001</v>
      </c>
      <c r="C1135">
        <f>VLOOKUP(A1135,NY!A:B,2,FALSE)</f>
        <v>1.657</v>
      </c>
      <c r="D1135" t="e">
        <f>VLOOKUP(A1135,FL!A:B,2,FALSE)</f>
        <v>#N/A</v>
      </c>
      <c r="E1135">
        <f>VLOOKUP(A1135,CO!A:B,2,FALSE)</f>
        <v>1.583</v>
      </c>
      <c r="F1135">
        <f>VLOOKUP(A1135,CA!A:B,2,FALSE)</f>
        <v>1.744</v>
      </c>
    </row>
    <row r="1136" spans="1:6" x14ac:dyDescent="0.3">
      <c r="A1136" s="1">
        <v>36850</v>
      </c>
      <c r="B1136">
        <v>1.4470000000000001</v>
      </c>
      <c r="C1136">
        <f>VLOOKUP(A1136,NY!A:B,2,FALSE)</f>
        <v>1.66</v>
      </c>
      <c r="D1136" t="e">
        <f>VLOOKUP(A1136,FL!A:B,2,FALSE)</f>
        <v>#N/A</v>
      </c>
      <c r="E1136">
        <f>VLOOKUP(A1136,CO!A:B,2,FALSE)</f>
        <v>1.5920000000000001</v>
      </c>
      <c r="F1136">
        <f>VLOOKUP(A1136,CA!A:B,2,FALSE)</f>
        <v>1.752</v>
      </c>
    </row>
    <row r="1137" spans="1:6" x14ac:dyDescent="0.3">
      <c r="A1137" s="1">
        <v>36843</v>
      </c>
      <c r="B1137">
        <v>1.458</v>
      </c>
      <c r="C1137">
        <f>VLOOKUP(A1137,NY!A:B,2,FALSE)</f>
        <v>1.665</v>
      </c>
      <c r="D1137" t="e">
        <f>VLOOKUP(A1137,FL!A:B,2,FALSE)</f>
        <v>#N/A</v>
      </c>
      <c r="E1137">
        <f>VLOOKUP(A1137,CO!A:B,2,FALSE)</f>
        <v>1.597</v>
      </c>
      <c r="F1137">
        <f>VLOOKUP(A1137,CA!A:B,2,FALSE)</f>
        <v>1.7769999999999999</v>
      </c>
    </row>
    <row r="1138" spans="1:6" x14ac:dyDescent="0.3">
      <c r="A1138" s="1">
        <v>36836</v>
      </c>
      <c r="B1138">
        <v>1.462</v>
      </c>
      <c r="C1138">
        <f>VLOOKUP(A1138,NY!A:B,2,FALSE)</f>
        <v>1.67</v>
      </c>
      <c r="D1138" t="e">
        <f>VLOOKUP(A1138,FL!A:B,2,FALSE)</f>
        <v>#N/A</v>
      </c>
      <c r="E1138">
        <f>VLOOKUP(A1138,CO!A:B,2,FALSE)</f>
        <v>1.62</v>
      </c>
      <c r="F1138">
        <f>VLOOKUP(A1138,CA!A:B,2,FALSE)</f>
        <v>1.7909999999999999</v>
      </c>
    </row>
    <row r="1139" spans="1:6" x14ac:dyDescent="0.3">
      <c r="A1139" s="1">
        <v>36829</v>
      </c>
      <c r="B1139">
        <v>1.4750000000000001</v>
      </c>
      <c r="C1139">
        <f>VLOOKUP(A1139,NY!A:B,2,FALSE)</f>
        <v>1.6679999999999999</v>
      </c>
      <c r="D1139" t="e">
        <f>VLOOKUP(A1139,FL!A:B,2,FALSE)</f>
        <v>#N/A</v>
      </c>
      <c r="E1139">
        <f>VLOOKUP(A1139,CO!A:B,2,FALSE)</f>
        <v>1.6339999999999999</v>
      </c>
      <c r="F1139">
        <f>VLOOKUP(A1139,CA!A:B,2,FALSE)</f>
        <v>1.796</v>
      </c>
    </row>
    <row r="1140" spans="1:6" x14ac:dyDescent="0.3">
      <c r="A1140" s="1">
        <v>36822</v>
      </c>
      <c r="B1140">
        <v>1.4690000000000001</v>
      </c>
      <c r="C1140">
        <f>VLOOKUP(A1140,NY!A:B,2,FALSE)</f>
        <v>1.665</v>
      </c>
      <c r="D1140" t="e">
        <f>VLOOKUP(A1140,FL!A:B,2,FALSE)</f>
        <v>#N/A</v>
      </c>
      <c r="E1140">
        <f>VLOOKUP(A1140,CO!A:B,2,FALSE)</f>
        <v>1.6160000000000001</v>
      </c>
      <c r="F1140">
        <f>VLOOKUP(A1140,CA!A:B,2,FALSE)</f>
        <v>1.7969999999999999</v>
      </c>
    </row>
    <row r="1141" spans="1:6" x14ac:dyDescent="0.3">
      <c r="A1141" s="1">
        <v>36815</v>
      </c>
      <c r="B1141">
        <v>1.468</v>
      </c>
      <c r="C1141">
        <f>VLOOKUP(A1141,NY!A:B,2,FALSE)</f>
        <v>1.665</v>
      </c>
      <c r="D1141" t="e">
        <f>VLOOKUP(A1141,FL!A:B,2,FALSE)</f>
        <v>#N/A</v>
      </c>
      <c r="E1141">
        <f>VLOOKUP(A1141,CO!A:B,2,FALSE)</f>
        <v>1.593</v>
      </c>
      <c r="F1141">
        <f>VLOOKUP(A1141,CA!A:B,2,FALSE)</f>
        <v>1.8089999999999999</v>
      </c>
    </row>
    <row r="1142" spans="1:6" x14ac:dyDescent="0.3">
      <c r="A1142" s="1">
        <v>36808</v>
      </c>
      <c r="B1142">
        <v>1.448</v>
      </c>
      <c r="C1142">
        <f>VLOOKUP(A1142,NY!A:B,2,FALSE)</f>
        <v>1.655</v>
      </c>
      <c r="D1142" t="e">
        <f>VLOOKUP(A1142,FL!A:B,2,FALSE)</f>
        <v>#N/A</v>
      </c>
      <c r="E1142">
        <f>VLOOKUP(A1142,CO!A:B,2,FALSE)</f>
        <v>1.5960000000000001</v>
      </c>
      <c r="F1142">
        <f>VLOOKUP(A1142,CA!A:B,2,FALSE)</f>
        <v>1.8260000000000001</v>
      </c>
    </row>
    <row r="1143" spans="1:6" x14ac:dyDescent="0.3">
      <c r="A1143" s="1">
        <v>36801</v>
      </c>
      <c r="B1143">
        <v>1.478</v>
      </c>
      <c r="C1143">
        <f>VLOOKUP(A1143,NY!A:B,2,FALSE)</f>
        <v>1.6659999999999999</v>
      </c>
      <c r="D1143" t="e">
        <f>VLOOKUP(A1143,FL!A:B,2,FALSE)</f>
        <v>#N/A</v>
      </c>
      <c r="E1143">
        <f>VLOOKUP(A1143,CO!A:B,2,FALSE)</f>
        <v>1.6080000000000001</v>
      </c>
      <c r="F1143">
        <f>VLOOKUP(A1143,CA!A:B,2,FALSE)</f>
        <v>1.8320000000000001</v>
      </c>
    </row>
    <row r="1144" spans="1:6" x14ac:dyDescent="0.3">
      <c r="A1144" s="1">
        <v>36794</v>
      </c>
      <c r="B1144">
        <v>1.4990000000000001</v>
      </c>
      <c r="C1144">
        <f>VLOOKUP(A1144,NY!A:B,2,FALSE)</f>
        <v>1.675</v>
      </c>
      <c r="D1144" t="e">
        <f>VLOOKUP(A1144,FL!A:B,2,FALSE)</f>
        <v>#N/A</v>
      </c>
      <c r="E1144">
        <f>VLOOKUP(A1144,CO!A:B,2,FALSE)</f>
        <v>1.6259999999999999</v>
      </c>
      <c r="F1144">
        <f>VLOOKUP(A1144,CA!A:B,2,FALSE)</f>
        <v>1.8320000000000001</v>
      </c>
    </row>
    <row r="1145" spans="1:6" x14ac:dyDescent="0.3">
      <c r="A1145" s="1">
        <v>36787</v>
      </c>
      <c r="B1145">
        <v>1.4990000000000001</v>
      </c>
      <c r="C1145">
        <f>VLOOKUP(A1145,NY!A:B,2,FALSE)</f>
        <v>1.671</v>
      </c>
      <c r="D1145" t="e">
        <f>VLOOKUP(A1145,FL!A:B,2,FALSE)</f>
        <v>#N/A</v>
      </c>
      <c r="E1145">
        <f>VLOOKUP(A1145,CO!A:B,2,FALSE)</f>
        <v>1.6359999999999999</v>
      </c>
      <c r="F1145">
        <f>VLOOKUP(A1145,CA!A:B,2,FALSE)</f>
        <v>1.8320000000000001</v>
      </c>
    </row>
    <row r="1146" spans="1:6" x14ac:dyDescent="0.3">
      <c r="A1146" s="1">
        <v>36780</v>
      </c>
      <c r="B1146">
        <v>1.498</v>
      </c>
      <c r="C1146">
        <f>VLOOKUP(A1146,NY!A:B,2,FALSE)</f>
        <v>1.6719999999999999</v>
      </c>
      <c r="D1146" t="e">
        <f>VLOOKUP(A1146,FL!A:B,2,FALSE)</f>
        <v>#N/A</v>
      </c>
      <c r="E1146">
        <f>VLOOKUP(A1146,CO!A:B,2,FALSE)</f>
        <v>1.6240000000000001</v>
      </c>
      <c r="F1146">
        <f>VLOOKUP(A1146,CA!A:B,2,FALSE)</f>
        <v>1.849</v>
      </c>
    </row>
    <row r="1147" spans="1:6" x14ac:dyDescent="0.3">
      <c r="A1147" s="1">
        <v>36773</v>
      </c>
      <c r="B1147">
        <v>1.468</v>
      </c>
      <c r="C1147">
        <f>VLOOKUP(A1147,NY!A:B,2,FALSE)</f>
        <v>1.6519999999999999</v>
      </c>
      <c r="D1147" t="e">
        <f>VLOOKUP(A1147,FL!A:B,2,FALSE)</f>
        <v>#N/A</v>
      </c>
      <c r="E1147">
        <f>VLOOKUP(A1147,CO!A:B,2,FALSE)</f>
        <v>1.5529999999999999</v>
      </c>
      <c r="F1147">
        <f>VLOOKUP(A1147,CA!A:B,2,FALSE)</f>
        <v>1.79</v>
      </c>
    </row>
    <row r="1148" spans="1:6" x14ac:dyDescent="0.3">
      <c r="A1148" s="1">
        <v>36766</v>
      </c>
      <c r="B1148">
        <v>1.4610000000000001</v>
      </c>
      <c r="C1148">
        <f>VLOOKUP(A1148,NY!A:B,2,FALSE)</f>
        <v>1.6619999999999999</v>
      </c>
      <c r="D1148" t="e">
        <f>VLOOKUP(A1148,FL!A:B,2,FALSE)</f>
        <v>#N/A</v>
      </c>
      <c r="E1148">
        <f>VLOOKUP(A1148,CO!A:B,2,FALSE)</f>
        <v>1.5569999999999999</v>
      </c>
      <c r="F1148">
        <f>VLOOKUP(A1148,CA!A:B,2,FALSE)</f>
        <v>1.702</v>
      </c>
    </row>
    <row r="1149" spans="1:6" x14ac:dyDescent="0.3">
      <c r="A1149" s="1">
        <v>36759</v>
      </c>
      <c r="B1149">
        <v>1.4590000000000001</v>
      </c>
      <c r="C1149">
        <f>VLOOKUP(A1149,NY!A:B,2,FALSE)</f>
        <v>1.67</v>
      </c>
      <c r="D1149" t="e">
        <f>VLOOKUP(A1149,FL!A:B,2,FALSE)</f>
        <v>#N/A</v>
      </c>
      <c r="E1149">
        <f>VLOOKUP(A1149,CO!A:B,2,FALSE)</f>
        <v>1.5629999999999999</v>
      </c>
      <c r="F1149">
        <f>VLOOKUP(A1149,CA!A:B,2,FALSE)</f>
        <v>1.667</v>
      </c>
    </row>
    <row r="1150" spans="1:6" x14ac:dyDescent="0.3">
      <c r="A1150" s="1">
        <v>36752</v>
      </c>
      <c r="B1150">
        <v>1.454</v>
      </c>
      <c r="C1150">
        <f>VLOOKUP(A1150,NY!A:B,2,FALSE)</f>
        <v>1.681</v>
      </c>
      <c r="D1150" t="e">
        <f>VLOOKUP(A1150,FL!A:B,2,FALSE)</f>
        <v>#N/A</v>
      </c>
      <c r="E1150">
        <f>VLOOKUP(A1150,CO!A:B,2,FALSE)</f>
        <v>1.569</v>
      </c>
      <c r="F1150">
        <f>VLOOKUP(A1150,CA!A:B,2,FALSE)</f>
        <v>1.6679999999999999</v>
      </c>
    </row>
    <row r="1151" spans="1:6" x14ac:dyDescent="0.3">
      <c r="A1151" s="1">
        <v>36745</v>
      </c>
      <c r="B1151">
        <v>1.466</v>
      </c>
      <c r="C1151">
        <f>VLOOKUP(A1151,NY!A:B,2,FALSE)</f>
        <v>1.6990000000000001</v>
      </c>
      <c r="D1151" t="e">
        <f>VLOOKUP(A1151,FL!A:B,2,FALSE)</f>
        <v>#N/A</v>
      </c>
      <c r="E1151">
        <f>VLOOKUP(A1151,CO!A:B,2,FALSE)</f>
        <v>1.597</v>
      </c>
      <c r="F1151">
        <f>VLOOKUP(A1151,CA!A:B,2,FALSE)</f>
        <v>1.6659999999999999</v>
      </c>
    </row>
    <row r="1152" spans="1:6" x14ac:dyDescent="0.3">
      <c r="A1152" s="1">
        <v>36738</v>
      </c>
      <c r="B1152">
        <v>1.5069999999999999</v>
      </c>
      <c r="C1152">
        <f>VLOOKUP(A1152,NY!A:B,2,FALSE)</f>
        <v>1.716</v>
      </c>
      <c r="D1152" t="e">
        <f>VLOOKUP(A1152,FL!A:B,2,FALSE)</f>
        <v>#N/A</v>
      </c>
      <c r="E1152">
        <f>VLOOKUP(A1152,CO!A:B,2,FALSE)</f>
        <v>1.625</v>
      </c>
      <c r="F1152">
        <f>VLOOKUP(A1152,CA!A:B,2,FALSE)</f>
        <v>1.681</v>
      </c>
    </row>
    <row r="1153" spans="1:6" x14ac:dyDescent="0.3">
      <c r="A1153" s="1">
        <v>36731</v>
      </c>
      <c r="B1153">
        <v>1.5349999999999999</v>
      </c>
      <c r="C1153">
        <f>VLOOKUP(A1153,NY!A:B,2,FALSE)</f>
        <v>1.7450000000000001</v>
      </c>
      <c r="D1153" t="e">
        <f>VLOOKUP(A1153,FL!A:B,2,FALSE)</f>
        <v>#N/A</v>
      </c>
      <c r="E1153">
        <f>VLOOKUP(A1153,CO!A:B,2,FALSE)</f>
        <v>1.6459999999999999</v>
      </c>
      <c r="F1153">
        <f>VLOOKUP(A1153,CA!A:B,2,FALSE)</f>
        <v>1.712</v>
      </c>
    </row>
    <row r="1154" spans="1:6" x14ac:dyDescent="0.3">
      <c r="A1154" s="1">
        <v>36724</v>
      </c>
      <c r="B1154">
        <v>1.5580000000000001</v>
      </c>
      <c r="C1154">
        <f>VLOOKUP(A1154,NY!A:B,2,FALSE)</f>
        <v>1.7589999999999999</v>
      </c>
      <c r="D1154" t="e">
        <f>VLOOKUP(A1154,FL!A:B,2,FALSE)</f>
        <v>#N/A</v>
      </c>
      <c r="E1154">
        <f>VLOOKUP(A1154,CO!A:B,2,FALSE)</f>
        <v>1.669</v>
      </c>
      <c r="F1154">
        <f>VLOOKUP(A1154,CA!A:B,2,FALSE)</f>
        <v>1.72</v>
      </c>
    </row>
    <row r="1155" spans="1:6" x14ac:dyDescent="0.3">
      <c r="A1155" s="1">
        <v>36717</v>
      </c>
      <c r="B1155">
        <v>1.575</v>
      </c>
      <c r="C1155">
        <f>VLOOKUP(A1155,NY!A:B,2,FALSE)</f>
        <v>1.762</v>
      </c>
      <c r="D1155" t="e">
        <f>VLOOKUP(A1155,FL!A:B,2,FALSE)</f>
        <v>#N/A</v>
      </c>
      <c r="E1155">
        <f>VLOOKUP(A1155,CO!A:B,2,FALSE)</f>
        <v>1.6859999999999999</v>
      </c>
      <c r="F1155">
        <f>VLOOKUP(A1155,CA!A:B,2,FALSE)</f>
        <v>1.7290000000000001</v>
      </c>
    </row>
    <row r="1156" spans="1:6" x14ac:dyDescent="0.3">
      <c r="A1156" s="1">
        <v>36710</v>
      </c>
      <c r="B1156">
        <v>1.5720000000000001</v>
      </c>
      <c r="C1156">
        <f>VLOOKUP(A1156,NY!A:B,2,FALSE)</f>
        <v>1.768</v>
      </c>
      <c r="D1156" t="e">
        <f>VLOOKUP(A1156,FL!A:B,2,FALSE)</f>
        <v>#N/A</v>
      </c>
      <c r="E1156">
        <f>VLOOKUP(A1156,CO!A:B,2,FALSE)</f>
        <v>1.698</v>
      </c>
      <c r="F1156">
        <f>VLOOKUP(A1156,CA!A:B,2,FALSE)</f>
        <v>1.71</v>
      </c>
    </row>
    <row r="1157" spans="1:6" x14ac:dyDescent="0.3">
      <c r="A1157" s="1">
        <v>36703</v>
      </c>
      <c r="B1157">
        <v>1.5669999999999999</v>
      </c>
      <c r="C1157">
        <f>VLOOKUP(A1157,NY!A:B,2,FALSE)</f>
        <v>1.748</v>
      </c>
      <c r="D1157" t="e">
        <f>VLOOKUP(A1157,FL!A:B,2,FALSE)</f>
        <v>#N/A</v>
      </c>
      <c r="E1157">
        <f>VLOOKUP(A1157,CO!A:B,2,FALSE)</f>
        <v>1.7090000000000001</v>
      </c>
      <c r="F1157">
        <f>VLOOKUP(A1157,CA!A:B,2,FALSE)</f>
        <v>1.641</v>
      </c>
    </row>
    <row r="1158" spans="1:6" x14ac:dyDescent="0.3">
      <c r="A1158" s="1">
        <v>36696</v>
      </c>
      <c r="B1158">
        <v>1.56</v>
      </c>
      <c r="C1158">
        <f>VLOOKUP(A1158,NY!A:B,2,FALSE)</f>
        <v>1.7290000000000001</v>
      </c>
      <c r="D1158" t="e">
        <f>VLOOKUP(A1158,FL!A:B,2,FALSE)</f>
        <v>#N/A</v>
      </c>
      <c r="E1158">
        <f>VLOOKUP(A1158,CO!A:B,2,FALSE)</f>
        <v>1.675</v>
      </c>
      <c r="F1158">
        <f>VLOOKUP(A1158,CA!A:B,2,FALSE)</f>
        <v>1.6180000000000001</v>
      </c>
    </row>
    <row r="1159" spans="1:6" x14ac:dyDescent="0.3">
      <c r="A1159" s="1">
        <v>36689</v>
      </c>
      <c r="B1159">
        <v>1.516</v>
      </c>
      <c r="C1159">
        <f>VLOOKUP(A1159,NY!A:B,2,FALSE)</f>
        <v>1.6850000000000001</v>
      </c>
      <c r="D1159" t="e">
        <f>VLOOKUP(A1159,FL!A:B,2,FALSE)</f>
        <v>#N/A</v>
      </c>
      <c r="E1159">
        <f>VLOOKUP(A1159,CO!A:B,2,FALSE)</f>
        <v>1.6</v>
      </c>
      <c r="F1159">
        <f>VLOOKUP(A1159,CA!A:B,2,FALSE)</f>
        <v>1.6140000000000001</v>
      </c>
    </row>
    <row r="1160" spans="1:6" x14ac:dyDescent="0.3">
      <c r="A1160" s="1">
        <v>36682</v>
      </c>
      <c r="B1160">
        <v>1.516</v>
      </c>
      <c r="C1160">
        <f>VLOOKUP(A1160,NY!A:B,2,FALSE)</f>
        <v>1.6459999999999999</v>
      </c>
      <c r="D1160" t="e">
        <f>VLOOKUP(A1160,FL!A:B,2,FALSE)</f>
        <v>#N/A</v>
      </c>
      <c r="E1160">
        <f>VLOOKUP(A1160,CO!A:B,2,FALSE)</f>
        <v>1.5580000000000001</v>
      </c>
      <c r="F1160">
        <f>VLOOKUP(A1160,CA!A:B,2,FALSE)</f>
        <v>1.613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847F9-6998-444E-8C1F-67A067FC1A61}">
  <dimension ref="A1:B1160"/>
  <sheetViews>
    <sheetView workbookViewId="0">
      <selection activeCell="H10" sqref="H10"/>
    </sheetView>
  </sheetViews>
  <sheetFormatPr defaultRowHeight="14.4" x14ac:dyDescent="0.3"/>
  <cols>
    <col min="1" max="1" width="10.6640625" bestFit="1" customWidth="1"/>
  </cols>
  <sheetData>
    <row r="1" spans="1:2" x14ac:dyDescent="0.3">
      <c r="A1" t="s">
        <v>0</v>
      </c>
      <c r="B1" t="s">
        <v>23</v>
      </c>
    </row>
    <row r="2" spans="1:2" x14ac:dyDescent="0.3">
      <c r="A2" s="1">
        <v>44788</v>
      </c>
      <c r="B2">
        <v>4.2729999999999997</v>
      </c>
    </row>
    <row r="3" spans="1:2" x14ac:dyDescent="0.3">
      <c r="A3" s="1">
        <v>44781</v>
      </c>
      <c r="B3">
        <v>4.3600000000000003</v>
      </c>
    </row>
    <row r="4" spans="1:2" x14ac:dyDescent="0.3">
      <c r="A4" s="1">
        <v>44774</v>
      </c>
      <c r="B4">
        <v>4.46</v>
      </c>
    </row>
    <row r="5" spans="1:2" x14ac:dyDescent="0.3">
      <c r="A5" s="1">
        <v>44767</v>
      </c>
      <c r="B5">
        <v>4.5430000000000001</v>
      </c>
    </row>
    <row r="6" spans="1:2" x14ac:dyDescent="0.3">
      <c r="A6" s="1">
        <v>44760</v>
      </c>
      <c r="B6">
        <v>4.6390000000000002</v>
      </c>
    </row>
    <row r="7" spans="1:2" x14ac:dyDescent="0.3">
      <c r="A7" s="1">
        <v>44753</v>
      </c>
      <c r="B7">
        <v>4.7430000000000003</v>
      </c>
    </row>
    <row r="8" spans="1:2" x14ac:dyDescent="0.3">
      <c r="A8" s="1">
        <v>44746</v>
      </c>
      <c r="B8">
        <v>4.8600000000000003</v>
      </c>
    </row>
    <row r="9" spans="1:2" x14ac:dyDescent="0.3">
      <c r="A9" s="1">
        <v>44739</v>
      </c>
      <c r="B9">
        <v>4.9320000000000004</v>
      </c>
    </row>
    <row r="10" spans="1:2" x14ac:dyDescent="0.3">
      <c r="A10" s="1">
        <v>44732</v>
      </c>
      <c r="B10">
        <v>4.9850000000000003</v>
      </c>
    </row>
    <row r="11" spans="1:2" x14ac:dyDescent="0.3">
      <c r="A11" s="1">
        <v>44725</v>
      </c>
      <c r="B11">
        <v>5.032</v>
      </c>
    </row>
    <row r="12" spans="1:2" x14ac:dyDescent="0.3">
      <c r="A12" s="1">
        <v>44718</v>
      </c>
      <c r="B12">
        <v>4.8650000000000002</v>
      </c>
    </row>
    <row r="13" spans="1:2" x14ac:dyDescent="0.3">
      <c r="A13" s="1">
        <v>44711</v>
      </c>
      <c r="B13">
        <v>4.9429999999999996</v>
      </c>
    </row>
    <row r="14" spans="1:2" x14ac:dyDescent="0.3">
      <c r="A14" s="1">
        <v>44704</v>
      </c>
      <c r="B14">
        <v>4.9349999999999996</v>
      </c>
    </row>
    <row r="15" spans="1:2" x14ac:dyDescent="0.3">
      <c r="A15" s="1">
        <v>44697</v>
      </c>
      <c r="B15">
        <v>4.8209999999999997</v>
      </c>
    </row>
    <row r="16" spans="1:2" x14ac:dyDescent="0.3">
      <c r="A16" s="1">
        <v>44690</v>
      </c>
      <c r="B16">
        <v>4.548</v>
      </c>
    </row>
    <row r="17" spans="1:2" x14ac:dyDescent="0.3">
      <c r="A17" s="1">
        <v>44683</v>
      </c>
      <c r="B17">
        <v>4.343</v>
      </c>
    </row>
    <row r="18" spans="1:2" x14ac:dyDescent="0.3">
      <c r="A18" s="1">
        <v>44676</v>
      </c>
      <c r="B18">
        <v>4.2009999999999996</v>
      </c>
    </row>
    <row r="19" spans="1:2" x14ac:dyDescent="0.3">
      <c r="A19" s="1">
        <v>44669</v>
      </c>
      <c r="B19">
        <v>4.1360000000000001</v>
      </c>
    </row>
    <row r="20" spans="1:2" x14ac:dyDescent="0.3">
      <c r="A20" s="1">
        <v>44662</v>
      </c>
      <c r="B20">
        <v>4.1790000000000003</v>
      </c>
    </row>
    <row r="21" spans="1:2" x14ac:dyDescent="0.3">
      <c r="A21" s="1">
        <v>44655</v>
      </c>
      <c r="B21">
        <v>4.2350000000000003</v>
      </c>
    </row>
    <row r="22" spans="1:2" x14ac:dyDescent="0.3">
      <c r="A22" s="1">
        <v>44648</v>
      </c>
      <c r="B22">
        <v>4.3109999999999999</v>
      </c>
    </row>
    <row r="23" spans="1:2" x14ac:dyDescent="0.3">
      <c r="A23" s="1">
        <v>44641</v>
      </c>
      <c r="B23">
        <v>4.351</v>
      </c>
    </row>
    <row r="24" spans="1:2" x14ac:dyDescent="0.3">
      <c r="A24" s="1">
        <v>44634</v>
      </c>
      <c r="B24">
        <v>4.4370000000000003</v>
      </c>
    </row>
    <row r="25" spans="1:2" x14ac:dyDescent="0.3">
      <c r="A25" s="1">
        <v>44627</v>
      </c>
      <c r="B25">
        <v>4.3760000000000003</v>
      </c>
    </row>
    <row r="26" spans="1:2" x14ac:dyDescent="0.3">
      <c r="A26" s="1">
        <v>44620</v>
      </c>
      <c r="B26">
        <v>3.8250000000000002</v>
      </c>
    </row>
    <row r="27" spans="1:2" x14ac:dyDescent="0.3">
      <c r="A27" s="1">
        <v>44613</v>
      </c>
      <c r="B27">
        <v>3.766</v>
      </c>
    </row>
    <row r="28" spans="1:2" x14ac:dyDescent="0.3">
      <c r="A28" s="1">
        <v>44606</v>
      </c>
      <c r="B28">
        <v>3.7120000000000002</v>
      </c>
    </row>
    <row r="29" spans="1:2" x14ac:dyDescent="0.3">
      <c r="A29" s="1">
        <v>44599</v>
      </c>
      <c r="B29">
        <v>3.5990000000000002</v>
      </c>
    </row>
    <row r="30" spans="1:2" x14ac:dyDescent="0.3">
      <c r="A30" s="1">
        <v>44592</v>
      </c>
      <c r="B30">
        <v>3.5459999999999998</v>
      </c>
    </row>
    <row r="31" spans="1:2" x14ac:dyDescent="0.3">
      <c r="A31" s="1">
        <v>44585</v>
      </c>
      <c r="B31">
        <v>3.4910000000000001</v>
      </c>
    </row>
    <row r="32" spans="1:2" x14ac:dyDescent="0.3">
      <c r="A32" s="1">
        <v>44578</v>
      </c>
      <c r="B32">
        <v>3.4689999999999999</v>
      </c>
    </row>
    <row r="33" spans="1:2" x14ac:dyDescent="0.3">
      <c r="A33" s="1">
        <v>44571</v>
      </c>
      <c r="B33">
        <v>3.472</v>
      </c>
    </row>
    <row r="34" spans="1:2" x14ac:dyDescent="0.3">
      <c r="A34" s="1">
        <v>44564</v>
      </c>
      <c r="B34">
        <v>3.4940000000000002</v>
      </c>
    </row>
    <row r="35" spans="1:2" x14ac:dyDescent="0.3">
      <c r="A35" s="1">
        <v>44557</v>
      </c>
      <c r="B35">
        <v>3.504</v>
      </c>
    </row>
    <row r="36" spans="1:2" x14ac:dyDescent="0.3">
      <c r="A36" s="1">
        <v>44550</v>
      </c>
      <c r="B36">
        <v>3.5129999999999999</v>
      </c>
    </row>
    <row r="37" spans="1:2" x14ac:dyDescent="0.3">
      <c r="A37" s="1">
        <v>44543</v>
      </c>
      <c r="B37">
        <v>3.5209999999999999</v>
      </c>
    </row>
    <row r="38" spans="1:2" x14ac:dyDescent="0.3">
      <c r="A38" s="1">
        <v>44536</v>
      </c>
      <c r="B38">
        <v>3.5219999999999998</v>
      </c>
    </row>
    <row r="39" spans="1:2" x14ac:dyDescent="0.3">
      <c r="A39" s="1">
        <v>44529</v>
      </c>
      <c r="B39">
        <v>3.5720000000000001</v>
      </c>
    </row>
    <row r="40" spans="1:2" x14ac:dyDescent="0.3">
      <c r="A40" s="1">
        <v>44522</v>
      </c>
      <c r="B40">
        <v>3.5710000000000002</v>
      </c>
    </row>
    <row r="41" spans="1:2" x14ac:dyDescent="0.3">
      <c r="A41" s="1">
        <v>44515</v>
      </c>
      <c r="B41">
        <v>3.573</v>
      </c>
    </row>
    <row r="42" spans="1:2" x14ac:dyDescent="0.3">
      <c r="A42" s="1">
        <v>44508</v>
      </c>
      <c r="B42">
        <v>3.5649999999999999</v>
      </c>
    </row>
    <row r="43" spans="1:2" x14ac:dyDescent="0.3">
      <c r="A43" s="1">
        <v>44501</v>
      </c>
      <c r="B43">
        <v>3.5619999999999998</v>
      </c>
    </row>
    <row r="44" spans="1:2" x14ac:dyDescent="0.3">
      <c r="A44" s="1">
        <v>44494</v>
      </c>
      <c r="B44">
        <v>3.552</v>
      </c>
    </row>
    <row r="45" spans="1:2" x14ac:dyDescent="0.3">
      <c r="A45" s="1">
        <v>44487</v>
      </c>
      <c r="B45">
        <v>3.4740000000000002</v>
      </c>
    </row>
    <row r="46" spans="1:2" x14ac:dyDescent="0.3">
      <c r="A46" s="1">
        <v>44480</v>
      </c>
      <c r="B46">
        <v>3.383</v>
      </c>
    </row>
    <row r="47" spans="1:2" x14ac:dyDescent="0.3">
      <c r="A47" s="1">
        <v>44473</v>
      </c>
      <c r="B47">
        <v>3.286</v>
      </c>
    </row>
    <row r="48" spans="1:2" x14ac:dyDescent="0.3">
      <c r="A48" s="1">
        <v>44466</v>
      </c>
      <c r="B48">
        <v>3.2930000000000001</v>
      </c>
    </row>
    <row r="49" spans="1:2" x14ac:dyDescent="0.3">
      <c r="A49" s="1">
        <v>44459</v>
      </c>
      <c r="B49">
        <v>3.302</v>
      </c>
    </row>
    <row r="50" spans="1:2" x14ac:dyDescent="0.3">
      <c r="A50" s="1">
        <v>44452</v>
      </c>
      <c r="B50">
        <v>3.3</v>
      </c>
    </row>
    <row r="51" spans="1:2" x14ac:dyDescent="0.3">
      <c r="A51" s="1">
        <v>44445</v>
      </c>
      <c r="B51">
        <v>3.3039999999999998</v>
      </c>
    </row>
    <row r="52" spans="1:2" x14ac:dyDescent="0.3">
      <c r="A52" s="1">
        <v>44438</v>
      </c>
      <c r="B52">
        <v>3.2490000000000001</v>
      </c>
    </row>
    <row r="53" spans="1:2" x14ac:dyDescent="0.3">
      <c r="A53" s="1">
        <v>44431</v>
      </c>
      <c r="B53">
        <v>3.2189999999999999</v>
      </c>
    </row>
    <row r="54" spans="1:2" x14ac:dyDescent="0.3">
      <c r="A54" s="1">
        <v>44424</v>
      </c>
      <c r="B54">
        <v>3.226</v>
      </c>
    </row>
    <row r="55" spans="1:2" x14ac:dyDescent="0.3">
      <c r="A55" s="1">
        <v>44417</v>
      </c>
      <c r="B55">
        <v>3.2109999999999999</v>
      </c>
    </row>
    <row r="56" spans="1:2" x14ac:dyDescent="0.3">
      <c r="A56" s="1">
        <v>44410</v>
      </c>
      <c r="B56">
        <v>3.2290000000000001</v>
      </c>
    </row>
    <row r="57" spans="1:2" x14ac:dyDescent="0.3">
      <c r="A57" s="1">
        <v>44403</v>
      </c>
      <c r="B57">
        <v>3.194</v>
      </c>
    </row>
    <row r="58" spans="1:2" x14ac:dyDescent="0.3">
      <c r="A58" s="1">
        <v>44396</v>
      </c>
      <c r="B58">
        <v>3.202</v>
      </c>
    </row>
    <row r="59" spans="1:2" x14ac:dyDescent="0.3">
      <c r="A59" s="1">
        <v>44389</v>
      </c>
      <c r="B59">
        <v>3.2010000000000001</v>
      </c>
    </row>
    <row r="60" spans="1:2" x14ac:dyDescent="0.3">
      <c r="A60" s="1">
        <v>44382</v>
      </c>
      <c r="B60">
        <v>3.1859999999999999</v>
      </c>
    </row>
    <row r="61" spans="1:2" x14ac:dyDescent="0.3">
      <c r="A61" s="1">
        <v>44375</v>
      </c>
      <c r="B61">
        <v>3.1560000000000001</v>
      </c>
    </row>
    <row r="62" spans="1:2" x14ac:dyDescent="0.3">
      <c r="A62" s="1">
        <v>44368</v>
      </c>
      <c r="B62">
        <v>3.1459999999999999</v>
      </c>
    </row>
    <row r="63" spans="1:2" x14ac:dyDescent="0.3">
      <c r="A63" s="1">
        <v>44361</v>
      </c>
      <c r="B63">
        <v>3.1349999999999998</v>
      </c>
    </row>
    <row r="64" spans="1:2" x14ac:dyDescent="0.3">
      <c r="A64" s="1">
        <v>44354</v>
      </c>
      <c r="B64">
        <v>3.0880000000000001</v>
      </c>
    </row>
    <row r="65" spans="1:2" x14ac:dyDescent="0.3">
      <c r="A65" s="1">
        <v>44347</v>
      </c>
      <c r="B65">
        <v>3.0619999999999998</v>
      </c>
    </row>
    <row r="66" spans="1:2" x14ac:dyDescent="0.3">
      <c r="A66" s="1">
        <v>44340</v>
      </c>
      <c r="B66">
        <v>3.0680000000000001</v>
      </c>
    </row>
    <row r="67" spans="1:2" x14ac:dyDescent="0.3">
      <c r="A67" s="1">
        <v>44333</v>
      </c>
      <c r="B67">
        <v>3.0609999999999999</v>
      </c>
    </row>
    <row r="68" spans="1:2" x14ac:dyDescent="0.3">
      <c r="A68" s="1">
        <v>44326</v>
      </c>
      <c r="B68">
        <v>3.0169999999999999</v>
      </c>
    </row>
    <row r="69" spans="1:2" x14ac:dyDescent="0.3">
      <c r="A69" s="1">
        <v>44319</v>
      </c>
      <c r="B69">
        <v>2.9430000000000001</v>
      </c>
    </row>
    <row r="70" spans="1:2" x14ac:dyDescent="0.3">
      <c r="A70" s="1">
        <v>44312</v>
      </c>
      <c r="B70">
        <v>2.9089999999999998</v>
      </c>
    </row>
    <row r="71" spans="1:2" x14ac:dyDescent="0.3">
      <c r="A71" s="1">
        <v>44305</v>
      </c>
      <c r="B71">
        <v>2.875</v>
      </c>
    </row>
    <row r="72" spans="1:2" x14ac:dyDescent="0.3">
      <c r="A72" s="1">
        <v>44298</v>
      </c>
      <c r="B72">
        <v>2.87</v>
      </c>
    </row>
    <row r="73" spans="1:2" x14ac:dyDescent="0.3">
      <c r="A73" s="1">
        <v>44291</v>
      </c>
      <c r="B73">
        <v>2.899</v>
      </c>
    </row>
    <row r="74" spans="1:2" x14ac:dyDescent="0.3">
      <c r="A74" s="1">
        <v>44284</v>
      </c>
      <c r="B74">
        <v>2.899</v>
      </c>
    </row>
    <row r="75" spans="1:2" x14ac:dyDescent="0.3">
      <c r="A75" s="1">
        <v>44277</v>
      </c>
      <c r="B75">
        <v>2.907</v>
      </c>
    </row>
    <row r="76" spans="1:2" x14ac:dyDescent="0.3">
      <c r="A76" s="1">
        <v>44270</v>
      </c>
      <c r="B76">
        <v>2.9020000000000001</v>
      </c>
    </row>
    <row r="77" spans="1:2" x14ac:dyDescent="0.3">
      <c r="A77" s="1">
        <v>44263</v>
      </c>
      <c r="B77">
        <v>2.8450000000000002</v>
      </c>
    </row>
    <row r="78" spans="1:2" x14ac:dyDescent="0.3">
      <c r="A78" s="1">
        <v>44256</v>
      </c>
      <c r="B78">
        <v>2.8090000000000002</v>
      </c>
    </row>
    <row r="79" spans="1:2" x14ac:dyDescent="0.3">
      <c r="A79" s="1">
        <v>44249</v>
      </c>
      <c r="B79">
        <v>2.7210000000000001</v>
      </c>
    </row>
    <row r="80" spans="1:2" x14ac:dyDescent="0.3">
      <c r="A80" s="1">
        <v>44242</v>
      </c>
      <c r="B80">
        <v>2.6110000000000002</v>
      </c>
    </row>
    <row r="81" spans="1:2" x14ac:dyDescent="0.3">
      <c r="A81" s="1">
        <v>44235</v>
      </c>
      <c r="B81">
        <v>2.573</v>
      </c>
    </row>
    <row r="82" spans="1:2" x14ac:dyDescent="0.3">
      <c r="A82" s="1">
        <v>44228</v>
      </c>
      <c r="B82">
        <v>2.5289999999999999</v>
      </c>
    </row>
    <row r="83" spans="1:2" x14ac:dyDescent="0.3">
      <c r="A83" s="1">
        <v>44221</v>
      </c>
      <c r="B83">
        <v>2.52</v>
      </c>
    </row>
    <row r="84" spans="1:2" x14ac:dyDescent="0.3">
      <c r="A84" s="1">
        <v>44214</v>
      </c>
      <c r="B84">
        <v>2.48</v>
      </c>
    </row>
    <row r="85" spans="1:2" x14ac:dyDescent="0.3">
      <c r="A85" s="1">
        <v>44207</v>
      </c>
      <c r="B85">
        <v>2.391</v>
      </c>
    </row>
    <row r="86" spans="1:2" x14ac:dyDescent="0.3">
      <c r="A86" s="1">
        <v>44200</v>
      </c>
      <c r="B86">
        <v>2.3319999999999999</v>
      </c>
    </row>
    <row r="87" spans="1:2" x14ac:dyDescent="0.3">
      <c r="A87" s="1">
        <v>44193</v>
      </c>
      <c r="B87">
        <v>2.3199999999999998</v>
      </c>
    </row>
    <row r="88" spans="1:2" x14ac:dyDescent="0.3">
      <c r="A88" s="1">
        <v>44186</v>
      </c>
      <c r="B88">
        <v>2.319</v>
      </c>
    </row>
    <row r="89" spans="1:2" x14ac:dyDescent="0.3">
      <c r="A89" s="1">
        <v>44179</v>
      </c>
      <c r="B89">
        <v>2.254</v>
      </c>
    </row>
    <row r="90" spans="1:2" x14ac:dyDescent="0.3">
      <c r="A90" s="1">
        <v>44172</v>
      </c>
      <c r="B90">
        <v>2.2440000000000002</v>
      </c>
    </row>
    <row r="91" spans="1:2" x14ac:dyDescent="0.3">
      <c r="A91" s="1">
        <v>44165</v>
      </c>
      <c r="B91">
        <v>2.226</v>
      </c>
    </row>
    <row r="92" spans="1:2" x14ac:dyDescent="0.3">
      <c r="A92" s="1">
        <v>44158</v>
      </c>
      <c r="B92">
        <v>2.2250000000000001</v>
      </c>
    </row>
    <row r="93" spans="1:2" x14ac:dyDescent="0.3">
      <c r="A93" s="1">
        <v>44151</v>
      </c>
      <c r="B93">
        <v>2.226</v>
      </c>
    </row>
    <row r="94" spans="1:2" x14ac:dyDescent="0.3">
      <c r="A94" s="1">
        <v>44144</v>
      </c>
      <c r="B94">
        <v>2.2170000000000001</v>
      </c>
    </row>
    <row r="95" spans="1:2" x14ac:dyDescent="0.3">
      <c r="A95" s="1">
        <v>44137</v>
      </c>
      <c r="B95">
        <v>2.2229999999999999</v>
      </c>
    </row>
    <row r="96" spans="1:2" x14ac:dyDescent="0.3">
      <c r="A96" s="1">
        <v>44130</v>
      </c>
      <c r="B96">
        <v>2.234</v>
      </c>
    </row>
    <row r="97" spans="1:2" x14ac:dyDescent="0.3">
      <c r="A97" s="1">
        <v>44123</v>
      </c>
      <c r="B97">
        <v>2.2429999999999999</v>
      </c>
    </row>
    <row r="98" spans="1:2" x14ac:dyDescent="0.3">
      <c r="A98" s="1">
        <v>44116</v>
      </c>
      <c r="B98">
        <v>2.2410000000000001</v>
      </c>
    </row>
    <row r="99" spans="1:2" x14ac:dyDescent="0.3">
      <c r="A99" s="1">
        <v>44109</v>
      </c>
      <c r="B99">
        <v>2.2410000000000001</v>
      </c>
    </row>
    <row r="100" spans="1:2" x14ac:dyDescent="0.3">
      <c r="A100" s="1">
        <v>44102</v>
      </c>
      <c r="B100">
        <v>2.2469999999999999</v>
      </c>
    </row>
    <row r="101" spans="1:2" x14ac:dyDescent="0.3">
      <c r="A101" s="1">
        <v>44095</v>
      </c>
      <c r="B101">
        <v>2.2559999999999998</v>
      </c>
    </row>
    <row r="102" spans="1:2" x14ac:dyDescent="0.3">
      <c r="A102" s="1">
        <v>44088</v>
      </c>
      <c r="B102">
        <v>2.2749999999999999</v>
      </c>
    </row>
    <row r="103" spans="1:2" x14ac:dyDescent="0.3">
      <c r="A103" s="1">
        <v>44081</v>
      </c>
      <c r="B103">
        <v>2.3069999999999999</v>
      </c>
    </row>
    <row r="104" spans="1:2" x14ac:dyDescent="0.3">
      <c r="A104" s="1">
        <v>44074</v>
      </c>
      <c r="B104">
        <v>2.3149999999999999</v>
      </c>
    </row>
    <row r="105" spans="1:2" x14ac:dyDescent="0.3">
      <c r="A105" s="1">
        <v>44067</v>
      </c>
      <c r="B105">
        <v>2.242</v>
      </c>
    </row>
    <row r="106" spans="1:2" x14ac:dyDescent="0.3">
      <c r="A106" s="1">
        <v>44060</v>
      </c>
      <c r="B106">
        <v>2.2509999999999999</v>
      </c>
    </row>
    <row r="107" spans="1:2" x14ac:dyDescent="0.3">
      <c r="A107" s="1">
        <v>44053</v>
      </c>
      <c r="B107">
        <v>2.2549999999999999</v>
      </c>
    </row>
    <row r="108" spans="1:2" x14ac:dyDescent="0.3">
      <c r="A108" s="1">
        <v>44046</v>
      </c>
      <c r="B108">
        <v>2.2669999999999999</v>
      </c>
    </row>
    <row r="109" spans="1:2" x14ac:dyDescent="0.3">
      <c r="A109" s="1">
        <v>44039</v>
      </c>
      <c r="B109">
        <v>2.2730000000000001</v>
      </c>
    </row>
    <row r="110" spans="1:2" x14ac:dyDescent="0.3">
      <c r="A110" s="1">
        <v>44032</v>
      </c>
      <c r="B110">
        <v>2.2829999999999999</v>
      </c>
    </row>
    <row r="111" spans="1:2" x14ac:dyDescent="0.3">
      <c r="A111" s="1">
        <v>44025</v>
      </c>
      <c r="B111">
        <v>2.2789999999999999</v>
      </c>
    </row>
    <row r="112" spans="1:2" x14ac:dyDescent="0.3">
      <c r="A112" s="1">
        <v>44018</v>
      </c>
      <c r="B112">
        <v>2.2719999999999998</v>
      </c>
    </row>
    <row r="113" spans="1:2" x14ac:dyDescent="0.3">
      <c r="A113" s="1">
        <v>44011</v>
      </c>
      <c r="B113">
        <v>2.2709999999999999</v>
      </c>
    </row>
    <row r="114" spans="1:2" x14ac:dyDescent="0.3">
      <c r="A114" s="1">
        <v>44004</v>
      </c>
      <c r="B114">
        <v>2.25</v>
      </c>
    </row>
    <row r="115" spans="1:2" x14ac:dyDescent="0.3">
      <c r="A115" s="1">
        <v>43997</v>
      </c>
      <c r="B115">
        <v>2.2240000000000002</v>
      </c>
    </row>
    <row r="116" spans="1:2" x14ac:dyDescent="0.3">
      <c r="A116" s="1">
        <v>43990</v>
      </c>
      <c r="B116">
        <v>2.21</v>
      </c>
    </row>
    <row r="117" spans="1:2" x14ac:dyDescent="0.3">
      <c r="A117" s="1">
        <v>43983</v>
      </c>
      <c r="B117">
        <v>2.1890000000000001</v>
      </c>
    </row>
    <row r="118" spans="1:2" x14ac:dyDescent="0.3">
      <c r="A118" s="1">
        <v>43976</v>
      </c>
      <c r="B118">
        <v>2.1890000000000001</v>
      </c>
    </row>
    <row r="119" spans="1:2" x14ac:dyDescent="0.3">
      <c r="A119" s="1">
        <v>43969</v>
      </c>
      <c r="B119">
        <v>2.17</v>
      </c>
    </row>
    <row r="120" spans="1:2" x14ac:dyDescent="0.3">
      <c r="A120" s="1">
        <v>43962</v>
      </c>
      <c r="B120">
        <v>2.16</v>
      </c>
    </row>
    <row r="121" spans="1:2" x14ac:dyDescent="0.3">
      <c r="A121" s="1">
        <v>43955</v>
      </c>
      <c r="B121">
        <v>2.1240000000000001</v>
      </c>
    </row>
    <row r="122" spans="1:2" x14ac:dyDescent="0.3">
      <c r="A122" s="1">
        <v>43948</v>
      </c>
      <c r="B122">
        <v>2.1360000000000001</v>
      </c>
    </row>
    <row r="123" spans="1:2" x14ac:dyDescent="0.3">
      <c r="A123" s="1">
        <v>43941</v>
      </c>
      <c r="B123">
        <v>2.1890000000000001</v>
      </c>
    </row>
    <row r="124" spans="1:2" x14ac:dyDescent="0.3">
      <c r="A124" s="1">
        <v>43934</v>
      </c>
      <c r="B124">
        <v>2.2290000000000001</v>
      </c>
    </row>
    <row r="125" spans="1:2" x14ac:dyDescent="0.3">
      <c r="A125" s="1">
        <v>43927</v>
      </c>
      <c r="B125">
        <v>2.2669999999999999</v>
      </c>
    </row>
    <row r="126" spans="1:2" x14ac:dyDescent="0.3">
      <c r="A126" s="1">
        <v>43920</v>
      </c>
      <c r="B126">
        <v>2.31</v>
      </c>
    </row>
    <row r="127" spans="1:2" x14ac:dyDescent="0.3">
      <c r="A127" s="1">
        <v>43913</v>
      </c>
      <c r="B127">
        <v>2.3759999999999999</v>
      </c>
    </row>
    <row r="128" spans="1:2" x14ac:dyDescent="0.3">
      <c r="A128" s="1">
        <v>43906</v>
      </c>
      <c r="B128">
        <v>2.4550000000000001</v>
      </c>
    </row>
    <row r="129" spans="1:2" x14ac:dyDescent="0.3">
      <c r="A129" s="1">
        <v>43899</v>
      </c>
      <c r="B129">
        <v>2.5470000000000002</v>
      </c>
    </row>
    <row r="130" spans="1:2" x14ac:dyDescent="0.3">
      <c r="A130" s="1">
        <v>43892</v>
      </c>
      <c r="B130">
        <v>2.57</v>
      </c>
    </row>
    <row r="131" spans="1:2" x14ac:dyDescent="0.3">
      <c r="A131" s="1">
        <v>43885</v>
      </c>
      <c r="B131">
        <v>2.5840000000000001</v>
      </c>
    </row>
    <row r="132" spans="1:2" x14ac:dyDescent="0.3">
      <c r="A132" s="1">
        <v>43878</v>
      </c>
      <c r="B132">
        <v>2.5870000000000002</v>
      </c>
    </row>
    <row r="133" spans="1:2" x14ac:dyDescent="0.3">
      <c r="A133" s="1">
        <v>43871</v>
      </c>
      <c r="B133">
        <v>2.609</v>
      </c>
    </row>
    <row r="134" spans="1:2" x14ac:dyDescent="0.3">
      <c r="A134" s="1">
        <v>43864</v>
      </c>
      <c r="B134">
        <v>2.6349999999999998</v>
      </c>
    </row>
    <row r="135" spans="1:2" x14ac:dyDescent="0.3">
      <c r="A135" s="1">
        <v>43857</v>
      </c>
      <c r="B135">
        <v>2.673</v>
      </c>
    </row>
    <row r="136" spans="1:2" x14ac:dyDescent="0.3">
      <c r="A136" s="1">
        <v>43850</v>
      </c>
      <c r="B136">
        <v>2.7050000000000001</v>
      </c>
    </row>
    <row r="137" spans="1:2" x14ac:dyDescent="0.3">
      <c r="A137" s="1">
        <v>43843</v>
      </c>
      <c r="B137">
        <v>2.7250000000000001</v>
      </c>
    </row>
    <row r="138" spans="1:2" x14ac:dyDescent="0.3">
      <c r="A138" s="1">
        <v>43836</v>
      </c>
      <c r="B138">
        <v>2.722</v>
      </c>
    </row>
    <row r="139" spans="1:2" x14ac:dyDescent="0.3">
      <c r="A139" s="1">
        <v>43829</v>
      </c>
      <c r="B139">
        <v>2.6880000000000002</v>
      </c>
    </row>
    <row r="140" spans="1:2" x14ac:dyDescent="0.3">
      <c r="A140" s="1">
        <v>43822</v>
      </c>
      <c r="B140">
        <v>2.6829999999999998</v>
      </c>
    </row>
    <row r="141" spans="1:2" x14ac:dyDescent="0.3">
      <c r="A141" s="1">
        <v>43815</v>
      </c>
      <c r="B141">
        <v>2.6560000000000001</v>
      </c>
    </row>
    <row r="142" spans="1:2" x14ac:dyDescent="0.3">
      <c r="A142" s="1">
        <v>43808</v>
      </c>
      <c r="B142">
        <v>2.661</v>
      </c>
    </row>
    <row r="143" spans="1:2" x14ac:dyDescent="0.3">
      <c r="A143" s="1">
        <v>43801</v>
      </c>
      <c r="B143">
        <v>2.6640000000000001</v>
      </c>
    </row>
    <row r="144" spans="1:2" x14ac:dyDescent="0.3">
      <c r="A144" s="1">
        <v>43794</v>
      </c>
      <c r="B144">
        <v>2.67</v>
      </c>
    </row>
    <row r="145" spans="1:2" x14ac:dyDescent="0.3">
      <c r="A145" s="1">
        <v>43787</v>
      </c>
      <c r="B145">
        <v>2.6739999999999999</v>
      </c>
    </row>
    <row r="146" spans="1:2" x14ac:dyDescent="0.3">
      <c r="A146" s="1">
        <v>43780</v>
      </c>
      <c r="B146">
        <v>2.6840000000000002</v>
      </c>
    </row>
    <row r="147" spans="1:2" x14ac:dyDescent="0.3">
      <c r="A147" s="1">
        <v>43773</v>
      </c>
      <c r="B147">
        <v>2.6709999999999998</v>
      </c>
    </row>
    <row r="148" spans="1:2" x14ac:dyDescent="0.3">
      <c r="A148" s="1">
        <v>43766</v>
      </c>
      <c r="B148">
        <v>2.67</v>
      </c>
    </row>
    <row r="149" spans="1:2" x14ac:dyDescent="0.3">
      <c r="A149" s="1">
        <v>43759</v>
      </c>
      <c r="B149">
        <v>2.6619999999999999</v>
      </c>
    </row>
    <row r="150" spans="1:2" x14ac:dyDescent="0.3">
      <c r="A150" s="1">
        <v>43752</v>
      </c>
      <c r="B150">
        <v>2.673</v>
      </c>
    </row>
    <row r="151" spans="1:2" x14ac:dyDescent="0.3">
      <c r="A151" s="1">
        <v>43745</v>
      </c>
      <c r="B151">
        <v>2.6989999999999998</v>
      </c>
    </row>
    <row r="152" spans="1:2" x14ac:dyDescent="0.3">
      <c r="A152" s="1">
        <v>43738</v>
      </c>
      <c r="B152">
        <v>2.72</v>
      </c>
    </row>
    <row r="153" spans="1:2" x14ac:dyDescent="0.3">
      <c r="A153" s="1">
        <v>43731</v>
      </c>
      <c r="B153">
        <v>2.7320000000000002</v>
      </c>
    </row>
    <row r="154" spans="1:2" x14ac:dyDescent="0.3">
      <c r="A154" s="1">
        <v>43724</v>
      </c>
      <c r="B154">
        <v>2.6960000000000002</v>
      </c>
    </row>
    <row r="155" spans="1:2" x14ac:dyDescent="0.3">
      <c r="A155" s="1">
        <v>43717</v>
      </c>
      <c r="B155">
        <v>2.7349999999999999</v>
      </c>
    </row>
    <row r="156" spans="1:2" x14ac:dyDescent="0.3">
      <c r="A156" s="1">
        <v>43710</v>
      </c>
      <c r="B156">
        <v>2.7559999999999998</v>
      </c>
    </row>
    <row r="157" spans="1:2" x14ac:dyDescent="0.3">
      <c r="A157" s="1">
        <v>43703</v>
      </c>
      <c r="B157">
        <v>2.794</v>
      </c>
    </row>
    <row r="158" spans="1:2" x14ac:dyDescent="0.3">
      <c r="A158" s="1">
        <v>43696</v>
      </c>
      <c r="B158">
        <v>2.8069999999999999</v>
      </c>
    </row>
    <row r="159" spans="1:2" x14ac:dyDescent="0.3">
      <c r="A159" s="1">
        <v>43689</v>
      </c>
      <c r="B159">
        <v>2.8359999999999999</v>
      </c>
    </row>
    <row r="160" spans="1:2" x14ac:dyDescent="0.3">
      <c r="A160" s="1">
        <v>43682</v>
      </c>
      <c r="B160">
        <v>2.8519999999999999</v>
      </c>
    </row>
    <row r="161" spans="1:2" x14ac:dyDescent="0.3">
      <c r="A161" s="1">
        <v>43675</v>
      </c>
      <c r="B161">
        <v>2.8610000000000002</v>
      </c>
    </row>
    <row r="162" spans="1:2" x14ac:dyDescent="0.3">
      <c r="A162" s="1">
        <v>43668</v>
      </c>
      <c r="B162">
        <v>2.8780000000000001</v>
      </c>
    </row>
    <row r="163" spans="1:2" x14ac:dyDescent="0.3">
      <c r="A163" s="1">
        <v>43661</v>
      </c>
      <c r="B163">
        <v>2.8740000000000001</v>
      </c>
    </row>
    <row r="164" spans="1:2" x14ac:dyDescent="0.3">
      <c r="A164" s="1">
        <v>43654</v>
      </c>
      <c r="B164">
        <v>2.86</v>
      </c>
    </row>
    <row r="165" spans="1:2" x14ac:dyDescent="0.3">
      <c r="A165" s="1">
        <v>43647</v>
      </c>
      <c r="B165">
        <v>2.8660000000000001</v>
      </c>
    </row>
    <row r="166" spans="1:2" x14ac:dyDescent="0.3">
      <c r="A166" s="1">
        <v>43640</v>
      </c>
      <c r="B166">
        <v>2.8079999999999998</v>
      </c>
    </row>
    <row r="167" spans="1:2" x14ac:dyDescent="0.3">
      <c r="A167" s="1">
        <v>43633</v>
      </c>
      <c r="B167">
        <v>2.8380000000000001</v>
      </c>
    </row>
    <row r="168" spans="1:2" x14ac:dyDescent="0.3">
      <c r="A168" s="1">
        <v>43626</v>
      </c>
      <c r="B168">
        <v>2.8780000000000001</v>
      </c>
    </row>
    <row r="169" spans="1:2" x14ac:dyDescent="0.3">
      <c r="A169" s="1">
        <v>43619</v>
      </c>
      <c r="B169">
        <v>2.9140000000000001</v>
      </c>
    </row>
    <row r="170" spans="1:2" x14ac:dyDescent="0.3">
      <c r="A170" s="1">
        <v>43612</v>
      </c>
      <c r="B170">
        <v>2.9340000000000002</v>
      </c>
    </row>
    <row r="171" spans="1:2" x14ac:dyDescent="0.3">
      <c r="A171" s="1">
        <v>43605</v>
      </c>
      <c r="B171">
        <v>2.9670000000000001</v>
      </c>
    </row>
    <row r="172" spans="1:2" x14ac:dyDescent="0.3">
      <c r="A172" s="1">
        <v>43598</v>
      </c>
      <c r="B172">
        <v>2.98</v>
      </c>
    </row>
    <row r="173" spans="1:2" x14ac:dyDescent="0.3">
      <c r="A173" s="1">
        <v>43591</v>
      </c>
      <c r="B173">
        <v>2.9849999999999999</v>
      </c>
    </row>
    <row r="174" spans="1:2" x14ac:dyDescent="0.3">
      <c r="A174" s="1">
        <v>43584</v>
      </c>
      <c r="B174">
        <v>2.97</v>
      </c>
    </row>
    <row r="175" spans="1:2" x14ac:dyDescent="0.3">
      <c r="A175" s="1">
        <v>43577</v>
      </c>
      <c r="B175">
        <v>2.8839999999999999</v>
      </c>
    </row>
    <row r="176" spans="1:2" x14ac:dyDescent="0.3">
      <c r="A176" s="1">
        <v>43570</v>
      </c>
      <c r="B176">
        <v>2.8439999999999999</v>
      </c>
    </row>
    <row r="177" spans="1:2" x14ac:dyDescent="0.3">
      <c r="A177" s="1">
        <v>43563</v>
      </c>
      <c r="B177">
        <v>2.7810000000000001</v>
      </c>
    </row>
    <row r="178" spans="1:2" x14ac:dyDescent="0.3">
      <c r="A178" s="1">
        <v>43556</v>
      </c>
      <c r="B178">
        <v>2.7229999999999999</v>
      </c>
    </row>
    <row r="179" spans="1:2" x14ac:dyDescent="0.3">
      <c r="A179" s="1">
        <v>43549</v>
      </c>
      <c r="B179">
        <v>2.7040000000000002</v>
      </c>
    </row>
    <row r="180" spans="1:2" x14ac:dyDescent="0.3">
      <c r="A180" s="1">
        <v>43542</v>
      </c>
      <c r="B180">
        <v>2.6680000000000001</v>
      </c>
    </row>
    <row r="181" spans="1:2" x14ac:dyDescent="0.3">
      <c r="A181" s="1">
        <v>43535</v>
      </c>
      <c r="B181">
        <v>2.5880000000000001</v>
      </c>
    </row>
    <row r="182" spans="1:2" x14ac:dyDescent="0.3">
      <c r="A182" s="1">
        <v>43528</v>
      </c>
      <c r="B182">
        <v>2.5289999999999999</v>
      </c>
    </row>
    <row r="183" spans="1:2" x14ac:dyDescent="0.3">
      <c r="A183" s="1">
        <v>43521</v>
      </c>
      <c r="B183">
        <v>2.516</v>
      </c>
    </row>
    <row r="184" spans="1:2" x14ac:dyDescent="0.3">
      <c r="A184" s="1">
        <v>43514</v>
      </c>
      <c r="B184">
        <v>2.4350000000000001</v>
      </c>
    </row>
    <row r="185" spans="1:2" x14ac:dyDescent="0.3">
      <c r="A185" s="1">
        <v>43507</v>
      </c>
      <c r="B185">
        <v>2.4569999999999999</v>
      </c>
    </row>
    <row r="186" spans="1:2" x14ac:dyDescent="0.3">
      <c r="A186" s="1">
        <v>43500</v>
      </c>
      <c r="B186">
        <v>2.4700000000000002</v>
      </c>
    </row>
    <row r="187" spans="1:2" x14ac:dyDescent="0.3">
      <c r="A187" s="1">
        <v>43493</v>
      </c>
      <c r="B187">
        <v>2.4870000000000001</v>
      </c>
    </row>
    <row r="188" spans="1:2" x14ac:dyDescent="0.3">
      <c r="A188" s="1">
        <v>43486</v>
      </c>
      <c r="B188">
        <v>2.504</v>
      </c>
    </row>
    <row r="189" spans="1:2" x14ac:dyDescent="0.3">
      <c r="A189" s="1">
        <v>43479</v>
      </c>
      <c r="B189">
        <v>2.5209999999999999</v>
      </c>
    </row>
    <row r="190" spans="1:2" x14ac:dyDescent="0.3">
      <c r="A190" s="1">
        <v>43472</v>
      </c>
      <c r="B190">
        <v>2.556</v>
      </c>
    </row>
    <row r="191" spans="1:2" x14ac:dyDescent="0.3">
      <c r="A191" s="1">
        <v>43465</v>
      </c>
      <c r="B191">
        <v>2.5830000000000002</v>
      </c>
    </row>
    <row r="192" spans="1:2" x14ac:dyDescent="0.3">
      <c r="A192" s="1">
        <v>43458</v>
      </c>
      <c r="B192">
        <v>2.63</v>
      </c>
    </row>
    <row r="193" spans="1:2" x14ac:dyDescent="0.3">
      <c r="A193" s="1">
        <v>43451</v>
      </c>
      <c r="B193">
        <v>2.6749999999999998</v>
      </c>
    </row>
    <row r="194" spans="1:2" x14ac:dyDescent="0.3">
      <c r="A194" s="1">
        <v>43444</v>
      </c>
      <c r="B194">
        <v>2.7210000000000001</v>
      </c>
    </row>
    <row r="195" spans="1:2" x14ac:dyDescent="0.3">
      <c r="A195" s="1">
        <v>43437</v>
      </c>
      <c r="B195">
        <v>2.7549999999999999</v>
      </c>
    </row>
    <row r="196" spans="1:2" x14ac:dyDescent="0.3">
      <c r="A196" s="1">
        <v>43430</v>
      </c>
      <c r="B196">
        <v>2.802</v>
      </c>
    </row>
    <row r="197" spans="1:2" x14ac:dyDescent="0.3">
      <c r="A197" s="1">
        <v>43423</v>
      </c>
      <c r="B197">
        <v>2.8359999999999999</v>
      </c>
    </row>
    <row r="198" spans="1:2" x14ac:dyDescent="0.3">
      <c r="A198" s="1">
        <v>43416</v>
      </c>
      <c r="B198">
        <v>2.8809999999999998</v>
      </c>
    </row>
    <row r="199" spans="1:2" x14ac:dyDescent="0.3">
      <c r="A199" s="1">
        <v>43409</v>
      </c>
      <c r="B199">
        <v>2.9380000000000002</v>
      </c>
    </row>
    <row r="200" spans="1:2" x14ac:dyDescent="0.3">
      <c r="A200" s="1">
        <v>43402</v>
      </c>
      <c r="B200">
        <v>2.9550000000000001</v>
      </c>
    </row>
    <row r="201" spans="1:2" x14ac:dyDescent="0.3">
      <c r="A201" s="1">
        <v>43395</v>
      </c>
      <c r="B201">
        <v>2.9750000000000001</v>
      </c>
    </row>
    <row r="202" spans="1:2" x14ac:dyDescent="0.3">
      <c r="A202" s="1">
        <v>43388</v>
      </c>
      <c r="B202">
        <v>2.9889999999999999</v>
      </c>
    </row>
    <row r="203" spans="1:2" x14ac:dyDescent="0.3">
      <c r="A203" s="1">
        <v>43381</v>
      </c>
      <c r="B203">
        <v>2.9980000000000002</v>
      </c>
    </row>
    <row r="204" spans="1:2" x14ac:dyDescent="0.3">
      <c r="A204" s="1">
        <v>43374</v>
      </c>
      <c r="B204">
        <v>2.9689999999999999</v>
      </c>
    </row>
    <row r="205" spans="1:2" x14ac:dyDescent="0.3">
      <c r="A205" s="1">
        <v>43367</v>
      </c>
      <c r="B205">
        <v>2.9689999999999999</v>
      </c>
    </row>
    <row r="206" spans="1:2" x14ac:dyDescent="0.3">
      <c r="A206" s="1">
        <v>43360</v>
      </c>
      <c r="B206">
        <v>2.988</v>
      </c>
    </row>
    <row r="207" spans="1:2" x14ac:dyDescent="0.3">
      <c r="A207" s="1">
        <v>43353</v>
      </c>
      <c r="B207">
        <v>2.98</v>
      </c>
    </row>
    <row r="208" spans="1:2" x14ac:dyDescent="0.3">
      <c r="A208" s="1">
        <v>43346</v>
      </c>
      <c r="B208">
        <v>2.968</v>
      </c>
    </row>
    <row r="209" spans="1:2" x14ac:dyDescent="0.3">
      <c r="A209" s="1">
        <v>43339</v>
      </c>
      <c r="B209">
        <v>2.972</v>
      </c>
    </row>
    <row r="210" spans="1:2" x14ac:dyDescent="0.3">
      <c r="A210" s="1">
        <v>43332</v>
      </c>
      <c r="B210">
        <v>2.9780000000000002</v>
      </c>
    </row>
    <row r="211" spans="1:2" x14ac:dyDescent="0.3">
      <c r="A211" s="1">
        <v>43325</v>
      </c>
      <c r="B211">
        <v>2.98</v>
      </c>
    </row>
    <row r="212" spans="1:2" x14ac:dyDescent="0.3">
      <c r="A212" s="1">
        <v>43318</v>
      </c>
      <c r="B212">
        <v>2.9830000000000001</v>
      </c>
    </row>
    <row r="213" spans="1:2" x14ac:dyDescent="0.3">
      <c r="A213" s="1">
        <v>43311</v>
      </c>
      <c r="B213">
        <v>2.9790000000000001</v>
      </c>
    </row>
    <row r="214" spans="1:2" x14ac:dyDescent="0.3">
      <c r="A214" s="1">
        <v>43304</v>
      </c>
      <c r="B214">
        <v>2.9750000000000001</v>
      </c>
    </row>
    <row r="215" spans="1:2" x14ac:dyDescent="0.3">
      <c r="A215" s="1">
        <v>43297</v>
      </c>
      <c r="B215">
        <v>3</v>
      </c>
    </row>
    <row r="216" spans="1:2" x14ac:dyDescent="0.3">
      <c r="A216" s="1">
        <v>43290</v>
      </c>
      <c r="B216">
        <v>3.004</v>
      </c>
    </row>
    <row r="217" spans="1:2" x14ac:dyDescent="0.3">
      <c r="A217" s="1">
        <v>43283</v>
      </c>
      <c r="B217">
        <v>3.0070000000000001</v>
      </c>
    </row>
    <row r="218" spans="1:2" x14ac:dyDescent="0.3">
      <c r="A218" s="1">
        <v>43276</v>
      </c>
      <c r="B218">
        <v>3.0110000000000001</v>
      </c>
    </row>
    <row r="219" spans="1:2" x14ac:dyDescent="0.3">
      <c r="A219" s="1">
        <v>43269</v>
      </c>
      <c r="B219">
        <v>3.044</v>
      </c>
    </row>
    <row r="220" spans="1:2" x14ac:dyDescent="0.3">
      <c r="A220" s="1">
        <v>43262</v>
      </c>
      <c r="B220">
        <v>3.0790000000000002</v>
      </c>
    </row>
    <row r="221" spans="1:2" x14ac:dyDescent="0.3">
      <c r="A221" s="1">
        <v>43255</v>
      </c>
      <c r="B221">
        <v>3.0830000000000002</v>
      </c>
    </row>
    <row r="222" spans="1:2" x14ac:dyDescent="0.3">
      <c r="A222" s="1">
        <v>43248</v>
      </c>
      <c r="B222">
        <v>3.089</v>
      </c>
    </row>
    <row r="223" spans="1:2" x14ac:dyDescent="0.3">
      <c r="A223" s="1">
        <v>43241</v>
      </c>
      <c r="B223">
        <v>3.0790000000000002</v>
      </c>
    </row>
    <row r="224" spans="1:2" x14ac:dyDescent="0.3">
      <c r="A224" s="1">
        <v>43234</v>
      </c>
      <c r="B224">
        <v>2.9969999999999999</v>
      </c>
    </row>
    <row r="225" spans="1:2" x14ac:dyDescent="0.3">
      <c r="A225" s="1">
        <v>43227</v>
      </c>
      <c r="B225">
        <v>3.036</v>
      </c>
    </row>
    <row r="226" spans="1:2" x14ac:dyDescent="0.3">
      <c r="A226" s="1">
        <v>43220</v>
      </c>
      <c r="B226">
        <v>3.03</v>
      </c>
    </row>
    <row r="227" spans="1:2" x14ac:dyDescent="0.3">
      <c r="A227" s="1">
        <v>43213</v>
      </c>
      <c r="B227">
        <v>2.9980000000000002</v>
      </c>
    </row>
    <row r="228" spans="1:2" x14ac:dyDescent="0.3">
      <c r="A228" s="1">
        <v>43206</v>
      </c>
      <c r="B228">
        <v>2.903</v>
      </c>
    </row>
    <row r="229" spans="1:2" x14ac:dyDescent="0.3">
      <c r="A229" s="1">
        <v>43199</v>
      </c>
      <c r="B229">
        <v>2.8210000000000002</v>
      </c>
    </row>
    <row r="230" spans="1:2" x14ac:dyDescent="0.3">
      <c r="A230" s="1">
        <v>43192</v>
      </c>
      <c r="B230">
        <v>2.8370000000000002</v>
      </c>
    </row>
    <row r="231" spans="1:2" x14ac:dyDescent="0.3">
      <c r="A231" s="1">
        <v>43185</v>
      </c>
      <c r="B231">
        <v>2.7989999999999999</v>
      </c>
    </row>
    <row r="232" spans="1:2" x14ac:dyDescent="0.3">
      <c r="A232" s="1">
        <v>43178</v>
      </c>
      <c r="B232">
        <v>2.7320000000000002</v>
      </c>
    </row>
    <row r="233" spans="1:2" x14ac:dyDescent="0.3">
      <c r="A233" s="1">
        <v>43171</v>
      </c>
      <c r="B233">
        <v>2.7280000000000002</v>
      </c>
    </row>
    <row r="234" spans="1:2" x14ac:dyDescent="0.3">
      <c r="A234" s="1">
        <v>43164</v>
      </c>
      <c r="B234">
        <v>2.7509999999999999</v>
      </c>
    </row>
    <row r="235" spans="1:2" x14ac:dyDescent="0.3">
      <c r="A235" s="1">
        <v>43157</v>
      </c>
      <c r="B235">
        <v>2.762</v>
      </c>
    </row>
    <row r="236" spans="1:2" x14ac:dyDescent="0.3">
      <c r="A236" s="1">
        <v>43150</v>
      </c>
      <c r="B236">
        <v>2.7839999999999998</v>
      </c>
    </row>
    <row r="237" spans="1:2" x14ac:dyDescent="0.3">
      <c r="A237" s="1">
        <v>43143</v>
      </c>
      <c r="B237">
        <v>2.8140000000000001</v>
      </c>
    </row>
    <row r="238" spans="1:2" x14ac:dyDescent="0.3">
      <c r="A238" s="1">
        <v>43136</v>
      </c>
      <c r="B238">
        <v>2.827</v>
      </c>
    </row>
    <row r="239" spans="1:2" x14ac:dyDescent="0.3">
      <c r="A239" s="1">
        <v>43129</v>
      </c>
      <c r="B239">
        <v>2.8119999999999998</v>
      </c>
    </row>
    <row r="240" spans="1:2" x14ac:dyDescent="0.3">
      <c r="A240" s="1">
        <v>43122</v>
      </c>
      <c r="B240">
        <v>2.76</v>
      </c>
    </row>
    <row r="241" spans="1:2" x14ac:dyDescent="0.3">
      <c r="A241" s="1">
        <v>43115</v>
      </c>
      <c r="B241">
        <v>2.7349999999999999</v>
      </c>
    </row>
    <row r="242" spans="1:2" x14ac:dyDescent="0.3">
      <c r="A242" s="1">
        <v>43108</v>
      </c>
      <c r="B242">
        <v>2.7210000000000001</v>
      </c>
    </row>
    <row r="243" spans="1:2" x14ac:dyDescent="0.3">
      <c r="A243" s="1">
        <v>43101</v>
      </c>
      <c r="B243">
        <v>2.6970000000000001</v>
      </c>
    </row>
    <row r="244" spans="1:2" x14ac:dyDescent="0.3">
      <c r="A244" s="1">
        <v>43094</v>
      </c>
      <c r="B244">
        <v>2.653</v>
      </c>
    </row>
    <row r="245" spans="1:2" x14ac:dyDescent="0.3">
      <c r="A245" s="1">
        <v>43087</v>
      </c>
      <c r="B245">
        <v>2.6629999999999998</v>
      </c>
    </row>
    <row r="246" spans="1:2" x14ac:dyDescent="0.3">
      <c r="A246" s="1">
        <v>43080</v>
      </c>
      <c r="B246">
        <v>2.6869999999999998</v>
      </c>
    </row>
    <row r="247" spans="1:2" x14ac:dyDescent="0.3">
      <c r="A247" s="1">
        <v>43073</v>
      </c>
      <c r="B247">
        <v>2.7149999999999999</v>
      </c>
    </row>
    <row r="248" spans="1:2" x14ac:dyDescent="0.3">
      <c r="A248" s="1">
        <v>43066</v>
      </c>
      <c r="B248">
        <v>2.722</v>
      </c>
    </row>
    <row r="249" spans="1:2" x14ac:dyDescent="0.3">
      <c r="A249" s="1">
        <v>43059</v>
      </c>
      <c r="B249">
        <v>2.7349999999999999</v>
      </c>
    </row>
    <row r="250" spans="1:2" x14ac:dyDescent="0.3">
      <c r="A250" s="1">
        <v>43052</v>
      </c>
      <c r="B250">
        <v>2.7490000000000001</v>
      </c>
    </row>
    <row r="251" spans="1:2" x14ac:dyDescent="0.3">
      <c r="A251" s="1">
        <v>43045</v>
      </c>
      <c r="B251">
        <v>2.7109999999999999</v>
      </c>
    </row>
    <row r="252" spans="1:2" x14ac:dyDescent="0.3">
      <c r="A252" s="1">
        <v>43038</v>
      </c>
      <c r="B252">
        <v>2.673</v>
      </c>
    </row>
    <row r="253" spans="1:2" x14ac:dyDescent="0.3">
      <c r="A253" s="1">
        <v>43031</v>
      </c>
      <c r="B253">
        <v>2.68</v>
      </c>
    </row>
    <row r="254" spans="1:2" x14ac:dyDescent="0.3">
      <c r="A254" s="1">
        <v>43024</v>
      </c>
      <c r="B254">
        <v>2.7080000000000002</v>
      </c>
    </row>
    <row r="255" spans="1:2" x14ac:dyDescent="0.3">
      <c r="A255" s="1">
        <v>43017</v>
      </c>
      <c r="B255">
        <v>2.7360000000000002</v>
      </c>
    </row>
    <row r="256" spans="1:2" x14ac:dyDescent="0.3">
      <c r="A256" s="1">
        <v>43010</v>
      </c>
      <c r="B256">
        <v>2.7879999999999998</v>
      </c>
    </row>
    <row r="257" spans="1:2" x14ac:dyDescent="0.3">
      <c r="A257" s="1">
        <v>43003</v>
      </c>
      <c r="B257">
        <v>2.8290000000000002</v>
      </c>
    </row>
    <row r="258" spans="1:2" x14ac:dyDescent="0.3">
      <c r="A258" s="1">
        <v>42996</v>
      </c>
      <c r="B258">
        <v>2.871</v>
      </c>
    </row>
    <row r="259" spans="1:2" x14ac:dyDescent="0.3">
      <c r="A259" s="1">
        <v>42989</v>
      </c>
      <c r="B259">
        <v>2.91</v>
      </c>
    </row>
    <row r="260" spans="1:2" x14ac:dyDescent="0.3">
      <c r="A260" s="1">
        <v>42982</v>
      </c>
      <c r="B260">
        <v>2.891</v>
      </c>
    </row>
    <row r="261" spans="1:2" x14ac:dyDescent="0.3">
      <c r="A261" s="1">
        <v>42975</v>
      </c>
      <c r="B261">
        <v>2.56</v>
      </c>
    </row>
    <row r="262" spans="1:2" x14ac:dyDescent="0.3">
      <c r="A262" s="1">
        <v>42968</v>
      </c>
      <c r="B262">
        <v>2.552</v>
      </c>
    </row>
    <row r="263" spans="1:2" x14ac:dyDescent="0.3">
      <c r="A263" s="1">
        <v>42961</v>
      </c>
      <c r="B263">
        <v>2.5609999999999999</v>
      </c>
    </row>
    <row r="264" spans="1:2" x14ac:dyDescent="0.3">
      <c r="A264" s="1">
        <v>42954</v>
      </c>
      <c r="B264">
        <v>2.5710000000000002</v>
      </c>
    </row>
    <row r="265" spans="1:2" x14ac:dyDescent="0.3">
      <c r="A265" s="1">
        <v>42947</v>
      </c>
      <c r="B265">
        <v>2.5379999999999998</v>
      </c>
    </row>
    <row r="266" spans="1:2" x14ac:dyDescent="0.3">
      <c r="A266" s="1">
        <v>42940</v>
      </c>
      <c r="B266">
        <v>2.5019999999999998</v>
      </c>
    </row>
    <row r="267" spans="1:2" x14ac:dyDescent="0.3">
      <c r="A267" s="1">
        <v>42933</v>
      </c>
      <c r="B267">
        <v>2.4849999999999999</v>
      </c>
    </row>
    <row r="268" spans="1:2" x14ac:dyDescent="0.3">
      <c r="A268" s="1">
        <v>42926</v>
      </c>
      <c r="B268">
        <v>2.4889999999999999</v>
      </c>
    </row>
    <row r="269" spans="1:2" x14ac:dyDescent="0.3">
      <c r="A269" s="1">
        <v>42919</v>
      </c>
      <c r="B269">
        <v>2.4940000000000002</v>
      </c>
    </row>
    <row r="270" spans="1:2" x14ac:dyDescent="0.3">
      <c r="A270" s="1">
        <v>42912</v>
      </c>
      <c r="B270">
        <v>2.516</v>
      </c>
    </row>
    <row r="271" spans="1:2" x14ac:dyDescent="0.3">
      <c r="A271" s="1">
        <v>42905</v>
      </c>
      <c r="B271">
        <v>2.5390000000000001</v>
      </c>
    </row>
    <row r="272" spans="1:2" x14ac:dyDescent="0.3">
      <c r="A272" s="1">
        <v>42898</v>
      </c>
      <c r="B272">
        <v>2.5710000000000002</v>
      </c>
    </row>
    <row r="273" spans="1:2" x14ac:dyDescent="0.3">
      <c r="A273" s="1">
        <v>42891</v>
      </c>
      <c r="B273">
        <v>2.5880000000000001</v>
      </c>
    </row>
    <row r="274" spans="1:2" x14ac:dyDescent="0.3">
      <c r="A274" s="1">
        <v>42884</v>
      </c>
      <c r="B274">
        <v>2.593</v>
      </c>
    </row>
    <row r="275" spans="1:2" x14ac:dyDescent="0.3">
      <c r="A275" s="1">
        <v>42877</v>
      </c>
      <c r="B275">
        <v>2.5680000000000001</v>
      </c>
    </row>
    <row r="276" spans="1:2" x14ac:dyDescent="0.3">
      <c r="A276" s="1">
        <v>42870</v>
      </c>
      <c r="B276">
        <v>2.58</v>
      </c>
    </row>
    <row r="277" spans="1:2" x14ac:dyDescent="0.3">
      <c r="A277" s="1">
        <v>42863</v>
      </c>
      <c r="B277">
        <v>2.5939999999999999</v>
      </c>
    </row>
    <row r="278" spans="1:2" x14ac:dyDescent="0.3">
      <c r="A278" s="1">
        <v>42856</v>
      </c>
      <c r="B278">
        <v>2.6080000000000001</v>
      </c>
    </row>
    <row r="279" spans="1:2" x14ac:dyDescent="0.3">
      <c r="A279" s="1">
        <v>42849</v>
      </c>
      <c r="B279">
        <v>2.6219999999999999</v>
      </c>
    </row>
    <row r="280" spans="1:2" x14ac:dyDescent="0.3">
      <c r="A280" s="1">
        <v>42842</v>
      </c>
      <c r="B280">
        <v>2.62</v>
      </c>
    </row>
    <row r="281" spans="1:2" x14ac:dyDescent="0.3">
      <c r="A281" s="1">
        <v>42835</v>
      </c>
      <c r="B281">
        <v>2.5760000000000001</v>
      </c>
    </row>
    <row r="282" spans="1:2" x14ac:dyDescent="0.3">
      <c r="A282" s="1">
        <v>42828</v>
      </c>
      <c r="B282">
        <v>2.5129999999999999</v>
      </c>
    </row>
    <row r="283" spans="1:2" x14ac:dyDescent="0.3">
      <c r="A283" s="1">
        <v>42821</v>
      </c>
      <c r="B283">
        <v>2.4929999999999999</v>
      </c>
    </row>
    <row r="284" spans="1:2" x14ac:dyDescent="0.3">
      <c r="A284" s="1">
        <v>42814</v>
      </c>
      <c r="B284">
        <v>2.5030000000000001</v>
      </c>
    </row>
    <row r="285" spans="1:2" x14ac:dyDescent="0.3">
      <c r="A285" s="1">
        <v>42807</v>
      </c>
      <c r="B285">
        <v>2.5070000000000001</v>
      </c>
    </row>
    <row r="286" spans="1:2" x14ac:dyDescent="0.3">
      <c r="A286" s="1">
        <v>42800</v>
      </c>
      <c r="B286">
        <v>2.5089999999999999</v>
      </c>
    </row>
    <row r="287" spans="1:2" x14ac:dyDescent="0.3">
      <c r="A287" s="1">
        <v>42793</v>
      </c>
      <c r="B287">
        <v>2.5249999999999999</v>
      </c>
    </row>
    <row r="288" spans="1:2" x14ac:dyDescent="0.3">
      <c r="A288" s="1">
        <v>42786</v>
      </c>
      <c r="B288">
        <v>2.5459999999999998</v>
      </c>
    </row>
    <row r="289" spans="1:2" x14ac:dyDescent="0.3">
      <c r="A289" s="1">
        <v>42779</v>
      </c>
      <c r="B289">
        <v>2.5470000000000002</v>
      </c>
    </row>
    <row r="290" spans="1:2" x14ac:dyDescent="0.3">
      <c r="A290" s="1">
        <v>42772</v>
      </c>
      <c r="B290">
        <v>2.5590000000000002</v>
      </c>
    </row>
    <row r="291" spans="1:2" x14ac:dyDescent="0.3">
      <c r="A291" s="1">
        <v>42765</v>
      </c>
      <c r="B291">
        <v>2.5830000000000002</v>
      </c>
    </row>
    <row r="292" spans="1:2" x14ac:dyDescent="0.3">
      <c r="A292" s="1">
        <v>42758</v>
      </c>
      <c r="B292">
        <v>2.6019999999999999</v>
      </c>
    </row>
    <row r="293" spans="1:2" x14ac:dyDescent="0.3">
      <c r="A293" s="1">
        <v>42751</v>
      </c>
      <c r="B293">
        <v>2.61</v>
      </c>
    </row>
    <row r="294" spans="1:2" x14ac:dyDescent="0.3">
      <c r="A294" s="1">
        <v>42744</v>
      </c>
      <c r="B294">
        <v>2.629</v>
      </c>
    </row>
    <row r="295" spans="1:2" x14ac:dyDescent="0.3">
      <c r="A295" s="1">
        <v>42737</v>
      </c>
      <c r="B295">
        <v>2.6219999999999999</v>
      </c>
    </row>
    <row r="296" spans="1:2" x14ac:dyDescent="0.3">
      <c r="A296" s="1">
        <v>42730</v>
      </c>
      <c r="B296">
        <v>2.5670000000000002</v>
      </c>
    </row>
    <row r="297" spans="1:2" x14ac:dyDescent="0.3">
      <c r="A297" s="1">
        <v>42723</v>
      </c>
      <c r="B297">
        <v>2.52</v>
      </c>
    </row>
    <row r="298" spans="1:2" x14ac:dyDescent="0.3">
      <c r="A298" s="1">
        <v>42716</v>
      </c>
      <c r="B298">
        <v>2.4910000000000001</v>
      </c>
    </row>
    <row r="299" spans="1:2" x14ac:dyDescent="0.3">
      <c r="A299" s="1">
        <v>42709</v>
      </c>
      <c r="B299">
        <v>2.4670000000000001</v>
      </c>
    </row>
    <row r="300" spans="1:2" x14ac:dyDescent="0.3">
      <c r="A300" s="1">
        <v>42702</v>
      </c>
      <c r="B300">
        <v>2.4500000000000002</v>
      </c>
    </row>
    <row r="301" spans="1:2" x14ac:dyDescent="0.3">
      <c r="A301" s="1">
        <v>42695</v>
      </c>
      <c r="B301">
        <v>2.4489999999999998</v>
      </c>
    </row>
    <row r="302" spans="1:2" x14ac:dyDescent="0.3">
      <c r="A302" s="1">
        <v>42688</v>
      </c>
      <c r="B302">
        <v>2.4729999999999999</v>
      </c>
    </row>
    <row r="303" spans="1:2" x14ac:dyDescent="0.3">
      <c r="A303" s="1">
        <v>42681</v>
      </c>
      <c r="B303">
        <v>2.496</v>
      </c>
    </row>
    <row r="304" spans="1:2" x14ac:dyDescent="0.3">
      <c r="A304" s="1">
        <v>42674</v>
      </c>
      <c r="B304">
        <v>2.4660000000000002</v>
      </c>
    </row>
    <row r="305" spans="1:2" x14ac:dyDescent="0.3">
      <c r="A305" s="1">
        <v>42667</v>
      </c>
      <c r="B305">
        <v>2.464</v>
      </c>
    </row>
    <row r="306" spans="1:2" x14ac:dyDescent="0.3">
      <c r="A306" s="1">
        <v>42660</v>
      </c>
      <c r="B306">
        <v>2.4350000000000001</v>
      </c>
    </row>
    <row r="307" spans="1:2" x14ac:dyDescent="0.3">
      <c r="A307" s="1">
        <v>42653</v>
      </c>
      <c r="B307">
        <v>2.4300000000000002</v>
      </c>
    </row>
    <row r="308" spans="1:2" x14ac:dyDescent="0.3">
      <c r="A308" s="1">
        <v>42646</v>
      </c>
      <c r="B308">
        <v>2.3969999999999998</v>
      </c>
    </row>
    <row r="309" spans="1:2" x14ac:dyDescent="0.3">
      <c r="A309" s="1">
        <v>42639</v>
      </c>
      <c r="B309">
        <v>2.383</v>
      </c>
    </row>
    <row r="310" spans="1:2" x14ac:dyDescent="0.3">
      <c r="A310" s="1">
        <v>42632</v>
      </c>
      <c r="B310">
        <v>2.379</v>
      </c>
    </row>
    <row r="311" spans="1:2" x14ac:dyDescent="0.3">
      <c r="A311" s="1">
        <v>42625</v>
      </c>
      <c r="B311">
        <v>2.3809999999999998</v>
      </c>
    </row>
    <row r="312" spans="1:2" x14ac:dyDescent="0.3">
      <c r="A312" s="1">
        <v>42618</v>
      </c>
      <c r="B312">
        <v>2.4049999999999998</v>
      </c>
    </row>
    <row r="313" spans="1:2" x14ac:dyDescent="0.3">
      <c r="A313" s="1">
        <v>42611</v>
      </c>
      <c r="B313">
        <v>2.399</v>
      </c>
    </row>
    <row r="314" spans="1:2" x14ac:dyDescent="0.3">
      <c r="A314" s="1">
        <v>42604</v>
      </c>
      <c r="B314">
        <v>2.38</v>
      </c>
    </row>
    <row r="315" spans="1:2" x14ac:dyDescent="0.3">
      <c r="A315" s="1">
        <v>42597</v>
      </c>
      <c r="B315">
        <v>2.3740000000000001</v>
      </c>
    </row>
    <row r="316" spans="1:2" x14ac:dyDescent="0.3">
      <c r="A316" s="1">
        <v>42590</v>
      </c>
      <c r="B316">
        <v>2.3839999999999999</v>
      </c>
    </row>
    <row r="317" spans="1:2" x14ac:dyDescent="0.3">
      <c r="A317" s="1">
        <v>42583</v>
      </c>
      <c r="B317">
        <v>2.419</v>
      </c>
    </row>
    <row r="318" spans="1:2" x14ac:dyDescent="0.3">
      <c r="A318" s="1">
        <v>42576</v>
      </c>
      <c r="B318">
        <v>2.4369999999999998</v>
      </c>
    </row>
    <row r="319" spans="1:2" x14ac:dyDescent="0.3">
      <c r="A319" s="1">
        <v>42569</v>
      </c>
      <c r="B319">
        <v>2.4569999999999999</v>
      </c>
    </row>
    <row r="320" spans="1:2" x14ac:dyDescent="0.3">
      <c r="A320" s="1">
        <v>42562</v>
      </c>
      <c r="B320">
        <v>2.468</v>
      </c>
    </row>
    <row r="321" spans="1:2" x14ac:dyDescent="0.3">
      <c r="A321" s="1">
        <v>42555</v>
      </c>
      <c r="B321">
        <v>2.4860000000000002</v>
      </c>
    </row>
    <row r="322" spans="1:2" x14ac:dyDescent="0.3">
      <c r="A322" s="1">
        <v>42548</v>
      </c>
      <c r="B322">
        <v>2.496</v>
      </c>
    </row>
    <row r="323" spans="1:2" x14ac:dyDescent="0.3">
      <c r="A323" s="1">
        <v>42541</v>
      </c>
      <c r="B323">
        <v>2.5070000000000001</v>
      </c>
    </row>
    <row r="324" spans="1:2" x14ac:dyDescent="0.3">
      <c r="A324" s="1">
        <v>42534</v>
      </c>
      <c r="B324">
        <v>2.5089999999999999</v>
      </c>
    </row>
    <row r="325" spans="1:2" x14ac:dyDescent="0.3">
      <c r="A325" s="1">
        <v>42527</v>
      </c>
      <c r="B325">
        <v>2.504</v>
      </c>
    </row>
    <row r="326" spans="1:2" x14ac:dyDescent="0.3">
      <c r="A326" s="1">
        <v>42520</v>
      </c>
      <c r="B326">
        <v>2.5049999999999999</v>
      </c>
    </row>
    <row r="327" spans="1:2" x14ac:dyDescent="0.3">
      <c r="A327" s="1">
        <v>42513</v>
      </c>
      <c r="B327">
        <v>2.4689999999999999</v>
      </c>
    </row>
    <row r="328" spans="1:2" x14ac:dyDescent="0.3">
      <c r="A328" s="1">
        <v>42506</v>
      </c>
      <c r="B328">
        <v>2.4489999999999998</v>
      </c>
    </row>
    <row r="329" spans="1:2" x14ac:dyDescent="0.3">
      <c r="A329" s="1">
        <v>42499</v>
      </c>
      <c r="B329">
        <v>2.448</v>
      </c>
    </row>
    <row r="330" spans="1:2" x14ac:dyDescent="0.3">
      <c r="A330" s="1">
        <v>42492</v>
      </c>
      <c r="B330">
        <v>2.4350000000000001</v>
      </c>
    </row>
    <row r="331" spans="1:2" x14ac:dyDescent="0.3">
      <c r="A331" s="1">
        <v>42485</v>
      </c>
      <c r="B331">
        <v>2.3759999999999999</v>
      </c>
    </row>
    <row r="332" spans="1:2" x14ac:dyDescent="0.3">
      <c r="A332" s="1">
        <v>42478</v>
      </c>
      <c r="B332">
        <v>2.3439999999999999</v>
      </c>
    </row>
    <row r="333" spans="1:2" x14ac:dyDescent="0.3">
      <c r="A333" s="1">
        <v>42471</v>
      </c>
      <c r="B333">
        <v>2.2629999999999999</v>
      </c>
    </row>
    <row r="334" spans="1:2" x14ac:dyDescent="0.3">
      <c r="A334" s="1">
        <v>42464</v>
      </c>
      <c r="B334">
        <v>2.2440000000000002</v>
      </c>
    </row>
    <row r="335" spans="1:2" x14ac:dyDescent="0.3">
      <c r="A335" s="1">
        <v>42457</v>
      </c>
      <c r="B335">
        <v>2.222</v>
      </c>
    </row>
    <row r="336" spans="1:2" x14ac:dyDescent="0.3">
      <c r="A336" s="1">
        <v>42450</v>
      </c>
      <c r="B336">
        <v>2.1320000000000001</v>
      </c>
    </row>
    <row r="337" spans="1:2" x14ac:dyDescent="0.3">
      <c r="A337" s="1">
        <v>42443</v>
      </c>
      <c r="B337">
        <v>2.0950000000000002</v>
      </c>
    </row>
    <row r="338" spans="1:2" x14ac:dyDescent="0.3">
      <c r="A338" s="1">
        <v>42436</v>
      </c>
      <c r="B338">
        <v>2.036</v>
      </c>
    </row>
    <row r="339" spans="1:2" x14ac:dyDescent="0.3">
      <c r="A339" s="1">
        <v>42429</v>
      </c>
      <c r="B339">
        <v>2.0249999999999999</v>
      </c>
    </row>
    <row r="340" spans="1:2" x14ac:dyDescent="0.3">
      <c r="A340" s="1">
        <v>42422</v>
      </c>
      <c r="B340">
        <v>2.0419999999999998</v>
      </c>
    </row>
    <row r="341" spans="1:2" x14ac:dyDescent="0.3">
      <c r="A341" s="1">
        <v>42415</v>
      </c>
      <c r="B341">
        <v>2.0499999999999998</v>
      </c>
    </row>
    <row r="342" spans="1:2" x14ac:dyDescent="0.3">
      <c r="A342" s="1">
        <v>42408</v>
      </c>
      <c r="B342">
        <v>2.1019999999999999</v>
      </c>
    </row>
    <row r="343" spans="1:2" x14ac:dyDescent="0.3">
      <c r="A343" s="1">
        <v>42401</v>
      </c>
      <c r="B343">
        <v>2.133</v>
      </c>
    </row>
    <row r="344" spans="1:2" x14ac:dyDescent="0.3">
      <c r="A344" s="1">
        <v>42394</v>
      </c>
      <c r="B344">
        <v>2.173</v>
      </c>
    </row>
    <row r="345" spans="1:2" x14ac:dyDescent="0.3">
      <c r="A345" s="1">
        <v>42387</v>
      </c>
      <c r="B345">
        <v>2.2000000000000002</v>
      </c>
    </row>
    <row r="346" spans="1:2" x14ac:dyDescent="0.3">
      <c r="A346" s="1">
        <v>42380</v>
      </c>
      <c r="B346">
        <v>2.2629999999999999</v>
      </c>
    </row>
    <row r="347" spans="1:2" x14ac:dyDescent="0.3">
      <c r="A347" s="1">
        <v>42373</v>
      </c>
      <c r="B347">
        <v>2.294</v>
      </c>
    </row>
    <row r="348" spans="1:2" x14ac:dyDescent="0.3">
      <c r="A348" s="1">
        <v>42366</v>
      </c>
      <c r="B348">
        <v>2.3210000000000002</v>
      </c>
    </row>
    <row r="349" spans="1:2" x14ac:dyDescent="0.3">
      <c r="A349" s="1">
        <v>42359</v>
      </c>
      <c r="B349">
        <v>2.339</v>
      </c>
    </row>
    <row r="350" spans="1:2" x14ac:dyDescent="0.3">
      <c r="A350" s="1">
        <v>42352</v>
      </c>
      <c r="B350">
        <v>2.3479999999999999</v>
      </c>
    </row>
    <row r="351" spans="1:2" x14ac:dyDescent="0.3">
      <c r="A351" s="1">
        <v>42345</v>
      </c>
      <c r="B351">
        <v>2.3820000000000001</v>
      </c>
    </row>
    <row r="352" spans="1:2" x14ac:dyDescent="0.3">
      <c r="A352" s="1">
        <v>42338</v>
      </c>
      <c r="B352">
        <v>2.3980000000000001</v>
      </c>
    </row>
    <row r="353" spans="1:2" x14ac:dyDescent="0.3">
      <c r="A353" s="1">
        <v>42331</v>
      </c>
      <c r="B353">
        <v>2.4009999999999998</v>
      </c>
    </row>
    <row r="354" spans="1:2" x14ac:dyDescent="0.3">
      <c r="A354" s="1">
        <v>42324</v>
      </c>
      <c r="B354">
        <v>2.4209999999999998</v>
      </c>
    </row>
    <row r="355" spans="1:2" x14ac:dyDescent="0.3">
      <c r="A355" s="1">
        <v>42317</v>
      </c>
      <c r="B355">
        <v>2.431</v>
      </c>
    </row>
    <row r="356" spans="1:2" x14ac:dyDescent="0.3">
      <c r="A356" s="1">
        <v>42310</v>
      </c>
      <c r="B356">
        <v>2.3929999999999998</v>
      </c>
    </row>
    <row r="357" spans="1:2" x14ac:dyDescent="0.3">
      <c r="A357" s="1">
        <v>42303</v>
      </c>
      <c r="B357">
        <v>2.41</v>
      </c>
    </row>
    <row r="358" spans="1:2" x14ac:dyDescent="0.3">
      <c r="A358" s="1">
        <v>42296</v>
      </c>
      <c r="B358">
        <v>2.4420000000000002</v>
      </c>
    </row>
    <row r="359" spans="1:2" x14ac:dyDescent="0.3">
      <c r="A359" s="1">
        <v>42289</v>
      </c>
      <c r="B359">
        <v>2.4569999999999999</v>
      </c>
    </row>
    <row r="360" spans="1:2" x14ac:dyDescent="0.3">
      <c r="A360" s="1">
        <v>42282</v>
      </c>
      <c r="B360">
        <v>2.46</v>
      </c>
    </row>
    <row r="361" spans="1:2" x14ac:dyDescent="0.3">
      <c r="A361" s="1">
        <v>42275</v>
      </c>
      <c r="B361">
        <v>2.512</v>
      </c>
    </row>
    <row r="362" spans="1:2" x14ac:dyDescent="0.3">
      <c r="A362" s="1">
        <v>42268</v>
      </c>
      <c r="B362">
        <v>2.5459999999999998</v>
      </c>
    </row>
    <row r="363" spans="1:2" x14ac:dyDescent="0.3">
      <c r="A363" s="1">
        <v>42261</v>
      </c>
      <c r="B363">
        <v>2.5790000000000002</v>
      </c>
    </row>
    <row r="364" spans="1:2" x14ac:dyDescent="0.3">
      <c r="A364" s="1">
        <v>42254</v>
      </c>
      <c r="B364">
        <v>2.6320000000000001</v>
      </c>
    </row>
    <row r="365" spans="1:2" x14ac:dyDescent="0.3">
      <c r="A365" s="1">
        <v>42247</v>
      </c>
      <c r="B365">
        <v>2.6659999999999999</v>
      </c>
    </row>
    <row r="366" spans="1:2" x14ac:dyDescent="0.3">
      <c r="A366" s="1">
        <v>42240</v>
      </c>
      <c r="B366">
        <v>2.7509999999999999</v>
      </c>
    </row>
    <row r="367" spans="1:2" x14ac:dyDescent="0.3">
      <c r="A367" s="1">
        <v>42233</v>
      </c>
      <c r="B367">
        <v>2.8359999999999999</v>
      </c>
    </row>
    <row r="368" spans="1:2" x14ac:dyDescent="0.3">
      <c r="A368" s="1">
        <v>42226</v>
      </c>
      <c r="B368">
        <v>2.867</v>
      </c>
    </row>
    <row r="369" spans="1:2" x14ac:dyDescent="0.3">
      <c r="A369" s="1">
        <v>42219</v>
      </c>
      <c r="B369">
        <v>2.9079999999999999</v>
      </c>
    </row>
    <row r="370" spans="1:2" x14ac:dyDescent="0.3">
      <c r="A370" s="1">
        <v>42212</v>
      </c>
      <c r="B370">
        <v>2.94</v>
      </c>
    </row>
    <row r="371" spans="1:2" x14ac:dyDescent="0.3">
      <c r="A371" s="1">
        <v>42205</v>
      </c>
      <c r="B371">
        <v>2.97</v>
      </c>
    </row>
    <row r="372" spans="1:2" x14ac:dyDescent="0.3">
      <c r="A372" s="1">
        <v>42198</v>
      </c>
      <c r="B372">
        <v>3.0190000000000001</v>
      </c>
    </row>
    <row r="373" spans="1:2" x14ac:dyDescent="0.3">
      <c r="A373" s="1">
        <v>42191</v>
      </c>
      <c r="B373">
        <v>3.036</v>
      </c>
    </row>
    <row r="374" spans="1:2" x14ac:dyDescent="0.3">
      <c r="A374" s="1">
        <v>42184</v>
      </c>
      <c r="B374">
        <v>3.028</v>
      </c>
    </row>
    <row r="375" spans="1:2" x14ac:dyDescent="0.3">
      <c r="A375" s="1">
        <v>42177</v>
      </c>
      <c r="B375">
        <v>2.99</v>
      </c>
    </row>
    <row r="376" spans="1:2" x14ac:dyDescent="0.3">
      <c r="A376" s="1">
        <v>42170</v>
      </c>
      <c r="B376">
        <v>3.0139999999999998</v>
      </c>
    </row>
    <row r="377" spans="1:2" x14ac:dyDescent="0.3">
      <c r="A377" s="1">
        <v>42163</v>
      </c>
      <c r="B377">
        <v>2.9510000000000001</v>
      </c>
    </row>
    <row r="378" spans="1:2" x14ac:dyDescent="0.3">
      <c r="A378" s="1">
        <v>42156</v>
      </c>
      <c r="B378">
        <v>2.9369999999999998</v>
      </c>
    </row>
    <row r="379" spans="1:2" x14ac:dyDescent="0.3">
      <c r="A379" s="1">
        <v>42149</v>
      </c>
      <c r="B379">
        <v>2.9319999999999999</v>
      </c>
    </row>
    <row r="380" spans="1:2" x14ac:dyDescent="0.3">
      <c r="A380" s="1">
        <v>42142</v>
      </c>
      <c r="B380">
        <v>2.907</v>
      </c>
    </row>
    <row r="381" spans="1:2" x14ac:dyDescent="0.3">
      <c r="A381" s="1">
        <v>42135</v>
      </c>
      <c r="B381">
        <v>2.9</v>
      </c>
    </row>
    <row r="382" spans="1:2" x14ac:dyDescent="0.3">
      <c r="A382" s="1">
        <v>42128</v>
      </c>
      <c r="B382">
        <v>2.8490000000000002</v>
      </c>
    </row>
    <row r="383" spans="1:2" x14ac:dyDescent="0.3">
      <c r="A383" s="1">
        <v>42121</v>
      </c>
      <c r="B383">
        <v>2.7890000000000001</v>
      </c>
    </row>
    <row r="384" spans="1:2" x14ac:dyDescent="0.3">
      <c r="A384" s="1">
        <v>42114</v>
      </c>
      <c r="B384">
        <v>2.7309999999999999</v>
      </c>
    </row>
    <row r="385" spans="1:2" x14ac:dyDescent="0.3">
      <c r="A385" s="1">
        <v>42107</v>
      </c>
      <c r="B385">
        <v>2.6320000000000001</v>
      </c>
    </row>
    <row r="386" spans="1:2" x14ac:dyDescent="0.3">
      <c r="A386" s="1">
        <v>42100</v>
      </c>
      <c r="B386">
        <v>2.65</v>
      </c>
    </row>
    <row r="387" spans="1:2" x14ac:dyDescent="0.3">
      <c r="A387" s="1">
        <v>42093</v>
      </c>
      <c r="B387">
        <v>2.6429999999999998</v>
      </c>
    </row>
    <row r="388" spans="1:2" x14ac:dyDescent="0.3">
      <c r="A388" s="1">
        <v>42086</v>
      </c>
      <c r="B388">
        <v>2.653</v>
      </c>
    </row>
    <row r="389" spans="1:2" x14ac:dyDescent="0.3">
      <c r="A389" s="1">
        <v>42079</v>
      </c>
      <c r="B389">
        <v>2.6880000000000002</v>
      </c>
    </row>
    <row r="390" spans="1:2" x14ac:dyDescent="0.3">
      <c r="A390" s="1">
        <v>42072</v>
      </c>
      <c r="B390">
        <v>2.7040000000000002</v>
      </c>
    </row>
    <row r="391" spans="1:2" x14ac:dyDescent="0.3">
      <c r="A391" s="1">
        <v>42065</v>
      </c>
      <c r="B391">
        <v>2.6440000000000001</v>
      </c>
    </row>
    <row r="392" spans="1:2" x14ac:dyDescent="0.3">
      <c r="A392" s="1">
        <v>42058</v>
      </c>
      <c r="B392">
        <v>2.5680000000000001</v>
      </c>
    </row>
    <row r="393" spans="1:2" x14ac:dyDescent="0.3">
      <c r="A393" s="1">
        <v>42051</v>
      </c>
      <c r="B393">
        <v>2.5289999999999999</v>
      </c>
    </row>
    <row r="394" spans="1:2" x14ac:dyDescent="0.3">
      <c r="A394" s="1">
        <v>42044</v>
      </c>
      <c r="B394">
        <v>2.5110000000000001</v>
      </c>
    </row>
    <row r="395" spans="1:2" x14ac:dyDescent="0.3">
      <c r="A395" s="1">
        <v>42037</v>
      </c>
      <c r="B395">
        <v>2.4670000000000001</v>
      </c>
    </row>
    <row r="396" spans="1:2" x14ac:dyDescent="0.3">
      <c r="A396" s="1">
        <v>42030</v>
      </c>
      <c r="B396">
        <v>2.4830000000000001</v>
      </c>
    </row>
    <row r="397" spans="1:2" x14ac:dyDescent="0.3">
      <c r="A397" s="1">
        <v>42023</v>
      </c>
      <c r="B397">
        <v>2.5670000000000002</v>
      </c>
    </row>
    <row r="398" spans="1:2" x14ac:dyDescent="0.3">
      <c r="A398" s="1">
        <v>42016</v>
      </c>
      <c r="B398">
        <v>2.6629999999999998</v>
      </c>
    </row>
    <row r="399" spans="1:2" x14ac:dyDescent="0.3">
      <c r="A399" s="1">
        <v>42009</v>
      </c>
      <c r="B399">
        <v>2.8010000000000002</v>
      </c>
    </row>
    <row r="400" spans="1:2" x14ac:dyDescent="0.3">
      <c r="A400" s="1">
        <v>42002</v>
      </c>
      <c r="B400">
        <v>2.8980000000000001</v>
      </c>
    </row>
    <row r="401" spans="1:2" x14ac:dyDescent="0.3">
      <c r="A401" s="1">
        <v>41995</v>
      </c>
      <c r="B401">
        <v>2.9740000000000002</v>
      </c>
    </row>
    <row r="402" spans="1:2" x14ac:dyDescent="0.3">
      <c r="A402" s="1">
        <v>41988</v>
      </c>
      <c r="B402">
        <v>3.0430000000000001</v>
      </c>
    </row>
    <row r="403" spans="1:2" x14ac:dyDescent="0.3">
      <c r="A403" s="1">
        <v>41981</v>
      </c>
      <c r="B403">
        <v>3.1619999999999999</v>
      </c>
    </row>
    <row r="404" spans="1:2" x14ac:dyDescent="0.3">
      <c r="A404" s="1">
        <v>41974</v>
      </c>
      <c r="B404">
        <v>3.2480000000000002</v>
      </c>
    </row>
    <row r="405" spans="1:2" x14ac:dyDescent="0.3">
      <c r="A405" s="1">
        <v>41967</v>
      </c>
      <c r="B405">
        <v>3.2719999999999998</v>
      </c>
    </row>
    <row r="406" spans="1:2" x14ac:dyDescent="0.3">
      <c r="A406" s="1">
        <v>41960</v>
      </c>
      <c r="B406">
        <v>3.319</v>
      </c>
    </row>
    <row r="407" spans="1:2" x14ac:dyDescent="0.3">
      <c r="A407" s="1">
        <v>41953</v>
      </c>
      <c r="B407">
        <v>3.36</v>
      </c>
    </row>
    <row r="408" spans="1:2" x14ac:dyDescent="0.3">
      <c r="A408" s="1">
        <v>41946</v>
      </c>
      <c r="B408">
        <v>3.4159999999999999</v>
      </c>
    </row>
    <row r="409" spans="1:2" x14ac:dyDescent="0.3">
      <c r="A409" s="1">
        <v>41939</v>
      </c>
      <c r="B409">
        <v>3.4649999999999999</v>
      </c>
    </row>
    <row r="410" spans="1:2" x14ac:dyDescent="0.3">
      <c r="A410" s="1">
        <v>41932</v>
      </c>
      <c r="B410">
        <v>3.5219999999999998</v>
      </c>
    </row>
    <row r="411" spans="1:2" x14ac:dyDescent="0.3">
      <c r="A411" s="1">
        <v>41925</v>
      </c>
      <c r="B411">
        <v>3.5880000000000001</v>
      </c>
    </row>
    <row r="412" spans="1:2" x14ac:dyDescent="0.3">
      <c r="A412" s="1">
        <v>41918</v>
      </c>
      <c r="B412">
        <v>3.6120000000000001</v>
      </c>
    </row>
    <row r="413" spans="1:2" x14ac:dyDescent="0.3">
      <c r="A413" s="1">
        <v>41911</v>
      </c>
      <c r="B413">
        <v>3.6309999999999998</v>
      </c>
    </row>
    <row r="414" spans="1:2" x14ac:dyDescent="0.3">
      <c r="A414" s="1">
        <v>41904</v>
      </c>
      <c r="B414">
        <v>3.6440000000000001</v>
      </c>
    </row>
    <row r="415" spans="1:2" x14ac:dyDescent="0.3">
      <c r="A415" s="1">
        <v>41897</v>
      </c>
      <c r="B415">
        <v>3.6970000000000001</v>
      </c>
    </row>
    <row r="416" spans="1:2" x14ac:dyDescent="0.3">
      <c r="A416" s="1">
        <v>41890</v>
      </c>
      <c r="B416">
        <v>3.7250000000000001</v>
      </c>
    </row>
    <row r="417" spans="1:2" x14ac:dyDescent="0.3">
      <c r="A417" s="1">
        <v>41883</v>
      </c>
      <c r="B417">
        <v>3.7280000000000002</v>
      </c>
    </row>
    <row r="418" spans="1:2" x14ac:dyDescent="0.3">
      <c r="A418" s="1">
        <v>41876</v>
      </c>
      <c r="B418">
        <v>3.7450000000000001</v>
      </c>
    </row>
    <row r="419" spans="1:2" x14ac:dyDescent="0.3">
      <c r="A419" s="1">
        <v>41869</v>
      </c>
      <c r="B419">
        <v>3.7869999999999999</v>
      </c>
    </row>
    <row r="420" spans="1:2" x14ac:dyDescent="0.3">
      <c r="A420" s="1">
        <v>41862</v>
      </c>
      <c r="B420">
        <v>3.81</v>
      </c>
    </row>
    <row r="421" spans="1:2" x14ac:dyDescent="0.3">
      <c r="A421" s="1">
        <v>41855</v>
      </c>
      <c r="B421">
        <v>3.8519999999999999</v>
      </c>
    </row>
    <row r="422" spans="1:2" x14ac:dyDescent="0.3">
      <c r="A422" s="1">
        <v>41848</v>
      </c>
      <c r="B422">
        <v>3.8820000000000001</v>
      </c>
    </row>
    <row r="423" spans="1:2" x14ac:dyDescent="0.3">
      <c r="A423" s="1">
        <v>41841</v>
      </c>
      <c r="B423">
        <v>3.9249999999999998</v>
      </c>
    </row>
    <row r="424" spans="1:2" x14ac:dyDescent="0.3">
      <c r="A424" s="1">
        <v>41834</v>
      </c>
      <c r="B424">
        <v>3.9510000000000001</v>
      </c>
    </row>
    <row r="425" spans="1:2" x14ac:dyDescent="0.3">
      <c r="A425" s="1">
        <v>41827</v>
      </c>
      <c r="B425">
        <v>3.9860000000000002</v>
      </c>
    </row>
    <row r="426" spans="1:2" x14ac:dyDescent="0.3">
      <c r="A426" s="1">
        <v>41820</v>
      </c>
      <c r="B426">
        <v>3.984</v>
      </c>
    </row>
    <row r="427" spans="1:2" x14ac:dyDescent="0.3">
      <c r="A427" s="1">
        <v>41813</v>
      </c>
      <c r="B427">
        <v>3.9660000000000002</v>
      </c>
    </row>
    <row r="428" spans="1:2" x14ac:dyDescent="0.3">
      <c r="A428" s="1">
        <v>41806</v>
      </c>
      <c r="B428">
        <v>3.9350000000000001</v>
      </c>
    </row>
    <row r="429" spans="1:2" x14ac:dyDescent="0.3">
      <c r="A429" s="1">
        <v>41799</v>
      </c>
      <c r="B429">
        <v>3.9350000000000001</v>
      </c>
    </row>
    <row r="430" spans="1:2" x14ac:dyDescent="0.3">
      <c r="A430" s="1">
        <v>41792</v>
      </c>
      <c r="B430">
        <v>3.927</v>
      </c>
    </row>
    <row r="431" spans="1:2" x14ac:dyDescent="0.3">
      <c r="A431" s="1">
        <v>41785</v>
      </c>
      <c r="B431">
        <v>3.9359999999999999</v>
      </c>
    </row>
    <row r="432" spans="1:2" x14ac:dyDescent="0.3">
      <c r="A432" s="1">
        <v>41778</v>
      </c>
      <c r="B432">
        <v>3.9359999999999999</v>
      </c>
    </row>
    <row r="433" spans="1:2" x14ac:dyDescent="0.3">
      <c r="A433" s="1">
        <v>41771</v>
      </c>
      <c r="B433">
        <v>3.9620000000000002</v>
      </c>
    </row>
    <row r="434" spans="1:2" x14ac:dyDescent="0.3">
      <c r="A434" s="1">
        <v>41764</v>
      </c>
      <c r="B434">
        <v>3.9740000000000002</v>
      </c>
    </row>
    <row r="435" spans="1:2" x14ac:dyDescent="0.3">
      <c r="A435" s="1">
        <v>41757</v>
      </c>
      <c r="B435">
        <v>3.9729999999999999</v>
      </c>
    </row>
    <row r="436" spans="1:2" x14ac:dyDescent="0.3">
      <c r="A436" s="1">
        <v>41750</v>
      </c>
      <c r="B436">
        <v>3.8919999999999999</v>
      </c>
    </row>
    <row r="437" spans="1:2" x14ac:dyDescent="0.3">
      <c r="A437" s="1">
        <v>41743</v>
      </c>
      <c r="B437">
        <v>3.8359999999999999</v>
      </c>
    </row>
    <row r="438" spans="1:2" x14ac:dyDescent="0.3">
      <c r="A438" s="1">
        <v>41736</v>
      </c>
      <c r="B438">
        <v>3.827</v>
      </c>
    </row>
    <row r="439" spans="1:2" x14ac:dyDescent="0.3">
      <c r="A439" s="1">
        <v>41729</v>
      </c>
      <c r="B439">
        <v>3.827</v>
      </c>
    </row>
    <row r="440" spans="1:2" x14ac:dyDescent="0.3">
      <c r="A440" s="1">
        <v>41722</v>
      </c>
      <c r="B440">
        <v>3.827</v>
      </c>
    </row>
    <row r="441" spans="1:2" x14ac:dyDescent="0.3">
      <c r="A441" s="1">
        <v>41715</v>
      </c>
      <c r="B441">
        <v>3.831</v>
      </c>
    </row>
    <row r="442" spans="1:2" x14ac:dyDescent="0.3">
      <c r="A442" s="1">
        <v>41708</v>
      </c>
      <c r="B442">
        <v>3.83</v>
      </c>
    </row>
    <row r="443" spans="1:2" x14ac:dyDescent="0.3">
      <c r="A443" s="1">
        <v>41701</v>
      </c>
      <c r="B443">
        <v>3.794</v>
      </c>
    </row>
    <row r="444" spans="1:2" x14ac:dyDescent="0.3">
      <c r="A444" s="1">
        <v>41694</v>
      </c>
      <c r="B444">
        <v>3.7749999999999999</v>
      </c>
    </row>
    <row r="445" spans="1:2" x14ac:dyDescent="0.3">
      <c r="A445" s="1">
        <v>41687</v>
      </c>
      <c r="B445">
        <v>3.7509999999999999</v>
      </c>
    </row>
    <row r="446" spans="1:2" x14ac:dyDescent="0.3">
      <c r="A446" s="1">
        <v>41680</v>
      </c>
      <c r="B446">
        <v>3.6709999999999998</v>
      </c>
    </row>
    <row r="447" spans="1:2" x14ac:dyDescent="0.3">
      <c r="A447" s="1">
        <v>41673</v>
      </c>
      <c r="B447">
        <v>3.6890000000000001</v>
      </c>
    </row>
    <row r="448" spans="1:2" x14ac:dyDescent="0.3">
      <c r="A448" s="1">
        <v>41666</v>
      </c>
      <c r="B448">
        <v>3.6970000000000001</v>
      </c>
    </row>
    <row r="449" spans="1:2" x14ac:dyDescent="0.3">
      <c r="A449" s="1">
        <v>41659</v>
      </c>
      <c r="B449">
        <v>3.7120000000000002</v>
      </c>
    </row>
    <row r="450" spans="1:2" x14ac:dyDescent="0.3">
      <c r="A450" s="1">
        <v>41652</v>
      </c>
      <c r="B450">
        <v>3.7410000000000001</v>
      </c>
    </row>
    <row r="451" spans="1:2" x14ac:dyDescent="0.3">
      <c r="A451" s="1">
        <v>41645</v>
      </c>
      <c r="B451">
        <v>3.7850000000000001</v>
      </c>
    </row>
    <row r="452" spans="1:2" x14ac:dyDescent="0.3">
      <c r="A452" s="1">
        <v>41638</v>
      </c>
      <c r="B452">
        <v>3.774</v>
      </c>
    </row>
    <row r="453" spans="1:2" x14ac:dyDescent="0.3">
      <c r="A453" s="1">
        <v>41631</v>
      </c>
      <c r="B453">
        <v>3.7490000000000001</v>
      </c>
    </row>
    <row r="454" spans="1:2" x14ac:dyDescent="0.3">
      <c r="A454" s="1">
        <v>41624</v>
      </c>
      <c r="B454">
        <v>3.734</v>
      </c>
    </row>
    <row r="455" spans="1:2" x14ac:dyDescent="0.3">
      <c r="A455" s="1">
        <v>41617</v>
      </c>
      <c r="B455">
        <v>3.722</v>
      </c>
    </row>
    <row r="456" spans="1:2" x14ac:dyDescent="0.3">
      <c r="A456" s="1">
        <v>41610</v>
      </c>
      <c r="B456">
        <v>3.6989999999999998</v>
      </c>
    </row>
    <row r="457" spans="1:2" x14ac:dyDescent="0.3">
      <c r="A457" s="1">
        <v>41603</v>
      </c>
      <c r="B457">
        <v>3.6680000000000001</v>
      </c>
    </row>
    <row r="458" spans="1:2" x14ac:dyDescent="0.3">
      <c r="A458" s="1">
        <v>41596</v>
      </c>
      <c r="B458">
        <v>3.62</v>
      </c>
    </row>
    <row r="459" spans="1:2" x14ac:dyDescent="0.3">
      <c r="A459" s="1">
        <v>41589</v>
      </c>
      <c r="B459">
        <v>3.6059999999999999</v>
      </c>
    </row>
    <row r="460" spans="1:2" x14ac:dyDescent="0.3">
      <c r="A460" s="1">
        <v>41582</v>
      </c>
      <c r="B460">
        <v>3.6360000000000001</v>
      </c>
    </row>
    <row r="461" spans="1:2" x14ac:dyDescent="0.3">
      <c r="A461" s="1">
        <v>41575</v>
      </c>
      <c r="B461">
        <v>3.661</v>
      </c>
    </row>
    <row r="462" spans="1:2" x14ac:dyDescent="0.3">
      <c r="A462" s="1">
        <v>41568</v>
      </c>
      <c r="B462">
        <v>3.6909999999999998</v>
      </c>
    </row>
    <row r="463" spans="1:2" x14ac:dyDescent="0.3">
      <c r="A463" s="1">
        <v>41561</v>
      </c>
      <c r="B463">
        <v>3.7069999999999999</v>
      </c>
    </row>
    <row r="464" spans="1:2" x14ac:dyDescent="0.3">
      <c r="A464" s="1">
        <v>41554</v>
      </c>
      <c r="B464">
        <v>3.742</v>
      </c>
    </row>
    <row r="465" spans="1:2" x14ac:dyDescent="0.3">
      <c r="A465" s="1">
        <v>41547</v>
      </c>
      <c r="B465">
        <v>3.7810000000000001</v>
      </c>
    </row>
    <row r="466" spans="1:2" x14ac:dyDescent="0.3">
      <c r="A466" s="1">
        <v>41540</v>
      </c>
      <c r="B466">
        <v>3.851</v>
      </c>
    </row>
    <row r="467" spans="1:2" x14ac:dyDescent="0.3">
      <c r="A467" s="1">
        <v>41533</v>
      </c>
      <c r="B467">
        <v>3.9049999999999998</v>
      </c>
    </row>
    <row r="468" spans="1:2" x14ac:dyDescent="0.3">
      <c r="A468" s="1">
        <v>41526</v>
      </c>
      <c r="B468">
        <v>3.9279999999999999</v>
      </c>
    </row>
    <row r="469" spans="1:2" x14ac:dyDescent="0.3">
      <c r="A469" s="1">
        <v>41519</v>
      </c>
      <c r="B469">
        <v>3.9319999999999999</v>
      </c>
    </row>
    <row r="470" spans="1:2" x14ac:dyDescent="0.3">
      <c r="A470" s="1">
        <v>41512</v>
      </c>
      <c r="B470">
        <v>3.9020000000000001</v>
      </c>
    </row>
    <row r="471" spans="1:2" x14ac:dyDescent="0.3">
      <c r="A471" s="1">
        <v>41505</v>
      </c>
      <c r="B471">
        <v>3.91</v>
      </c>
    </row>
    <row r="472" spans="1:2" x14ac:dyDescent="0.3">
      <c r="A472" s="1">
        <v>41498</v>
      </c>
      <c r="B472">
        <v>3.9409999999999998</v>
      </c>
    </row>
    <row r="473" spans="1:2" x14ac:dyDescent="0.3">
      <c r="A473" s="1">
        <v>41491</v>
      </c>
      <c r="B473">
        <v>3.9780000000000002</v>
      </c>
    </row>
    <row r="474" spans="1:2" x14ac:dyDescent="0.3">
      <c r="A474" s="1">
        <v>41484</v>
      </c>
      <c r="B474">
        <v>3.9990000000000001</v>
      </c>
    </row>
    <row r="475" spans="1:2" x14ac:dyDescent="0.3">
      <c r="A475" s="1">
        <v>41477</v>
      </c>
      <c r="B475">
        <v>3.9510000000000001</v>
      </c>
    </row>
    <row r="476" spans="1:2" x14ac:dyDescent="0.3">
      <c r="A476" s="1">
        <v>41470</v>
      </c>
      <c r="B476">
        <v>3.9129999999999998</v>
      </c>
    </row>
    <row r="477" spans="1:2" x14ac:dyDescent="0.3">
      <c r="A477" s="1">
        <v>41463</v>
      </c>
      <c r="B477">
        <v>3.7909999999999999</v>
      </c>
    </row>
    <row r="478" spans="1:2" x14ac:dyDescent="0.3">
      <c r="A478" s="1">
        <v>41456</v>
      </c>
      <c r="B478">
        <v>3.778</v>
      </c>
    </row>
    <row r="479" spans="1:2" x14ac:dyDescent="0.3">
      <c r="A479" s="1">
        <v>41449</v>
      </c>
      <c r="B479">
        <v>3.8</v>
      </c>
    </row>
    <row r="480" spans="1:2" x14ac:dyDescent="0.3">
      <c r="A480" s="1">
        <v>41442</v>
      </c>
      <c r="B480">
        <v>3.7930000000000001</v>
      </c>
    </row>
    <row r="481" spans="1:2" x14ac:dyDescent="0.3">
      <c r="A481" s="1">
        <v>41435</v>
      </c>
      <c r="B481">
        <v>3.7949999999999999</v>
      </c>
    </row>
    <row r="482" spans="1:2" x14ac:dyDescent="0.3">
      <c r="A482" s="1">
        <v>41428</v>
      </c>
      <c r="B482">
        <v>3.7919999999999998</v>
      </c>
    </row>
    <row r="483" spans="1:2" x14ac:dyDescent="0.3">
      <c r="A483" s="1">
        <v>41421</v>
      </c>
      <c r="B483">
        <v>3.8079999999999998</v>
      </c>
    </row>
    <row r="484" spans="1:2" x14ac:dyDescent="0.3">
      <c r="A484" s="1">
        <v>41414</v>
      </c>
      <c r="B484">
        <v>3.7930000000000001</v>
      </c>
    </row>
    <row r="485" spans="1:2" x14ac:dyDescent="0.3">
      <c r="A485" s="1">
        <v>41407</v>
      </c>
      <c r="B485">
        <v>3.79</v>
      </c>
    </row>
    <row r="486" spans="1:2" x14ac:dyDescent="0.3">
      <c r="A486" s="1">
        <v>41400</v>
      </c>
      <c r="B486">
        <v>3.762</v>
      </c>
    </row>
    <row r="487" spans="1:2" x14ac:dyDescent="0.3">
      <c r="A487" s="1">
        <v>41393</v>
      </c>
      <c r="B487">
        <v>3.7749999999999999</v>
      </c>
    </row>
    <row r="488" spans="1:2" x14ac:dyDescent="0.3">
      <c r="A488" s="1">
        <v>41386</v>
      </c>
      <c r="B488">
        <v>3.806</v>
      </c>
    </row>
    <row r="489" spans="1:2" x14ac:dyDescent="0.3">
      <c r="A489" s="1">
        <v>41379</v>
      </c>
      <c r="B489">
        <v>3.8759999999999999</v>
      </c>
    </row>
    <row r="490" spans="1:2" x14ac:dyDescent="0.3">
      <c r="A490" s="1">
        <v>41372</v>
      </c>
      <c r="B490">
        <v>3.9140000000000001</v>
      </c>
    </row>
    <row r="491" spans="1:2" x14ac:dyDescent="0.3">
      <c r="A491" s="1">
        <v>41365</v>
      </c>
      <c r="B491">
        <v>3.9540000000000002</v>
      </c>
    </row>
    <row r="492" spans="1:2" x14ac:dyDescent="0.3">
      <c r="A492" s="1">
        <v>41358</v>
      </c>
      <c r="B492">
        <v>3.9830000000000001</v>
      </c>
    </row>
    <row r="493" spans="1:2" x14ac:dyDescent="0.3">
      <c r="A493" s="1">
        <v>41351</v>
      </c>
      <c r="B493">
        <v>3.9990000000000001</v>
      </c>
    </row>
    <row r="494" spans="1:2" x14ac:dyDescent="0.3">
      <c r="A494" s="1">
        <v>41344</v>
      </c>
      <c r="B494">
        <v>4.0289999999999999</v>
      </c>
    </row>
    <row r="495" spans="1:2" x14ac:dyDescent="0.3">
      <c r="A495" s="1">
        <v>41337</v>
      </c>
      <c r="B495">
        <v>4.0449999999999999</v>
      </c>
    </row>
    <row r="496" spans="1:2" x14ac:dyDescent="0.3">
      <c r="A496" s="1">
        <v>41330</v>
      </c>
      <c r="B496">
        <v>4.0789999999999997</v>
      </c>
    </row>
    <row r="497" spans="1:2" x14ac:dyDescent="0.3">
      <c r="A497" s="1">
        <v>41323</v>
      </c>
      <c r="B497">
        <v>4.0449999999999999</v>
      </c>
    </row>
    <row r="498" spans="1:2" x14ac:dyDescent="0.3">
      <c r="A498" s="1">
        <v>41316</v>
      </c>
      <c r="B498">
        <v>4.0060000000000002</v>
      </c>
    </row>
    <row r="499" spans="1:2" x14ac:dyDescent="0.3">
      <c r="A499" s="1">
        <v>41309</v>
      </c>
      <c r="B499">
        <v>3.9449999999999998</v>
      </c>
    </row>
    <row r="500" spans="1:2" x14ac:dyDescent="0.3">
      <c r="A500" s="1">
        <v>41302</v>
      </c>
      <c r="B500">
        <v>3.806</v>
      </c>
    </row>
    <row r="501" spans="1:2" x14ac:dyDescent="0.3">
      <c r="A501" s="1">
        <v>41295</v>
      </c>
      <c r="B501">
        <v>3.78</v>
      </c>
    </row>
    <row r="502" spans="1:2" x14ac:dyDescent="0.3">
      <c r="A502" s="1">
        <v>41288</v>
      </c>
      <c r="B502">
        <v>3.798</v>
      </c>
    </row>
    <row r="503" spans="1:2" x14ac:dyDescent="0.3">
      <c r="A503" s="1">
        <v>41281</v>
      </c>
      <c r="B503">
        <v>3.802</v>
      </c>
    </row>
    <row r="504" spans="1:2" x14ac:dyDescent="0.3">
      <c r="A504" s="1">
        <v>41274</v>
      </c>
      <c r="B504">
        <v>3.794</v>
      </c>
    </row>
    <row r="505" spans="1:2" x14ac:dyDescent="0.3">
      <c r="A505" s="1">
        <v>41267</v>
      </c>
      <c r="B505">
        <v>3.7850000000000001</v>
      </c>
    </row>
    <row r="506" spans="1:2" x14ac:dyDescent="0.3">
      <c r="A506" s="1">
        <v>41260</v>
      </c>
      <c r="B506">
        <v>3.8159999999999998</v>
      </c>
    </row>
    <row r="507" spans="1:2" x14ac:dyDescent="0.3">
      <c r="A507" s="1">
        <v>41253</v>
      </c>
      <c r="B507">
        <v>3.8690000000000002</v>
      </c>
    </row>
    <row r="508" spans="1:2" x14ac:dyDescent="0.3">
      <c r="A508" s="1">
        <v>41246</v>
      </c>
      <c r="B508">
        <v>3.92</v>
      </c>
    </row>
    <row r="509" spans="1:2" x14ac:dyDescent="0.3">
      <c r="A509" s="1">
        <v>41239</v>
      </c>
      <c r="B509">
        <v>3.9660000000000002</v>
      </c>
    </row>
    <row r="510" spans="1:2" x14ac:dyDescent="0.3">
      <c r="A510" s="1">
        <v>41232</v>
      </c>
      <c r="B510">
        <v>3.9780000000000002</v>
      </c>
    </row>
    <row r="511" spans="1:2" x14ac:dyDescent="0.3">
      <c r="A511" s="1">
        <v>41225</v>
      </c>
      <c r="B511">
        <v>3.9420000000000002</v>
      </c>
    </row>
    <row r="512" spans="1:2" x14ac:dyDescent="0.3">
      <c r="A512" s="1">
        <v>41218</v>
      </c>
      <c r="B512">
        <v>3.9470000000000001</v>
      </c>
    </row>
    <row r="513" spans="1:2" x14ac:dyDescent="0.3">
      <c r="A513" s="1">
        <v>41211</v>
      </c>
      <c r="B513">
        <v>3.97</v>
      </c>
    </row>
    <row r="514" spans="1:2" x14ac:dyDescent="0.3">
      <c r="A514" s="1">
        <v>41204</v>
      </c>
      <c r="B514">
        <v>4.0709999999999997</v>
      </c>
    </row>
    <row r="515" spans="1:2" x14ac:dyDescent="0.3">
      <c r="A515" s="1">
        <v>41197</v>
      </c>
      <c r="B515">
        <v>4.1529999999999996</v>
      </c>
    </row>
    <row r="516" spans="1:2" x14ac:dyDescent="0.3">
      <c r="A516" s="1">
        <v>41190</v>
      </c>
      <c r="B516">
        <v>4.1859999999999999</v>
      </c>
    </row>
    <row r="517" spans="1:2" x14ac:dyDescent="0.3">
      <c r="A517" s="1">
        <v>41183</v>
      </c>
      <c r="B517">
        <v>4.1509999999999998</v>
      </c>
    </row>
    <row r="518" spans="1:2" x14ac:dyDescent="0.3">
      <c r="A518" s="1">
        <v>41176</v>
      </c>
      <c r="B518">
        <v>4.1580000000000004</v>
      </c>
    </row>
    <row r="519" spans="1:2" x14ac:dyDescent="0.3">
      <c r="A519" s="1">
        <v>41169</v>
      </c>
      <c r="B519">
        <v>4.2030000000000003</v>
      </c>
    </row>
    <row r="520" spans="1:2" x14ac:dyDescent="0.3">
      <c r="A520" s="1">
        <v>41162</v>
      </c>
      <c r="B520">
        <v>4.0880000000000001</v>
      </c>
    </row>
    <row r="521" spans="1:2" x14ac:dyDescent="0.3">
      <c r="A521" s="1">
        <v>41155</v>
      </c>
      <c r="B521">
        <v>4.0759999999999996</v>
      </c>
    </row>
    <row r="522" spans="1:2" x14ac:dyDescent="0.3">
      <c r="A522" s="1">
        <v>41148</v>
      </c>
      <c r="B522">
        <v>4.0259999999999998</v>
      </c>
    </row>
    <row r="523" spans="1:2" x14ac:dyDescent="0.3">
      <c r="A523" s="1">
        <v>41141</v>
      </c>
      <c r="B523">
        <v>3.9969999999999999</v>
      </c>
    </row>
    <row r="524" spans="1:2" x14ac:dyDescent="0.3">
      <c r="A524" s="1">
        <v>41134</v>
      </c>
      <c r="B524">
        <v>3.9630000000000001</v>
      </c>
    </row>
    <row r="525" spans="1:2" x14ac:dyDescent="0.3">
      <c r="A525" s="1">
        <v>41127</v>
      </c>
      <c r="B525">
        <v>3.863</v>
      </c>
    </row>
    <row r="526" spans="1:2" x14ac:dyDescent="0.3">
      <c r="A526" s="1">
        <v>41120</v>
      </c>
      <c r="B526">
        <v>3.819</v>
      </c>
    </row>
    <row r="527" spans="1:2" x14ac:dyDescent="0.3">
      <c r="A527" s="1">
        <v>41113</v>
      </c>
      <c r="B527">
        <v>3.82</v>
      </c>
    </row>
    <row r="528" spans="1:2" x14ac:dyDescent="0.3">
      <c r="A528" s="1">
        <v>41106</v>
      </c>
      <c r="B528">
        <v>3.7320000000000002</v>
      </c>
    </row>
    <row r="529" spans="1:2" x14ac:dyDescent="0.3">
      <c r="A529" s="1">
        <v>41099</v>
      </c>
      <c r="B529">
        <v>3.6890000000000001</v>
      </c>
    </row>
    <row r="530" spans="1:2" x14ac:dyDescent="0.3">
      <c r="A530" s="1">
        <v>41092</v>
      </c>
      <c r="B530">
        <v>3.6459999999999999</v>
      </c>
    </row>
    <row r="531" spans="1:2" x14ac:dyDescent="0.3">
      <c r="A531" s="1">
        <v>41085</v>
      </c>
      <c r="B531">
        <v>3.6669999999999998</v>
      </c>
    </row>
    <row r="532" spans="1:2" x14ac:dyDescent="0.3">
      <c r="A532" s="1">
        <v>41078</v>
      </c>
      <c r="B532">
        <v>3.722</v>
      </c>
    </row>
    <row r="533" spans="1:2" x14ac:dyDescent="0.3">
      <c r="A533" s="1">
        <v>41071</v>
      </c>
      <c r="B533">
        <v>3.786</v>
      </c>
    </row>
    <row r="534" spans="1:2" x14ac:dyDescent="0.3">
      <c r="A534" s="1">
        <v>41064</v>
      </c>
      <c r="B534">
        <v>3.871</v>
      </c>
    </row>
    <row r="535" spans="1:2" x14ac:dyDescent="0.3">
      <c r="A535" s="1">
        <v>41057</v>
      </c>
      <c r="B535">
        <v>3.915</v>
      </c>
    </row>
    <row r="536" spans="1:2" x14ac:dyDescent="0.3">
      <c r="A536" s="1">
        <v>41050</v>
      </c>
      <c r="B536">
        <v>3.9790000000000001</v>
      </c>
    </row>
    <row r="537" spans="1:2" x14ac:dyDescent="0.3">
      <c r="A537" s="1">
        <v>41043</v>
      </c>
      <c r="B537">
        <v>4.0289999999999999</v>
      </c>
    </row>
    <row r="538" spans="1:2" x14ac:dyDescent="0.3">
      <c r="A538" s="1">
        <v>41036</v>
      </c>
      <c r="B538">
        <v>4.0549999999999997</v>
      </c>
    </row>
    <row r="539" spans="1:2" x14ac:dyDescent="0.3">
      <c r="A539" s="1">
        <v>41029</v>
      </c>
      <c r="B539">
        <v>4.1239999999999997</v>
      </c>
    </row>
    <row r="540" spans="1:2" x14ac:dyDescent="0.3">
      <c r="A540" s="1">
        <v>41022</v>
      </c>
      <c r="B540">
        <v>4.1630000000000003</v>
      </c>
    </row>
    <row r="541" spans="1:2" x14ac:dyDescent="0.3">
      <c r="A541" s="1">
        <v>41015</v>
      </c>
      <c r="B541">
        <v>4.17</v>
      </c>
    </row>
    <row r="542" spans="1:2" x14ac:dyDescent="0.3">
      <c r="A542" s="1">
        <v>41008</v>
      </c>
      <c r="B542">
        <v>4.1870000000000003</v>
      </c>
    </row>
    <row r="543" spans="1:2" x14ac:dyDescent="0.3">
      <c r="A543" s="1">
        <v>41001</v>
      </c>
      <c r="B543">
        <v>4.1429999999999998</v>
      </c>
    </row>
    <row r="544" spans="1:2" x14ac:dyDescent="0.3">
      <c r="A544" s="1">
        <v>40994</v>
      </c>
      <c r="B544">
        <v>4.0979999999999999</v>
      </c>
    </row>
    <row r="545" spans="1:2" x14ac:dyDescent="0.3">
      <c r="A545" s="1">
        <v>40987</v>
      </c>
      <c r="B545">
        <v>4.0540000000000003</v>
      </c>
    </row>
    <row r="546" spans="1:2" x14ac:dyDescent="0.3">
      <c r="A546" s="1">
        <v>40980</v>
      </c>
      <c r="B546">
        <v>4.0209999999999999</v>
      </c>
    </row>
    <row r="547" spans="1:2" x14ac:dyDescent="0.3">
      <c r="A547" s="1">
        <v>40973</v>
      </c>
      <c r="B547">
        <v>4.0209999999999999</v>
      </c>
    </row>
    <row r="548" spans="1:2" x14ac:dyDescent="0.3">
      <c r="A548" s="1">
        <v>40966</v>
      </c>
      <c r="B548">
        <v>3.9830000000000001</v>
      </c>
    </row>
    <row r="549" spans="1:2" x14ac:dyDescent="0.3">
      <c r="A549" s="1">
        <v>40959</v>
      </c>
      <c r="B549">
        <v>3.9169999999999998</v>
      </c>
    </row>
    <row r="550" spans="1:2" x14ac:dyDescent="0.3">
      <c r="A550" s="1">
        <v>40952</v>
      </c>
      <c r="B550">
        <v>3.8740000000000001</v>
      </c>
    </row>
    <row r="551" spans="1:2" x14ac:dyDescent="0.3">
      <c r="A551" s="1">
        <v>40945</v>
      </c>
      <c r="B551">
        <v>3.8260000000000001</v>
      </c>
    </row>
    <row r="552" spans="1:2" x14ac:dyDescent="0.3">
      <c r="A552" s="1">
        <v>40938</v>
      </c>
      <c r="B552">
        <v>3.7959999999999998</v>
      </c>
    </row>
    <row r="553" spans="1:2" x14ac:dyDescent="0.3">
      <c r="A553" s="1">
        <v>40931</v>
      </c>
      <c r="B553">
        <v>3.7370000000000001</v>
      </c>
    </row>
    <row r="554" spans="1:2" x14ac:dyDescent="0.3">
      <c r="A554" s="1">
        <v>40924</v>
      </c>
      <c r="B554">
        <v>3.7050000000000001</v>
      </c>
    </row>
    <row r="555" spans="1:2" x14ac:dyDescent="0.3">
      <c r="A555" s="1">
        <v>40917</v>
      </c>
      <c r="B555">
        <v>3.6659999999999999</v>
      </c>
    </row>
    <row r="556" spans="1:2" x14ac:dyDescent="0.3">
      <c r="A556" s="1">
        <v>40910</v>
      </c>
      <c r="B556">
        <v>3.585</v>
      </c>
    </row>
    <row r="557" spans="1:2" x14ac:dyDescent="0.3">
      <c r="A557" s="1">
        <v>40903</v>
      </c>
      <c r="B557">
        <v>3.5659999999999998</v>
      </c>
    </row>
    <row r="558" spans="1:2" x14ac:dyDescent="0.3">
      <c r="A558" s="1">
        <v>40896</v>
      </c>
      <c r="B558">
        <v>3.5870000000000002</v>
      </c>
    </row>
    <row r="559" spans="1:2" x14ac:dyDescent="0.3">
      <c r="A559" s="1">
        <v>40889</v>
      </c>
      <c r="B559">
        <v>3.6110000000000002</v>
      </c>
    </row>
    <row r="560" spans="1:2" x14ac:dyDescent="0.3">
      <c r="A560" s="1">
        <v>40882</v>
      </c>
      <c r="B560">
        <v>3.6269999999999998</v>
      </c>
    </row>
    <row r="561" spans="1:2" x14ac:dyDescent="0.3">
      <c r="A561" s="1">
        <v>40875</v>
      </c>
      <c r="B561">
        <v>3.6659999999999999</v>
      </c>
    </row>
    <row r="562" spans="1:2" x14ac:dyDescent="0.3">
      <c r="A562" s="1">
        <v>40868</v>
      </c>
      <c r="B562">
        <v>3.6890000000000001</v>
      </c>
    </row>
    <row r="563" spans="1:2" x14ac:dyDescent="0.3">
      <c r="A563" s="1">
        <v>40861</v>
      </c>
      <c r="B563">
        <v>3.7170000000000001</v>
      </c>
    </row>
    <row r="564" spans="1:2" x14ac:dyDescent="0.3">
      <c r="A564" s="1">
        <v>40854</v>
      </c>
      <c r="B564">
        <v>3.7189999999999999</v>
      </c>
    </row>
    <row r="565" spans="1:2" x14ac:dyDescent="0.3">
      <c r="A565" s="1">
        <v>40847</v>
      </c>
      <c r="B565">
        <v>3.738</v>
      </c>
    </row>
    <row r="566" spans="1:2" x14ac:dyDescent="0.3">
      <c r="A566" s="1">
        <v>40840</v>
      </c>
      <c r="B566">
        <v>3.7570000000000001</v>
      </c>
    </row>
    <row r="567" spans="1:2" x14ac:dyDescent="0.3">
      <c r="A567" s="1">
        <v>40833</v>
      </c>
      <c r="B567">
        <v>3.7570000000000001</v>
      </c>
    </row>
    <row r="568" spans="1:2" x14ac:dyDescent="0.3">
      <c r="A568" s="1">
        <v>40826</v>
      </c>
      <c r="B568">
        <v>3.7440000000000002</v>
      </c>
    </row>
    <row r="569" spans="1:2" x14ac:dyDescent="0.3">
      <c r="A569" s="1">
        <v>40819</v>
      </c>
      <c r="B569">
        <v>3.7749999999999999</v>
      </c>
    </row>
    <row r="570" spans="1:2" x14ac:dyDescent="0.3">
      <c r="A570" s="1">
        <v>40812</v>
      </c>
      <c r="B570">
        <v>3.8580000000000001</v>
      </c>
    </row>
    <row r="571" spans="1:2" x14ac:dyDescent="0.3">
      <c r="A571" s="1">
        <v>40805</v>
      </c>
      <c r="B571">
        <v>3.899</v>
      </c>
    </row>
    <row r="572" spans="1:2" x14ac:dyDescent="0.3">
      <c r="A572" s="1">
        <v>40798</v>
      </c>
      <c r="B572">
        <v>3.9369999999999998</v>
      </c>
    </row>
    <row r="573" spans="1:2" x14ac:dyDescent="0.3">
      <c r="A573" s="1">
        <v>40791</v>
      </c>
      <c r="B573">
        <v>3.93</v>
      </c>
    </row>
    <row r="574" spans="1:2" x14ac:dyDescent="0.3">
      <c r="A574" s="1">
        <v>40784</v>
      </c>
      <c r="B574">
        <v>3.879</v>
      </c>
    </row>
    <row r="575" spans="1:2" x14ac:dyDescent="0.3">
      <c r="A575" s="1">
        <v>40777</v>
      </c>
      <c r="B575">
        <v>3.9060000000000001</v>
      </c>
    </row>
    <row r="576" spans="1:2" x14ac:dyDescent="0.3">
      <c r="A576" s="1">
        <v>40770</v>
      </c>
      <c r="B576">
        <v>3.9420000000000002</v>
      </c>
    </row>
    <row r="577" spans="1:2" x14ac:dyDescent="0.3">
      <c r="A577" s="1">
        <v>40763</v>
      </c>
      <c r="B577">
        <v>3.9950000000000001</v>
      </c>
    </row>
    <row r="578" spans="1:2" x14ac:dyDescent="0.3">
      <c r="A578" s="1">
        <v>40756</v>
      </c>
      <c r="B578">
        <v>4.0199999999999996</v>
      </c>
    </row>
    <row r="579" spans="1:2" x14ac:dyDescent="0.3">
      <c r="A579" s="1">
        <v>40749</v>
      </c>
      <c r="B579">
        <v>4.0039999999999996</v>
      </c>
    </row>
    <row r="580" spans="1:2" x14ac:dyDescent="0.3">
      <c r="A580" s="1">
        <v>40742</v>
      </c>
      <c r="B580">
        <v>3.972</v>
      </c>
    </row>
    <row r="581" spans="1:2" x14ac:dyDescent="0.3">
      <c r="A581" s="1">
        <v>40735</v>
      </c>
      <c r="B581">
        <v>3.915</v>
      </c>
    </row>
    <row r="582" spans="1:2" x14ac:dyDescent="0.3">
      <c r="A582" s="1">
        <v>40728</v>
      </c>
      <c r="B582">
        <v>3.8860000000000001</v>
      </c>
    </row>
    <row r="583" spans="1:2" x14ac:dyDescent="0.3">
      <c r="A583" s="1">
        <v>40721</v>
      </c>
      <c r="B583">
        <v>3.9159999999999999</v>
      </c>
    </row>
    <row r="584" spans="1:2" x14ac:dyDescent="0.3">
      <c r="A584" s="1">
        <v>40714</v>
      </c>
      <c r="B584">
        <v>3.964</v>
      </c>
    </row>
    <row r="585" spans="1:2" x14ac:dyDescent="0.3">
      <c r="A585" s="1">
        <v>40707</v>
      </c>
      <c r="B585">
        <v>3.9889999999999999</v>
      </c>
    </row>
    <row r="586" spans="1:2" x14ac:dyDescent="0.3">
      <c r="A586" s="1">
        <v>40700</v>
      </c>
      <c r="B586">
        <v>4.0250000000000004</v>
      </c>
    </row>
    <row r="587" spans="1:2" x14ac:dyDescent="0.3">
      <c r="A587" s="1">
        <v>40693</v>
      </c>
      <c r="B587">
        <v>4.069</v>
      </c>
    </row>
    <row r="588" spans="1:2" x14ac:dyDescent="0.3">
      <c r="A588" s="1">
        <v>40686</v>
      </c>
      <c r="B588">
        <v>4.1340000000000003</v>
      </c>
    </row>
    <row r="589" spans="1:2" x14ac:dyDescent="0.3">
      <c r="A589" s="1">
        <v>40679</v>
      </c>
      <c r="B589">
        <v>4.202</v>
      </c>
    </row>
    <row r="590" spans="1:2" x14ac:dyDescent="0.3">
      <c r="A590" s="1">
        <v>40672</v>
      </c>
      <c r="B590">
        <v>4.2110000000000003</v>
      </c>
    </row>
    <row r="591" spans="1:2" x14ac:dyDescent="0.3">
      <c r="A591" s="1">
        <v>40665</v>
      </c>
      <c r="B591">
        <v>4.1920000000000002</v>
      </c>
    </row>
    <row r="592" spans="1:2" x14ac:dyDescent="0.3">
      <c r="A592" s="1">
        <v>40658</v>
      </c>
      <c r="B592">
        <v>4.117</v>
      </c>
    </row>
    <row r="593" spans="1:2" x14ac:dyDescent="0.3">
      <c r="A593" s="1">
        <v>40651</v>
      </c>
      <c r="B593">
        <v>4.0609999999999999</v>
      </c>
    </row>
    <row r="594" spans="1:2" x14ac:dyDescent="0.3">
      <c r="A594" s="1">
        <v>40644</v>
      </c>
      <c r="B594">
        <v>3.9809999999999999</v>
      </c>
    </row>
    <row r="595" spans="1:2" x14ac:dyDescent="0.3">
      <c r="A595" s="1">
        <v>40637</v>
      </c>
      <c r="B595">
        <v>3.895</v>
      </c>
    </row>
    <row r="596" spans="1:2" x14ac:dyDescent="0.3">
      <c r="A596" s="1">
        <v>40630</v>
      </c>
      <c r="B596">
        <v>3.8109999999999999</v>
      </c>
    </row>
    <row r="597" spans="1:2" x14ac:dyDescent="0.3">
      <c r="A597" s="1">
        <v>40623</v>
      </c>
      <c r="B597">
        <v>3.7890000000000001</v>
      </c>
    </row>
    <row r="598" spans="1:2" x14ac:dyDescent="0.3">
      <c r="A598" s="1">
        <v>40616</v>
      </c>
      <c r="B598">
        <v>3.7959999999999998</v>
      </c>
    </row>
    <row r="599" spans="1:2" x14ac:dyDescent="0.3">
      <c r="A599" s="1">
        <v>40609</v>
      </c>
      <c r="B599">
        <v>3.7519999999999998</v>
      </c>
    </row>
    <row r="600" spans="1:2" x14ac:dyDescent="0.3">
      <c r="A600" s="1">
        <v>40602</v>
      </c>
      <c r="B600">
        <v>3.605</v>
      </c>
    </row>
    <row r="601" spans="1:2" x14ac:dyDescent="0.3">
      <c r="A601" s="1">
        <v>40595</v>
      </c>
      <c r="B601">
        <v>3.452</v>
      </c>
    </row>
    <row r="602" spans="1:2" x14ac:dyDescent="0.3">
      <c r="A602" s="1">
        <v>40588</v>
      </c>
      <c r="B602">
        <v>3.42</v>
      </c>
    </row>
    <row r="603" spans="1:2" x14ac:dyDescent="0.3">
      <c r="A603" s="1">
        <v>40581</v>
      </c>
      <c r="B603">
        <v>3.4159999999999999</v>
      </c>
    </row>
    <row r="604" spans="1:2" x14ac:dyDescent="0.3">
      <c r="A604" s="1">
        <v>40574</v>
      </c>
      <c r="B604">
        <v>3.4</v>
      </c>
    </row>
    <row r="605" spans="1:2" x14ac:dyDescent="0.3">
      <c r="A605" s="1">
        <v>40567</v>
      </c>
      <c r="B605">
        <v>3.4020000000000001</v>
      </c>
    </row>
    <row r="606" spans="1:2" x14ac:dyDescent="0.3">
      <c r="A606" s="1">
        <v>40560</v>
      </c>
      <c r="B606">
        <v>3.391</v>
      </c>
    </row>
    <row r="607" spans="1:2" x14ac:dyDescent="0.3">
      <c r="A607" s="1">
        <v>40553</v>
      </c>
      <c r="B607">
        <v>3.367</v>
      </c>
    </row>
    <row r="608" spans="1:2" x14ac:dyDescent="0.3">
      <c r="A608" s="1">
        <v>40546</v>
      </c>
      <c r="B608">
        <v>3.351</v>
      </c>
    </row>
    <row r="609" spans="1:2" x14ac:dyDescent="0.3">
      <c r="A609" s="1">
        <v>40539</v>
      </c>
      <c r="B609">
        <v>3.3359999999999999</v>
      </c>
    </row>
    <row r="610" spans="1:2" x14ac:dyDescent="0.3">
      <c r="A610" s="1">
        <v>40532</v>
      </c>
      <c r="B610">
        <v>3.3090000000000002</v>
      </c>
    </row>
    <row r="611" spans="1:2" x14ac:dyDescent="0.3">
      <c r="A611" s="1">
        <v>40525</v>
      </c>
      <c r="B611">
        <v>3.3010000000000002</v>
      </c>
    </row>
    <row r="612" spans="1:2" x14ac:dyDescent="0.3">
      <c r="A612" s="1">
        <v>40518</v>
      </c>
      <c r="B612">
        <v>3.2549999999999999</v>
      </c>
    </row>
    <row r="613" spans="1:2" x14ac:dyDescent="0.3">
      <c r="A613" s="1">
        <v>40511</v>
      </c>
      <c r="B613">
        <v>3.2</v>
      </c>
    </row>
    <row r="614" spans="1:2" x14ac:dyDescent="0.3">
      <c r="A614" s="1">
        <v>40504</v>
      </c>
      <c r="B614">
        <v>3.1859999999999999</v>
      </c>
    </row>
    <row r="615" spans="1:2" x14ac:dyDescent="0.3">
      <c r="A615" s="1">
        <v>40497</v>
      </c>
      <c r="B615">
        <v>3.1379999999999999</v>
      </c>
    </row>
    <row r="616" spans="1:2" x14ac:dyDescent="0.3">
      <c r="A616" s="1">
        <v>40490</v>
      </c>
      <c r="B616">
        <v>3.0649999999999999</v>
      </c>
    </row>
    <row r="617" spans="1:2" x14ac:dyDescent="0.3">
      <c r="A617" s="1">
        <v>40483</v>
      </c>
      <c r="B617">
        <v>3.0489999999999999</v>
      </c>
    </row>
    <row r="618" spans="1:2" x14ac:dyDescent="0.3">
      <c r="A618" s="1">
        <v>40476</v>
      </c>
      <c r="B618">
        <v>3.0550000000000002</v>
      </c>
    </row>
    <row r="619" spans="1:2" x14ac:dyDescent="0.3">
      <c r="A619" s="1">
        <v>40469</v>
      </c>
      <c r="B619">
        <v>3.0489999999999999</v>
      </c>
    </row>
    <row r="620" spans="1:2" x14ac:dyDescent="0.3">
      <c r="A620" s="1">
        <v>40462</v>
      </c>
      <c r="B620">
        <v>2.9990000000000001</v>
      </c>
    </row>
    <row r="621" spans="1:2" x14ac:dyDescent="0.3">
      <c r="A621" s="1">
        <v>40455</v>
      </c>
      <c r="B621">
        <v>2.903</v>
      </c>
    </row>
    <row r="622" spans="1:2" x14ac:dyDescent="0.3">
      <c r="A622" s="1">
        <v>40448</v>
      </c>
      <c r="B622">
        <v>2.84</v>
      </c>
    </row>
    <row r="623" spans="1:2" x14ac:dyDescent="0.3">
      <c r="A623" s="1">
        <v>40441</v>
      </c>
      <c r="B623">
        <v>2.8370000000000002</v>
      </c>
    </row>
    <row r="624" spans="1:2" x14ac:dyDescent="0.3">
      <c r="A624" s="1">
        <v>40434</v>
      </c>
      <c r="B624">
        <v>2.8460000000000001</v>
      </c>
    </row>
    <row r="625" spans="1:2" x14ac:dyDescent="0.3">
      <c r="A625" s="1">
        <v>40427</v>
      </c>
      <c r="B625">
        <v>2.8370000000000002</v>
      </c>
    </row>
    <row r="626" spans="1:2" x14ac:dyDescent="0.3">
      <c r="A626" s="1">
        <v>40420</v>
      </c>
      <c r="B626">
        <v>2.86</v>
      </c>
    </row>
    <row r="627" spans="1:2" x14ac:dyDescent="0.3">
      <c r="A627" s="1">
        <v>40413</v>
      </c>
      <c r="B627">
        <v>2.8849999999999998</v>
      </c>
    </row>
    <row r="628" spans="1:2" x14ac:dyDescent="0.3">
      <c r="A628" s="1">
        <v>40406</v>
      </c>
      <c r="B628">
        <v>2.9129999999999998</v>
      </c>
    </row>
    <row r="629" spans="1:2" x14ac:dyDescent="0.3">
      <c r="A629" s="1">
        <v>40399</v>
      </c>
      <c r="B629">
        <v>2.923</v>
      </c>
    </row>
    <row r="630" spans="1:2" x14ac:dyDescent="0.3">
      <c r="A630" s="1">
        <v>40392</v>
      </c>
      <c r="B630">
        <v>2.9420000000000002</v>
      </c>
    </row>
    <row r="631" spans="1:2" x14ac:dyDescent="0.3">
      <c r="A631" s="1">
        <v>40385</v>
      </c>
      <c r="B631">
        <v>2.9319999999999999</v>
      </c>
    </row>
    <row r="632" spans="1:2" x14ac:dyDescent="0.3">
      <c r="A632" s="1">
        <v>40378</v>
      </c>
      <c r="B632">
        <v>2.9239999999999999</v>
      </c>
    </row>
    <row r="633" spans="1:2" x14ac:dyDescent="0.3">
      <c r="A633" s="1">
        <v>40371</v>
      </c>
      <c r="B633">
        <v>2.9329999999999998</v>
      </c>
    </row>
    <row r="634" spans="1:2" x14ac:dyDescent="0.3">
      <c r="A634" s="1">
        <v>40364</v>
      </c>
      <c r="B634">
        <v>2.94</v>
      </c>
    </row>
    <row r="635" spans="1:2" x14ac:dyDescent="0.3">
      <c r="A635" s="1">
        <v>40357</v>
      </c>
      <c r="B635">
        <v>2.9580000000000002</v>
      </c>
    </row>
    <row r="636" spans="1:2" x14ac:dyDescent="0.3">
      <c r="A636" s="1">
        <v>40350</v>
      </c>
      <c r="B636">
        <v>2.9580000000000002</v>
      </c>
    </row>
    <row r="637" spans="1:2" x14ac:dyDescent="0.3">
      <c r="A637" s="1">
        <v>40343</v>
      </c>
      <c r="B637">
        <v>2.9420000000000002</v>
      </c>
    </row>
    <row r="638" spans="1:2" x14ac:dyDescent="0.3">
      <c r="A638" s="1">
        <v>40336</v>
      </c>
      <c r="B638">
        <v>2.972</v>
      </c>
    </row>
    <row r="639" spans="1:2" x14ac:dyDescent="0.3">
      <c r="A639" s="1">
        <v>40329</v>
      </c>
      <c r="B639">
        <v>3.0059999999999998</v>
      </c>
    </row>
    <row r="640" spans="1:2" x14ac:dyDescent="0.3">
      <c r="A640" s="1">
        <v>40322</v>
      </c>
      <c r="B640">
        <v>3.0459999999999998</v>
      </c>
    </row>
    <row r="641" spans="1:2" x14ac:dyDescent="0.3">
      <c r="A641" s="1">
        <v>40315</v>
      </c>
      <c r="B641">
        <v>3.0960000000000001</v>
      </c>
    </row>
    <row r="642" spans="1:2" x14ac:dyDescent="0.3">
      <c r="A642" s="1">
        <v>40308</v>
      </c>
      <c r="B642">
        <v>3.1120000000000001</v>
      </c>
    </row>
    <row r="643" spans="1:2" x14ac:dyDescent="0.3">
      <c r="A643" s="1">
        <v>40301</v>
      </c>
      <c r="B643">
        <v>3.0950000000000002</v>
      </c>
    </row>
    <row r="644" spans="1:2" x14ac:dyDescent="0.3">
      <c r="A644" s="1">
        <v>40294</v>
      </c>
      <c r="B644">
        <v>3.0419999999999998</v>
      </c>
    </row>
    <row r="645" spans="1:2" x14ac:dyDescent="0.3">
      <c r="A645" s="1">
        <v>40287</v>
      </c>
      <c r="B645">
        <v>3.0209999999999999</v>
      </c>
    </row>
    <row r="646" spans="1:2" x14ac:dyDescent="0.3">
      <c r="A646" s="1">
        <v>40280</v>
      </c>
      <c r="B646">
        <v>3.01</v>
      </c>
    </row>
    <row r="647" spans="1:2" x14ac:dyDescent="0.3">
      <c r="A647" s="1">
        <v>40273</v>
      </c>
      <c r="B647">
        <v>2.992</v>
      </c>
    </row>
    <row r="648" spans="1:2" x14ac:dyDescent="0.3">
      <c r="A648" s="1">
        <v>40266</v>
      </c>
      <c r="B648">
        <v>2.9569999999999999</v>
      </c>
    </row>
    <row r="649" spans="1:2" x14ac:dyDescent="0.3">
      <c r="A649" s="1">
        <v>40259</v>
      </c>
      <c r="B649">
        <v>2.9630000000000001</v>
      </c>
    </row>
    <row r="650" spans="1:2" x14ac:dyDescent="0.3">
      <c r="A650" s="1">
        <v>40252</v>
      </c>
      <c r="B650">
        <v>2.96</v>
      </c>
    </row>
    <row r="651" spans="1:2" x14ac:dyDescent="0.3">
      <c r="A651" s="1">
        <v>40245</v>
      </c>
      <c r="B651">
        <v>2.9380000000000002</v>
      </c>
    </row>
    <row r="652" spans="1:2" x14ac:dyDescent="0.3">
      <c r="A652" s="1">
        <v>40238</v>
      </c>
      <c r="B652">
        <v>2.919</v>
      </c>
    </row>
    <row r="653" spans="1:2" x14ac:dyDescent="0.3">
      <c r="A653" s="1">
        <v>40231</v>
      </c>
      <c r="B653">
        <v>2.91</v>
      </c>
    </row>
    <row r="654" spans="1:2" x14ac:dyDescent="0.3">
      <c r="A654" s="1">
        <v>40224</v>
      </c>
      <c r="B654">
        <v>2.9089999999999998</v>
      </c>
    </row>
    <row r="655" spans="1:2" x14ac:dyDescent="0.3">
      <c r="A655" s="1">
        <v>40217</v>
      </c>
      <c r="B655">
        <v>2.94</v>
      </c>
    </row>
    <row r="656" spans="1:2" x14ac:dyDescent="0.3">
      <c r="A656" s="1">
        <v>40210</v>
      </c>
      <c r="B656">
        <v>2.9540000000000002</v>
      </c>
    </row>
    <row r="657" spans="1:2" x14ac:dyDescent="0.3">
      <c r="A657" s="1">
        <v>40203</v>
      </c>
      <c r="B657">
        <v>2.9689999999999999</v>
      </c>
    </row>
    <row r="658" spans="1:2" x14ac:dyDescent="0.3">
      <c r="A658" s="1">
        <v>40196</v>
      </c>
      <c r="B658">
        <v>2.976</v>
      </c>
    </row>
    <row r="659" spans="1:2" x14ac:dyDescent="0.3">
      <c r="A659" s="1">
        <v>40189</v>
      </c>
      <c r="B659">
        <v>2.9649999999999999</v>
      </c>
    </row>
    <row r="660" spans="1:2" x14ac:dyDescent="0.3">
      <c r="A660" s="1">
        <v>40182</v>
      </c>
      <c r="B660">
        <v>2.907</v>
      </c>
    </row>
    <row r="661" spans="1:2" x14ac:dyDescent="0.3">
      <c r="A661" s="1">
        <v>40175</v>
      </c>
      <c r="B661">
        <v>2.883</v>
      </c>
    </row>
    <row r="662" spans="1:2" x14ac:dyDescent="0.3">
      <c r="A662" s="1">
        <v>40168</v>
      </c>
      <c r="B662">
        <v>2.8740000000000001</v>
      </c>
    </row>
    <row r="663" spans="1:2" x14ac:dyDescent="0.3">
      <c r="A663" s="1">
        <v>40161</v>
      </c>
      <c r="B663">
        <v>2.8889999999999998</v>
      </c>
    </row>
    <row r="664" spans="1:2" x14ac:dyDescent="0.3">
      <c r="A664" s="1">
        <v>40154</v>
      </c>
      <c r="B664">
        <v>2.9079999999999999</v>
      </c>
    </row>
    <row r="665" spans="1:2" x14ac:dyDescent="0.3">
      <c r="A665" s="1">
        <v>40147</v>
      </c>
      <c r="B665">
        <v>2.899</v>
      </c>
    </row>
    <row r="666" spans="1:2" x14ac:dyDescent="0.3">
      <c r="A666" s="1">
        <v>40140</v>
      </c>
      <c r="B666">
        <v>2.907</v>
      </c>
    </row>
    <row r="667" spans="1:2" x14ac:dyDescent="0.3">
      <c r="A667" s="1">
        <v>40133</v>
      </c>
      <c r="B667">
        <v>2.9049999999999998</v>
      </c>
    </row>
    <row r="668" spans="1:2" x14ac:dyDescent="0.3">
      <c r="A668" s="1">
        <v>40126</v>
      </c>
      <c r="B668">
        <v>2.9159999999999999</v>
      </c>
    </row>
    <row r="669" spans="1:2" x14ac:dyDescent="0.3">
      <c r="A669" s="1">
        <v>40119</v>
      </c>
      <c r="B669">
        <v>2.907</v>
      </c>
    </row>
    <row r="670" spans="1:2" x14ac:dyDescent="0.3">
      <c r="A670" s="1">
        <v>40112</v>
      </c>
      <c r="B670">
        <v>2.8690000000000002</v>
      </c>
    </row>
    <row r="671" spans="1:2" x14ac:dyDescent="0.3">
      <c r="A671" s="1">
        <v>40105</v>
      </c>
      <c r="B671">
        <v>2.8010000000000002</v>
      </c>
    </row>
    <row r="672" spans="1:2" x14ac:dyDescent="0.3">
      <c r="A672" s="1">
        <v>40098</v>
      </c>
      <c r="B672">
        <v>2.7429999999999999</v>
      </c>
    </row>
    <row r="673" spans="1:2" x14ac:dyDescent="0.3">
      <c r="A673" s="1">
        <v>40091</v>
      </c>
      <c r="B673">
        <v>2.762</v>
      </c>
    </row>
    <row r="674" spans="1:2" x14ac:dyDescent="0.3">
      <c r="A674" s="1">
        <v>40084</v>
      </c>
      <c r="B674">
        <v>2.8010000000000002</v>
      </c>
    </row>
    <row r="675" spans="1:2" x14ac:dyDescent="0.3">
      <c r="A675" s="1">
        <v>40077</v>
      </c>
      <c r="B675">
        <v>2.839</v>
      </c>
    </row>
    <row r="676" spans="1:2" x14ac:dyDescent="0.3">
      <c r="A676" s="1">
        <v>40070</v>
      </c>
      <c r="B676">
        <v>2.859</v>
      </c>
    </row>
    <row r="677" spans="1:2" x14ac:dyDescent="0.3">
      <c r="A677" s="1">
        <v>40063</v>
      </c>
      <c r="B677">
        <v>2.8730000000000002</v>
      </c>
    </row>
    <row r="678" spans="1:2" x14ac:dyDescent="0.3">
      <c r="A678" s="1">
        <v>40056</v>
      </c>
      <c r="B678">
        <v>2.8759999999999999</v>
      </c>
    </row>
    <row r="679" spans="1:2" x14ac:dyDescent="0.3">
      <c r="A679" s="1">
        <v>40049</v>
      </c>
      <c r="B679">
        <v>2.8730000000000002</v>
      </c>
    </row>
    <row r="680" spans="1:2" x14ac:dyDescent="0.3">
      <c r="A680" s="1">
        <v>40042</v>
      </c>
      <c r="B680">
        <v>2.8759999999999999</v>
      </c>
    </row>
    <row r="681" spans="1:2" x14ac:dyDescent="0.3">
      <c r="A681" s="1">
        <v>40035</v>
      </c>
      <c r="B681">
        <v>2.8479999999999999</v>
      </c>
    </row>
    <row r="682" spans="1:2" x14ac:dyDescent="0.3">
      <c r="A682" s="1">
        <v>40028</v>
      </c>
      <c r="B682">
        <v>2.7879999999999998</v>
      </c>
    </row>
    <row r="683" spans="1:2" x14ac:dyDescent="0.3">
      <c r="A683" s="1">
        <v>40021</v>
      </c>
      <c r="B683">
        <v>2.7519999999999998</v>
      </c>
    </row>
    <row r="684" spans="1:2" x14ac:dyDescent="0.3">
      <c r="A684" s="1">
        <v>40014</v>
      </c>
      <c r="B684">
        <v>2.7749999999999999</v>
      </c>
    </row>
    <row r="685" spans="1:2" x14ac:dyDescent="0.3">
      <c r="A685" s="1">
        <v>40007</v>
      </c>
      <c r="B685">
        <v>2.8279999999999998</v>
      </c>
    </row>
    <row r="686" spans="1:2" x14ac:dyDescent="0.3">
      <c r="A686" s="1">
        <v>40000</v>
      </c>
      <c r="B686">
        <v>2.8690000000000002</v>
      </c>
    </row>
    <row r="687" spans="1:2" x14ac:dyDescent="0.3">
      <c r="A687" s="1">
        <v>39993</v>
      </c>
      <c r="B687">
        <v>2.8809999999999998</v>
      </c>
    </row>
    <row r="688" spans="1:2" x14ac:dyDescent="0.3">
      <c r="A688" s="1">
        <v>39986</v>
      </c>
      <c r="B688">
        <v>2.887</v>
      </c>
    </row>
    <row r="689" spans="1:2" x14ac:dyDescent="0.3">
      <c r="A689" s="1">
        <v>39979</v>
      </c>
      <c r="B689">
        <v>2.8279999999999998</v>
      </c>
    </row>
    <row r="690" spans="1:2" x14ac:dyDescent="0.3">
      <c r="A690" s="1">
        <v>39972</v>
      </c>
      <c r="B690">
        <v>2.7669999999999999</v>
      </c>
    </row>
    <row r="691" spans="1:2" x14ac:dyDescent="0.3">
      <c r="A691" s="1">
        <v>39965</v>
      </c>
      <c r="B691">
        <v>2.6709999999999998</v>
      </c>
    </row>
    <row r="692" spans="1:2" x14ac:dyDescent="0.3">
      <c r="A692" s="1">
        <v>39958</v>
      </c>
      <c r="B692">
        <v>2.6120000000000001</v>
      </c>
    </row>
    <row r="693" spans="1:2" x14ac:dyDescent="0.3">
      <c r="A693" s="1">
        <v>39951</v>
      </c>
      <c r="B693">
        <v>2.4980000000000002</v>
      </c>
    </row>
    <row r="694" spans="1:2" x14ac:dyDescent="0.3">
      <c r="A694" s="1">
        <v>39944</v>
      </c>
      <c r="B694">
        <v>2.4039999999999999</v>
      </c>
    </row>
    <row r="695" spans="1:2" x14ac:dyDescent="0.3">
      <c r="A695" s="1">
        <v>39937</v>
      </c>
      <c r="B695">
        <v>2.2690000000000001</v>
      </c>
    </row>
    <row r="696" spans="1:2" x14ac:dyDescent="0.3">
      <c r="A696" s="1">
        <v>39930</v>
      </c>
      <c r="B696">
        <v>2.246</v>
      </c>
    </row>
    <row r="697" spans="1:2" x14ac:dyDescent="0.3">
      <c r="A697" s="1">
        <v>39923</v>
      </c>
      <c r="B697">
        <v>2.2330000000000001</v>
      </c>
    </row>
    <row r="698" spans="1:2" x14ac:dyDescent="0.3">
      <c r="A698" s="1">
        <v>39916</v>
      </c>
      <c r="B698">
        <v>2.2130000000000001</v>
      </c>
    </row>
    <row r="699" spans="1:2" x14ac:dyDescent="0.3">
      <c r="A699" s="1">
        <v>39909</v>
      </c>
      <c r="B699">
        <v>2.2010000000000001</v>
      </c>
    </row>
    <row r="700" spans="1:2" x14ac:dyDescent="0.3">
      <c r="A700" s="1">
        <v>39902</v>
      </c>
      <c r="B700">
        <v>2.1949999999999998</v>
      </c>
    </row>
    <row r="701" spans="1:2" x14ac:dyDescent="0.3">
      <c r="A701" s="1">
        <v>39895</v>
      </c>
      <c r="B701">
        <v>2.1339999999999999</v>
      </c>
    </row>
    <row r="702" spans="1:2" x14ac:dyDescent="0.3">
      <c r="A702" s="1">
        <v>39888</v>
      </c>
      <c r="B702">
        <v>2.113</v>
      </c>
    </row>
    <row r="703" spans="1:2" x14ac:dyDescent="0.3">
      <c r="A703" s="1">
        <v>39881</v>
      </c>
      <c r="B703">
        <v>2.12</v>
      </c>
    </row>
    <row r="704" spans="1:2" x14ac:dyDescent="0.3">
      <c r="A704" s="1">
        <v>39874</v>
      </c>
      <c r="B704">
        <v>2.1160000000000001</v>
      </c>
    </row>
    <row r="705" spans="1:2" x14ac:dyDescent="0.3">
      <c r="A705" s="1">
        <v>39867</v>
      </c>
      <c r="B705">
        <v>2.1320000000000001</v>
      </c>
    </row>
    <row r="706" spans="1:2" x14ac:dyDescent="0.3">
      <c r="A706" s="1">
        <v>39860</v>
      </c>
      <c r="B706">
        <v>2.1480000000000001</v>
      </c>
    </row>
    <row r="707" spans="1:2" x14ac:dyDescent="0.3">
      <c r="A707" s="1">
        <v>39853</v>
      </c>
      <c r="B707">
        <v>2.109</v>
      </c>
    </row>
    <row r="708" spans="1:2" x14ac:dyDescent="0.3">
      <c r="A708" s="1">
        <v>39846</v>
      </c>
      <c r="B708">
        <v>2.0699999999999998</v>
      </c>
    </row>
    <row r="709" spans="1:2" x14ac:dyDescent="0.3">
      <c r="A709" s="1">
        <v>39839</v>
      </c>
      <c r="B709">
        <v>1.9910000000000001</v>
      </c>
    </row>
    <row r="710" spans="1:2" x14ac:dyDescent="0.3">
      <c r="A710" s="1">
        <v>39832</v>
      </c>
      <c r="B710">
        <v>1.982</v>
      </c>
    </row>
    <row r="711" spans="1:2" x14ac:dyDescent="0.3">
      <c r="A711" s="1">
        <v>39825</v>
      </c>
      <c r="B711">
        <v>1.9470000000000001</v>
      </c>
    </row>
    <row r="712" spans="1:2" x14ac:dyDescent="0.3">
      <c r="A712" s="1">
        <v>39818</v>
      </c>
      <c r="B712">
        <v>1.865</v>
      </c>
    </row>
    <row r="713" spans="1:2" x14ac:dyDescent="0.3">
      <c r="A713" s="1">
        <v>39811</v>
      </c>
      <c r="B713">
        <v>1.8919999999999999</v>
      </c>
    </row>
    <row r="714" spans="1:2" x14ac:dyDescent="0.3">
      <c r="A714" s="1">
        <v>39804</v>
      </c>
      <c r="B714">
        <v>1.9450000000000001</v>
      </c>
    </row>
    <row r="715" spans="1:2" x14ac:dyDescent="0.3">
      <c r="A715" s="1">
        <v>39797</v>
      </c>
      <c r="B715">
        <v>1.986</v>
      </c>
    </row>
    <row r="716" spans="1:2" x14ac:dyDescent="0.3">
      <c r="A716" s="1">
        <v>39790</v>
      </c>
      <c r="B716">
        <v>2.1139999999999999</v>
      </c>
    </row>
    <row r="717" spans="1:2" x14ac:dyDescent="0.3">
      <c r="A717" s="1">
        <v>39783</v>
      </c>
      <c r="B717">
        <v>2.2170000000000001</v>
      </c>
    </row>
    <row r="718" spans="1:2" x14ac:dyDescent="0.3">
      <c r="A718" s="1">
        <v>39776</v>
      </c>
      <c r="B718">
        <v>2.3420000000000001</v>
      </c>
    </row>
    <row r="719" spans="1:2" x14ac:dyDescent="0.3">
      <c r="A719" s="1">
        <v>39769</v>
      </c>
      <c r="B719">
        <v>2.4900000000000002</v>
      </c>
    </row>
    <row r="720" spans="1:2" x14ac:dyDescent="0.3">
      <c r="A720" s="1">
        <v>39762</v>
      </c>
      <c r="B720">
        <v>2.661</v>
      </c>
    </row>
    <row r="721" spans="1:2" x14ac:dyDescent="0.3">
      <c r="A721" s="1">
        <v>39755</v>
      </c>
      <c r="B721">
        <v>2.8370000000000002</v>
      </c>
    </row>
    <row r="722" spans="1:2" x14ac:dyDescent="0.3">
      <c r="A722" s="1">
        <v>39748</v>
      </c>
      <c r="B722">
        <v>3.0369999999999999</v>
      </c>
    </row>
    <row r="723" spans="1:2" x14ac:dyDescent="0.3">
      <c r="A723" s="1">
        <v>39741</v>
      </c>
      <c r="B723">
        <v>3.2610000000000001</v>
      </c>
    </row>
    <row r="724" spans="1:2" x14ac:dyDescent="0.3">
      <c r="A724" s="1">
        <v>39734</v>
      </c>
      <c r="B724">
        <v>3.4630000000000001</v>
      </c>
    </row>
    <row r="725" spans="1:2" x14ac:dyDescent="0.3">
      <c r="A725" s="1">
        <v>39727</v>
      </c>
      <c r="B725">
        <v>3.69</v>
      </c>
    </row>
    <row r="726" spans="1:2" x14ac:dyDescent="0.3">
      <c r="A726" s="1">
        <v>39720</v>
      </c>
      <c r="B726">
        <v>3.7749999999999999</v>
      </c>
    </row>
    <row r="727" spans="1:2" x14ac:dyDescent="0.3">
      <c r="A727" s="1">
        <v>39713</v>
      </c>
      <c r="B727">
        <v>3.8450000000000002</v>
      </c>
    </row>
    <row r="728" spans="1:2" x14ac:dyDescent="0.3">
      <c r="A728" s="1">
        <v>39706</v>
      </c>
      <c r="B728">
        <v>3.8660000000000001</v>
      </c>
    </row>
    <row r="729" spans="1:2" x14ac:dyDescent="0.3">
      <c r="A729" s="1">
        <v>39699</v>
      </c>
      <c r="B729">
        <v>3.8450000000000002</v>
      </c>
    </row>
    <row r="730" spans="1:2" x14ac:dyDescent="0.3">
      <c r="A730" s="1">
        <v>39692</v>
      </c>
      <c r="B730">
        <v>3.875</v>
      </c>
    </row>
    <row r="731" spans="1:2" x14ac:dyDescent="0.3">
      <c r="A731" s="1">
        <v>39685</v>
      </c>
      <c r="B731">
        <v>3.911</v>
      </c>
    </row>
    <row r="732" spans="1:2" x14ac:dyDescent="0.3">
      <c r="A732" s="1">
        <v>39678</v>
      </c>
      <c r="B732">
        <v>3.9780000000000002</v>
      </c>
    </row>
    <row r="733" spans="1:2" x14ac:dyDescent="0.3">
      <c r="A733" s="1">
        <v>39671</v>
      </c>
      <c r="B733">
        <v>4.0979999999999999</v>
      </c>
    </row>
    <row r="734" spans="1:2" x14ac:dyDescent="0.3">
      <c r="A734" s="1">
        <v>39664</v>
      </c>
      <c r="B734">
        <v>4.1760000000000002</v>
      </c>
    </row>
    <row r="735" spans="1:2" x14ac:dyDescent="0.3">
      <c r="A735" s="1">
        <v>39657</v>
      </c>
      <c r="B735">
        <v>4.2380000000000004</v>
      </c>
    </row>
    <row r="736" spans="1:2" x14ac:dyDescent="0.3">
      <c r="A736" s="1">
        <v>39650</v>
      </c>
      <c r="B736">
        <v>4.3259999999999996</v>
      </c>
    </row>
    <row r="737" spans="1:2" x14ac:dyDescent="0.3">
      <c r="A737" s="1">
        <v>39643</v>
      </c>
      <c r="B737">
        <v>4.3419999999999996</v>
      </c>
    </row>
    <row r="738" spans="1:2" x14ac:dyDescent="0.3">
      <c r="A738" s="1">
        <v>39636</v>
      </c>
      <c r="B738">
        <v>4.3410000000000002</v>
      </c>
    </row>
    <row r="739" spans="1:2" x14ac:dyDescent="0.3">
      <c r="A739" s="1">
        <v>39629</v>
      </c>
      <c r="B739">
        <v>4.34</v>
      </c>
    </row>
    <row r="740" spans="1:2" x14ac:dyDescent="0.3">
      <c r="A740" s="1">
        <v>39622</v>
      </c>
      <c r="B740">
        <v>4.3289999999999997</v>
      </c>
    </row>
    <row r="741" spans="1:2" x14ac:dyDescent="0.3">
      <c r="A741" s="1">
        <v>39615</v>
      </c>
      <c r="B741">
        <v>4.32</v>
      </c>
    </row>
    <row r="742" spans="1:2" x14ac:dyDescent="0.3">
      <c r="A742" s="1">
        <v>39608</v>
      </c>
      <c r="B742">
        <v>4.258</v>
      </c>
    </row>
    <row r="743" spans="1:2" x14ac:dyDescent="0.3">
      <c r="A743" s="1">
        <v>39601</v>
      </c>
      <c r="B743">
        <v>4.2130000000000001</v>
      </c>
    </row>
    <row r="744" spans="1:2" x14ac:dyDescent="0.3">
      <c r="A744" s="1">
        <v>39594</v>
      </c>
      <c r="B744">
        <v>4.1509999999999998</v>
      </c>
    </row>
    <row r="745" spans="1:2" x14ac:dyDescent="0.3">
      <c r="A745" s="1">
        <v>39587</v>
      </c>
      <c r="B745">
        <v>4.0369999999999999</v>
      </c>
    </row>
    <row r="746" spans="1:2" x14ac:dyDescent="0.3">
      <c r="A746" s="1">
        <v>39580</v>
      </c>
      <c r="B746">
        <v>3.9289999999999998</v>
      </c>
    </row>
    <row r="747" spans="1:2" x14ac:dyDescent="0.3">
      <c r="A747" s="1">
        <v>39573</v>
      </c>
      <c r="B747">
        <v>3.847</v>
      </c>
    </row>
    <row r="748" spans="1:2" x14ac:dyDescent="0.3">
      <c r="A748" s="1">
        <v>39566</v>
      </c>
      <c r="B748">
        <v>3.8069999999999999</v>
      </c>
    </row>
    <row r="749" spans="1:2" x14ac:dyDescent="0.3">
      <c r="A749" s="1">
        <v>39559</v>
      </c>
      <c r="B749">
        <v>3.6469999999999998</v>
      </c>
    </row>
    <row r="750" spans="1:2" x14ac:dyDescent="0.3">
      <c r="A750" s="1">
        <v>39552</v>
      </c>
      <c r="B750">
        <v>3.5169999999999999</v>
      </c>
    </row>
    <row r="751" spans="1:2" x14ac:dyDescent="0.3">
      <c r="A751" s="1">
        <v>39545</v>
      </c>
      <c r="B751">
        <v>3.4630000000000001</v>
      </c>
    </row>
    <row r="752" spans="1:2" x14ac:dyDescent="0.3">
      <c r="A752" s="1">
        <v>39538</v>
      </c>
      <c r="B752">
        <v>3.4489999999999998</v>
      </c>
    </row>
    <row r="753" spans="1:2" x14ac:dyDescent="0.3">
      <c r="A753" s="1">
        <v>39531</v>
      </c>
      <c r="B753">
        <v>3.4369999999999998</v>
      </c>
    </row>
    <row r="754" spans="1:2" x14ac:dyDescent="0.3">
      <c r="A754" s="1">
        <v>39524</v>
      </c>
      <c r="B754">
        <v>3.4329999999999998</v>
      </c>
    </row>
    <row r="755" spans="1:2" x14ac:dyDescent="0.3">
      <c r="A755" s="1">
        <v>39517</v>
      </c>
      <c r="B755">
        <v>3.3740000000000001</v>
      </c>
    </row>
    <row r="756" spans="1:2" x14ac:dyDescent="0.3">
      <c r="A756" s="1">
        <v>39510</v>
      </c>
      <c r="B756">
        <v>3.3540000000000001</v>
      </c>
    </row>
    <row r="757" spans="1:2" x14ac:dyDescent="0.3">
      <c r="A757" s="1">
        <v>39503</v>
      </c>
      <c r="B757">
        <v>3.3420000000000001</v>
      </c>
    </row>
    <row r="758" spans="1:2" x14ac:dyDescent="0.3">
      <c r="A758" s="1">
        <v>39496</v>
      </c>
      <c r="B758">
        <v>3.2850000000000001</v>
      </c>
    </row>
    <row r="759" spans="1:2" x14ac:dyDescent="0.3">
      <c r="A759" s="1">
        <v>39489</v>
      </c>
      <c r="B759">
        <v>3.2679999999999998</v>
      </c>
    </row>
    <row r="760" spans="1:2" x14ac:dyDescent="0.3">
      <c r="A760" s="1">
        <v>39482</v>
      </c>
      <c r="B760">
        <v>3.2829999999999999</v>
      </c>
    </row>
    <row r="761" spans="1:2" x14ac:dyDescent="0.3">
      <c r="A761" s="1">
        <v>39475</v>
      </c>
      <c r="B761">
        <v>3.3039999999999998</v>
      </c>
    </row>
    <row r="762" spans="1:2" x14ac:dyDescent="0.3">
      <c r="A762" s="1">
        <v>39468</v>
      </c>
      <c r="B762">
        <v>3.3290000000000002</v>
      </c>
    </row>
    <row r="763" spans="1:2" x14ac:dyDescent="0.3">
      <c r="A763" s="1">
        <v>39461</v>
      </c>
      <c r="B763">
        <v>3.3580000000000001</v>
      </c>
    </row>
    <row r="764" spans="1:2" x14ac:dyDescent="0.3">
      <c r="A764" s="1">
        <v>39454</v>
      </c>
      <c r="B764">
        <v>3.3530000000000002</v>
      </c>
    </row>
    <row r="765" spans="1:2" x14ac:dyDescent="0.3">
      <c r="A765" s="1">
        <v>39447</v>
      </c>
      <c r="B765">
        <v>3.3220000000000001</v>
      </c>
    </row>
    <row r="766" spans="1:2" x14ac:dyDescent="0.3">
      <c r="A766" s="1">
        <v>39440</v>
      </c>
      <c r="B766">
        <v>3.3090000000000002</v>
      </c>
    </row>
    <row r="767" spans="1:2" x14ac:dyDescent="0.3">
      <c r="A767" s="1">
        <v>39433</v>
      </c>
      <c r="B767">
        <v>3.3149999999999999</v>
      </c>
    </row>
    <row r="768" spans="1:2" x14ac:dyDescent="0.3">
      <c r="A768" s="1">
        <v>39426</v>
      </c>
      <c r="B768">
        <v>3.327</v>
      </c>
    </row>
    <row r="769" spans="1:2" x14ac:dyDescent="0.3">
      <c r="A769" s="1">
        <v>39419</v>
      </c>
      <c r="B769">
        <v>3.331</v>
      </c>
    </row>
    <row r="770" spans="1:2" x14ac:dyDescent="0.3">
      <c r="A770" s="1">
        <v>39412</v>
      </c>
      <c r="B770">
        <v>3.33</v>
      </c>
    </row>
    <row r="771" spans="1:2" x14ac:dyDescent="0.3">
      <c r="A771" s="1">
        <v>39405</v>
      </c>
      <c r="B771">
        <v>3.3210000000000002</v>
      </c>
    </row>
    <row r="772" spans="1:2" x14ac:dyDescent="0.3">
      <c r="A772" s="1">
        <v>39398</v>
      </c>
      <c r="B772">
        <v>3.28</v>
      </c>
    </row>
    <row r="773" spans="1:2" x14ac:dyDescent="0.3">
      <c r="A773" s="1">
        <v>39391</v>
      </c>
      <c r="B773">
        <v>3.169</v>
      </c>
    </row>
    <row r="774" spans="1:2" x14ac:dyDescent="0.3">
      <c r="A774" s="1">
        <v>39384</v>
      </c>
      <c r="B774">
        <v>3.052</v>
      </c>
    </row>
    <row r="775" spans="1:2" x14ac:dyDescent="0.3">
      <c r="A775" s="1">
        <v>39377</v>
      </c>
      <c r="B775">
        <v>2.9889999999999999</v>
      </c>
    </row>
    <row r="776" spans="1:2" x14ac:dyDescent="0.3">
      <c r="A776" s="1">
        <v>39370</v>
      </c>
      <c r="B776">
        <v>2.952</v>
      </c>
    </row>
    <row r="777" spans="1:2" x14ac:dyDescent="0.3">
      <c r="A777" s="1">
        <v>39363</v>
      </c>
      <c r="B777">
        <v>2.956</v>
      </c>
    </row>
    <row r="778" spans="1:2" x14ac:dyDescent="0.3">
      <c r="A778" s="1">
        <v>39356</v>
      </c>
      <c r="B778">
        <v>2.9689999999999999</v>
      </c>
    </row>
    <row r="779" spans="1:2" x14ac:dyDescent="0.3">
      <c r="A779" s="1">
        <v>39349</v>
      </c>
      <c r="B779">
        <v>2.9670000000000001</v>
      </c>
    </row>
    <row r="780" spans="1:2" x14ac:dyDescent="0.3">
      <c r="A780" s="1">
        <v>39342</v>
      </c>
      <c r="B780">
        <v>2.9430000000000001</v>
      </c>
    </row>
    <row r="781" spans="1:2" x14ac:dyDescent="0.3">
      <c r="A781" s="1">
        <v>39335</v>
      </c>
      <c r="B781">
        <v>2.94</v>
      </c>
    </row>
    <row r="782" spans="1:2" x14ac:dyDescent="0.3">
      <c r="A782" s="1">
        <v>39328</v>
      </c>
      <c r="B782">
        <v>2.9460000000000002</v>
      </c>
    </row>
    <row r="783" spans="1:2" x14ac:dyDescent="0.3">
      <c r="A783" s="1">
        <v>39321</v>
      </c>
      <c r="B783">
        <v>2.9620000000000002</v>
      </c>
    </row>
    <row r="784" spans="1:2" x14ac:dyDescent="0.3">
      <c r="A784" s="1">
        <v>39314</v>
      </c>
      <c r="B784">
        <v>3.0049999999999999</v>
      </c>
    </row>
    <row r="785" spans="1:2" x14ac:dyDescent="0.3">
      <c r="A785" s="1">
        <v>39307</v>
      </c>
      <c r="B785">
        <v>3.036</v>
      </c>
    </row>
    <row r="786" spans="1:2" x14ac:dyDescent="0.3">
      <c r="A786" s="1">
        <v>39300</v>
      </c>
      <c r="B786">
        <v>3.077</v>
      </c>
    </row>
    <row r="787" spans="1:2" x14ac:dyDescent="0.3">
      <c r="A787" s="1">
        <v>39293</v>
      </c>
      <c r="B787">
        <v>3.1179999999999999</v>
      </c>
    </row>
    <row r="788" spans="1:2" x14ac:dyDescent="0.3">
      <c r="A788" s="1">
        <v>39286</v>
      </c>
      <c r="B788">
        <v>3.1619999999999999</v>
      </c>
    </row>
    <row r="789" spans="1:2" x14ac:dyDescent="0.3">
      <c r="A789" s="1">
        <v>39279</v>
      </c>
      <c r="B789">
        <v>3.1819999999999999</v>
      </c>
    </row>
    <row r="790" spans="1:2" x14ac:dyDescent="0.3">
      <c r="A790" s="1">
        <v>39272</v>
      </c>
      <c r="B790">
        <v>3.1789999999999998</v>
      </c>
    </row>
    <row r="791" spans="1:2" x14ac:dyDescent="0.3">
      <c r="A791" s="1">
        <v>39265</v>
      </c>
      <c r="B791">
        <v>3.1859999999999999</v>
      </c>
    </row>
    <row r="792" spans="1:2" x14ac:dyDescent="0.3">
      <c r="A792" s="1">
        <v>39258</v>
      </c>
      <c r="B792">
        <v>3.1960000000000002</v>
      </c>
    </row>
    <row r="793" spans="1:2" x14ac:dyDescent="0.3">
      <c r="A793" s="1">
        <v>39251</v>
      </c>
      <c r="B793">
        <v>3.2250000000000001</v>
      </c>
    </row>
    <row r="794" spans="1:2" x14ac:dyDescent="0.3">
      <c r="A794" s="1">
        <v>39244</v>
      </c>
      <c r="B794">
        <v>3.2469999999999999</v>
      </c>
    </row>
    <row r="795" spans="1:2" x14ac:dyDescent="0.3">
      <c r="A795" s="1">
        <v>39237</v>
      </c>
      <c r="B795">
        <v>3.26</v>
      </c>
    </row>
    <row r="796" spans="1:2" x14ac:dyDescent="0.3">
      <c r="A796" s="1">
        <v>39230</v>
      </c>
      <c r="B796">
        <v>3.2730000000000001</v>
      </c>
    </row>
    <row r="797" spans="1:2" x14ac:dyDescent="0.3">
      <c r="A797" s="1">
        <v>39223</v>
      </c>
      <c r="B797">
        <v>3.25</v>
      </c>
    </row>
    <row r="798" spans="1:2" x14ac:dyDescent="0.3">
      <c r="A798" s="1">
        <v>39216</v>
      </c>
      <c r="B798">
        <v>3.194</v>
      </c>
    </row>
    <row r="799" spans="1:2" x14ac:dyDescent="0.3">
      <c r="A799" s="1">
        <v>39209</v>
      </c>
      <c r="B799">
        <v>3.1749999999999998</v>
      </c>
    </row>
    <row r="800" spans="1:2" x14ac:dyDescent="0.3">
      <c r="A800" s="1">
        <v>39202</v>
      </c>
      <c r="B800">
        <v>3.121</v>
      </c>
    </row>
    <row r="801" spans="1:2" x14ac:dyDescent="0.3">
      <c r="A801" s="1">
        <v>39195</v>
      </c>
      <c r="B801">
        <v>3.0529999999999999</v>
      </c>
    </row>
    <row r="802" spans="1:2" x14ac:dyDescent="0.3">
      <c r="A802" s="1">
        <v>39188</v>
      </c>
      <c r="B802">
        <v>3.0489999999999999</v>
      </c>
    </row>
    <row r="803" spans="1:2" x14ac:dyDescent="0.3">
      <c r="A803" s="1">
        <v>39181</v>
      </c>
      <c r="B803">
        <v>2.9830000000000001</v>
      </c>
    </row>
    <row r="804" spans="1:2" x14ac:dyDescent="0.3">
      <c r="A804" s="1">
        <v>39174</v>
      </c>
      <c r="B804">
        <v>2.9390000000000001</v>
      </c>
    </row>
    <row r="805" spans="1:2" x14ac:dyDescent="0.3">
      <c r="A805" s="1">
        <v>39167</v>
      </c>
      <c r="B805">
        <v>2.8450000000000002</v>
      </c>
    </row>
    <row r="806" spans="1:2" x14ac:dyDescent="0.3">
      <c r="A806" s="1">
        <v>39160</v>
      </c>
      <c r="B806">
        <v>2.8079999999999998</v>
      </c>
    </row>
    <row r="807" spans="1:2" x14ac:dyDescent="0.3">
      <c r="A807" s="1">
        <v>39153</v>
      </c>
      <c r="B807">
        <v>2.7719999999999998</v>
      </c>
    </row>
    <row r="808" spans="1:2" x14ac:dyDescent="0.3">
      <c r="A808" s="1">
        <v>39146</v>
      </c>
      <c r="B808">
        <v>2.7269999999999999</v>
      </c>
    </row>
    <row r="809" spans="1:2" x14ac:dyDescent="0.3">
      <c r="A809" s="1">
        <v>39139</v>
      </c>
      <c r="B809">
        <v>2.5459999999999998</v>
      </c>
    </row>
    <row r="810" spans="1:2" x14ac:dyDescent="0.3">
      <c r="A810" s="1">
        <v>39132</v>
      </c>
      <c r="B810">
        <v>2.4649999999999999</v>
      </c>
    </row>
    <row r="811" spans="1:2" x14ac:dyDescent="0.3">
      <c r="A811" s="1">
        <v>39125</v>
      </c>
      <c r="B811">
        <v>2.4289999999999998</v>
      </c>
    </row>
    <row r="812" spans="1:2" x14ac:dyDescent="0.3">
      <c r="A812" s="1">
        <v>39118</v>
      </c>
      <c r="B812">
        <v>2.4239999999999999</v>
      </c>
    </row>
    <row r="813" spans="1:2" x14ac:dyDescent="0.3">
      <c r="A813" s="1">
        <v>39111</v>
      </c>
      <c r="B813">
        <v>2.448</v>
      </c>
    </row>
    <row r="814" spans="1:2" x14ac:dyDescent="0.3">
      <c r="A814" s="1">
        <v>39104</v>
      </c>
      <c r="B814">
        <v>2.484</v>
      </c>
    </row>
    <row r="815" spans="1:2" x14ac:dyDescent="0.3">
      <c r="A815" s="1">
        <v>39097</v>
      </c>
      <c r="B815">
        <v>2.532</v>
      </c>
    </row>
    <row r="816" spans="1:2" x14ac:dyDescent="0.3">
      <c r="A816" s="1">
        <v>39090</v>
      </c>
      <c r="B816">
        <v>2.5630000000000002</v>
      </c>
    </row>
    <row r="817" spans="1:2" x14ac:dyDescent="0.3">
      <c r="A817" s="1">
        <v>39083</v>
      </c>
      <c r="B817">
        <v>2.5870000000000002</v>
      </c>
    </row>
    <row r="818" spans="1:2" x14ac:dyDescent="0.3">
      <c r="A818" s="1">
        <v>39076</v>
      </c>
      <c r="B818">
        <v>2.5880000000000001</v>
      </c>
    </row>
    <row r="819" spans="1:2" x14ac:dyDescent="0.3">
      <c r="A819" s="1">
        <v>39069</v>
      </c>
      <c r="B819">
        <v>2.5579999999999998</v>
      </c>
    </row>
    <row r="820" spans="1:2" x14ac:dyDescent="0.3">
      <c r="A820" s="1">
        <v>39062</v>
      </c>
      <c r="B820">
        <v>2.52</v>
      </c>
    </row>
    <row r="821" spans="1:2" x14ac:dyDescent="0.3">
      <c r="A821" s="1">
        <v>39055</v>
      </c>
      <c r="B821">
        <v>2.5110000000000001</v>
      </c>
    </row>
    <row r="822" spans="1:2" x14ac:dyDescent="0.3">
      <c r="A822" s="1">
        <v>39048</v>
      </c>
      <c r="B822">
        <v>2.452</v>
      </c>
    </row>
    <row r="823" spans="1:2" x14ac:dyDescent="0.3">
      <c r="A823" s="1">
        <v>39041</v>
      </c>
      <c r="B823">
        <v>2.4209999999999998</v>
      </c>
    </row>
    <row r="824" spans="1:2" x14ac:dyDescent="0.3">
      <c r="A824" s="1">
        <v>39034</v>
      </c>
      <c r="B824">
        <v>2.411</v>
      </c>
    </row>
    <row r="825" spans="1:2" x14ac:dyDescent="0.3">
      <c r="A825" s="1">
        <v>39027</v>
      </c>
      <c r="B825">
        <v>2.4020000000000001</v>
      </c>
    </row>
    <row r="826" spans="1:2" x14ac:dyDescent="0.3">
      <c r="A826" s="1">
        <v>39020</v>
      </c>
      <c r="B826">
        <v>2.4220000000000002</v>
      </c>
    </row>
    <row r="827" spans="1:2" x14ac:dyDescent="0.3">
      <c r="A827" s="1">
        <v>39013</v>
      </c>
      <c r="B827">
        <v>2.4359999999999999</v>
      </c>
    </row>
    <row r="828" spans="1:2" x14ac:dyDescent="0.3">
      <c r="A828" s="1">
        <v>39006</v>
      </c>
      <c r="B828">
        <v>2.4750000000000001</v>
      </c>
    </row>
    <row r="829" spans="1:2" x14ac:dyDescent="0.3">
      <c r="A829" s="1">
        <v>38999</v>
      </c>
      <c r="B829">
        <v>2.5259999999999998</v>
      </c>
    </row>
    <row r="830" spans="1:2" x14ac:dyDescent="0.3">
      <c r="A830" s="1">
        <v>38992</v>
      </c>
      <c r="B830">
        <v>2.5910000000000002</v>
      </c>
    </row>
    <row r="831" spans="1:2" x14ac:dyDescent="0.3">
      <c r="A831" s="1">
        <v>38985</v>
      </c>
      <c r="B831">
        <v>2.6829999999999998</v>
      </c>
    </row>
    <row r="832" spans="1:2" x14ac:dyDescent="0.3">
      <c r="A832" s="1">
        <v>38978</v>
      </c>
      <c r="B832">
        <v>2.8140000000000001</v>
      </c>
    </row>
    <row r="833" spans="1:2" x14ac:dyDescent="0.3">
      <c r="A833" s="1">
        <v>38971</v>
      </c>
      <c r="B833">
        <v>2.915</v>
      </c>
    </row>
    <row r="834" spans="1:2" x14ac:dyDescent="0.3">
      <c r="A834" s="1">
        <v>38964</v>
      </c>
      <c r="B834">
        <v>3.0139999999999998</v>
      </c>
    </row>
    <row r="835" spans="1:2" x14ac:dyDescent="0.3">
      <c r="A835" s="1">
        <v>38957</v>
      </c>
      <c r="B835">
        <v>3.1059999999999999</v>
      </c>
    </row>
    <row r="836" spans="1:2" x14ac:dyDescent="0.3">
      <c r="A836" s="1">
        <v>38950</v>
      </c>
      <c r="B836">
        <v>3.1720000000000002</v>
      </c>
    </row>
    <row r="837" spans="1:2" x14ac:dyDescent="0.3">
      <c r="A837" s="1">
        <v>38943</v>
      </c>
      <c r="B837">
        <v>3.2240000000000002</v>
      </c>
    </row>
    <row r="838" spans="1:2" x14ac:dyDescent="0.3">
      <c r="A838" s="1">
        <v>38936</v>
      </c>
      <c r="B838">
        <v>3.222</v>
      </c>
    </row>
    <row r="839" spans="1:2" x14ac:dyDescent="0.3">
      <c r="A839" s="1">
        <v>38929</v>
      </c>
      <c r="B839">
        <v>3.2120000000000002</v>
      </c>
    </row>
    <row r="840" spans="1:2" x14ac:dyDescent="0.3">
      <c r="A840" s="1">
        <v>38922</v>
      </c>
      <c r="B840">
        <v>3.1949999999999998</v>
      </c>
    </row>
    <row r="841" spans="1:2" x14ac:dyDescent="0.3">
      <c r="A841" s="1">
        <v>38915</v>
      </c>
      <c r="B841">
        <v>3.1760000000000002</v>
      </c>
    </row>
    <row r="842" spans="1:2" x14ac:dyDescent="0.3">
      <c r="A842" s="1">
        <v>38908</v>
      </c>
      <c r="B842">
        <v>3.1619999999999999</v>
      </c>
    </row>
    <row r="843" spans="1:2" x14ac:dyDescent="0.3">
      <c r="A843" s="1">
        <v>38901</v>
      </c>
      <c r="B843">
        <v>3.12</v>
      </c>
    </row>
    <row r="844" spans="1:2" x14ac:dyDescent="0.3">
      <c r="A844" s="1">
        <v>38894</v>
      </c>
      <c r="B844">
        <v>3.056</v>
      </c>
    </row>
    <row r="845" spans="1:2" x14ac:dyDescent="0.3">
      <c r="A845" s="1">
        <v>38887</v>
      </c>
      <c r="B845">
        <v>3.08</v>
      </c>
    </row>
    <row r="846" spans="1:2" x14ac:dyDescent="0.3">
      <c r="A846" s="1">
        <v>38880</v>
      </c>
      <c r="B846">
        <v>3.1070000000000002</v>
      </c>
    </row>
    <row r="847" spans="1:2" x14ac:dyDescent="0.3">
      <c r="A847" s="1">
        <v>38873</v>
      </c>
      <c r="B847">
        <v>3.1019999999999999</v>
      </c>
    </row>
    <row r="848" spans="1:2" x14ac:dyDescent="0.3">
      <c r="A848" s="1">
        <v>38866</v>
      </c>
      <c r="B848">
        <v>3.1280000000000001</v>
      </c>
    </row>
    <row r="849" spans="1:2" x14ac:dyDescent="0.3">
      <c r="A849" s="1">
        <v>38859</v>
      </c>
      <c r="B849">
        <v>3.1459999999999999</v>
      </c>
    </row>
    <row r="850" spans="1:2" x14ac:dyDescent="0.3">
      <c r="A850" s="1">
        <v>38852</v>
      </c>
      <c r="B850">
        <v>3.157</v>
      </c>
    </row>
    <row r="851" spans="1:2" x14ac:dyDescent="0.3">
      <c r="A851" s="1">
        <v>38845</v>
      </c>
      <c r="B851">
        <v>3.1419999999999999</v>
      </c>
    </row>
    <row r="852" spans="1:2" x14ac:dyDescent="0.3">
      <c r="A852" s="1">
        <v>38838</v>
      </c>
      <c r="B852">
        <v>3.1429999999999998</v>
      </c>
    </row>
    <row r="853" spans="1:2" x14ac:dyDescent="0.3">
      <c r="A853" s="1">
        <v>38831</v>
      </c>
      <c r="B853">
        <v>3.13</v>
      </c>
    </row>
    <row r="854" spans="1:2" x14ac:dyDescent="0.3">
      <c r="A854" s="1">
        <v>38824</v>
      </c>
      <c r="B854">
        <v>2.9729999999999999</v>
      </c>
    </row>
    <row r="855" spans="1:2" x14ac:dyDescent="0.3">
      <c r="A855" s="1">
        <v>38817</v>
      </c>
      <c r="B855">
        <v>2.8570000000000002</v>
      </c>
    </row>
    <row r="856" spans="1:2" x14ac:dyDescent="0.3">
      <c r="A856" s="1">
        <v>38810</v>
      </c>
      <c r="B856">
        <v>2.77</v>
      </c>
    </row>
    <row r="857" spans="1:2" x14ac:dyDescent="0.3">
      <c r="A857" s="1">
        <v>38803</v>
      </c>
      <c r="B857">
        <v>2.6680000000000001</v>
      </c>
    </row>
    <row r="858" spans="1:2" x14ac:dyDescent="0.3">
      <c r="A858" s="1">
        <v>38796</v>
      </c>
      <c r="B858">
        <v>2.6509999999999998</v>
      </c>
    </row>
    <row r="859" spans="1:2" x14ac:dyDescent="0.3">
      <c r="A859" s="1">
        <v>38789</v>
      </c>
      <c r="B859">
        <v>2.5030000000000001</v>
      </c>
    </row>
    <row r="860" spans="1:2" x14ac:dyDescent="0.3">
      <c r="A860" s="1">
        <v>38782</v>
      </c>
      <c r="B860">
        <v>2.4929999999999999</v>
      </c>
    </row>
    <row r="861" spans="1:2" x14ac:dyDescent="0.3">
      <c r="A861" s="1">
        <v>38775</v>
      </c>
      <c r="B861">
        <v>2.464</v>
      </c>
    </row>
    <row r="862" spans="1:2" x14ac:dyDescent="0.3">
      <c r="A862" s="1">
        <v>38768</v>
      </c>
      <c r="B862">
        <v>2.5009999999999999</v>
      </c>
    </row>
    <row r="863" spans="1:2" x14ac:dyDescent="0.3">
      <c r="A863" s="1">
        <v>38761</v>
      </c>
      <c r="B863">
        <v>2.5750000000000002</v>
      </c>
    </row>
    <row r="864" spans="1:2" x14ac:dyDescent="0.3">
      <c r="A864" s="1">
        <v>38754</v>
      </c>
      <c r="B864">
        <v>2.617</v>
      </c>
    </row>
    <row r="865" spans="1:2" x14ac:dyDescent="0.3">
      <c r="A865" s="1">
        <v>38747</v>
      </c>
      <c r="B865">
        <v>2.6419999999999999</v>
      </c>
    </row>
    <row r="866" spans="1:2" x14ac:dyDescent="0.3">
      <c r="A866" s="1">
        <v>38740</v>
      </c>
      <c r="B866">
        <v>2.65</v>
      </c>
    </row>
    <row r="867" spans="1:2" x14ac:dyDescent="0.3">
      <c r="A867" s="1">
        <v>38733</v>
      </c>
      <c r="B867">
        <v>2.6230000000000002</v>
      </c>
    </row>
    <row r="868" spans="1:2" x14ac:dyDescent="0.3">
      <c r="A868" s="1">
        <v>38726</v>
      </c>
      <c r="B868">
        <v>2.597</v>
      </c>
    </row>
    <row r="869" spans="1:2" x14ac:dyDescent="0.3">
      <c r="A869" s="1">
        <v>38719</v>
      </c>
      <c r="B869">
        <v>2.5</v>
      </c>
    </row>
    <row r="870" spans="1:2" x14ac:dyDescent="0.3">
      <c r="A870" s="1">
        <v>38712</v>
      </c>
      <c r="B870">
        <v>2.4470000000000001</v>
      </c>
    </row>
    <row r="871" spans="1:2" x14ac:dyDescent="0.3">
      <c r="A871" s="1">
        <v>38705</v>
      </c>
      <c r="B871">
        <v>2.427</v>
      </c>
    </row>
    <row r="872" spans="1:2" x14ac:dyDescent="0.3">
      <c r="A872" s="1">
        <v>38698</v>
      </c>
      <c r="B872">
        <v>2.4020000000000001</v>
      </c>
    </row>
    <row r="873" spans="1:2" x14ac:dyDescent="0.3">
      <c r="A873" s="1">
        <v>38691</v>
      </c>
      <c r="B873">
        <v>2.375</v>
      </c>
    </row>
    <row r="874" spans="1:2" x14ac:dyDescent="0.3">
      <c r="A874" s="1">
        <v>38684</v>
      </c>
      <c r="B874">
        <v>2.4119999999999999</v>
      </c>
    </row>
    <row r="875" spans="1:2" x14ac:dyDescent="0.3">
      <c r="A875" s="1">
        <v>38677</v>
      </c>
      <c r="B875">
        <v>2.4689999999999999</v>
      </c>
    </row>
    <row r="876" spans="1:2" x14ac:dyDescent="0.3">
      <c r="A876" s="1">
        <v>38670</v>
      </c>
      <c r="B876">
        <v>2.5489999999999999</v>
      </c>
    </row>
    <row r="877" spans="1:2" x14ac:dyDescent="0.3">
      <c r="A877" s="1">
        <v>38663</v>
      </c>
      <c r="B877">
        <v>2.6309999999999998</v>
      </c>
    </row>
    <row r="878" spans="1:2" x14ac:dyDescent="0.3">
      <c r="A878" s="1">
        <v>38656</v>
      </c>
      <c r="B878">
        <v>2.74</v>
      </c>
    </row>
    <row r="879" spans="1:2" x14ac:dyDescent="0.3">
      <c r="A879" s="1">
        <v>38649</v>
      </c>
      <c r="B879">
        <v>2.8479999999999999</v>
      </c>
    </row>
    <row r="880" spans="1:2" x14ac:dyDescent="0.3">
      <c r="A880" s="1">
        <v>38642</v>
      </c>
      <c r="B880">
        <v>2.9209999999999998</v>
      </c>
    </row>
    <row r="881" spans="1:2" x14ac:dyDescent="0.3">
      <c r="A881" s="1">
        <v>38635</v>
      </c>
      <c r="B881">
        <v>2.97</v>
      </c>
    </row>
    <row r="882" spans="1:2" x14ac:dyDescent="0.3">
      <c r="A882" s="1">
        <v>38628</v>
      </c>
      <c r="B882">
        <v>3.01</v>
      </c>
    </row>
    <row r="883" spans="1:2" x14ac:dyDescent="0.3">
      <c r="A883" s="1">
        <v>38621</v>
      </c>
      <c r="B883">
        <v>3.0150000000000001</v>
      </c>
    </row>
    <row r="884" spans="1:2" x14ac:dyDescent="0.3">
      <c r="A884" s="1">
        <v>38614</v>
      </c>
      <c r="B884">
        <v>3.0950000000000002</v>
      </c>
    </row>
    <row r="885" spans="1:2" x14ac:dyDescent="0.3">
      <c r="A885" s="1">
        <v>38607</v>
      </c>
      <c r="B885">
        <v>3.3639999999999999</v>
      </c>
    </row>
    <row r="886" spans="1:2" x14ac:dyDescent="0.3">
      <c r="A886" s="1">
        <v>38600</v>
      </c>
      <c r="B886">
        <v>3.427</v>
      </c>
    </row>
    <row r="887" spans="1:2" x14ac:dyDescent="0.3">
      <c r="A887" s="1">
        <v>38593</v>
      </c>
      <c r="B887">
        <v>2.7269999999999999</v>
      </c>
    </row>
    <row r="888" spans="1:2" x14ac:dyDescent="0.3">
      <c r="A888" s="1">
        <v>38586</v>
      </c>
      <c r="B888">
        <v>2.7229999999999999</v>
      </c>
    </row>
    <row r="889" spans="1:2" x14ac:dyDescent="0.3">
      <c r="A889" s="1">
        <v>38579</v>
      </c>
      <c r="B889">
        <v>2.6709999999999998</v>
      </c>
    </row>
    <row r="890" spans="1:2" x14ac:dyDescent="0.3">
      <c r="A890" s="1">
        <v>38572</v>
      </c>
      <c r="B890">
        <v>2.536</v>
      </c>
    </row>
    <row r="891" spans="1:2" x14ac:dyDescent="0.3">
      <c r="A891" s="1">
        <v>38565</v>
      </c>
      <c r="B891">
        <v>2.5089999999999999</v>
      </c>
    </row>
    <row r="892" spans="1:2" x14ac:dyDescent="0.3">
      <c r="A892" s="1">
        <v>38558</v>
      </c>
      <c r="B892">
        <v>2.5169999999999999</v>
      </c>
    </row>
    <row r="893" spans="1:2" x14ac:dyDescent="0.3">
      <c r="A893" s="1">
        <v>38551</v>
      </c>
      <c r="B893">
        <v>2.5019999999999998</v>
      </c>
    </row>
    <row r="894" spans="1:2" x14ac:dyDescent="0.3">
      <c r="A894" s="1">
        <v>38544</v>
      </c>
      <c r="B894">
        <v>2.492</v>
      </c>
    </row>
    <row r="895" spans="1:2" x14ac:dyDescent="0.3">
      <c r="A895" s="1">
        <v>38537</v>
      </c>
      <c r="B895">
        <v>2.3719999999999999</v>
      </c>
    </row>
    <row r="896" spans="1:2" x14ac:dyDescent="0.3">
      <c r="A896" s="1">
        <v>38530</v>
      </c>
      <c r="B896">
        <v>2.3690000000000002</v>
      </c>
    </row>
    <row r="897" spans="1:2" x14ac:dyDescent="0.3">
      <c r="A897" s="1">
        <v>38523</v>
      </c>
      <c r="B897">
        <v>2.3340000000000001</v>
      </c>
    </row>
    <row r="898" spans="1:2" x14ac:dyDescent="0.3">
      <c r="A898" s="1">
        <v>38516</v>
      </c>
      <c r="B898">
        <v>2.2989999999999999</v>
      </c>
    </row>
    <row r="899" spans="1:2" x14ac:dyDescent="0.3">
      <c r="A899" s="1">
        <v>38509</v>
      </c>
      <c r="B899">
        <v>2.2999999999999998</v>
      </c>
    </row>
    <row r="900" spans="1:2" x14ac:dyDescent="0.3">
      <c r="A900" s="1">
        <v>38502</v>
      </c>
      <c r="B900">
        <v>2.3130000000000002</v>
      </c>
    </row>
    <row r="901" spans="1:2" x14ac:dyDescent="0.3">
      <c r="A901" s="1">
        <v>38495</v>
      </c>
      <c r="B901">
        <v>2.3340000000000001</v>
      </c>
    </row>
    <row r="902" spans="1:2" x14ac:dyDescent="0.3">
      <c r="A902" s="1">
        <v>38488</v>
      </c>
      <c r="B902">
        <v>2.355</v>
      </c>
    </row>
    <row r="903" spans="1:2" x14ac:dyDescent="0.3">
      <c r="A903" s="1">
        <v>38481</v>
      </c>
      <c r="B903">
        <v>2.3719999999999999</v>
      </c>
    </row>
    <row r="904" spans="1:2" x14ac:dyDescent="0.3">
      <c r="A904" s="1">
        <v>38474</v>
      </c>
      <c r="B904">
        <v>2.3849999999999998</v>
      </c>
    </row>
    <row r="905" spans="1:2" x14ac:dyDescent="0.3">
      <c r="A905" s="1">
        <v>38467</v>
      </c>
      <c r="B905">
        <v>2.3650000000000002</v>
      </c>
    </row>
    <row r="906" spans="1:2" x14ac:dyDescent="0.3">
      <c r="A906" s="1">
        <v>38460</v>
      </c>
      <c r="B906">
        <v>2.3570000000000002</v>
      </c>
    </row>
    <row r="907" spans="1:2" x14ac:dyDescent="0.3">
      <c r="A907" s="1">
        <v>38453</v>
      </c>
      <c r="B907">
        <v>2.3639999999999999</v>
      </c>
    </row>
    <row r="908" spans="1:2" x14ac:dyDescent="0.3">
      <c r="A908" s="1">
        <v>38446</v>
      </c>
      <c r="B908">
        <v>2.286</v>
      </c>
    </row>
    <row r="909" spans="1:2" x14ac:dyDescent="0.3">
      <c r="A909" s="1">
        <v>38439</v>
      </c>
      <c r="B909">
        <v>2.2440000000000002</v>
      </c>
    </row>
    <row r="910" spans="1:2" x14ac:dyDescent="0.3">
      <c r="A910" s="1">
        <v>38432</v>
      </c>
      <c r="B910">
        <v>2.2040000000000002</v>
      </c>
    </row>
    <row r="911" spans="1:2" x14ac:dyDescent="0.3">
      <c r="A911" s="1">
        <v>38425</v>
      </c>
      <c r="B911">
        <v>2.1560000000000001</v>
      </c>
    </row>
    <row r="912" spans="1:2" x14ac:dyDescent="0.3">
      <c r="A912" s="1">
        <v>38418</v>
      </c>
      <c r="B912">
        <v>2.0819999999999999</v>
      </c>
    </row>
    <row r="913" spans="1:2" x14ac:dyDescent="0.3">
      <c r="A913" s="1">
        <v>38411</v>
      </c>
      <c r="B913">
        <v>2.044</v>
      </c>
    </row>
    <row r="914" spans="1:2" x14ac:dyDescent="0.3">
      <c r="A914" s="1">
        <v>38404</v>
      </c>
      <c r="B914">
        <v>2.0579999999999998</v>
      </c>
    </row>
    <row r="915" spans="1:2" x14ac:dyDescent="0.3">
      <c r="A915" s="1">
        <v>38397</v>
      </c>
      <c r="B915">
        <v>2.0659999999999998</v>
      </c>
    </row>
    <row r="916" spans="1:2" x14ac:dyDescent="0.3">
      <c r="A916" s="1">
        <v>38390</v>
      </c>
      <c r="B916">
        <v>2.073</v>
      </c>
    </row>
    <row r="917" spans="1:2" x14ac:dyDescent="0.3">
      <c r="A917" s="1">
        <v>38383</v>
      </c>
      <c r="B917">
        <v>2.0640000000000001</v>
      </c>
    </row>
    <row r="918" spans="1:2" x14ac:dyDescent="0.3">
      <c r="A918" s="1">
        <v>38376</v>
      </c>
      <c r="B918">
        <v>2.0209999999999999</v>
      </c>
    </row>
    <row r="919" spans="1:2" x14ac:dyDescent="0.3">
      <c r="A919" s="1">
        <v>38369</v>
      </c>
      <c r="B919">
        <v>2.0009999999999999</v>
      </c>
    </row>
    <row r="920" spans="1:2" x14ac:dyDescent="0.3">
      <c r="A920" s="1">
        <v>38362</v>
      </c>
      <c r="B920">
        <v>2.016</v>
      </c>
    </row>
    <row r="921" spans="1:2" x14ac:dyDescent="0.3">
      <c r="A921" s="1">
        <v>38355</v>
      </c>
      <c r="B921">
        <v>2.0390000000000001</v>
      </c>
    </row>
    <row r="922" spans="1:2" x14ac:dyDescent="0.3">
      <c r="A922" s="1">
        <v>38348</v>
      </c>
      <c r="B922">
        <v>2.0619999999999998</v>
      </c>
    </row>
    <row r="923" spans="1:2" x14ac:dyDescent="0.3">
      <c r="A923" s="1">
        <v>38341</v>
      </c>
      <c r="B923">
        <v>2.077</v>
      </c>
    </row>
    <row r="924" spans="1:2" x14ac:dyDescent="0.3">
      <c r="A924" s="1">
        <v>38334</v>
      </c>
      <c r="B924">
        <v>2.109</v>
      </c>
    </row>
    <row r="925" spans="1:2" x14ac:dyDescent="0.3">
      <c r="A925" s="1">
        <v>38327</v>
      </c>
      <c r="B925">
        <v>2.1429999999999998</v>
      </c>
    </row>
    <row r="926" spans="1:2" x14ac:dyDescent="0.3">
      <c r="A926" s="1">
        <v>38320</v>
      </c>
      <c r="B926">
        <v>2.149</v>
      </c>
    </row>
    <row r="927" spans="1:2" x14ac:dyDescent="0.3">
      <c r="A927" s="1">
        <v>38313</v>
      </c>
      <c r="B927">
        <v>2.1549999999999998</v>
      </c>
    </row>
    <row r="928" spans="1:2" x14ac:dyDescent="0.3">
      <c r="A928" s="1">
        <v>38306</v>
      </c>
      <c r="B928">
        <v>2.173</v>
      </c>
    </row>
    <row r="929" spans="1:2" x14ac:dyDescent="0.3">
      <c r="A929" s="1">
        <v>38299</v>
      </c>
      <c r="B929">
        <v>2.1909999999999998</v>
      </c>
    </row>
    <row r="930" spans="1:2" x14ac:dyDescent="0.3">
      <c r="A930" s="1">
        <v>38292</v>
      </c>
      <c r="B930">
        <v>2.206</v>
      </c>
    </row>
    <row r="931" spans="1:2" x14ac:dyDescent="0.3">
      <c r="A931" s="1">
        <v>38285</v>
      </c>
      <c r="B931">
        <v>2.2080000000000002</v>
      </c>
    </row>
    <row r="932" spans="1:2" x14ac:dyDescent="0.3">
      <c r="A932" s="1">
        <v>38278</v>
      </c>
      <c r="B932">
        <v>2.2040000000000002</v>
      </c>
    </row>
    <row r="933" spans="1:2" x14ac:dyDescent="0.3">
      <c r="A933" s="1">
        <v>38271</v>
      </c>
      <c r="B933">
        <v>2.1520000000000001</v>
      </c>
    </row>
    <row r="934" spans="1:2" x14ac:dyDescent="0.3">
      <c r="A934" s="1">
        <v>38264</v>
      </c>
      <c r="B934">
        <v>2.0950000000000002</v>
      </c>
    </row>
    <row r="935" spans="1:2" x14ac:dyDescent="0.3">
      <c r="A935" s="1">
        <v>38257</v>
      </c>
      <c r="B935">
        <v>2.0649999999999999</v>
      </c>
    </row>
    <row r="936" spans="1:2" x14ac:dyDescent="0.3">
      <c r="A936" s="1">
        <v>38250</v>
      </c>
      <c r="B936">
        <v>2.0339999999999998</v>
      </c>
    </row>
    <row r="937" spans="1:2" x14ac:dyDescent="0.3">
      <c r="A937" s="1">
        <v>38243</v>
      </c>
      <c r="B937">
        <v>2.0350000000000001</v>
      </c>
    </row>
    <row r="938" spans="1:2" x14ac:dyDescent="0.3">
      <c r="A938" s="1">
        <v>38236</v>
      </c>
      <c r="B938">
        <v>2.0430000000000001</v>
      </c>
    </row>
    <row r="939" spans="1:2" x14ac:dyDescent="0.3">
      <c r="A939" s="1">
        <v>38229</v>
      </c>
      <c r="B939">
        <v>2.0579999999999998</v>
      </c>
    </row>
    <row r="940" spans="1:2" x14ac:dyDescent="0.3">
      <c r="A940" s="1">
        <v>38222</v>
      </c>
      <c r="B940">
        <v>2.0760000000000001</v>
      </c>
    </row>
    <row r="941" spans="1:2" x14ac:dyDescent="0.3">
      <c r="A941" s="1">
        <v>38215</v>
      </c>
      <c r="B941">
        <v>2.0710000000000002</v>
      </c>
    </row>
    <row r="942" spans="1:2" x14ac:dyDescent="0.3">
      <c r="A942" s="1">
        <v>38208</v>
      </c>
      <c r="B942">
        <v>2.0779999999999998</v>
      </c>
    </row>
    <row r="943" spans="1:2" x14ac:dyDescent="0.3">
      <c r="A943" s="1">
        <v>38201</v>
      </c>
      <c r="B943">
        <v>2.0990000000000002</v>
      </c>
    </row>
    <row r="944" spans="1:2" x14ac:dyDescent="0.3">
      <c r="A944" s="1">
        <v>38194</v>
      </c>
      <c r="B944">
        <v>2.117</v>
      </c>
    </row>
    <row r="945" spans="1:2" x14ac:dyDescent="0.3">
      <c r="A945" s="1">
        <v>38187</v>
      </c>
      <c r="B945">
        <v>2.1269999999999998</v>
      </c>
    </row>
    <row r="946" spans="1:2" x14ac:dyDescent="0.3">
      <c r="A946" s="1">
        <v>38180</v>
      </c>
      <c r="B946">
        <v>2.133</v>
      </c>
    </row>
    <row r="947" spans="1:2" x14ac:dyDescent="0.3">
      <c r="A947" s="1">
        <v>38173</v>
      </c>
      <c r="B947">
        <v>2.1509999999999998</v>
      </c>
    </row>
    <row r="948" spans="1:2" x14ac:dyDescent="0.3">
      <c r="A948" s="1">
        <v>38166</v>
      </c>
      <c r="B948">
        <v>2.173</v>
      </c>
    </row>
    <row r="949" spans="1:2" x14ac:dyDescent="0.3">
      <c r="A949" s="1">
        <v>38159</v>
      </c>
      <c r="B949">
        <v>2.2010000000000001</v>
      </c>
    </row>
    <row r="950" spans="1:2" x14ac:dyDescent="0.3">
      <c r="A950" s="1">
        <v>38152</v>
      </c>
      <c r="B950">
        <v>2.2240000000000002</v>
      </c>
    </row>
    <row r="951" spans="1:2" x14ac:dyDescent="0.3">
      <c r="A951" s="1">
        <v>38145</v>
      </c>
      <c r="B951">
        <v>2.2330000000000001</v>
      </c>
    </row>
    <row r="952" spans="1:2" x14ac:dyDescent="0.3">
      <c r="A952" s="1">
        <v>38138</v>
      </c>
      <c r="B952">
        <v>2.2349999999999999</v>
      </c>
    </row>
    <row r="953" spans="1:2" x14ac:dyDescent="0.3">
      <c r="A953" s="1">
        <v>38131</v>
      </c>
      <c r="B953">
        <v>2.2170000000000001</v>
      </c>
    </row>
    <row r="954" spans="1:2" x14ac:dyDescent="0.3">
      <c r="A954" s="1">
        <v>38124</v>
      </c>
      <c r="B954">
        <v>2.165</v>
      </c>
    </row>
    <row r="955" spans="1:2" x14ac:dyDescent="0.3">
      <c r="A955" s="1">
        <v>38117</v>
      </c>
      <c r="B955">
        <v>2.0710000000000002</v>
      </c>
    </row>
    <row r="956" spans="1:2" x14ac:dyDescent="0.3">
      <c r="A956" s="1">
        <v>38110</v>
      </c>
      <c r="B956">
        <v>1.9630000000000001</v>
      </c>
    </row>
    <row r="957" spans="1:2" x14ac:dyDescent="0.3">
      <c r="A957" s="1">
        <v>38103</v>
      </c>
      <c r="B957">
        <v>1.9390000000000001</v>
      </c>
    </row>
    <row r="958" spans="1:2" x14ac:dyDescent="0.3">
      <c r="A958" s="1">
        <v>38096</v>
      </c>
      <c r="B958">
        <v>1.9279999999999999</v>
      </c>
    </row>
    <row r="959" spans="1:2" x14ac:dyDescent="0.3">
      <c r="A959" s="1">
        <v>38089</v>
      </c>
      <c r="B959">
        <v>1.913</v>
      </c>
    </row>
    <row r="960" spans="1:2" x14ac:dyDescent="0.3">
      <c r="A960" s="1">
        <v>38082</v>
      </c>
      <c r="B960">
        <v>1.9219999999999999</v>
      </c>
    </row>
    <row r="961" spans="1:2" x14ac:dyDescent="0.3">
      <c r="A961" s="1">
        <v>38075</v>
      </c>
      <c r="B961">
        <v>1.92</v>
      </c>
    </row>
    <row r="962" spans="1:2" x14ac:dyDescent="0.3">
      <c r="A962" s="1">
        <v>38068</v>
      </c>
      <c r="B962">
        <v>1.911</v>
      </c>
    </row>
    <row r="963" spans="1:2" x14ac:dyDescent="0.3">
      <c r="A963" s="1">
        <v>38061</v>
      </c>
      <c r="B963">
        <v>1.901</v>
      </c>
    </row>
    <row r="964" spans="1:2" x14ac:dyDescent="0.3">
      <c r="A964" s="1">
        <v>38054</v>
      </c>
      <c r="B964">
        <v>1.9059999999999999</v>
      </c>
    </row>
    <row r="965" spans="1:2" x14ac:dyDescent="0.3">
      <c r="A965" s="1">
        <v>38047</v>
      </c>
      <c r="B965">
        <v>1.875</v>
      </c>
    </row>
    <row r="966" spans="1:2" x14ac:dyDescent="0.3">
      <c r="A966" s="1">
        <v>38040</v>
      </c>
      <c r="B966">
        <v>1.841</v>
      </c>
    </row>
    <row r="967" spans="1:2" x14ac:dyDescent="0.3">
      <c r="A967" s="1">
        <v>38033</v>
      </c>
      <c r="B967">
        <v>1.829</v>
      </c>
    </row>
    <row r="968" spans="1:2" x14ac:dyDescent="0.3">
      <c r="A968" s="1">
        <v>38026</v>
      </c>
      <c r="B968">
        <v>1.823</v>
      </c>
    </row>
    <row r="969" spans="1:2" x14ac:dyDescent="0.3">
      <c r="A969" s="1">
        <v>38019</v>
      </c>
      <c r="B969">
        <v>1.8260000000000001</v>
      </c>
    </row>
    <row r="970" spans="1:2" x14ac:dyDescent="0.3">
      <c r="A970" s="1">
        <v>38012</v>
      </c>
      <c r="B970">
        <v>1.8089999999999999</v>
      </c>
    </row>
    <row r="971" spans="1:2" x14ac:dyDescent="0.3">
      <c r="A971" s="1">
        <v>38005</v>
      </c>
      <c r="B971">
        <v>1.7769999999999999</v>
      </c>
    </row>
    <row r="972" spans="1:2" x14ac:dyDescent="0.3">
      <c r="A972" s="1">
        <v>37998</v>
      </c>
      <c r="B972">
        <v>1.73</v>
      </c>
    </row>
    <row r="973" spans="1:2" x14ac:dyDescent="0.3">
      <c r="A973" s="1">
        <v>37991</v>
      </c>
      <c r="B973">
        <v>1.698</v>
      </c>
    </row>
    <row r="974" spans="1:2" x14ac:dyDescent="0.3">
      <c r="A974" s="1">
        <v>37984</v>
      </c>
      <c r="B974">
        <v>1.6910000000000001</v>
      </c>
    </row>
    <row r="975" spans="1:2" x14ac:dyDescent="0.3">
      <c r="A975" s="1">
        <v>37977</v>
      </c>
      <c r="B975">
        <v>1.6930000000000001</v>
      </c>
    </row>
    <row r="976" spans="1:2" x14ac:dyDescent="0.3">
      <c r="A976" s="1">
        <v>37970</v>
      </c>
      <c r="B976">
        <v>1.6930000000000001</v>
      </c>
    </row>
    <row r="977" spans="1:2" x14ac:dyDescent="0.3">
      <c r="A977" s="1">
        <v>37963</v>
      </c>
      <c r="B977">
        <v>1.7010000000000001</v>
      </c>
    </row>
    <row r="978" spans="1:2" x14ac:dyDescent="0.3">
      <c r="A978" s="1">
        <v>37956</v>
      </c>
      <c r="B978">
        <v>1.7110000000000001</v>
      </c>
    </row>
    <row r="979" spans="1:2" x14ac:dyDescent="0.3">
      <c r="A979" s="1">
        <v>37949</v>
      </c>
      <c r="B979">
        <v>1.7170000000000001</v>
      </c>
    </row>
    <row r="980" spans="1:2" x14ac:dyDescent="0.3">
      <c r="A980" s="1">
        <v>37942</v>
      </c>
      <c r="B980">
        <v>1.7230000000000001</v>
      </c>
    </row>
    <row r="981" spans="1:2" x14ac:dyDescent="0.3">
      <c r="A981" s="1">
        <v>37935</v>
      </c>
      <c r="B981">
        <v>1.7430000000000001</v>
      </c>
    </row>
    <row r="982" spans="1:2" x14ac:dyDescent="0.3">
      <c r="A982" s="1">
        <v>37928</v>
      </c>
      <c r="B982">
        <v>1.766</v>
      </c>
    </row>
    <row r="983" spans="1:2" x14ac:dyDescent="0.3">
      <c r="A983" s="1">
        <v>37921</v>
      </c>
      <c r="B983">
        <v>1.7769999999999999</v>
      </c>
    </row>
    <row r="984" spans="1:2" x14ac:dyDescent="0.3">
      <c r="A984" s="1">
        <v>37914</v>
      </c>
      <c r="B984">
        <v>1.804</v>
      </c>
    </row>
    <row r="985" spans="1:2" x14ac:dyDescent="0.3">
      <c r="A985" s="1">
        <v>37907</v>
      </c>
      <c r="B985">
        <v>1.8109999999999999</v>
      </c>
    </row>
    <row r="986" spans="1:2" x14ac:dyDescent="0.3">
      <c r="A986" s="1">
        <v>37900</v>
      </c>
      <c r="B986">
        <v>1.8320000000000001</v>
      </c>
    </row>
    <row r="987" spans="1:2" x14ac:dyDescent="0.3">
      <c r="A987" s="1">
        <v>37893</v>
      </c>
      <c r="B987">
        <v>1.8520000000000001</v>
      </c>
    </row>
    <row r="988" spans="1:2" x14ac:dyDescent="0.3">
      <c r="A988" s="1">
        <v>37886</v>
      </c>
      <c r="B988">
        <v>1.877</v>
      </c>
    </row>
    <row r="989" spans="1:2" x14ac:dyDescent="0.3">
      <c r="A989" s="1">
        <v>37879</v>
      </c>
      <c r="B989">
        <v>1.899</v>
      </c>
    </row>
    <row r="990" spans="1:2" x14ac:dyDescent="0.3">
      <c r="A990" s="1">
        <v>37872</v>
      </c>
      <c r="B990">
        <v>1.915</v>
      </c>
    </row>
    <row r="991" spans="1:2" x14ac:dyDescent="0.3">
      <c r="A991" s="1">
        <v>37865</v>
      </c>
      <c r="B991">
        <v>1.9279999999999999</v>
      </c>
    </row>
    <row r="992" spans="1:2" x14ac:dyDescent="0.3">
      <c r="A992" s="1">
        <v>37858</v>
      </c>
      <c r="B992">
        <v>1.877</v>
      </c>
    </row>
    <row r="993" spans="1:2" x14ac:dyDescent="0.3">
      <c r="A993" s="1">
        <v>37851</v>
      </c>
      <c r="B993">
        <v>1.7150000000000001</v>
      </c>
    </row>
    <row r="994" spans="1:2" x14ac:dyDescent="0.3">
      <c r="A994" s="1">
        <v>37844</v>
      </c>
      <c r="B994">
        <v>1.673</v>
      </c>
    </row>
    <row r="995" spans="1:2" x14ac:dyDescent="0.3">
      <c r="A995" s="1">
        <v>37837</v>
      </c>
      <c r="B995">
        <v>1.65</v>
      </c>
    </row>
    <row r="996" spans="1:2" x14ac:dyDescent="0.3">
      <c r="A996" s="1">
        <v>37830</v>
      </c>
      <c r="B996">
        <v>1.6519999999999999</v>
      </c>
    </row>
    <row r="997" spans="1:2" x14ac:dyDescent="0.3">
      <c r="A997" s="1">
        <v>37823</v>
      </c>
      <c r="B997">
        <v>1.6459999999999999</v>
      </c>
    </row>
    <row r="998" spans="1:2" x14ac:dyDescent="0.3">
      <c r="A998" s="1">
        <v>37816</v>
      </c>
      <c r="B998">
        <v>1.629</v>
      </c>
    </row>
    <row r="999" spans="1:2" x14ac:dyDescent="0.3">
      <c r="A999" s="1">
        <v>37809</v>
      </c>
      <c r="B999">
        <v>1.603</v>
      </c>
    </row>
    <row r="1000" spans="1:2" x14ac:dyDescent="0.3">
      <c r="A1000" s="1">
        <v>37802</v>
      </c>
      <c r="B1000">
        <v>1.597</v>
      </c>
    </row>
    <row r="1001" spans="1:2" x14ac:dyDescent="0.3">
      <c r="A1001" s="1">
        <v>37795</v>
      </c>
      <c r="B1001">
        <v>1.601</v>
      </c>
    </row>
    <row r="1002" spans="1:2" x14ac:dyDescent="0.3">
      <c r="A1002" s="1">
        <v>37788</v>
      </c>
      <c r="B1002">
        <v>1.6120000000000001</v>
      </c>
    </row>
    <row r="1003" spans="1:2" x14ac:dyDescent="0.3">
      <c r="A1003" s="1">
        <v>37781</v>
      </c>
      <c r="B1003">
        <v>1.6140000000000001</v>
      </c>
    </row>
    <row r="1004" spans="1:2" x14ac:dyDescent="0.3">
      <c r="A1004" s="1">
        <v>37774</v>
      </c>
      <c r="B1004">
        <v>1.627</v>
      </c>
    </row>
    <row r="1005" spans="1:2" x14ac:dyDescent="0.3">
      <c r="A1005" s="1">
        <v>37767</v>
      </c>
      <c r="B1005">
        <v>1.6459999999999999</v>
      </c>
    </row>
    <row r="1006" spans="1:2" x14ac:dyDescent="0.3">
      <c r="A1006" s="1">
        <v>37760</v>
      </c>
      <c r="B1006">
        <v>1.6679999999999999</v>
      </c>
    </row>
    <row r="1007" spans="1:2" x14ac:dyDescent="0.3">
      <c r="A1007" s="1">
        <v>37753</v>
      </c>
      <c r="B1007">
        <v>1.6890000000000001</v>
      </c>
    </row>
    <row r="1008" spans="1:2" x14ac:dyDescent="0.3">
      <c r="A1008" s="1">
        <v>37746</v>
      </c>
      <c r="B1008">
        <v>1.714</v>
      </c>
    </row>
    <row r="1009" spans="1:2" x14ac:dyDescent="0.3">
      <c r="A1009" s="1">
        <v>37739</v>
      </c>
      <c r="B1009">
        <v>1.7390000000000001</v>
      </c>
    </row>
    <row r="1010" spans="1:2" x14ac:dyDescent="0.3">
      <c r="A1010" s="1">
        <v>37732</v>
      </c>
      <c r="B1010">
        <v>1.7549999999999999</v>
      </c>
    </row>
    <row r="1011" spans="1:2" x14ac:dyDescent="0.3">
      <c r="A1011" s="1">
        <v>37725</v>
      </c>
      <c r="B1011">
        <v>1.772</v>
      </c>
    </row>
    <row r="1012" spans="1:2" x14ac:dyDescent="0.3">
      <c r="A1012" s="1">
        <v>37718</v>
      </c>
      <c r="B1012">
        <v>1.788</v>
      </c>
    </row>
    <row r="1013" spans="1:2" x14ac:dyDescent="0.3">
      <c r="A1013" s="1">
        <v>37711</v>
      </c>
      <c r="B1013">
        <v>1.804</v>
      </c>
    </row>
    <row r="1014" spans="1:2" x14ac:dyDescent="0.3">
      <c r="A1014" s="1">
        <v>37704</v>
      </c>
      <c r="B1014">
        <v>1.82</v>
      </c>
    </row>
    <row r="1015" spans="1:2" x14ac:dyDescent="0.3">
      <c r="A1015" s="1">
        <v>37697</v>
      </c>
      <c r="B1015">
        <v>1.8260000000000001</v>
      </c>
    </row>
    <row r="1016" spans="1:2" x14ac:dyDescent="0.3">
      <c r="A1016" s="1">
        <v>37690</v>
      </c>
      <c r="B1016">
        <v>1.81</v>
      </c>
    </row>
    <row r="1017" spans="1:2" x14ac:dyDescent="0.3">
      <c r="A1017" s="1">
        <v>37683</v>
      </c>
      <c r="B1017">
        <v>1.8</v>
      </c>
    </row>
    <row r="1018" spans="1:2" x14ac:dyDescent="0.3">
      <c r="A1018" s="1">
        <v>37676</v>
      </c>
      <c r="B1018">
        <v>1.8009999999999999</v>
      </c>
    </row>
    <row r="1019" spans="1:2" x14ac:dyDescent="0.3">
      <c r="A1019" s="1">
        <v>37669</v>
      </c>
      <c r="B1019">
        <v>1.7929999999999999</v>
      </c>
    </row>
    <row r="1020" spans="1:2" x14ac:dyDescent="0.3">
      <c r="A1020" s="1">
        <v>37662</v>
      </c>
      <c r="B1020">
        <v>1.7549999999999999</v>
      </c>
    </row>
    <row r="1021" spans="1:2" x14ac:dyDescent="0.3">
      <c r="A1021" s="1">
        <v>37655</v>
      </c>
      <c r="B1021">
        <v>1.679</v>
      </c>
    </row>
    <row r="1022" spans="1:2" x14ac:dyDescent="0.3">
      <c r="A1022" s="1">
        <v>37648</v>
      </c>
      <c r="B1022">
        <v>1.6479999999999999</v>
      </c>
    </row>
    <row r="1023" spans="1:2" x14ac:dyDescent="0.3">
      <c r="A1023" s="1">
        <v>37641</v>
      </c>
      <c r="B1023">
        <v>1.6439999999999999</v>
      </c>
    </row>
    <row r="1024" spans="1:2" x14ac:dyDescent="0.3">
      <c r="A1024" s="1">
        <v>37634</v>
      </c>
      <c r="B1024">
        <v>1.647</v>
      </c>
    </row>
    <row r="1025" spans="1:2" x14ac:dyDescent="0.3">
      <c r="A1025" s="1">
        <v>37627</v>
      </c>
      <c r="B1025">
        <v>1.647</v>
      </c>
    </row>
    <row r="1026" spans="1:2" x14ac:dyDescent="0.3">
      <c r="A1026" s="1">
        <v>37620</v>
      </c>
      <c r="B1026">
        <v>1.63</v>
      </c>
    </row>
    <row r="1027" spans="1:2" x14ac:dyDescent="0.3">
      <c r="A1027" s="1">
        <v>37613</v>
      </c>
      <c r="B1027">
        <v>1.605</v>
      </c>
    </row>
    <row r="1028" spans="1:2" x14ac:dyDescent="0.3">
      <c r="A1028" s="1">
        <v>37606</v>
      </c>
      <c r="B1028">
        <v>1.593</v>
      </c>
    </row>
    <row r="1029" spans="1:2" x14ac:dyDescent="0.3">
      <c r="A1029" s="1">
        <v>37599</v>
      </c>
      <c r="B1029">
        <v>1.6</v>
      </c>
    </row>
    <row r="1030" spans="1:2" x14ac:dyDescent="0.3">
      <c r="A1030" s="1">
        <v>37592</v>
      </c>
      <c r="B1030">
        <v>1.6020000000000001</v>
      </c>
    </row>
    <row r="1031" spans="1:2" x14ac:dyDescent="0.3">
      <c r="A1031" s="1">
        <v>37585</v>
      </c>
      <c r="B1031">
        <v>1.6</v>
      </c>
    </row>
    <row r="1032" spans="1:2" x14ac:dyDescent="0.3">
      <c r="A1032" s="1">
        <v>37578</v>
      </c>
      <c r="B1032">
        <v>1.601</v>
      </c>
    </row>
    <row r="1033" spans="1:2" x14ac:dyDescent="0.3">
      <c r="A1033" s="1">
        <v>37571</v>
      </c>
      <c r="B1033">
        <v>1.61</v>
      </c>
    </row>
    <row r="1034" spans="1:2" x14ac:dyDescent="0.3">
      <c r="A1034" s="1">
        <v>37564</v>
      </c>
      <c r="B1034">
        <v>1.5940000000000001</v>
      </c>
    </row>
    <row r="1035" spans="1:2" x14ac:dyDescent="0.3">
      <c r="A1035" s="1">
        <v>37557</v>
      </c>
      <c r="B1035">
        <v>1.5920000000000001</v>
      </c>
    </row>
    <row r="1036" spans="1:2" x14ac:dyDescent="0.3">
      <c r="A1036" s="1">
        <v>37550</v>
      </c>
      <c r="B1036">
        <v>1.587</v>
      </c>
    </row>
    <row r="1037" spans="1:2" x14ac:dyDescent="0.3">
      <c r="A1037" s="1">
        <v>37543</v>
      </c>
      <c r="B1037">
        <v>1.581</v>
      </c>
    </row>
    <row r="1038" spans="1:2" x14ac:dyDescent="0.3">
      <c r="A1038" s="1">
        <v>37536</v>
      </c>
      <c r="B1038">
        <v>1.581</v>
      </c>
    </row>
    <row r="1039" spans="1:2" x14ac:dyDescent="0.3">
      <c r="A1039" s="1">
        <v>37529</v>
      </c>
      <c r="B1039">
        <v>1.575</v>
      </c>
    </row>
    <row r="1040" spans="1:2" x14ac:dyDescent="0.3">
      <c r="A1040" s="1">
        <v>37522</v>
      </c>
      <c r="B1040">
        <v>1.5660000000000001</v>
      </c>
    </row>
    <row r="1041" spans="1:2" x14ac:dyDescent="0.3">
      <c r="A1041" s="1">
        <v>37515</v>
      </c>
      <c r="B1041">
        <v>1.5649999999999999</v>
      </c>
    </row>
    <row r="1042" spans="1:2" x14ac:dyDescent="0.3">
      <c r="A1042" s="1">
        <v>37508</v>
      </c>
      <c r="B1042">
        <v>1.5640000000000001</v>
      </c>
    </row>
    <row r="1043" spans="1:2" x14ac:dyDescent="0.3">
      <c r="A1043" s="1">
        <v>37501</v>
      </c>
      <c r="B1043">
        <v>1.5660000000000001</v>
      </c>
    </row>
    <row r="1044" spans="1:2" x14ac:dyDescent="0.3">
      <c r="A1044" s="1">
        <v>37494</v>
      </c>
      <c r="B1044">
        <v>1.5649999999999999</v>
      </c>
    </row>
    <row r="1045" spans="1:2" x14ac:dyDescent="0.3">
      <c r="A1045" s="1">
        <v>37487</v>
      </c>
      <c r="B1045">
        <v>1.5609999999999999</v>
      </c>
    </row>
    <row r="1046" spans="1:2" x14ac:dyDescent="0.3">
      <c r="A1046" s="1">
        <v>37480</v>
      </c>
      <c r="B1046">
        <v>1.5629999999999999</v>
      </c>
    </row>
    <row r="1047" spans="1:2" x14ac:dyDescent="0.3">
      <c r="A1047" s="1">
        <v>37473</v>
      </c>
      <c r="B1047">
        <v>1.5589999999999999</v>
      </c>
    </row>
    <row r="1048" spans="1:2" x14ac:dyDescent="0.3">
      <c r="A1048" s="1">
        <v>37466</v>
      </c>
      <c r="B1048">
        <v>1.546</v>
      </c>
    </row>
    <row r="1049" spans="1:2" x14ac:dyDescent="0.3">
      <c r="A1049" s="1">
        <v>37459</v>
      </c>
      <c r="B1049">
        <v>1.5389999999999999</v>
      </c>
    </row>
    <row r="1050" spans="1:2" x14ac:dyDescent="0.3">
      <c r="A1050" s="1">
        <v>37452</v>
      </c>
      <c r="B1050">
        <v>1.512</v>
      </c>
    </row>
    <row r="1051" spans="1:2" x14ac:dyDescent="0.3">
      <c r="A1051" s="1">
        <v>37445</v>
      </c>
      <c r="B1051">
        <v>1.5109999999999999</v>
      </c>
    </row>
    <row r="1052" spans="1:2" x14ac:dyDescent="0.3">
      <c r="A1052" s="1">
        <v>37438</v>
      </c>
      <c r="B1052">
        <v>1.5129999999999999</v>
      </c>
    </row>
    <row r="1053" spans="1:2" x14ac:dyDescent="0.3">
      <c r="A1053" s="1">
        <v>37431</v>
      </c>
      <c r="B1053">
        <v>1.5189999999999999</v>
      </c>
    </row>
    <row r="1054" spans="1:2" x14ac:dyDescent="0.3">
      <c r="A1054" s="1">
        <v>37424</v>
      </c>
      <c r="B1054">
        <v>1.5229999999999999</v>
      </c>
    </row>
    <row r="1055" spans="1:2" x14ac:dyDescent="0.3">
      <c r="A1055" s="1">
        <v>37417</v>
      </c>
      <c r="B1055">
        <v>1.528</v>
      </c>
    </row>
    <row r="1056" spans="1:2" x14ac:dyDescent="0.3">
      <c r="A1056" s="1">
        <v>37410</v>
      </c>
      <c r="B1056">
        <v>1.534</v>
      </c>
    </row>
    <row r="1057" spans="1:2" x14ac:dyDescent="0.3">
      <c r="A1057" s="1">
        <v>37403</v>
      </c>
      <c r="B1057">
        <v>1.538</v>
      </c>
    </row>
    <row r="1058" spans="1:2" x14ac:dyDescent="0.3">
      <c r="A1058" s="1">
        <v>37396</v>
      </c>
      <c r="B1058">
        <v>1.5409999999999999</v>
      </c>
    </row>
    <row r="1059" spans="1:2" x14ac:dyDescent="0.3">
      <c r="A1059" s="1">
        <v>37389</v>
      </c>
      <c r="B1059">
        <v>1.5469999999999999</v>
      </c>
    </row>
    <row r="1060" spans="1:2" x14ac:dyDescent="0.3">
      <c r="A1060" s="1">
        <v>37382</v>
      </c>
      <c r="B1060">
        <v>1.538</v>
      </c>
    </row>
    <row r="1061" spans="1:2" x14ac:dyDescent="0.3">
      <c r="A1061" s="1">
        <v>37375</v>
      </c>
      <c r="B1061">
        <v>1.542</v>
      </c>
    </row>
    <row r="1062" spans="1:2" x14ac:dyDescent="0.3">
      <c r="A1062" s="1">
        <v>37368</v>
      </c>
      <c r="B1062">
        <v>1.5429999999999999</v>
      </c>
    </row>
    <row r="1063" spans="1:2" x14ac:dyDescent="0.3">
      <c r="A1063" s="1">
        <v>37361</v>
      </c>
      <c r="B1063">
        <v>1.5309999999999999</v>
      </c>
    </row>
    <row r="1064" spans="1:2" x14ac:dyDescent="0.3">
      <c r="A1064" s="1">
        <v>37354</v>
      </c>
      <c r="B1064">
        <v>1.498</v>
      </c>
    </row>
    <row r="1065" spans="1:2" x14ac:dyDescent="0.3">
      <c r="A1065" s="1">
        <v>37347</v>
      </c>
      <c r="B1065">
        <v>1.464</v>
      </c>
    </row>
    <row r="1066" spans="1:2" x14ac:dyDescent="0.3">
      <c r="A1066" s="1">
        <v>37340</v>
      </c>
      <c r="B1066">
        <v>1.421</v>
      </c>
    </row>
    <row r="1067" spans="1:2" x14ac:dyDescent="0.3">
      <c r="A1067" s="1">
        <v>37333</v>
      </c>
      <c r="B1067">
        <v>1.359</v>
      </c>
    </row>
    <row r="1068" spans="1:2" x14ac:dyDescent="0.3">
      <c r="A1068" s="1">
        <v>37326</v>
      </c>
      <c r="B1068">
        <v>1.292</v>
      </c>
    </row>
    <row r="1069" spans="1:2" x14ac:dyDescent="0.3">
      <c r="A1069" s="1">
        <v>37319</v>
      </c>
      <c r="B1069">
        <v>1.254</v>
      </c>
    </row>
    <row r="1070" spans="1:2" x14ac:dyDescent="0.3">
      <c r="A1070" s="1">
        <v>37312</v>
      </c>
      <c r="B1070">
        <v>1.2509999999999999</v>
      </c>
    </row>
    <row r="1071" spans="1:2" x14ac:dyDescent="0.3">
      <c r="A1071" s="1">
        <v>37305</v>
      </c>
      <c r="B1071">
        <v>1.248</v>
      </c>
    </row>
    <row r="1072" spans="1:2" x14ac:dyDescent="0.3">
      <c r="A1072" s="1">
        <v>37298</v>
      </c>
      <c r="B1072">
        <v>1.252</v>
      </c>
    </row>
    <row r="1073" spans="1:2" x14ac:dyDescent="0.3">
      <c r="A1073" s="1">
        <v>37291</v>
      </c>
      <c r="B1073">
        <v>1.2549999999999999</v>
      </c>
    </row>
    <row r="1074" spans="1:2" x14ac:dyDescent="0.3">
      <c r="A1074" s="1">
        <v>37284</v>
      </c>
      <c r="B1074">
        <v>1.26</v>
      </c>
    </row>
    <row r="1075" spans="1:2" x14ac:dyDescent="0.3">
      <c r="A1075" s="1">
        <v>37277</v>
      </c>
      <c r="B1075">
        <v>1.26</v>
      </c>
    </row>
    <row r="1076" spans="1:2" x14ac:dyDescent="0.3">
      <c r="A1076" s="1">
        <v>37270</v>
      </c>
      <c r="B1076">
        <v>1.258</v>
      </c>
    </row>
    <row r="1077" spans="1:2" x14ac:dyDescent="0.3">
      <c r="A1077" s="1">
        <v>37263</v>
      </c>
      <c r="B1077">
        <v>1.234</v>
      </c>
    </row>
    <row r="1078" spans="1:2" x14ac:dyDescent="0.3">
      <c r="A1078" s="1">
        <v>37256</v>
      </c>
      <c r="B1078">
        <v>1.2150000000000001</v>
      </c>
    </row>
    <row r="1079" spans="1:2" x14ac:dyDescent="0.3">
      <c r="A1079" s="1">
        <v>37249</v>
      </c>
      <c r="B1079">
        <v>1.2150000000000001</v>
      </c>
    </row>
    <row r="1080" spans="1:2" x14ac:dyDescent="0.3">
      <c r="A1080" s="1">
        <v>37242</v>
      </c>
      <c r="B1080">
        <v>1.2290000000000001</v>
      </c>
    </row>
    <row r="1081" spans="1:2" x14ac:dyDescent="0.3">
      <c r="A1081" s="1">
        <v>37235</v>
      </c>
      <c r="B1081">
        <v>1.2470000000000001</v>
      </c>
    </row>
    <row r="1082" spans="1:2" x14ac:dyDescent="0.3">
      <c r="A1082" s="1">
        <v>37228</v>
      </c>
      <c r="B1082">
        <v>1.272</v>
      </c>
    </row>
    <row r="1083" spans="1:2" x14ac:dyDescent="0.3">
      <c r="A1083" s="1">
        <v>37221</v>
      </c>
      <c r="B1083">
        <v>1.302</v>
      </c>
    </row>
    <row r="1084" spans="1:2" x14ac:dyDescent="0.3">
      <c r="A1084" s="1">
        <v>37214</v>
      </c>
      <c r="B1084">
        <v>1.321</v>
      </c>
    </row>
    <row r="1085" spans="1:2" x14ac:dyDescent="0.3">
      <c r="A1085" s="1">
        <v>37207</v>
      </c>
      <c r="B1085">
        <v>1.353</v>
      </c>
    </row>
    <row r="1086" spans="1:2" x14ac:dyDescent="0.3">
      <c r="A1086" s="1">
        <v>37200</v>
      </c>
      <c r="B1086">
        <v>1.379</v>
      </c>
    </row>
    <row r="1087" spans="1:2" x14ac:dyDescent="0.3">
      <c r="A1087" s="1">
        <v>37193</v>
      </c>
      <c r="B1087">
        <v>1.411</v>
      </c>
    </row>
    <row r="1088" spans="1:2" x14ac:dyDescent="0.3">
      <c r="A1088" s="1">
        <v>37186</v>
      </c>
      <c r="B1088">
        <v>1.4379999999999999</v>
      </c>
    </row>
    <row r="1089" spans="1:2" x14ac:dyDescent="0.3">
      <c r="A1089" s="1">
        <v>37179</v>
      </c>
      <c r="B1089">
        <v>1.4690000000000001</v>
      </c>
    </row>
    <row r="1090" spans="1:2" x14ac:dyDescent="0.3">
      <c r="A1090" s="1">
        <v>37172</v>
      </c>
      <c r="B1090">
        <v>1.5009999999999999</v>
      </c>
    </row>
    <row r="1091" spans="1:2" x14ac:dyDescent="0.3">
      <c r="A1091" s="1">
        <v>37165</v>
      </c>
      <c r="B1091">
        <v>1.5269999999999999</v>
      </c>
    </row>
    <row r="1092" spans="1:2" x14ac:dyDescent="0.3">
      <c r="A1092" s="1">
        <v>37158</v>
      </c>
      <c r="B1092">
        <v>1.5589999999999999</v>
      </c>
    </row>
    <row r="1093" spans="1:2" x14ac:dyDescent="0.3">
      <c r="A1093" s="1">
        <v>37151</v>
      </c>
      <c r="B1093">
        <v>1.5629999999999999</v>
      </c>
    </row>
    <row r="1094" spans="1:2" x14ac:dyDescent="0.3">
      <c r="A1094" s="1">
        <v>37144</v>
      </c>
      <c r="B1094">
        <v>1.56</v>
      </c>
    </row>
    <row r="1095" spans="1:2" x14ac:dyDescent="0.3">
      <c r="A1095" s="1">
        <v>37137</v>
      </c>
      <c r="B1095">
        <v>1.5609999999999999</v>
      </c>
    </row>
    <row r="1096" spans="1:2" x14ac:dyDescent="0.3">
      <c r="A1096" s="1">
        <v>37130</v>
      </c>
      <c r="B1096">
        <v>1.5589999999999999</v>
      </c>
    </row>
    <row r="1097" spans="1:2" x14ac:dyDescent="0.3">
      <c r="A1097" s="1">
        <v>37123</v>
      </c>
      <c r="B1097">
        <v>1.569</v>
      </c>
    </row>
    <row r="1098" spans="1:2" x14ac:dyDescent="0.3">
      <c r="A1098" s="1">
        <v>37116</v>
      </c>
      <c r="B1098">
        <v>1.5780000000000001</v>
      </c>
    </row>
    <row r="1099" spans="1:2" x14ac:dyDescent="0.3">
      <c r="A1099" s="1">
        <v>37109</v>
      </c>
      <c r="B1099">
        <v>1.59</v>
      </c>
    </row>
    <row r="1100" spans="1:2" x14ac:dyDescent="0.3">
      <c r="A1100" s="1">
        <v>37102</v>
      </c>
      <c r="B1100">
        <v>1.613</v>
      </c>
    </row>
    <row r="1101" spans="1:2" x14ac:dyDescent="0.3">
      <c r="A1101" s="1">
        <v>37095</v>
      </c>
      <c r="B1101">
        <v>1.641</v>
      </c>
    </row>
    <row r="1102" spans="1:2" x14ac:dyDescent="0.3">
      <c r="A1102" s="1">
        <v>37088</v>
      </c>
      <c r="B1102">
        <v>1.673</v>
      </c>
    </row>
    <row r="1103" spans="1:2" x14ac:dyDescent="0.3">
      <c r="A1103" s="1">
        <v>37081</v>
      </c>
      <c r="B1103">
        <v>1.7</v>
      </c>
    </row>
    <row r="1104" spans="1:2" x14ac:dyDescent="0.3">
      <c r="A1104" s="1">
        <v>37074</v>
      </c>
      <c r="B1104">
        <v>1.728</v>
      </c>
    </row>
    <row r="1105" spans="1:2" x14ac:dyDescent="0.3">
      <c r="A1105" s="1">
        <v>37067</v>
      </c>
      <c r="B1105">
        <v>1.7629999999999999</v>
      </c>
    </row>
    <row r="1106" spans="1:2" x14ac:dyDescent="0.3">
      <c r="A1106" s="1">
        <v>37060</v>
      </c>
      <c r="B1106">
        <v>1.7909999999999999</v>
      </c>
    </row>
    <row r="1107" spans="1:2" x14ac:dyDescent="0.3">
      <c r="A1107" s="1">
        <v>37053</v>
      </c>
      <c r="B1107">
        <v>1.8220000000000001</v>
      </c>
    </row>
    <row r="1108" spans="1:2" x14ac:dyDescent="0.3">
      <c r="A1108" s="1">
        <v>37046</v>
      </c>
      <c r="B1108">
        <v>1.84</v>
      </c>
    </row>
    <row r="1109" spans="1:2" x14ac:dyDescent="0.3">
      <c r="A1109" s="1">
        <v>37039</v>
      </c>
      <c r="B1109">
        <v>1.841</v>
      </c>
    </row>
    <row r="1110" spans="1:2" x14ac:dyDescent="0.3">
      <c r="A1110" s="1">
        <v>37032</v>
      </c>
      <c r="B1110">
        <v>1.821</v>
      </c>
    </row>
    <row r="1111" spans="1:2" x14ac:dyDescent="0.3">
      <c r="A1111" s="1">
        <v>37025</v>
      </c>
      <c r="B1111">
        <v>1.82</v>
      </c>
    </row>
    <row r="1112" spans="1:2" x14ac:dyDescent="0.3">
      <c r="A1112" s="1">
        <v>37018</v>
      </c>
      <c r="B1112">
        <v>1.7889999999999999</v>
      </c>
    </row>
    <row r="1113" spans="1:2" x14ac:dyDescent="0.3">
      <c r="A1113" s="1">
        <v>37011</v>
      </c>
      <c r="B1113">
        <v>1.74</v>
      </c>
    </row>
    <row r="1114" spans="1:2" x14ac:dyDescent="0.3">
      <c r="A1114" s="1">
        <v>37004</v>
      </c>
      <c r="B1114">
        <v>1.6950000000000001</v>
      </c>
    </row>
    <row r="1115" spans="1:2" x14ac:dyDescent="0.3">
      <c r="A1115" s="1">
        <v>36997</v>
      </c>
      <c r="B1115">
        <v>1.621</v>
      </c>
    </row>
    <row r="1116" spans="1:2" x14ac:dyDescent="0.3">
      <c r="A1116" s="1">
        <v>36990</v>
      </c>
      <c r="B1116">
        <v>1.5660000000000001</v>
      </c>
    </row>
    <row r="1117" spans="1:2" x14ac:dyDescent="0.3">
      <c r="A1117" s="1">
        <v>36983</v>
      </c>
      <c r="B1117">
        <v>1.5409999999999999</v>
      </c>
    </row>
    <row r="1118" spans="1:2" x14ac:dyDescent="0.3">
      <c r="A1118" s="1">
        <v>36976</v>
      </c>
      <c r="B1118">
        <v>1.5329999999999999</v>
      </c>
    </row>
    <row r="1119" spans="1:2" x14ac:dyDescent="0.3">
      <c r="A1119" s="1">
        <v>36969</v>
      </c>
      <c r="B1119">
        <v>1.5389999999999999</v>
      </c>
    </row>
    <row r="1120" spans="1:2" x14ac:dyDescent="0.3">
      <c r="A1120" s="1">
        <v>36962</v>
      </c>
      <c r="B1120">
        <v>1.552</v>
      </c>
    </row>
    <row r="1121" spans="1:2" x14ac:dyDescent="0.3">
      <c r="A1121" s="1">
        <v>36955</v>
      </c>
      <c r="B1121">
        <v>1.5589999999999999</v>
      </c>
    </row>
    <row r="1122" spans="1:2" x14ac:dyDescent="0.3">
      <c r="A1122" s="1">
        <v>36948</v>
      </c>
      <c r="B1122">
        <v>1.5740000000000001</v>
      </c>
    </row>
    <row r="1123" spans="1:2" x14ac:dyDescent="0.3">
      <c r="A1123" s="1">
        <v>36941</v>
      </c>
      <c r="B1123">
        <v>1.577</v>
      </c>
    </row>
    <row r="1124" spans="1:2" x14ac:dyDescent="0.3">
      <c r="A1124" s="1">
        <v>36934</v>
      </c>
      <c r="B1124">
        <v>1.581</v>
      </c>
    </row>
    <row r="1125" spans="1:2" x14ac:dyDescent="0.3">
      <c r="A1125" s="1">
        <v>36927</v>
      </c>
      <c r="B1125">
        <v>1.575</v>
      </c>
    </row>
    <row r="1126" spans="1:2" x14ac:dyDescent="0.3">
      <c r="A1126" s="1">
        <v>36920</v>
      </c>
      <c r="B1126">
        <v>1.58</v>
      </c>
    </row>
    <row r="1127" spans="1:2" x14ac:dyDescent="0.3">
      <c r="A1127" s="1">
        <v>36913</v>
      </c>
      <c r="B1127">
        <v>1.583</v>
      </c>
    </row>
    <row r="1128" spans="1:2" x14ac:dyDescent="0.3">
      <c r="A1128" s="1">
        <v>36906</v>
      </c>
      <c r="B1128">
        <v>1.589</v>
      </c>
    </row>
    <row r="1129" spans="1:2" x14ac:dyDescent="0.3">
      <c r="A1129" s="1">
        <v>36899</v>
      </c>
      <c r="B1129">
        <v>1.5980000000000001</v>
      </c>
    </row>
    <row r="1130" spans="1:2" x14ac:dyDescent="0.3">
      <c r="A1130" s="1">
        <v>36892</v>
      </c>
      <c r="B1130">
        <v>1.607</v>
      </c>
    </row>
    <row r="1131" spans="1:2" x14ac:dyDescent="0.3">
      <c r="A1131" s="1">
        <v>36885</v>
      </c>
      <c r="B1131">
        <v>1.6180000000000001</v>
      </c>
    </row>
    <row r="1132" spans="1:2" x14ac:dyDescent="0.3">
      <c r="A1132" s="1">
        <v>36878</v>
      </c>
      <c r="B1132">
        <v>1.627</v>
      </c>
    </row>
    <row r="1133" spans="1:2" x14ac:dyDescent="0.3">
      <c r="A1133" s="1">
        <v>36871</v>
      </c>
      <c r="B1133">
        <v>1.637</v>
      </c>
    </row>
    <row r="1134" spans="1:2" x14ac:dyDescent="0.3">
      <c r="A1134" s="1">
        <v>36864</v>
      </c>
      <c r="B1134">
        <v>1.647</v>
      </c>
    </row>
    <row r="1135" spans="1:2" x14ac:dyDescent="0.3">
      <c r="A1135" s="1">
        <v>36857</v>
      </c>
      <c r="B1135">
        <v>1.657</v>
      </c>
    </row>
    <row r="1136" spans="1:2" x14ac:dyDescent="0.3">
      <c r="A1136" s="1">
        <v>36850</v>
      </c>
      <c r="B1136">
        <v>1.66</v>
      </c>
    </row>
    <row r="1137" spans="1:2" x14ac:dyDescent="0.3">
      <c r="A1137" s="1">
        <v>36843</v>
      </c>
      <c r="B1137">
        <v>1.665</v>
      </c>
    </row>
    <row r="1138" spans="1:2" x14ac:dyDescent="0.3">
      <c r="A1138" s="1">
        <v>36836</v>
      </c>
      <c r="B1138">
        <v>1.67</v>
      </c>
    </row>
    <row r="1139" spans="1:2" x14ac:dyDescent="0.3">
      <c r="A1139" s="1">
        <v>36829</v>
      </c>
      <c r="B1139">
        <v>1.6679999999999999</v>
      </c>
    </row>
    <row r="1140" spans="1:2" x14ac:dyDescent="0.3">
      <c r="A1140" s="1">
        <v>36822</v>
      </c>
      <c r="B1140">
        <v>1.665</v>
      </c>
    </row>
    <row r="1141" spans="1:2" x14ac:dyDescent="0.3">
      <c r="A1141" s="1">
        <v>36815</v>
      </c>
      <c r="B1141">
        <v>1.665</v>
      </c>
    </row>
    <row r="1142" spans="1:2" x14ac:dyDescent="0.3">
      <c r="A1142" s="1">
        <v>36808</v>
      </c>
      <c r="B1142">
        <v>1.655</v>
      </c>
    </row>
    <row r="1143" spans="1:2" x14ac:dyDescent="0.3">
      <c r="A1143" s="1">
        <v>36801</v>
      </c>
      <c r="B1143">
        <v>1.6659999999999999</v>
      </c>
    </row>
    <row r="1144" spans="1:2" x14ac:dyDescent="0.3">
      <c r="A1144" s="1">
        <v>36794</v>
      </c>
      <c r="B1144">
        <v>1.675</v>
      </c>
    </row>
    <row r="1145" spans="1:2" x14ac:dyDescent="0.3">
      <c r="A1145" s="1">
        <v>36787</v>
      </c>
      <c r="B1145">
        <v>1.671</v>
      </c>
    </row>
    <row r="1146" spans="1:2" x14ac:dyDescent="0.3">
      <c r="A1146" s="1">
        <v>36780</v>
      </c>
      <c r="B1146">
        <v>1.6719999999999999</v>
      </c>
    </row>
    <row r="1147" spans="1:2" x14ac:dyDescent="0.3">
      <c r="A1147" s="1">
        <v>36773</v>
      </c>
      <c r="B1147">
        <v>1.6519999999999999</v>
      </c>
    </row>
    <row r="1148" spans="1:2" x14ac:dyDescent="0.3">
      <c r="A1148" s="1">
        <v>36766</v>
      </c>
      <c r="B1148">
        <v>1.6619999999999999</v>
      </c>
    </row>
    <row r="1149" spans="1:2" x14ac:dyDescent="0.3">
      <c r="A1149" s="1">
        <v>36759</v>
      </c>
      <c r="B1149">
        <v>1.67</v>
      </c>
    </row>
    <row r="1150" spans="1:2" x14ac:dyDescent="0.3">
      <c r="A1150" s="1">
        <v>36752</v>
      </c>
      <c r="B1150">
        <v>1.681</v>
      </c>
    </row>
    <row r="1151" spans="1:2" x14ac:dyDescent="0.3">
      <c r="A1151" s="1">
        <v>36745</v>
      </c>
      <c r="B1151">
        <v>1.6990000000000001</v>
      </c>
    </row>
    <row r="1152" spans="1:2" x14ac:dyDescent="0.3">
      <c r="A1152" s="1">
        <v>36738</v>
      </c>
      <c r="B1152">
        <v>1.716</v>
      </c>
    </row>
    <row r="1153" spans="1:2" x14ac:dyDescent="0.3">
      <c r="A1153" s="1">
        <v>36731</v>
      </c>
      <c r="B1153">
        <v>1.7450000000000001</v>
      </c>
    </row>
    <row r="1154" spans="1:2" x14ac:dyDescent="0.3">
      <c r="A1154" s="1">
        <v>36724</v>
      </c>
      <c r="B1154">
        <v>1.7589999999999999</v>
      </c>
    </row>
    <row r="1155" spans="1:2" x14ac:dyDescent="0.3">
      <c r="A1155" s="1">
        <v>36717</v>
      </c>
      <c r="B1155">
        <v>1.762</v>
      </c>
    </row>
    <row r="1156" spans="1:2" x14ac:dyDescent="0.3">
      <c r="A1156" s="1">
        <v>36710</v>
      </c>
      <c r="B1156">
        <v>1.768</v>
      </c>
    </row>
    <row r="1157" spans="1:2" x14ac:dyDescent="0.3">
      <c r="A1157" s="1">
        <v>36703</v>
      </c>
      <c r="B1157">
        <v>1.748</v>
      </c>
    </row>
    <row r="1158" spans="1:2" x14ac:dyDescent="0.3">
      <c r="A1158" s="1">
        <v>36696</v>
      </c>
      <c r="B1158">
        <v>1.7290000000000001</v>
      </c>
    </row>
    <row r="1159" spans="1:2" x14ac:dyDescent="0.3">
      <c r="A1159" s="1">
        <v>36689</v>
      </c>
      <c r="B1159">
        <v>1.6850000000000001</v>
      </c>
    </row>
    <row r="1160" spans="1:2" x14ac:dyDescent="0.3">
      <c r="A1160" s="1">
        <v>36682</v>
      </c>
      <c r="B1160">
        <v>1.6459999999999999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NOTES</vt:lpstr>
      <vt:lpstr>SP500 &amp; GAS</vt:lpstr>
      <vt:lpstr>More data columns</vt:lpstr>
      <vt:lpstr>Weekly_U.S._Regular_All_Formula</vt:lpstr>
      <vt:lpstr>GSPC_Daily_stockdata_2000-2022</vt:lpstr>
      <vt:lpstr>EIA - Weekly_U.S._Ending_Stocks</vt:lpstr>
      <vt:lpstr>Gas Price by Region</vt:lpstr>
      <vt:lpstr>TX</vt:lpstr>
      <vt:lpstr>NY</vt:lpstr>
      <vt:lpstr>FL</vt:lpstr>
      <vt:lpstr>CO</vt:lpstr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Deng</dc:creator>
  <cp:lastModifiedBy>Claire Deng</cp:lastModifiedBy>
  <dcterms:created xsi:type="dcterms:W3CDTF">2022-08-18T06:55:04Z</dcterms:created>
  <dcterms:modified xsi:type="dcterms:W3CDTF">2022-08-27T05:54:04Z</dcterms:modified>
</cp:coreProperties>
</file>