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GangaiMagesh\Downloads\"/>
    </mc:Choice>
  </mc:AlternateContent>
  <xr:revisionPtr revIDLastSave="0" documentId="13_ncr:1_{B173BEEA-9BA1-4885-BE31-4426E4431638}" xr6:coauthVersionLast="47" xr6:coauthVersionMax="47" xr10:uidLastSave="{00000000-0000-0000-0000-000000000000}"/>
  <bookViews>
    <workbookView xWindow="-120" yWindow="-120" windowWidth="29040" windowHeight="15720" tabRatio="704" xr2:uid="{00000000-000D-0000-FFFF-FFFF00000000}"/>
  </bookViews>
  <sheets>
    <sheet name="Information" sheetId="10" r:id="rId1"/>
    <sheet name="Path" sheetId="9" r:id="rId2"/>
    <sheet name="Config" sheetId="1" r:id="rId3"/>
    <sheet name="Import List" sheetId="2" r:id="rId4"/>
    <sheet name="Bim Type" sheetId="8" r:id="rId5"/>
    <sheet name="Document Attributes" sheetId="3" r:id="rId6"/>
    <sheet name="Asset Property Info" sheetId="6" r:id="rId7"/>
    <sheet name="Assets" sheetId="7" r:id="rId8"/>
    <sheet name="Space Property Info" sheetId="4" r:id="rId9"/>
    <sheet name="Spaces" sheetId="5" r:id="rId10"/>
  </sheets>
  <definedNames>
    <definedName name="_xlnm._FilterDatabase" localSheetId="7" hidden="1">Assets!$A$1:$M$237</definedName>
    <definedName name="_xlnm._FilterDatabase" localSheetId="9" hidden="1">Spaces!$A$1:$I$72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72" i="5" l="1"/>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F237" i="7"/>
  <c r="E236" i="7"/>
  <c r="F236" i="7" s="1"/>
  <c r="E235" i="7"/>
  <c r="F235" i="7" s="1"/>
  <c r="E234" i="7"/>
  <c r="F234" i="7" s="1"/>
  <c r="E233" i="7"/>
  <c r="F233" i="7" s="1"/>
  <c r="E232" i="7"/>
  <c r="F232" i="7" s="1"/>
  <c r="E231" i="7"/>
  <c r="F231" i="7" s="1"/>
  <c r="E230" i="7"/>
  <c r="F230" i="7" s="1"/>
  <c r="E229" i="7"/>
  <c r="F229" i="7" s="1"/>
  <c r="E228" i="7"/>
  <c r="F228" i="7" s="1"/>
  <c r="E227" i="7"/>
  <c r="F227" i="7" s="1"/>
  <c r="E226" i="7"/>
  <c r="F226" i="7" s="1"/>
  <c r="E225" i="7"/>
  <c r="F225" i="7" s="1"/>
  <c r="E224" i="7"/>
  <c r="F224" i="7" s="1"/>
  <c r="E223" i="7"/>
  <c r="F223" i="7" s="1"/>
  <c r="E222" i="7"/>
  <c r="F222" i="7" s="1"/>
  <c r="E221" i="7"/>
  <c r="F221" i="7" s="1"/>
  <c r="E220" i="7"/>
  <c r="F220" i="7" s="1"/>
  <c r="E219" i="7"/>
  <c r="F219" i="7" s="1"/>
  <c r="E218" i="7"/>
  <c r="F218" i="7" s="1"/>
  <c r="E217" i="7"/>
  <c r="F217" i="7" s="1"/>
  <c r="E216" i="7"/>
  <c r="F216" i="7" s="1"/>
  <c r="E215" i="7"/>
  <c r="F215" i="7" s="1"/>
  <c r="E214" i="7"/>
  <c r="F214" i="7" s="1"/>
  <c r="E213" i="7"/>
  <c r="F213" i="7" s="1"/>
  <c r="E212" i="7"/>
  <c r="F212" i="7" s="1"/>
  <c r="E211" i="7"/>
  <c r="F211" i="7" s="1"/>
  <c r="E210" i="7"/>
  <c r="F210" i="7" s="1"/>
  <c r="E209" i="7"/>
  <c r="F209" i="7" s="1"/>
  <c r="E208" i="7"/>
  <c r="F208" i="7" s="1"/>
  <c r="E207" i="7"/>
  <c r="F207" i="7" s="1"/>
  <c r="E206" i="7"/>
  <c r="F206" i="7" s="1"/>
  <c r="E205" i="7"/>
  <c r="F205" i="7" s="1"/>
  <c r="E204" i="7"/>
  <c r="F204" i="7" s="1"/>
  <c r="E203" i="7"/>
  <c r="F203" i="7" s="1"/>
  <c r="E202" i="7"/>
  <c r="F202" i="7" s="1"/>
  <c r="E201" i="7"/>
  <c r="F201" i="7" s="1"/>
  <c r="E200" i="7"/>
  <c r="F200" i="7" s="1"/>
  <c r="E199" i="7"/>
  <c r="F199" i="7" s="1"/>
  <c r="E198" i="7"/>
  <c r="F198" i="7" s="1"/>
  <c r="E197" i="7"/>
  <c r="F197" i="7" s="1"/>
  <c r="E196" i="7"/>
  <c r="F196" i="7" s="1"/>
  <c r="E195" i="7"/>
  <c r="F195" i="7" s="1"/>
  <c r="E194" i="7"/>
  <c r="F194" i="7" s="1"/>
  <c r="E193" i="7"/>
  <c r="F193" i="7" s="1"/>
  <c r="E192" i="7"/>
  <c r="F192" i="7" s="1"/>
  <c r="E191" i="7"/>
  <c r="F191" i="7" s="1"/>
  <c r="E190" i="7"/>
  <c r="F190" i="7" s="1"/>
  <c r="E189" i="7"/>
  <c r="F189" i="7" s="1"/>
  <c r="E188" i="7"/>
  <c r="F188" i="7" s="1"/>
  <c r="E187" i="7"/>
  <c r="F187" i="7" s="1"/>
  <c r="E186" i="7"/>
  <c r="F186" i="7" s="1"/>
  <c r="E185" i="7"/>
  <c r="F185" i="7" s="1"/>
  <c r="E184" i="7"/>
  <c r="F184" i="7" s="1"/>
  <c r="E183" i="7"/>
  <c r="F183" i="7" s="1"/>
  <c r="E182" i="7"/>
  <c r="F182" i="7" s="1"/>
  <c r="E181" i="7"/>
  <c r="F181" i="7" s="1"/>
  <c r="E180" i="7"/>
  <c r="F180" i="7" s="1"/>
  <c r="E179" i="7"/>
  <c r="F179" i="7" s="1"/>
  <c r="E178" i="7"/>
  <c r="F178" i="7" s="1"/>
  <c r="E177" i="7"/>
  <c r="F177" i="7" s="1"/>
  <c r="E176" i="7"/>
  <c r="F176" i="7" s="1"/>
  <c r="E175" i="7"/>
  <c r="F175" i="7" s="1"/>
  <c r="E174" i="7"/>
  <c r="F174" i="7" s="1"/>
  <c r="E173" i="7"/>
  <c r="F173" i="7" s="1"/>
  <c r="E172" i="7"/>
  <c r="F172" i="7" s="1"/>
  <c r="E171" i="7"/>
  <c r="F171" i="7" s="1"/>
  <c r="E170" i="7"/>
  <c r="F170" i="7" s="1"/>
  <c r="E169" i="7"/>
  <c r="F169" i="7" s="1"/>
  <c r="E168" i="7"/>
  <c r="F168" i="7" s="1"/>
  <c r="E167" i="7"/>
  <c r="F167" i="7" s="1"/>
  <c r="E166" i="7"/>
  <c r="F166" i="7" s="1"/>
  <c r="E165" i="7"/>
  <c r="F165" i="7" s="1"/>
  <c r="E164" i="7"/>
  <c r="F164" i="7" s="1"/>
  <c r="E163" i="7"/>
  <c r="F163" i="7" s="1"/>
  <c r="E162" i="7"/>
  <c r="F162" i="7" s="1"/>
  <c r="E161" i="7"/>
  <c r="F161" i="7" s="1"/>
  <c r="E160" i="7"/>
  <c r="F160" i="7" s="1"/>
  <c r="E159" i="7"/>
  <c r="F159" i="7" s="1"/>
  <c r="E158" i="7"/>
  <c r="F158" i="7" s="1"/>
  <c r="E157" i="7"/>
  <c r="F157" i="7" s="1"/>
  <c r="E156" i="7"/>
  <c r="F156" i="7" s="1"/>
  <c r="E155" i="7"/>
  <c r="F155" i="7" s="1"/>
  <c r="E154" i="7"/>
  <c r="F154" i="7" s="1"/>
  <c r="E153" i="7"/>
  <c r="F153" i="7" s="1"/>
  <c r="E152" i="7"/>
  <c r="F152" i="7" s="1"/>
  <c r="E151" i="7"/>
  <c r="F151" i="7" s="1"/>
  <c r="E150" i="7"/>
  <c r="F150" i="7" s="1"/>
  <c r="E149" i="7"/>
  <c r="F149" i="7" s="1"/>
  <c r="E148" i="7"/>
  <c r="F148" i="7" s="1"/>
  <c r="E147" i="7"/>
  <c r="F147" i="7" s="1"/>
  <c r="E146" i="7"/>
  <c r="F146" i="7" s="1"/>
  <c r="E145" i="7"/>
  <c r="F145" i="7" s="1"/>
  <c r="E144" i="7"/>
  <c r="F144" i="7" s="1"/>
  <c r="E143" i="7"/>
  <c r="F143" i="7" s="1"/>
  <c r="E142" i="7"/>
  <c r="F142" i="7" s="1"/>
  <c r="E141" i="7"/>
  <c r="F141" i="7" s="1"/>
  <c r="E140" i="7"/>
  <c r="F140" i="7" s="1"/>
  <c r="E139" i="7"/>
  <c r="F139" i="7" s="1"/>
  <c r="E138" i="7"/>
  <c r="F138" i="7" s="1"/>
  <c r="E137" i="7"/>
  <c r="F137" i="7" s="1"/>
  <c r="E136" i="7"/>
  <c r="F136" i="7" s="1"/>
  <c r="E135" i="7"/>
  <c r="F135" i="7" s="1"/>
  <c r="E134" i="7"/>
  <c r="F134" i="7" s="1"/>
  <c r="E133" i="7"/>
  <c r="F133" i="7" s="1"/>
  <c r="E132" i="7"/>
  <c r="F132" i="7" s="1"/>
  <c r="E131" i="7"/>
  <c r="F131" i="7" s="1"/>
  <c r="E130" i="7"/>
  <c r="F130" i="7" s="1"/>
  <c r="E129" i="7"/>
  <c r="F129" i="7" s="1"/>
  <c r="E128" i="7"/>
  <c r="F128" i="7" s="1"/>
  <c r="E127" i="7"/>
  <c r="F127" i="7" s="1"/>
  <c r="E126" i="7"/>
  <c r="F126" i="7" s="1"/>
  <c r="E125" i="7"/>
  <c r="F125" i="7" s="1"/>
  <c r="E124" i="7"/>
  <c r="F124" i="7" s="1"/>
  <c r="E123" i="7"/>
  <c r="F123" i="7" s="1"/>
  <c r="E122" i="7"/>
  <c r="F122" i="7" s="1"/>
  <c r="E121" i="7"/>
  <c r="F121" i="7" s="1"/>
  <c r="E120" i="7"/>
  <c r="F120" i="7" s="1"/>
  <c r="E119" i="7"/>
  <c r="F119" i="7" s="1"/>
  <c r="E118" i="7"/>
  <c r="F118" i="7" s="1"/>
  <c r="E117" i="7"/>
  <c r="F117" i="7" s="1"/>
  <c r="E116" i="7"/>
  <c r="F116" i="7" s="1"/>
  <c r="E115" i="7"/>
  <c r="F115" i="7" s="1"/>
  <c r="E114" i="7"/>
  <c r="F114" i="7" s="1"/>
  <c r="E113" i="7"/>
  <c r="F113" i="7" s="1"/>
  <c r="E112" i="7"/>
  <c r="F112" i="7" s="1"/>
  <c r="E111" i="7"/>
  <c r="F111" i="7" s="1"/>
  <c r="E110" i="7"/>
  <c r="F110" i="7" s="1"/>
  <c r="E109" i="7"/>
  <c r="F109" i="7" s="1"/>
  <c r="E108" i="7"/>
  <c r="F108" i="7" s="1"/>
  <c r="E107" i="7"/>
  <c r="F107" i="7" s="1"/>
  <c r="E106" i="7"/>
  <c r="F106" i="7" s="1"/>
  <c r="E105" i="7"/>
  <c r="F105" i="7" s="1"/>
  <c r="E104" i="7"/>
  <c r="F104" i="7" s="1"/>
  <c r="E103" i="7"/>
  <c r="F103" i="7" s="1"/>
  <c r="E102" i="7"/>
  <c r="F102" i="7" s="1"/>
  <c r="E101" i="7"/>
  <c r="F101" i="7" s="1"/>
  <c r="E100" i="7"/>
  <c r="F100" i="7" s="1"/>
  <c r="E99" i="7"/>
  <c r="F99" i="7" s="1"/>
  <c r="E98" i="7"/>
  <c r="F98" i="7" s="1"/>
  <c r="E97" i="7"/>
  <c r="F97" i="7" s="1"/>
  <c r="E96" i="7"/>
  <c r="F96" i="7" s="1"/>
  <c r="E95" i="7"/>
  <c r="F95" i="7" s="1"/>
  <c r="E94" i="7"/>
  <c r="F94" i="7" s="1"/>
  <c r="E93" i="7"/>
  <c r="F93" i="7" s="1"/>
  <c r="E92" i="7"/>
  <c r="F92" i="7" s="1"/>
  <c r="E91" i="7"/>
  <c r="F91" i="7" s="1"/>
  <c r="E90" i="7"/>
  <c r="F90" i="7" s="1"/>
  <c r="E89" i="7"/>
  <c r="F89" i="7" s="1"/>
  <c r="E88" i="7"/>
  <c r="F88" i="7" s="1"/>
  <c r="E87" i="7"/>
  <c r="F87" i="7" s="1"/>
  <c r="E86" i="7"/>
  <c r="F86" i="7" s="1"/>
  <c r="E85" i="7"/>
  <c r="F85" i="7" s="1"/>
  <c r="E84" i="7"/>
  <c r="F84" i="7" s="1"/>
  <c r="E83" i="7"/>
  <c r="F83" i="7" s="1"/>
  <c r="E82" i="7"/>
  <c r="F82" i="7" s="1"/>
  <c r="E81" i="7"/>
  <c r="F81" i="7" s="1"/>
  <c r="E80" i="7"/>
  <c r="F80" i="7" s="1"/>
  <c r="E79" i="7"/>
  <c r="F79" i="7" s="1"/>
  <c r="E78" i="7"/>
  <c r="F78" i="7" s="1"/>
  <c r="E77" i="7"/>
  <c r="F77" i="7" s="1"/>
  <c r="E76" i="7"/>
  <c r="F76" i="7" s="1"/>
  <c r="E75" i="7"/>
  <c r="F75" i="7" s="1"/>
  <c r="E74" i="7"/>
  <c r="F74" i="7" s="1"/>
  <c r="E73" i="7"/>
  <c r="F73" i="7" s="1"/>
  <c r="E72" i="7"/>
  <c r="F72" i="7" s="1"/>
  <c r="E71" i="7"/>
  <c r="F71" i="7" s="1"/>
  <c r="E70" i="7"/>
  <c r="F70" i="7" s="1"/>
  <c r="E69" i="7"/>
  <c r="F69" i="7" s="1"/>
  <c r="E68" i="7"/>
  <c r="F68" i="7" s="1"/>
  <c r="E67" i="7"/>
  <c r="F67" i="7" s="1"/>
  <c r="E66" i="7"/>
  <c r="F66" i="7" s="1"/>
  <c r="E65" i="7"/>
  <c r="F65" i="7" s="1"/>
  <c r="E64" i="7"/>
  <c r="F64" i="7" s="1"/>
  <c r="E63" i="7"/>
  <c r="F63" i="7" s="1"/>
  <c r="E62" i="7"/>
  <c r="F62" i="7" s="1"/>
  <c r="E61" i="7"/>
  <c r="F61" i="7" s="1"/>
  <c r="E60" i="7"/>
  <c r="F60" i="7" s="1"/>
  <c r="E59" i="7"/>
  <c r="F59" i="7" s="1"/>
  <c r="E58" i="7"/>
  <c r="F58" i="7" s="1"/>
  <c r="E57" i="7"/>
  <c r="F57" i="7" s="1"/>
  <c r="E56" i="7"/>
  <c r="F56" i="7" s="1"/>
  <c r="E55" i="7"/>
  <c r="F55" i="7" s="1"/>
  <c r="E54" i="7"/>
  <c r="F54" i="7" s="1"/>
  <c r="E53" i="7"/>
  <c r="F53" i="7" s="1"/>
  <c r="E52" i="7"/>
  <c r="F52" i="7" s="1"/>
  <c r="E51" i="7"/>
  <c r="F51" i="7" s="1"/>
  <c r="E50" i="7"/>
  <c r="F50" i="7" s="1"/>
  <c r="E49" i="7"/>
  <c r="F49" i="7" s="1"/>
  <c r="E48" i="7"/>
  <c r="F48" i="7" s="1"/>
  <c r="E47" i="7"/>
  <c r="F47" i="7" s="1"/>
  <c r="E46" i="7"/>
  <c r="F46" i="7" s="1"/>
  <c r="E45" i="7"/>
  <c r="F45" i="7" s="1"/>
  <c r="E44" i="7"/>
  <c r="F44" i="7" s="1"/>
  <c r="E43" i="7"/>
  <c r="F43" i="7" s="1"/>
  <c r="E42" i="7"/>
  <c r="F42" i="7" s="1"/>
  <c r="E41" i="7"/>
  <c r="F41" i="7" s="1"/>
  <c r="E40" i="7"/>
  <c r="F40" i="7" s="1"/>
  <c r="E39" i="7"/>
  <c r="F39" i="7" s="1"/>
  <c r="E38" i="7"/>
  <c r="F38" i="7" s="1"/>
  <c r="E37" i="7"/>
  <c r="F37" i="7" s="1"/>
  <c r="E36" i="7"/>
  <c r="F36" i="7" s="1"/>
  <c r="E35" i="7"/>
  <c r="F35" i="7" s="1"/>
  <c r="E34" i="7"/>
  <c r="F34" i="7" s="1"/>
  <c r="E33" i="7"/>
  <c r="F33" i="7" s="1"/>
  <c r="E32" i="7"/>
  <c r="F32" i="7" s="1"/>
  <c r="E31" i="7"/>
  <c r="F31" i="7" s="1"/>
  <c r="E30" i="7"/>
  <c r="F30" i="7" s="1"/>
  <c r="E29" i="7"/>
  <c r="F29" i="7" s="1"/>
  <c r="E28" i="7"/>
  <c r="F28" i="7" s="1"/>
  <c r="E27" i="7"/>
  <c r="F27" i="7" s="1"/>
  <c r="E26" i="7"/>
  <c r="F26" i="7" s="1"/>
  <c r="E25" i="7"/>
  <c r="F25" i="7" s="1"/>
  <c r="E24" i="7"/>
  <c r="F24" i="7"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E5" i="7"/>
  <c r="F5" i="7" s="1"/>
  <c r="E4" i="7"/>
  <c r="F4" i="7" s="1"/>
  <c r="E3" i="7"/>
  <c r="F3" i="7" s="1"/>
  <c r="E2" i="7"/>
  <c r="F2" i="7" s="1"/>
</calcChain>
</file>

<file path=xl/sharedStrings.xml><?xml version="1.0" encoding="utf-8"?>
<sst xmlns="http://schemas.openxmlformats.org/spreadsheetml/2006/main" count="2680" uniqueCount="923">
  <si>
    <t>UserGroupName</t>
  </si>
  <si>
    <t>Assets</t>
  </si>
  <si>
    <t>Spaces</t>
  </si>
  <si>
    <t>Files</t>
  </si>
  <si>
    <t>Collections</t>
  </si>
  <si>
    <t>ModelElements</t>
  </si>
  <si>
    <t>BIMPK Upload</t>
  </si>
  <si>
    <t>SGPK Upload</t>
  </si>
  <si>
    <t>Project Types</t>
  </si>
  <si>
    <t>Project Collection</t>
  </si>
  <si>
    <t>Navigator</t>
  </si>
  <si>
    <t>Project Admin</t>
  </si>
  <si>
    <t>Yes</t>
  </si>
  <si>
    <t>No</t>
  </si>
  <si>
    <t>Project User</t>
  </si>
  <si>
    <t>Project Visitor</t>
  </si>
  <si>
    <t>Function Name</t>
  </si>
  <si>
    <t>Access</t>
  </si>
  <si>
    <t>BimType</t>
  </si>
  <si>
    <t>DocumentAttributes</t>
  </si>
  <si>
    <t>Originator</t>
  </si>
  <si>
    <t>File Type</t>
  </si>
  <si>
    <t>2D drawing</t>
  </si>
  <si>
    <t>3D model file</t>
  </si>
  <si>
    <t>Document</t>
  </si>
  <si>
    <t>Image</t>
  </si>
  <si>
    <t>Revit Family</t>
  </si>
  <si>
    <t>Invicara</t>
  </si>
  <si>
    <t>Video</t>
  </si>
  <si>
    <t>Revit Category</t>
  </si>
  <si>
    <t>Revit Type</t>
  </si>
  <si>
    <t>dtCategory</t>
  </si>
  <si>
    <t>dtType</t>
  </si>
  <si>
    <t>Standard</t>
  </si>
  <si>
    <t>Furniture</t>
  </si>
  <si>
    <t>OST_Doors</t>
  </si>
  <si>
    <t>OST_Furniture</t>
  </si>
  <si>
    <t>Level</t>
  </si>
  <si>
    <t>Toilet</t>
  </si>
  <si>
    <t>OST_Windows</t>
  </si>
  <si>
    <t>ModelImport</t>
  </si>
  <si>
    <t>Property</t>
  </si>
  <si>
    <t>Type</t>
  </si>
  <si>
    <t>uom</t>
  </si>
  <si>
    <t>text</t>
  </si>
  <si>
    <t>Asset Name</t>
  </si>
  <si>
    <t>Ladder</t>
  </si>
  <si>
    <t>revitGuid</t>
  </si>
  <si>
    <t>Asset MAC ID</t>
  </si>
  <si>
    <t>Asset Equipment ID</t>
  </si>
  <si>
    <t>Space Name</t>
  </si>
  <si>
    <t>Area</t>
  </si>
  <si>
    <t>number</t>
  </si>
  <si>
    <t>sqm</t>
  </si>
  <si>
    <t>Authority Submission</t>
  </si>
  <si>
    <t>Authority Submission - Fire Safety</t>
  </si>
  <si>
    <t>Reference &amp; Manuals</t>
  </si>
  <si>
    <t>Specification &amp; Catalogue</t>
  </si>
  <si>
    <t>Test Reports</t>
  </si>
  <si>
    <t>Hidden</t>
  </si>
  <si>
    <t>Groups</t>
  </si>
  <si>
    <t>Property Set</t>
  </si>
  <si>
    <t>Asset Properties</t>
  </si>
  <si>
    <t>Classification</t>
  </si>
  <si>
    <t>Information</t>
  </si>
  <si>
    <t>Contributor</t>
  </si>
  <si>
    <t>Building</t>
  </si>
  <si>
    <t>Levels And Locations</t>
  </si>
  <si>
    <t>Document Type</t>
  </si>
  <si>
    <t>File Discipline</t>
  </si>
  <si>
    <t>Acoustic Design</t>
  </si>
  <si>
    <t>2D model file</t>
  </si>
  <si>
    <t>Architecture</t>
  </si>
  <si>
    <t>BREEAM/LEED/SEAI</t>
  </si>
  <si>
    <t>Animation file (of a model)</t>
  </si>
  <si>
    <t>Building Survey</t>
  </si>
  <si>
    <t xml:space="preserve">Bill of quantities </t>
  </si>
  <si>
    <t>Civil Engineering</t>
  </si>
  <si>
    <t>No Levels applicable</t>
  </si>
  <si>
    <t>Budgetary Estimate</t>
  </si>
  <si>
    <t>Cladding</t>
  </si>
  <si>
    <t xml:space="preserve">Calculations </t>
  </si>
  <si>
    <t>Electrical Engineering</t>
  </si>
  <si>
    <t>Calibration</t>
  </si>
  <si>
    <t>Facilities Management</t>
  </si>
  <si>
    <t>Certificate of Completion</t>
  </si>
  <si>
    <t>Fire Protection engineering</t>
  </si>
  <si>
    <t>Clash Report</t>
  </si>
  <si>
    <t>Geographical and Land Survey</t>
  </si>
  <si>
    <t xml:space="preserve">Combined model </t>
  </si>
  <si>
    <t>Health and safety consulting</t>
  </si>
  <si>
    <t>Commissioning Certificate</t>
  </si>
  <si>
    <t>Heating and Ventilation Design</t>
  </si>
  <si>
    <t xml:space="preserve">Correspondence </t>
  </si>
  <si>
    <t>Interior Design</t>
  </si>
  <si>
    <t>TableView</t>
  </si>
  <si>
    <t>Space Properties</t>
  </si>
  <si>
    <t>Space Name, Level</t>
  </si>
  <si>
    <t>Room Name, Room Number</t>
  </si>
  <si>
    <t>dtCategory, dtType, Revit Family, Revit Type</t>
  </si>
  <si>
    <t>Description,Fire Rating</t>
  </si>
  <si>
    <t>platformId</t>
  </si>
  <si>
    <t>p1</t>
  </si>
  <si>
    <t>p2</t>
  </si>
  <si>
    <t>Revit Element ID</t>
  </si>
  <si>
    <t>66349dcb22b12600a8047fe2</t>
  </si>
  <si>
    <t>Architectural Elements</t>
  </si>
  <si>
    <t>Dishwasher</t>
  </si>
  <si>
    <t>71e20f18-3541-4b7c-ac83-3556cae15bc4-000790a4</t>
  </si>
  <si>
    <t>24" x 24" x 34"</t>
  </si>
  <si>
    <t>OST_SpecialityEquipment</t>
  </si>
  <si>
    <t>2F</t>
  </si>
  <si>
    <t>66349dcb22b12600a8047ded</t>
  </si>
  <si>
    <t>Doors</t>
  </si>
  <si>
    <t>50b307af-0394-4336-a2cd-f953e00b2d4a-00034ada</t>
  </si>
  <si>
    <t>Double-Glass-Dbl Acting-w-Metal-Frame</t>
  </si>
  <si>
    <t>68" x 84" - Full Glass</t>
  </si>
  <si>
    <t>1F</t>
  </si>
  <si>
    <t>66349dcb22b12600a8047dee</t>
  </si>
  <si>
    <t>50b307af-0394-4336-a2cd-f953e00b2d4a-00035462</t>
  </si>
  <si>
    <t>Single-Flush-w-Metal-Frame</t>
  </si>
  <si>
    <t>36" x 84"</t>
  </si>
  <si>
    <t>66349dcb22b12600a8047def</t>
  </si>
  <si>
    <t>b81b07f4-1776-4c24-b6c9-55f3a164d6fe-000355f2</t>
  </si>
  <si>
    <t>Single-Glass-w-Metal-Frame</t>
  </si>
  <si>
    <t>36" x 84" Half Glass</t>
  </si>
  <si>
    <t>66349dcb22b12600a8047df2</t>
  </si>
  <si>
    <t>127e62ef-ef2f-4d7b-9814-65ca4d6edbdc-000367ab</t>
  </si>
  <si>
    <t>GF</t>
  </si>
  <si>
    <t>66349dcb22b12600a8047df3</t>
  </si>
  <si>
    <t>127e62ef-ef2f-4d7b-9814-65ca4d6edbdc-000367ec</t>
  </si>
  <si>
    <t>66349dcb22b12600a8047df4</t>
  </si>
  <si>
    <t>127e62ef-ef2f-4d7b-9814-65ca4d6edbdc-00036804</t>
  </si>
  <si>
    <t>66349dcb22b12600a8047df5</t>
  </si>
  <si>
    <t>127e62ef-ef2f-4d7b-9814-65ca4d6edbdc-00036825</t>
  </si>
  <si>
    <t>66349dcb22b12600a8047df6</t>
  </si>
  <si>
    <t>127e62ef-ef2f-4d7b-9814-65ca4d6edbdc-00036841</t>
  </si>
  <si>
    <t>66349dcb22b12600a8047df7</t>
  </si>
  <si>
    <t>127e62ef-ef2f-4d7b-9814-65ca4d6edbdc-0003685c</t>
  </si>
  <si>
    <t>66349dcb22b12600a8047df8</t>
  </si>
  <si>
    <t>127e62ef-ef2f-4d7b-9814-65ca4d6edbdc-0003687c</t>
  </si>
  <si>
    <t>66349dcb22b12600a8047df9</t>
  </si>
  <si>
    <t>127e62ef-ef2f-4d7b-9814-65ca4d6edbdc-00036895</t>
  </si>
  <si>
    <t>66349dcb22b12600a8047dfa</t>
  </si>
  <si>
    <t>127e62ef-ef2f-4d7b-9814-65ca4d6edbdc-000368b0</t>
  </si>
  <si>
    <t>66349dcb22b12600a8047dfb</t>
  </si>
  <si>
    <t>127e62ef-ef2f-4d7b-9814-65ca4d6edbdc-000368cf</t>
  </si>
  <si>
    <t>66349dcb22b12600a8047dfc</t>
  </si>
  <si>
    <t>127e62ef-ef2f-4d7b-9814-65ca4d6edbdc-000368e5</t>
  </si>
  <si>
    <t>66349dcb22b12600a8047dfd</t>
  </si>
  <si>
    <t>127e62ef-ef2f-4d7b-9814-65ca4d6edbdc-000368fd</t>
  </si>
  <si>
    <t>66349dcb22b12600a8047dfe</t>
  </si>
  <si>
    <t>127e62ef-ef2f-4d7b-9814-65ca4d6edbdc-00036920</t>
  </si>
  <si>
    <t>66349dcb22b12600a8047dff</t>
  </si>
  <si>
    <t>127e62ef-ef2f-4d7b-9814-65ca4d6edbdc-0003693c</t>
  </si>
  <si>
    <t>66349dcb22b12600a8047e00</t>
  </si>
  <si>
    <t>127e62ef-ef2f-4d7b-9814-65ca4d6edbdc-0003695c</t>
  </si>
  <si>
    <t>66349dcb22b12600a8047e01</t>
  </si>
  <si>
    <t>127e62ef-ef2f-4d7b-9814-65ca4d6edbdc-0003697c</t>
  </si>
  <si>
    <t>66349dcb22b12600a8047e02</t>
  </si>
  <si>
    <t>127e62ef-ef2f-4d7b-9814-65ca4d6edbdc-00036996</t>
  </si>
  <si>
    <t>66349dcb22b12600a8047e03</t>
  </si>
  <si>
    <t>127e62ef-ef2f-4d7b-9814-65ca4d6edbdc-000369ac</t>
  </si>
  <si>
    <t>66349dcb22b12600a8047e04</t>
  </si>
  <si>
    <t>127e62ef-ef2f-4d7b-9814-65ca4d6edbdc-000369f3</t>
  </si>
  <si>
    <t>Double-Glass-w-Panels-w-Metal-Frame</t>
  </si>
  <si>
    <t>72" x 84"</t>
  </si>
  <si>
    <t>66349dcb22b12600a8047e0c</t>
  </si>
  <si>
    <t>127e62ef-ef2f-4d7b-9814-65ca4d6edbdc-0003734d</t>
  </si>
  <si>
    <t>66349dcb22b12600a8047e0d</t>
  </si>
  <si>
    <t>127e62ef-ef2f-4d7b-9814-65ca4d6edbdc-00037369</t>
  </si>
  <si>
    <t>66349dcb22b12600a8047e0e</t>
  </si>
  <si>
    <t>127e62ef-ef2f-4d7b-9814-65ca4d6edbdc-00037383</t>
  </si>
  <si>
    <t>66349dcb22b12600a8047e0f</t>
  </si>
  <si>
    <t>127e62ef-ef2f-4d7b-9814-65ca4d6edbdc-000373b0</t>
  </si>
  <si>
    <t>66349dcb22b12600a8047e10</t>
  </si>
  <si>
    <t>127e62ef-ef2f-4d7b-9814-65ca4d6edbdc-000373cb</t>
  </si>
  <si>
    <t>66349dcb22b12600a8047e11</t>
  </si>
  <si>
    <t>127e62ef-ef2f-4d7b-9814-65ca4d6edbdc-0003741c</t>
  </si>
  <si>
    <t>66349dcb22b12600a8047e12</t>
  </si>
  <si>
    <t>127e62ef-ef2f-4d7b-9814-65ca4d6edbdc-00037443</t>
  </si>
  <si>
    <t>66349dcb22b12600a8047e13</t>
  </si>
  <si>
    <t>127e62ef-ef2f-4d7b-9814-65ca4d6edbdc-0003745c</t>
  </si>
  <si>
    <t>66349dcb22b12600a8047e14</t>
  </si>
  <si>
    <t>127e62ef-ef2f-4d7b-9814-65ca4d6edbdc-00037474</t>
  </si>
  <si>
    <t>66349dcb22b12600a8047e15</t>
  </si>
  <si>
    <t>127e62ef-ef2f-4d7b-9814-65ca4d6edbdc-00037491</t>
  </si>
  <si>
    <t>66349dcb22b12600a8047e26</t>
  </si>
  <si>
    <t>38b342e2-0088-4592-82d1-d154442e9943-00038389</t>
  </si>
  <si>
    <t>66349dcb22b12600a8047e27</t>
  </si>
  <si>
    <t>38b342e2-0088-4592-82d1-d154442e9943-000383a9</t>
  </si>
  <si>
    <t>66349dcb22b12600a8047e2e</t>
  </si>
  <si>
    <t>ac6d5fd7-5914-4996-b537-567f2f84e3aa-0003945d</t>
  </si>
  <si>
    <t>66349dcb22b12600a8047e34</t>
  </si>
  <si>
    <t>ac6d5fd7-5914-4996-b537-567f2f84e3aa-00039e3d</t>
  </si>
  <si>
    <t>Elevator_Door_CabCenter-Genericrfa</t>
  </si>
  <si>
    <t>42" Opening</t>
  </si>
  <si>
    <t>66349dcb22b12600a8047e35</t>
  </si>
  <si>
    <t>ac6d5fd7-5914-4996-b537-567f2f84e3aa-0003a508</t>
  </si>
  <si>
    <t>66349dcb22b12600a8047e37</t>
  </si>
  <si>
    <t>ac6d5fd7-5914-4996-b537-567f2f84e3aa-0003a5a8</t>
  </si>
  <si>
    <t>66349dcb22b12600a8047e3a</t>
  </si>
  <si>
    <t>ac6d5fd7-5914-4996-b537-567f2f84e3aa-0003a6fe</t>
  </si>
  <si>
    <t>66349dcb22b12600a8047e3b</t>
  </si>
  <si>
    <t>ac6d5fd7-5914-4996-b537-567f2f84e3aa-0003a71b</t>
  </si>
  <si>
    <t>66349dcb22b12600a8047e3c</t>
  </si>
  <si>
    <t>ac6d5fd7-5914-4996-b537-567f2f84e3aa-0003ac5f</t>
  </si>
  <si>
    <t>66349dcb22b12600a8047e3f</t>
  </si>
  <si>
    <t>f10bfb3c-2e6e-4495-a4db-b3a0fd03af21-0003b337</t>
  </si>
  <si>
    <t>66349dcb22b12600a8047e41</t>
  </si>
  <si>
    <t>146fae3d-85da-4072-9cf8-667f893e02d0-0003ef37</t>
  </si>
  <si>
    <t>Curtain_Wall_Panel_-_Automatic_Sliding_Double_Doors_13044</t>
  </si>
  <si>
    <t>66349dcb22b12600a8047e43</t>
  </si>
  <si>
    <t>146fae3d-85da-4072-9cf8-667f893e02d0-0003f46d</t>
  </si>
  <si>
    <t>66349dcb22b12600a8047e44</t>
  </si>
  <si>
    <t>146fae3d-85da-4072-9cf8-667f893e02d0-0003f523</t>
  </si>
  <si>
    <t>66349dcb22b12600a8047e4c</t>
  </si>
  <si>
    <t>9331aa35-444c-486f-9a8e-bf5048b3b104-0003fa03</t>
  </si>
  <si>
    <t>66349dcb22b12600a8047e4d</t>
  </si>
  <si>
    <t>9331aa35-444c-486f-9a8e-bf5048b3b104-0003fa23</t>
  </si>
  <si>
    <t>66349dcb22b12600a8047e4e</t>
  </si>
  <si>
    <t>9331aa35-444c-486f-9a8e-bf5048b3b104-0003fa44</t>
  </si>
  <si>
    <t>48" x 84"</t>
  </si>
  <si>
    <t>66349dcb22b12600a8047e4f</t>
  </si>
  <si>
    <t>9331aa35-444c-486f-9a8e-bf5048b3b104-0003fb5a</t>
  </si>
  <si>
    <t>66349dcb22b12600a8047e50</t>
  </si>
  <si>
    <t>9331aa35-444c-486f-9a8e-bf5048b3b104-0003fb7c</t>
  </si>
  <si>
    <t>66349dcb22b12600a8047e53</t>
  </si>
  <si>
    <t>9331aa35-444c-486f-9a8e-bf5048b3b104-0003fdbc</t>
  </si>
  <si>
    <t>Door Single w Side Light</t>
  </si>
  <si>
    <t>36"x84"</t>
  </si>
  <si>
    <t>66349dcb22b12600a8047e54</t>
  </si>
  <si>
    <t>9331aa35-444c-486f-9a8e-bf5048b3b104-00041f64</t>
  </si>
  <si>
    <t>66349dcb22b12600a8047e55</t>
  </si>
  <si>
    <t>9331aa35-444c-486f-9a8e-bf5048b3b104-00044249</t>
  </si>
  <si>
    <t>DoubleDoor-w-Frame</t>
  </si>
  <si>
    <t>36"x36"x84" - Flush</t>
  </si>
  <si>
    <t>66349dcb22b12600a8047e56</t>
  </si>
  <si>
    <t>9331aa35-444c-486f-9a8e-bf5048b3b104-0004430b</t>
  </si>
  <si>
    <t>Exterior-Door</t>
  </si>
  <si>
    <t>36" x 84" - Flush</t>
  </si>
  <si>
    <t>66349dcb22b12600a8047e7c</t>
  </si>
  <si>
    <t>bb60485c-1d8e-437c-a1c8-9f34af105e4b-0004e799</t>
  </si>
  <si>
    <t>66349dcb22b12600a8047e7d</t>
  </si>
  <si>
    <t>bb60485c-1d8e-437c-a1c8-9f34af105e4b-0004e7bb</t>
  </si>
  <si>
    <t>66349dcb22b12600a8047e7e</t>
  </si>
  <si>
    <t>bb60485c-1d8e-437c-a1c8-9f34af105e4b-0004e7e1</t>
  </si>
  <si>
    <t>66349dcb22b12600a8047e7f</t>
  </si>
  <si>
    <t>bb60485c-1d8e-437c-a1c8-9f34af105e4b-0004e807</t>
  </si>
  <si>
    <t>66349dcb22b12600a8047e85</t>
  </si>
  <si>
    <t>49f1f5c8-8812-4225-ac0c-e750140a203d-0004f0bf</t>
  </si>
  <si>
    <t>66349dcb22b12600a8047e86</t>
  </si>
  <si>
    <t>74f53581-6f72-4257-b76f-b3431b82b8b9-00050754</t>
  </si>
  <si>
    <t>66349dcb22b12600a8047e87</t>
  </si>
  <si>
    <t>74f53581-6f72-4257-b76f-b3431b82b8b9-0005077a</t>
  </si>
  <si>
    <t>66349dcb22b12600a8047e88</t>
  </si>
  <si>
    <t>74f53581-6f72-4257-b76f-b3431b82b8b9-0005081e</t>
  </si>
  <si>
    <t>66349dcb22b12600a8047e8c</t>
  </si>
  <si>
    <t>b64b76f8-fc6f-4e71-8c98-84bcc44b00d8-00050e79</t>
  </si>
  <si>
    <t>66349dcb22b12600a8047e8d</t>
  </si>
  <si>
    <t>b64b76f8-fc6f-4e71-8c98-84bcc44b00d8-0005116f</t>
  </si>
  <si>
    <t>66349dcb22b12600a8047e9b</t>
  </si>
  <si>
    <t>38cfa9dc-c349-4f2f-ad9e-321d26345382-00057d2f</t>
  </si>
  <si>
    <t>42" x 84"</t>
  </si>
  <si>
    <t>66349dcb22b12600a8047ed7</t>
  </si>
  <si>
    <t>0cafb135-13b6-4991-9613-b9d11e4a7cd6-0005c45c</t>
  </si>
  <si>
    <t>18" x 84"</t>
  </si>
  <si>
    <t>66349dcb22b12600a8047f38</t>
  </si>
  <si>
    <t>e90cb5e3-bae0-4af0-8335-40d85c07a119-0006638f</t>
  </si>
  <si>
    <t>36" x 96" - CMU - Half Glass</t>
  </si>
  <si>
    <t>66349dcb22b12600a8047f39</t>
  </si>
  <si>
    <t>e90cb5e3-bae0-4af0-8335-40d85c07a119-0006656a</t>
  </si>
  <si>
    <t>36" x 84" - CMU - Flush</t>
  </si>
  <si>
    <t>66349dcb22b12600a8047f42</t>
  </si>
  <si>
    <t>84432dfa-5a43-45e3-9566-93baa398dff7-0006b2ab</t>
  </si>
  <si>
    <t>66349dcb22b12600a8047f7b</t>
  </si>
  <si>
    <t>3f399bb4-84b5-4cdf-ad90-4259e4235daf-0006fe29</t>
  </si>
  <si>
    <t>66349dcb22b12600a80482a2</t>
  </si>
  <si>
    <t>70e7ea84-ab3e-4f64-98d9-cda21da0c099-00084376</t>
  </si>
  <si>
    <t>Curtain Wall-Store Front-Dbl</t>
  </si>
  <si>
    <t>Store Front Double Door</t>
  </si>
  <si>
    <t>66349dcb22b12600a80482de</t>
  </si>
  <si>
    <t>3d624905-c579-4d64-b9bd-e3c62eee4380-00084a2c</t>
  </si>
  <si>
    <t>66349dcb22b12600a80484e8</t>
  </si>
  <si>
    <t>945a6489-abab-4ba5-ad41-68473e02eb66-0008f004</t>
  </si>
  <si>
    <t>66349dcb22b12600a8047e5a</t>
  </si>
  <si>
    <t>bb60485c-1d8e-437c-a1c8-9f34af105e4b-0004d7ca</t>
  </si>
  <si>
    <t>Casework-Exam_Room-Midmark-MLDSPXXX-Traditional</t>
  </si>
  <si>
    <t>72"x24"x78"</t>
  </si>
  <si>
    <t>OST_Casework</t>
  </si>
  <si>
    <t>66349dcb22b12600a8047e5c</t>
  </si>
  <si>
    <t>bb60485c-1d8e-437c-a1c8-9f34af105e4b-0004d98d</t>
  </si>
  <si>
    <t>66349dcb22b12600a8047e5e</t>
  </si>
  <si>
    <t>bb60485c-1d8e-437c-a1c8-9f34af105e4b-0004da8f</t>
  </si>
  <si>
    <t>66349dcb22b12600a8047e60</t>
  </si>
  <si>
    <t>bb60485c-1d8e-437c-a1c8-9f34af105e4b-0004db0b</t>
  </si>
  <si>
    <t>66349dcb22b12600a8047e62</t>
  </si>
  <si>
    <t>bb60485c-1d8e-437c-a1c8-9f34af105e4b-0004db2f</t>
  </si>
  <si>
    <t>66349dcb22b12600a8047e64</t>
  </si>
  <si>
    <t>bb60485c-1d8e-437c-a1c8-9f34af105e4b-0004db4d</t>
  </si>
  <si>
    <t>66349dcb22b12600a8047e66</t>
  </si>
  <si>
    <t>bb60485c-1d8e-437c-a1c8-9f34af105e4b-0004ddb8</t>
  </si>
  <si>
    <t>66349dcb22b12600a8047e68</t>
  </si>
  <si>
    <t>bb60485c-1d8e-437c-a1c8-9f34af105e4b-0004ddbb</t>
  </si>
  <si>
    <t>66349dcb22b12600a8047e6a</t>
  </si>
  <si>
    <t>bb60485c-1d8e-437c-a1c8-9f34af105e4b-0004ddcd</t>
  </si>
  <si>
    <t>66349dcb22b12600a8047e6c</t>
  </si>
  <si>
    <t>bb60485c-1d8e-437c-a1c8-9f34af105e4b-0004ddcf</t>
  </si>
  <si>
    <t>66349dcb22b12600a8047e6e</t>
  </si>
  <si>
    <t>bb60485c-1d8e-437c-a1c8-9f34af105e4b-0004ddd1</t>
  </si>
  <si>
    <t>66349dcb22b12600a8047e70</t>
  </si>
  <si>
    <t>bb60485c-1d8e-437c-a1c8-9f34af105e4b-0004ddd3</t>
  </si>
  <si>
    <t>66349dcb22b12600a8047e76</t>
  </si>
  <si>
    <t>bb60485c-1d8e-437c-a1c8-9f34af105e4b-0004e347</t>
  </si>
  <si>
    <t>Counter Top w Sink</t>
  </si>
  <si>
    <t>24" Depth</t>
  </si>
  <si>
    <t>66349dcb22b12600a8047e78</t>
  </si>
  <si>
    <t>bb60485c-1d8e-437c-a1c8-9f34af105e4b-0004e3cb</t>
  </si>
  <si>
    <t>66349dcb22b12600a8047e7a</t>
  </si>
  <si>
    <t>bb60485c-1d8e-437c-a1c8-9f34af105e4b-0004e444</t>
  </si>
  <si>
    <t>Counter Top-L Shaped</t>
  </si>
  <si>
    <t>66349dcb22b12600a8047e7b</t>
  </si>
  <si>
    <t>bb60485c-1d8e-437c-a1c8-9f34af105e4b-0004e4aa</t>
  </si>
  <si>
    <t>66349dcb22b12600a8047e80</t>
  </si>
  <si>
    <t>49f1f5c8-8812-4225-ac0c-e750140a203d-0004e887</t>
  </si>
  <si>
    <t>Counter Top</t>
  </si>
  <si>
    <t>66349dcb22b12600a8047e81</t>
  </si>
  <si>
    <t>49f1f5c8-8812-4225-ac0c-e750140a203d-0004e9b7</t>
  </si>
  <si>
    <t>66349dcb22b12600a8047e82</t>
  </si>
  <si>
    <t>49f1f5c8-8812-4225-ac0c-e750140a203d-0004ea94</t>
  </si>
  <si>
    <t>66349dcb22b12600a8047e8e</t>
  </si>
  <si>
    <t>aea3f8e3-d8ef-454d-9a1b-ee12bf31470d-00052d27</t>
  </si>
  <si>
    <t>66349dcb22b12600a8047e90</t>
  </si>
  <si>
    <t>aea3f8e3-d8ef-454d-9a1b-ee12bf31470d-00052dc7</t>
  </si>
  <si>
    <t>66349dcb22b12600a8047f3a</t>
  </si>
  <si>
    <t>284d66bf-3787-416f-a841-7b9207694f07-0006823c</t>
  </si>
  <si>
    <t>66349dcb22b12600a8047fde</t>
  </si>
  <si>
    <t>34ed26ec-6209-4b4b-9056-b43347b4e825-00078959</t>
  </si>
  <si>
    <t>Base Cabinet-Single Door &amp; Drawer</t>
  </si>
  <si>
    <t>24"</t>
  </si>
  <si>
    <t>66349dcb22b12600a8047fdf</t>
  </si>
  <si>
    <t>71e20f18-3541-4b7c-ac83-3556cae15bc4-00078a24</t>
  </si>
  <si>
    <t>Base Cabinet-Double Door Sink Unit</t>
  </si>
  <si>
    <t>42"</t>
  </si>
  <si>
    <t>66349dcb22b12600a8047fe0</t>
  </si>
  <si>
    <t>71e20f18-3541-4b7c-ac83-3556cae15bc4-00078ac0</t>
  </si>
  <si>
    <t>Base Cabinet-4 Drawers</t>
  </si>
  <si>
    <t>66349dcb22b12600a8047fe1</t>
  </si>
  <si>
    <t>71e20f18-3541-4b7c-ac83-3556cae15bc4-00078b8f</t>
  </si>
  <si>
    <t>66349dcb22b12600a8047ff7</t>
  </si>
  <si>
    <t>43d3e442-9211-418f-bf70-cf389226484d-0007c193</t>
  </si>
  <si>
    <t>66349dcb22b12600a8048308</t>
  </si>
  <si>
    <t>802e7eaf-a797-46a7-aeb3-2e4a900d9751-000898c5</t>
  </si>
  <si>
    <t>Reception Counter</t>
  </si>
  <si>
    <t>66349dcb22b12600a80485ee</t>
  </si>
  <si>
    <t>339e3585-6075-4030-96dd-a92626bf50cb-000b7e9b</t>
  </si>
  <si>
    <t>12_Drink Table</t>
  </si>
  <si>
    <t>66349dcb22b12600a80485ef</t>
  </si>
  <si>
    <t>339e3585-6075-4030-96dd-a92626bf50cb-000b7f00</t>
  </si>
  <si>
    <t>66349dcb22b12600a80485f0</t>
  </si>
  <si>
    <t>339e3585-6075-4030-96dd-a92626bf50cb-000b7f4b</t>
  </si>
  <si>
    <t>66349dcb22b12600a80485f1</t>
  </si>
  <si>
    <t>339e3585-6075-4030-96dd-a92626bf50cb-000b8087</t>
  </si>
  <si>
    <t>66349dcb22b12600a80485f2</t>
  </si>
  <si>
    <t>339e3585-6075-4030-96dd-a92626bf50cb-000b80de</t>
  </si>
  <si>
    <t>66349dcb22b12600a80485f3</t>
  </si>
  <si>
    <t>339e3585-6075-4030-96dd-a92626bf50cb-000b810f</t>
  </si>
  <si>
    <t>66349dcb22b12600a80485f4</t>
  </si>
  <si>
    <t>339e3585-6075-4030-96dd-a92626bf50cb-000b8221</t>
  </si>
  <si>
    <t>66349dcb22b12600a80485f5</t>
  </si>
  <si>
    <t>339e3585-6075-4030-96dd-a92626bf50cb-000b8270</t>
  </si>
  <si>
    <t>66349dcb22b12600a80485f6</t>
  </si>
  <si>
    <t>339e3585-6075-4030-96dd-a92626bf50cb-000b832b</t>
  </si>
  <si>
    <t>66349dcb22b12600a80485f7</t>
  </si>
  <si>
    <t>339e3585-6075-4030-96dd-a92626bf50cb-000b8b56</t>
  </si>
  <si>
    <t>12_Mansfield Lounge Chair</t>
  </si>
  <si>
    <t>66349dcb22b12600a80485f8</t>
  </si>
  <si>
    <t>339e3585-6075-4030-96dd-a92626bf50cb-000b8c08</t>
  </si>
  <si>
    <t>66349dcb22b12600a80485f9</t>
  </si>
  <si>
    <t>339e3585-6075-4030-96dd-a92626bf50cb-000b8c61</t>
  </si>
  <si>
    <t>66349dcb22b12600a80485fa</t>
  </si>
  <si>
    <t>339e3585-6075-4030-96dd-a92626bf50cb-000b8cfb</t>
  </si>
  <si>
    <t>66349dcb22b12600a80485fb</t>
  </si>
  <si>
    <t>9497941e-7e5e-4e26-8fec-9dc1a20cf026-000b92c7</t>
  </si>
  <si>
    <t>66349dcb22b12600a80485fc</t>
  </si>
  <si>
    <t>9497941e-7e5e-4e26-8fec-9dc1a20cf026-000b9345</t>
  </si>
  <si>
    <t>66349dcb22b12600a80485fd</t>
  </si>
  <si>
    <t>9497941e-7e5e-4e26-8fec-9dc1a20cf026-000b93cf</t>
  </si>
  <si>
    <t>66349dcb22b12600a8047ff9</t>
  </si>
  <si>
    <t>e4f92b0d-fc82-4e3d-a157-82e0a2e1e48f-0007c335</t>
  </si>
  <si>
    <t>TF</t>
  </si>
  <si>
    <t>66349dcb22b12600a80485ea</t>
  </si>
  <si>
    <t>Pool Table</t>
  </si>
  <si>
    <t>339e3585-6075-4030-96dd-a92626bf50cb-000b7555</t>
  </si>
  <si>
    <t>8_FT_POOL_TABLE_13788</t>
  </si>
  <si>
    <t>OST_FurnitureSystems</t>
  </si>
  <si>
    <t>66349dcb22b12600a80485eb</t>
  </si>
  <si>
    <t>339e3585-6075-4030-96dd-a92626bf50cb-000b75d0</t>
  </si>
  <si>
    <t>66349dcb22b12600a80485ec</t>
  </si>
  <si>
    <t>339e3585-6075-4030-96dd-a92626bf50cb-000b763c</t>
  </si>
  <si>
    <t>66349dcb22b12600a80485ed</t>
  </si>
  <si>
    <t>339e3585-6075-4030-96dd-a92626bf50cb-000b76c3</t>
  </si>
  <si>
    <t>66349dcb22b12600a8047e18</t>
  </si>
  <si>
    <t>Windows</t>
  </si>
  <si>
    <t>3515fed3-fa7d-4ad5-b1b9-f1e38e2df81c-0003758d</t>
  </si>
  <si>
    <t>2250 Fixed</t>
  </si>
  <si>
    <t>48" W x48" H</t>
  </si>
  <si>
    <t>66349dcb22b12600a8047e19</t>
  </si>
  <si>
    <t>3515fed3-fa7d-4ad5-b1b9-f1e38e2df81c-000375aa</t>
  </si>
  <si>
    <t>66349dcb22b12600a8047e1a</t>
  </si>
  <si>
    <t>3515fed3-fa7d-4ad5-b1b9-f1e38e2df81c-000375be</t>
  </si>
  <si>
    <t>66349dcb22b12600a8047e1b</t>
  </si>
  <si>
    <t>3515fed3-fa7d-4ad5-b1b9-f1e38e2df81c-000375d5</t>
  </si>
  <si>
    <t>66349dcb22b12600a8047e1c</t>
  </si>
  <si>
    <t>3515fed3-fa7d-4ad5-b1b9-f1e38e2df81c-000375ea</t>
  </si>
  <si>
    <t>66349dcb22b12600a8047e1d</t>
  </si>
  <si>
    <t>3515fed3-fa7d-4ad5-b1b9-f1e38e2df81c-00037602</t>
  </si>
  <si>
    <t>66349dcb22b12600a8047e1e</t>
  </si>
  <si>
    <t>3515fed3-fa7d-4ad5-b1b9-f1e38e2df81c-00037616</t>
  </si>
  <si>
    <t>66349dcb22b12600a8047e1f</t>
  </si>
  <si>
    <t>3515fed3-fa7d-4ad5-b1b9-f1e38e2df81c-0003762d</t>
  </si>
  <si>
    <t>66349dcb22b12600a8047e20</t>
  </si>
  <si>
    <t>3515fed3-fa7d-4ad5-b1b9-f1e38e2df81c-00037641</t>
  </si>
  <si>
    <t>66349dcb22b12600a8047e21</t>
  </si>
  <si>
    <t>3515fed3-fa7d-4ad5-b1b9-f1e38e2df81c-00037655</t>
  </si>
  <si>
    <t>66349dcb22b12600a8047e32</t>
  </si>
  <si>
    <t>ac6d5fd7-5914-4996-b537-567f2f84e3aa-00039827</t>
  </si>
  <si>
    <t>Reception Slider with Trim</t>
  </si>
  <si>
    <t>36" x 48"</t>
  </si>
  <si>
    <t>66349dcb22b12600a8047e33</t>
  </si>
  <si>
    <t>ac6d5fd7-5914-4996-b537-567f2f84e3aa-00039847</t>
  </si>
  <si>
    <t>66349dcb22b12600a8047f3d</t>
  </si>
  <si>
    <t>b33a4a97-d2f0-434a-a9a9-62075aceee5f-0006a82d</t>
  </si>
  <si>
    <t>66349dcb22b12600a8047f3e</t>
  </si>
  <si>
    <t>b33a4a97-d2f0-434a-a9a9-62075aceee5f-0006a85c</t>
  </si>
  <si>
    <t>66349dcb22b12600a8047f3f</t>
  </si>
  <si>
    <t>b33a4a97-d2f0-434a-a9a9-62075aceee5f-0006a88b</t>
  </si>
  <si>
    <t>66349dcb22b12600a8047f40</t>
  </si>
  <si>
    <t>b33a4a97-d2f0-434a-a9a9-62075aceee5f-0006a8b5</t>
  </si>
  <si>
    <t>66349dcb22b12600a8047f41</t>
  </si>
  <si>
    <t>b33a4a97-d2f0-434a-a9a9-62075aceee5f-0006a916</t>
  </si>
  <si>
    <t>66349dcb22b12600a8047f94</t>
  </si>
  <si>
    <t>9d3b4405-e1e6-4064-91a9-407bf1ce7126-00070dcd</t>
  </si>
  <si>
    <t>66349dcb22b12600a8047f98</t>
  </si>
  <si>
    <t>3e988e86-16df-4f15-a1ee-25a8de943a4b-000710c3</t>
  </si>
  <si>
    <t>Fixed</t>
  </si>
  <si>
    <t>60" x 48"</t>
  </si>
  <si>
    <t>66349dcb22b12600a80482f4</t>
  </si>
  <si>
    <t>Electrical Elements</t>
  </si>
  <si>
    <t>Lighting Fixtures</t>
  </si>
  <si>
    <t>48c6936b-dcca-4653-80a0-fbc4bd650179-00085b6c</t>
  </si>
  <si>
    <t>Lobby Cylinder Pendant</t>
  </si>
  <si>
    <t>8" D x 3' Tube</t>
  </si>
  <si>
    <t>OST_LightingFixtures</t>
  </si>
  <si>
    <t>66349dcb22b12600a80482f5</t>
  </si>
  <si>
    <t>84d6d702-2127-476b-aab2-f5fe3afc9d09-00087246</t>
  </si>
  <si>
    <t>66349dcb22b12600a80482f6</t>
  </si>
  <si>
    <t>84d6d702-2127-476b-aab2-f5fe3afc9d09-000872f0</t>
  </si>
  <si>
    <t>66349dcb22b12600a80482f7</t>
  </si>
  <si>
    <t>84d6d702-2127-476b-aab2-f5fe3afc9d09-00087426</t>
  </si>
  <si>
    <t>66349dcb22b12600a80482f8</t>
  </si>
  <si>
    <t>84d6d702-2127-476b-aab2-f5fe3afc9d09-0008764a</t>
  </si>
  <si>
    <t>66349dcb22b12600a8048309</t>
  </si>
  <si>
    <t>a04e6076-f0a5-41f9-bd60-7a2676dd100e-00089d3a</t>
  </si>
  <si>
    <t>66349dcb22b12600a804830a</t>
  </si>
  <si>
    <t>a04e6076-f0a5-41f9-bd60-7a2676dd100e-00089e8a</t>
  </si>
  <si>
    <t>66349dcb22b12600a804830b</t>
  </si>
  <si>
    <t>a04e6076-f0a5-41f9-bd60-7a2676dd100e-0008a367</t>
  </si>
  <si>
    <t>66349dcb22b12600a804830c</t>
  </si>
  <si>
    <t>a04e6076-f0a5-41f9-bd60-7a2676dd100e-0008a368</t>
  </si>
  <si>
    <t>66349dcb22b12600a804830d</t>
  </si>
  <si>
    <t>a04e6076-f0a5-41f9-bd60-7a2676dd100e-0008a369</t>
  </si>
  <si>
    <t>66349dcb22b12600a804830e</t>
  </si>
  <si>
    <t>a04e6076-f0a5-41f9-bd60-7a2676dd100e-0008a36a</t>
  </si>
  <si>
    <t>66349dcb22b12600a804830f</t>
  </si>
  <si>
    <t>a04e6076-f0a5-41f9-bd60-7a2676dd100e-0008a36b</t>
  </si>
  <si>
    <t>66349dcb22b12600a8048310</t>
  </si>
  <si>
    <t>a04e6076-f0a5-41f9-bd60-7a2676dd100e-0008a36c</t>
  </si>
  <si>
    <t>66349dcb22b12600a8048311</t>
  </si>
  <si>
    <t>a04e6076-f0a5-41f9-bd60-7a2676dd100e-0008a36d</t>
  </si>
  <si>
    <t>66349dcb22b12600a80485c1</t>
  </si>
  <si>
    <t>81e4b124-c2a4-425b-a6ef-eb3046d6d47d-00090b24</t>
  </si>
  <si>
    <t>Downlight - Recessed Can</t>
  </si>
  <si>
    <t>6" Incandescent - 277V</t>
  </si>
  <si>
    <t>66349dcb22b12600a80485c2</t>
  </si>
  <si>
    <t>81e4b124-c2a4-425b-a6ef-eb3046d6d47d-00090e7d</t>
  </si>
  <si>
    <t>66349dcb22b12600a80485c3</t>
  </si>
  <si>
    <t>81e4b124-c2a4-425b-a6ef-eb3046d6d47d-00090e99</t>
  </si>
  <si>
    <t>66349dcb22b12600a80485c4</t>
  </si>
  <si>
    <t>81e4b124-c2a4-425b-a6ef-eb3046d6d47d-00090e9a</t>
  </si>
  <si>
    <t>66349dcb22b12600a80485c5</t>
  </si>
  <si>
    <t>81e4b124-c2a4-425b-a6ef-eb3046d6d47d-00090f91</t>
  </si>
  <si>
    <t>66349dcb22b12600a80485c6</t>
  </si>
  <si>
    <t>81e4b124-c2a4-425b-a6ef-eb3046d6d47d-00090f92</t>
  </si>
  <si>
    <t>66349dcb22b12600a80485c7</t>
  </si>
  <si>
    <t>81e4b124-c2a4-425b-a6ef-eb3046d6d47d-00090fa1</t>
  </si>
  <si>
    <t>66349dcb22b12600a80485c8</t>
  </si>
  <si>
    <t>81e4b124-c2a4-425b-a6ef-eb3046d6d47d-00090fa2</t>
  </si>
  <si>
    <t>66349dcb22b12600a80485c9</t>
  </si>
  <si>
    <t>81e4b124-c2a4-425b-a6ef-eb3046d6d47d-00090fb1</t>
  </si>
  <si>
    <t>66349dcb22b12600a80485ca</t>
  </si>
  <si>
    <t>81e4b124-c2a4-425b-a6ef-eb3046d6d47d-00090fb2</t>
  </si>
  <si>
    <t>66349dcb22b12600a80485cb</t>
  </si>
  <si>
    <t>81e4b124-c2a4-425b-a6ef-eb3046d6d47d-00090fc1</t>
  </si>
  <si>
    <t>66349dcb22b12600a80485cc</t>
  </si>
  <si>
    <t>81e4b124-c2a4-425b-a6ef-eb3046d6d47d-00090fc2</t>
  </si>
  <si>
    <t>66349dcb22b12600a80485cd</t>
  </si>
  <si>
    <t>81e4b124-c2a4-425b-a6ef-eb3046d6d47d-00090fd1</t>
  </si>
  <si>
    <t>66349dcb22b12600a80485ce</t>
  </si>
  <si>
    <t>81e4b124-c2a4-425b-a6ef-eb3046d6d47d-00090fd2</t>
  </si>
  <si>
    <t>66349dcb22b12600a80485cf</t>
  </si>
  <si>
    <t>81e4b124-c2a4-425b-a6ef-eb3046d6d47d-00090fe1</t>
  </si>
  <si>
    <t>66349dcb22b12600a80485d0</t>
  </si>
  <si>
    <t>81e4b124-c2a4-425b-a6ef-eb3046d6d47d-00090fe2</t>
  </si>
  <si>
    <t>66349dcb22b12600a80485d1</t>
  </si>
  <si>
    <t>81e4b124-c2a4-425b-a6ef-eb3046d6d47d-00090ff1</t>
  </si>
  <si>
    <t>66349dcb22b12600a80485d2</t>
  </si>
  <si>
    <t>81e4b124-c2a4-425b-a6ef-eb3046d6d47d-00090ff2</t>
  </si>
  <si>
    <t>66349dcb22b12600a80485d3</t>
  </si>
  <si>
    <t>81e4b124-c2a4-425b-a6ef-eb3046d6d47d-00091001</t>
  </si>
  <si>
    <t>66349dcb22b12600a80485d4</t>
  </si>
  <si>
    <t>81e4b124-c2a4-425b-a6ef-eb3046d6d47d-00091002</t>
  </si>
  <si>
    <t>66349dcb22b12600a80485d5</t>
  </si>
  <si>
    <t>81e4b124-c2a4-425b-a6ef-eb3046d6d47d-00091011</t>
  </si>
  <si>
    <t>66349dcb22b12600a80485d6</t>
  </si>
  <si>
    <t>81e4b124-c2a4-425b-a6ef-eb3046d6d47d-00091012</t>
  </si>
  <si>
    <t>66349dcb22b12600a80485d7</t>
  </si>
  <si>
    <t>81e4b124-c2a4-425b-a6ef-eb3046d6d47d-00091021</t>
  </si>
  <si>
    <t>66349dcb22b12600a80485d8</t>
  </si>
  <si>
    <t>81e4b124-c2a4-425b-a6ef-eb3046d6d47d-00091022</t>
  </si>
  <si>
    <t>66349dcb22b12600a8048607</t>
  </si>
  <si>
    <t>HVAC Elements</t>
  </si>
  <si>
    <t>Diffuser</t>
  </si>
  <si>
    <t>6079eb49-cfc8-413d-bcbf-1b140d2df6e5-000bc29e</t>
  </si>
  <si>
    <t>Return Diffuser - Hosted</t>
  </si>
  <si>
    <t>Workplane-based Return Diffuser</t>
  </si>
  <si>
    <t>OST_DuctTerminal</t>
  </si>
  <si>
    <t>66349dcb22b12600a8048608</t>
  </si>
  <si>
    <t>6079eb49-cfc8-413d-bcbf-1b140d2df6e5-000bc2da</t>
  </si>
  <si>
    <t>66349dcb22b12600a8048609</t>
  </si>
  <si>
    <t>6079eb49-cfc8-413d-bcbf-1b140d2df6e5-000bc407</t>
  </si>
  <si>
    <t>66349dcb22b12600a804860a</t>
  </si>
  <si>
    <t>6079eb49-cfc8-413d-bcbf-1b140d2df6e5-000bc54d</t>
  </si>
  <si>
    <t>66349dcb22b12600a8047e89</t>
  </si>
  <si>
    <t>Plumbing Elements</t>
  </si>
  <si>
    <t>Drinking Fountain</t>
  </si>
  <si>
    <t>b64b76f8-fc6f-4e71-8c98-84bcc44b00d8-00050894</t>
  </si>
  <si>
    <t>Drinking Fountain - Handicap</t>
  </si>
  <si>
    <t>OST_PlumbingFixtures</t>
  </si>
  <si>
    <t>66349dcb22b12600a8047e8a</t>
  </si>
  <si>
    <t>b64b76f8-fc6f-4e71-8c98-84bcc44b00d8-000508b9</t>
  </si>
  <si>
    <t>66349dcb22b12600a8047f44</t>
  </si>
  <si>
    <t>81913e4b-8e86-4fe1-984b-cf8441c9d87e-0006baa8</t>
  </si>
  <si>
    <t>66349dcb22b12600a8047f45</t>
  </si>
  <si>
    <t>81913e4b-8e86-4fe1-984b-cf8441c9d87e-0006bac4</t>
  </si>
  <si>
    <t>66349dcb22b12600a8047e74</t>
  </si>
  <si>
    <t>Shower Stall</t>
  </si>
  <si>
    <t>bb60485c-1d8e-437c-a1c8-9f34af105e4b-0004debf</t>
  </si>
  <si>
    <t>Shower Stall-2D</t>
  </si>
  <si>
    <t>66349dcb22b12600a8047e5b</t>
  </si>
  <si>
    <t>Sink</t>
  </si>
  <si>
    <t>bb60485c-1d8e-437c-a1c8-9f34af105e4b-0004d7cc</t>
  </si>
  <si>
    <t>Sink Vanity-Square</t>
  </si>
  <si>
    <t>20" x 18"</t>
  </si>
  <si>
    <t>66349dcb22b12600a8047e5d</t>
  </si>
  <si>
    <t>bb60485c-1d8e-437c-a1c8-9f34af105e4b-0004d98f</t>
  </si>
  <si>
    <t>66349dcb22b12600a8047e5f</t>
  </si>
  <si>
    <t>bb60485c-1d8e-437c-a1c8-9f34af105e4b-0004da91</t>
  </si>
  <si>
    <t>66349dcb22b12600a8047e61</t>
  </si>
  <si>
    <t>bb60485c-1d8e-437c-a1c8-9f34af105e4b-0004db0d</t>
  </si>
  <si>
    <t>66349dcb22b12600a8047e63</t>
  </si>
  <si>
    <t>bb60485c-1d8e-437c-a1c8-9f34af105e4b-0004db31</t>
  </si>
  <si>
    <t>66349dcb22b12600a8047e65</t>
  </si>
  <si>
    <t>bb60485c-1d8e-437c-a1c8-9f34af105e4b-0004db4f</t>
  </si>
  <si>
    <t>66349dcb22b12600a8047e67</t>
  </si>
  <si>
    <t>bb60485c-1d8e-437c-a1c8-9f34af105e4b-0004ddb9</t>
  </si>
  <si>
    <t>66349dcb22b12600a8047e69</t>
  </si>
  <si>
    <t>bb60485c-1d8e-437c-a1c8-9f34af105e4b-0004ddbc</t>
  </si>
  <si>
    <t>66349dcb22b12600a8047e6b</t>
  </si>
  <si>
    <t>bb60485c-1d8e-437c-a1c8-9f34af105e4b-0004ddce</t>
  </si>
  <si>
    <t>66349dcb22b12600a8047e6d</t>
  </si>
  <si>
    <t>bb60485c-1d8e-437c-a1c8-9f34af105e4b-0004ddd0</t>
  </si>
  <si>
    <t>66349dcb22b12600a8047e6f</t>
  </si>
  <si>
    <t>bb60485c-1d8e-437c-a1c8-9f34af105e4b-0004ddd2</t>
  </si>
  <si>
    <t>66349dcb22b12600a8047e71</t>
  </si>
  <si>
    <t>bb60485c-1d8e-437c-a1c8-9f34af105e4b-0004ddd4</t>
  </si>
  <si>
    <t>66349dcb22b12600a8047e73</t>
  </si>
  <si>
    <t>bb60485c-1d8e-437c-a1c8-9f34af105e4b-0004de71</t>
  </si>
  <si>
    <t>Sink - Mop</t>
  </si>
  <si>
    <t>28"x28"</t>
  </si>
  <si>
    <t>66349dcb22b12600a8047e77</t>
  </si>
  <si>
    <t>bb60485c-1d8e-437c-a1c8-9f34af105e4b-0004e349</t>
  </si>
  <si>
    <t>Sink Kitchen-Double</t>
  </si>
  <si>
    <t>42" x 21"</t>
  </si>
  <si>
    <t>66349dcb22b12600a8047e79</t>
  </si>
  <si>
    <t>bb60485c-1d8e-437c-a1c8-9f34af105e4b-0004e3cd</t>
  </si>
  <si>
    <t>66349dcb22b12600a8047e8b</t>
  </si>
  <si>
    <t>b64b76f8-fc6f-4e71-8c98-84bcc44b00d8-000509ed</t>
  </si>
  <si>
    <t>66349dcb22b12600a8047e8f</t>
  </si>
  <si>
    <t>aea3f8e3-d8ef-454d-9a1b-ee12bf31470d-00052d29</t>
  </si>
  <si>
    <t>66349dcb22b12600a8047e91</t>
  </si>
  <si>
    <t>aea3f8e3-d8ef-454d-9a1b-ee12bf31470d-00052dc8</t>
  </si>
  <si>
    <t>66349dcb22b12600a8047e94</t>
  </si>
  <si>
    <t>aea3f8e3-d8ef-454d-9a1b-ee12bf31470d-00054311</t>
  </si>
  <si>
    <t>66349dcb22b12600a8047f3b</t>
  </si>
  <si>
    <t>284d66bf-3787-416f-a841-7b9207694f07-0006823e</t>
  </si>
  <si>
    <t>66349dcb22b12600a8047f96</t>
  </si>
  <si>
    <t>3e988e86-16df-4f15-a1ee-25a8de943a4b-00071059</t>
  </si>
  <si>
    <t>Single_Scrub_Sink_2740</t>
  </si>
  <si>
    <t>66349dcb22b12600a8047f97</t>
  </si>
  <si>
    <t>3e988e86-16df-4f15-a1ee-25a8de943a4b-00071077</t>
  </si>
  <si>
    <t>66349dcb22b12600a8047ff8</t>
  </si>
  <si>
    <t>43d3e442-9211-418f-bf70-cf389226484d-0007c194</t>
  </si>
  <si>
    <t>66349dcb22b12600a8047fe4</t>
  </si>
  <si>
    <t>9161e6e4-7871-44ad-b1cc-5d987e786fb7-00079971</t>
  </si>
  <si>
    <t>Toilet - Flush Valve - Non-Hosted</t>
  </si>
  <si>
    <t>Public - Flushing Greater than 1.6 gpf</t>
  </si>
  <si>
    <t>66349dcb22b12600a8047fe5</t>
  </si>
  <si>
    <t>9161e6e4-7871-44ad-b1cc-5d987e786fb7-000799e5</t>
  </si>
  <si>
    <t>Lavatory_Commercial-Willoughby-ES-1015-HC</t>
  </si>
  <si>
    <t>66349dcb22b12600a8047fe6</t>
  </si>
  <si>
    <t>9161e6e4-7871-44ad-b1cc-5d987e786fb7-00079a75</t>
  </si>
  <si>
    <t>66349dcb22b12600a8047fe7</t>
  </si>
  <si>
    <t>9161e6e4-7871-44ad-b1cc-5d987e786fb7-00079a91</t>
  </si>
  <si>
    <t>66349dcb22b12600a8047fe8</t>
  </si>
  <si>
    <t>9161e6e4-7871-44ad-b1cc-5d987e786fb7-00079b05</t>
  </si>
  <si>
    <t>66349dcb22b12600a8047fe9</t>
  </si>
  <si>
    <t>9161e6e4-7871-44ad-b1cc-5d987e786fb7-00079b30</t>
  </si>
  <si>
    <t>66349dcb22b12600a8047fea</t>
  </si>
  <si>
    <t>9161e6e4-7871-44ad-b1cc-5d987e786fb7-00079c1f</t>
  </si>
  <si>
    <t>66349dcb22b12600a8047feb</t>
  </si>
  <si>
    <t>9161e6e4-7871-44ad-b1cc-5d987e786fb7-00079c84</t>
  </si>
  <si>
    <t>66349dcb22b12600a8047fec</t>
  </si>
  <si>
    <t>9161e6e4-7871-44ad-b1cc-5d987e786fb7-00079d27</t>
  </si>
  <si>
    <t>66349dcb22b12600a8047fed</t>
  </si>
  <si>
    <t>9161e6e4-7871-44ad-b1cc-5d987e786fb7-00079d47</t>
  </si>
  <si>
    <t>66349dcb22b12600a80485fe</t>
  </si>
  <si>
    <t>Security Elements</t>
  </si>
  <si>
    <t>CCTV Camera</t>
  </si>
  <si>
    <t>807d1761-b561-48e3-936c-2b01e077cc81-000ba112</t>
  </si>
  <si>
    <t>281619_Closed_Circuit_TV_Camera</t>
  </si>
  <si>
    <t>Closed_Circuit_TV_Camera</t>
  </si>
  <si>
    <t>OST_SecurityDevices</t>
  </si>
  <si>
    <t>66349dcb22b12600a80485ff</t>
  </si>
  <si>
    <t>807d1761-b561-48e3-936c-2b01e077cc81-000ba137</t>
  </si>
  <si>
    <t>66349dcb22b12600a8048600</t>
  </si>
  <si>
    <t>807d1761-b561-48e3-936c-2b01e077cc81-000ba18a</t>
  </si>
  <si>
    <t>66349dcb22b12600a8048601</t>
  </si>
  <si>
    <t>807d1761-b561-48e3-936c-2b01e077cc81-000ba1ba</t>
  </si>
  <si>
    <t>66349dcb22b12600a8048602</t>
  </si>
  <si>
    <t>807d1761-b561-48e3-936c-2b01e077cc81-000ba22e</t>
  </si>
  <si>
    <t>66349dcb22b12600a8048603</t>
  </si>
  <si>
    <t>807d1761-b561-48e3-936c-2b01e077cc81-000ba3aa</t>
  </si>
  <si>
    <t>66349dcb22b12600a8048604</t>
  </si>
  <si>
    <t>807d1761-b561-48e3-936c-2b01e077cc81-000ba411</t>
  </si>
  <si>
    <t>66349dcb22b12600a8048605</t>
  </si>
  <si>
    <t>807d1761-b561-48e3-936c-2b01e077cc81-000ba544</t>
  </si>
  <si>
    <t>66349dcb22b12600a8047e58</t>
  </si>
  <si>
    <t>Speciality Elements</t>
  </si>
  <si>
    <t>Grab Bar</t>
  </si>
  <si>
    <t>bb60485c-1d8e-437c-a1c8-9f34af105e4b-0004d5ad</t>
  </si>
  <si>
    <t>Toilet_Access_Grab_Bars</t>
  </si>
  <si>
    <t>66349dcb22b12600a8047e59</t>
  </si>
  <si>
    <t>bb60485c-1d8e-437c-a1c8-9f34af105e4b-0004d607</t>
  </si>
  <si>
    <t>66349dcb22b12600a8047e72</t>
  </si>
  <si>
    <t>bb60485c-1d8e-437c-a1c8-9f34af105e4b-0004ddd7</t>
  </si>
  <si>
    <t>66349dcb22b12600a8047e83</t>
  </si>
  <si>
    <t>49f1f5c8-8812-4225-ac0c-e750140a203d-0004ef29</t>
  </si>
  <si>
    <t>66349dcb22b12600a8047e84</t>
  </si>
  <si>
    <t>49f1f5c8-8812-4225-ac0c-e750140a203d-0004f057</t>
  </si>
  <si>
    <t>66349dcb22b12600a8047fe3</t>
  </si>
  <si>
    <t>Refrigerator</t>
  </si>
  <si>
    <t>71e20f18-3541-4b7c-ac83-3556cae15bc4-00079121</t>
  </si>
  <si>
    <t>30" x 32" LH</t>
  </si>
  <si>
    <t>Name</t>
  </si>
  <si>
    <t>Number</t>
  </si>
  <si>
    <t>area_uom</t>
  </si>
  <si>
    <t>d2036081-216a-40e4-92fa-262c099727cb-00030b69</t>
  </si>
  <si>
    <t>EXAM 1-4</t>
  </si>
  <si>
    <t>1104</t>
  </si>
  <si>
    <t>OST_Rooms</t>
  </si>
  <si>
    <t>d2036081-216a-40e4-92fa-262c099727cb-00030b74</t>
  </si>
  <si>
    <t>EXAM 1-3</t>
  </si>
  <si>
    <t>1103</t>
  </si>
  <si>
    <t>d2036081-216a-40e4-92fa-262c099727cb-00030b77</t>
  </si>
  <si>
    <t>EXAM 1-2</t>
  </si>
  <si>
    <t>1102</t>
  </si>
  <si>
    <t>d2036081-216a-40e4-92fa-262c099727cb-00030b7a</t>
  </si>
  <si>
    <t>EXAM 1-1</t>
  </si>
  <si>
    <t>1101</t>
  </si>
  <si>
    <t>d2036081-216a-40e4-92fa-262c099727cb-00030b7d</t>
  </si>
  <si>
    <t>CONSULT 1</t>
  </si>
  <si>
    <t>1100</t>
  </si>
  <si>
    <t>d2036081-216a-40e4-92fa-262c099727cb-00030b80</t>
  </si>
  <si>
    <t>CONSULT 2</t>
  </si>
  <si>
    <t>1200</t>
  </si>
  <si>
    <t>d2036081-216a-40e4-92fa-262c099727cb-00030b83</t>
  </si>
  <si>
    <t>EXAM 2-1</t>
  </si>
  <si>
    <t>1201</t>
  </si>
  <si>
    <t>d2036081-216a-40e4-92fa-262c099727cb-00030b86</t>
  </si>
  <si>
    <t>EXAM 2-2</t>
  </si>
  <si>
    <t>1202</t>
  </si>
  <si>
    <t>d2036081-216a-40e4-92fa-262c099727cb-00030b89</t>
  </si>
  <si>
    <t>EXAM 2-3</t>
  </si>
  <si>
    <t>1203</t>
  </si>
  <si>
    <t>d2036081-216a-40e4-92fa-262c099727cb-00030b8c</t>
  </si>
  <si>
    <t>EXAM 2-4</t>
  </si>
  <si>
    <t>1204</t>
  </si>
  <si>
    <t>d2036081-216a-40e4-92fa-262c099727cb-00030b8f</t>
  </si>
  <si>
    <t>EXAM 3-4</t>
  </si>
  <si>
    <t>1304</t>
  </si>
  <si>
    <t>d2036081-216a-40e4-92fa-262c099727cb-00030b92</t>
  </si>
  <si>
    <t>EXAM 3-3</t>
  </si>
  <si>
    <t>1303</t>
  </si>
  <si>
    <t>d2036081-216a-40e4-92fa-262c099727cb-00030b95</t>
  </si>
  <si>
    <t>EXAM 3-2</t>
  </si>
  <si>
    <t>1302</t>
  </si>
  <si>
    <t>d2036081-216a-40e4-92fa-262c099727cb-00030b98</t>
  </si>
  <si>
    <t>EXAM 3-1</t>
  </si>
  <si>
    <t>1301</t>
  </si>
  <si>
    <t>d2036081-216a-40e4-92fa-262c099727cb-00030b9b</t>
  </si>
  <si>
    <t>CONSULT 3</t>
  </si>
  <si>
    <t>1300</t>
  </si>
  <si>
    <t>d2036081-216a-40e4-92fa-262c099727cb-00030b9e</t>
  </si>
  <si>
    <t>PATIENT RESTROOM</t>
  </si>
  <si>
    <t>1006</t>
  </si>
  <si>
    <t>d2036081-216a-40e4-92fa-262c099727cb-00030ba1</t>
  </si>
  <si>
    <t>PUBLIC RESTROOM</t>
  </si>
  <si>
    <t>1004</t>
  </si>
  <si>
    <t>d2036081-216a-40e4-92fa-262c099727cb-00030ba4</t>
  </si>
  <si>
    <t>JANITOR - 2</t>
  </si>
  <si>
    <t>1005</t>
  </si>
  <si>
    <t>d2036081-216a-40e4-92fa-262c099727cb-00031d93</t>
  </si>
  <si>
    <t>RECEPTION</t>
  </si>
  <si>
    <t>1007</t>
  </si>
  <si>
    <t>34647296-1329-4d04-80dd-30569ca6cd57-00032385</t>
  </si>
  <si>
    <t>LAB</t>
  </si>
  <si>
    <t>1503</t>
  </si>
  <si>
    <t>34647296-1329-4d04-80dd-30569ca6cd57-00032d30</t>
  </si>
  <si>
    <t>TRIAGE</t>
  </si>
  <si>
    <t>1509</t>
  </si>
  <si>
    <t>34647296-1329-4d04-80dd-30569ca6cd57-00032d33</t>
  </si>
  <si>
    <t>TREATMENT ROOM</t>
  </si>
  <si>
    <t>1507</t>
  </si>
  <si>
    <t>34647296-1329-4d04-80dd-30569ca6cd57-00032d36</t>
  </si>
  <si>
    <t>MEDICAL GASES</t>
  </si>
  <si>
    <t>1602</t>
  </si>
  <si>
    <t>34647296-1329-4d04-80dd-30569ca6cd57-00032d39</t>
  </si>
  <si>
    <t>XRAY</t>
  </si>
  <si>
    <t>1505</t>
  </si>
  <si>
    <t>34647296-1329-4d04-80dd-30569ca6cd57-00032d3c</t>
  </si>
  <si>
    <t>XRAY DEVELOPING</t>
  </si>
  <si>
    <t>1504</t>
  </si>
  <si>
    <t>34647296-1329-4d04-80dd-30569ca6cd57-00032d3f</t>
  </si>
  <si>
    <t>PHARMACY</t>
  </si>
  <si>
    <t>1502</t>
  </si>
  <si>
    <t>34647296-1329-4d04-80dd-30569ca6cd57-00032d42</t>
  </si>
  <si>
    <t>ENTRY - 2</t>
  </si>
  <si>
    <t>1508</t>
  </si>
  <si>
    <t>50b307af-0394-4336-a2cd-f953e00b2d4a-00035562</t>
  </si>
  <si>
    <t>STAFF RESTROOM</t>
  </si>
  <si>
    <t>1011</t>
  </si>
  <si>
    <t>50b307af-0394-4336-a2cd-f953e00b2d4a-00035568</t>
  </si>
  <si>
    <t>SHOWER/LOCKER</t>
  </si>
  <si>
    <t>1511</t>
  </si>
  <si>
    <t>50b307af-0394-4336-a2cd-f953e00b2d4a-0003556b</t>
  </si>
  <si>
    <t>SUPPLIES</t>
  </si>
  <si>
    <t>1510</t>
  </si>
  <si>
    <t>b81b07f4-1776-4c24-b6c9-55f3a164d6fe-0003565c</t>
  </si>
  <si>
    <t>ELECTRICAL</t>
  </si>
  <si>
    <t>1601</t>
  </si>
  <si>
    <t>127e62ef-ef2f-4d7b-9814-65ca4d6edbdc-00036a32</t>
  </si>
  <si>
    <t>STAIRS</t>
  </si>
  <si>
    <t>1013</t>
  </si>
  <si>
    <t>127e62ef-ef2f-4d7b-9814-65ca4d6edbdc-00036a35</t>
  </si>
  <si>
    <t>MRL ELEVATOR</t>
  </si>
  <si>
    <t>1002</t>
  </si>
  <si>
    <t>127e62ef-ef2f-4d7b-9814-65ca4d6edbdc-00036a38</t>
  </si>
  <si>
    <t>LOBBY</t>
  </si>
  <si>
    <t>1001</t>
  </si>
  <si>
    <t>127e62ef-ef2f-4d7b-9814-65ca4d6edbdc-00036a3e</t>
  </si>
  <si>
    <t>PATIENT COORIDOR</t>
  </si>
  <si>
    <t>1010</t>
  </si>
  <si>
    <t>127e62ef-ef2f-4d7b-9814-65ca4d6edbdc-00036b17</t>
  </si>
  <si>
    <t>NURSE STATION - 2</t>
  </si>
  <si>
    <t>1012</t>
  </si>
  <si>
    <t>127e62ef-ef2f-4d7b-9814-65ca4d6edbdc-00036b29</t>
  </si>
  <si>
    <t>STAFF ENTRY</t>
  </si>
  <si>
    <t>1009</t>
  </si>
  <si>
    <t>127e62ef-ef2f-4d7b-9814-65ca4d6edbdc-00036b30</t>
  </si>
  <si>
    <t>OUTPATIENT CENTER</t>
  </si>
  <si>
    <t>1500</t>
  </si>
  <si>
    <t>127e62ef-ef2f-4d7b-9814-65ca4d6edbdc-00036b3b</t>
  </si>
  <si>
    <t>ENTRY</t>
  </si>
  <si>
    <t>1000</t>
  </si>
  <si>
    <t>3515fed3-fa7d-4ad5-b1b9-f1e38e2df81c-000374ad</t>
  </si>
  <si>
    <t>MECH</t>
  </si>
  <si>
    <t>2019</t>
  </si>
  <si>
    <t>3515fed3-fa7d-4ad5-b1b9-f1e38e2df81c-000374b0</t>
  </si>
  <si>
    <t>DR OFFICE - 1</t>
  </si>
  <si>
    <t>2018</t>
  </si>
  <si>
    <t>3515fed3-fa7d-4ad5-b1b9-f1e38e2df81c-000374b3</t>
  </si>
  <si>
    <t>DR OFFICE - 2</t>
  </si>
  <si>
    <t>2017</t>
  </si>
  <si>
    <t>3515fed3-fa7d-4ad5-b1b9-f1e38e2df81c-000374b6</t>
  </si>
  <si>
    <t>DR OFFICE - 3</t>
  </si>
  <si>
    <t>2016</t>
  </si>
  <si>
    <t>3515fed3-fa7d-4ad5-b1b9-f1e38e2df81c-000374b9</t>
  </si>
  <si>
    <t>DR OFFICE - 4</t>
  </si>
  <si>
    <t>2015</t>
  </si>
  <si>
    <t>3515fed3-fa7d-4ad5-b1b9-f1e38e2df81c-000374bc</t>
  </si>
  <si>
    <t>DR OFFICE - 5</t>
  </si>
  <si>
    <t>2014</t>
  </si>
  <si>
    <t>3515fed3-fa7d-4ad5-b1b9-f1e38e2df81c-000374bf</t>
  </si>
  <si>
    <t>RESTROOM - 1</t>
  </si>
  <si>
    <t>2003</t>
  </si>
  <si>
    <t>3515fed3-fa7d-4ad5-b1b9-f1e38e2df81c-000374c2</t>
  </si>
  <si>
    <t>RESTROOM -2</t>
  </si>
  <si>
    <t>2004</t>
  </si>
  <si>
    <t>3515fed3-fa7d-4ad5-b1b9-f1e38e2df81c-000374c5</t>
  </si>
  <si>
    <t>VISITING DR</t>
  </si>
  <si>
    <t>2010</t>
  </si>
  <si>
    <t>3515fed3-fa7d-4ad5-b1b9-f1e38e2df81c-000374c8</t>
  </si>
  <si>
    <t>NURSING OFFICE</t>
  </si>
  <si>
    <t>2011</t>
  </si>
  <si>
    <t>3515fed3-fa7d-4ad5-b1b9-f1e38e2df81c-000374cb</t>
  </si>
  <si>
    <t>ACCOUNTING</t>
  </si>
  <si>
    <t>2012</t>
  </si>
  <si>
    <t>3515fed3-fa7d-4ad5-b1b9-f1e38e2df81c-000374ce</t>
  </si>
  <si>
    <t>AV</t>
  </si>
  <si>
    <t>2008</t>
  </si>
  <si>
    <t>3515fed3-fa7d-4ad5-b1b9-f1e38e2df81c-000374d1</t>
  </si>
  <si>
    <t>BREAK ROOM</t>
  </si>
  <si>
    <t>2013</t>
  </si>
  <si>
    <t>3515fed3-fa7d-4ad5-b1b9-f1e38e2df81c-000374d4</t>
  </si>
  <si>
    <t>STAIR</t>
  </si>
  <si>
    <t>2021</t>
  </si>
  <si>
    <t>3515fed3-fa7d-4ad5-b1b9-f1e38e2df81c-000374d7</t>
  </si>
  <si>
    <t>ELECTRIC COMMUNICATIONS</t>
  </si>
  <si>
    <t>2020</t>
  </si>
  <si>
    <t>3515fed3-fa7d-4ad5-b1b9-f1e38e2df81c-000374da</t>
  </si>
  <si>
    <t>COORIDOR</t>
  </si>
  <si>
    <t>2002</t>
  </si>
  <si>
    <t>3515fed3-fa7d-4ad5-b1b9-f1e38e2df81c-0003753a</t>
  </si>
  <si>
    <t>RECORDS</t>
  </si>
  <si>
    <t>2009</t>
  </si>
  <si>
    <t>3515fed3-fa7d-4ad5-b1b9-f1e38e2df81c-0003753d</t>
  </si>
  <si>
    <t>SOILED LINEN</t>
  </si>
  <si>
    <t>1513</t>
  </si>
  <si>
    <t>3515fed3-fa7d-4ad5-b1b9-f1e38e2df81c-00037540</t>
  </si>
  <si>
    <t>CLEAN LINEN</t>
  </si>
  <si>
    <t>1514</t>
  </si>
  <si>
    <t>3515fed3-fa7d-4ad5-b1b9-f1e38e2df81c-00037543</t>
  </si>
  <si>
    <t>CONFERENCE</t>
  </si>
  <si>
    <t>2006</t>
  </si>
  <si>
    <t>3515fed3-fa7d-4ad5-b1b9-f1e38e2df81c-00037947</t>
  </si>
  <si>
    <t>UPPER LOBBY</t>
  </si>
  <si>
    <t>2000</t>
  </si>
  <si>
    <t>ac6d5fd7-5914-4996-b537-567f2f84e3aa-00039456</t>
  </si>
  <si>
    <t>NURSE STATION</t>
  </si>
  <si>
    <t>1008</t>
  </si>
  <si>
    <t>ac6d5fd7-5914-4996-b537-567f2f84e3aa-000398f1</t>
  </si>
  <si>
    <t>ELEV CONTROLS</t>
  </si>
  <si>
    <t>2001</t>
  </si>
  <si>
    <t>57518515-6717-4782-ad1f-52ca956e5fd3-0003f923</t>
  </si>
  <si>
    <t>DR SCRUB</t>
  </si>
  <si>
    <t>1506</t>
  </si>
  <si>
    <t>9331aa35-444c-486f-9a8e-bf5048b3b104-0003fbc5</t>
  </si>
  <si>
    <t>JANITOR - 1</t>
  </si>
  <si>
    <t>1512</t>
  </si>
  <si>
    <t>b64b76f8-fc6f-4e71-8c98-84bcc44b00d8-000509e3</t>
  </si>
  <si>
    <t>JANITOR - 3</t>
  </si>
  <si>
    <t>2005</t>
  </si>
  <si>
    <t>b64b76f8-fc6f-4e71-8c98-84bcc44b00d8-00050ec2</t>
  </si>
  <si>
    <t>STAFF ENTRANCE</t>
  </si>
  <si>
    <t>1501</t>
  </si>
  <si>
    <t>a0217ba4-c3b9-4eac-a093-51435a0a0932-0006aa89</t>
  </si>
  <si>
    <t>CLOSET</t>
  </si>
  <si>
    <t>2007</t>
  </si>
  <si>
    <t>9a91a1c1-3d5a-4aaa-abbb-abdb7f84dd54-000b7097</t>
  </si>
  <si>
    <t>Room-1</t>
  </si>
  <si>
    <t>2022</t>
  </si>
  <si>
    <t>9a91a1c1-3d5a-4aaa-abbb-abdb7f84dd54-000b709a</t>
  </si>
  <si>
    <t>Room-2</t>
  </si>
  <si>
    <t>2023</t>
  </si>
  <si>
    <t>9a91a1c1-3d5a-4aaa-abbb-abdb7f84dd54-000b709d</t>
  </si>
  <si>
    <t>Room-3</t>
  </si>
  <si>
    <t>2024</t>
  </si>
  <si>
    <t>9a91a1c1-3d5a-4aaa-abbb-abdb7f84dd54-000b70a0</t>
  </si>
  <si>
    <t>Room-4</t>
  </si>
  <si>
    <t>2025</t>
  </si>
  <si>
    <t>General Medical Hospital</t>
  </si>
  <si>
    <t>GMA - 1</t>
  </si>
  <si>
    <t>GMA - 2</t>
  </si>
  <si>
    <t>GMA - 3</t>
  </si>
  <si>
    <t>GMA - 4</t>
  </si>
  <si>
    <t>GMA - 5</t>
  </si>
  <si>
    <t>GF-Ground Floor</t>
  </si>
  <si>
    <t>LG-Lower Ground Floor</t>
  </si>
  <si>
    <t>Roof</t>
  </si>
  <si>
    <t>Relation</t>
  </si>
  <si>
    <t>aggregated_by</t>
  </si>
  <si>
    <t>contained_by_spatial_structure</t>
  </si>
  <si>
    <t>Script Path</t>
  </si>
  <si>
    <t>BIMPK Path</t>
  </si>
  <si>
    <t>Easy Asset Twin Config Sheet Setup Information</t>
  </si>
  <si>
    <t>Document Attributes</t>
  </si>
  <si>
    <t xml:space="preserve">TableView </t>
  </si>
  <si>
    <t>Asset Name, revitGuid/ItemGuid</t>
  </si>
  <si>
    <t xml:space="preserve">Asset Property Info </t>
  </si>
  <si>
    <t>Property,Type, UOM, Hidden, Groups, Property Set, TableView, Relation</t>
  </si>
  <si>
    <t>Space Name, revitGuid/ItemGuid</t>
  </si>
  <si>
    <t xml:space="preserve">Space Property Info </t>
  </si>
  <si>
    <t>BIMType</t>
  </si>
  <si>
    <t>dtCategory, dtType</t>
  </si>
  <si>
    <t>C:/projects/ClientApplicationConfig/Solution Engineering/Easy Asset Twin Project/</t>
  </si>
  <si>
    <t>C:/projects/ClientApplicationConfig/Solution Engineering/Easy Asset Twin Project/data/bimpk.bimpk</t>
  </si>
  <si>
    <t>Sheet Name</t>
  </si>
  <si>
    <t>Mandatory Fields</t>
  </si>
  <si>
    <t xml:space="preserve">****Note: These are mandatory fields for the config sheet preparation across all sheets. </t>
  </si>
  <si>
    <t>Type Mark, Mark,Level</t>
  </si>
  <si>
    <r>
      <t xml:space="preserve">
Detail Information:
Its an elaboration for a inital project setup and updating the project using "Easy Asset Twin" scripts and config sheet. It supports the dynamic behaviour can create (or) update a project either with all set of data (or)  available information. For any data, usergroup and properties configuration are dynamic based on every invidual project.
****For </t>
    </r>
    <r>
      <rPr>
        <b/>
        <sz val="12"/>
        <color rgb="FFFF0000"/>
        <rFont val="Arial"/>
        <family val="2"/>
      </rPr>
      <t xml:space="preserve">Creating the Project setup </t>
    </r>
    <r>
      <rPr>
        <b/>
        <sz val="12"/>
        <rFont val="Arial"/>
        <family val="2"/>
      </rPr>
      <t>make sure the below mentioned setup is done in config file before creating the project with available data.
**** For</t>
    </r>
    <r>
      <rPr>
        <b/>
        <sz val="12"/>
        <color rgb="FFFF0000"/>
        <rFont val="Arial"/>
        <family val="2"/>
      </rPr>
      <t xml:space="preserve"> Updating the Project</t>
    </r>
    <r>
      <rPr>
        <b/>
        <sz val="12"/>
        <rFont val="Arial"/>
        <family val="2"/>
      </rPr>
      <t xml:space="preserve"> use the same config sheet as source, only "Import List" sheet should be changed with access as "Yes/No" with relevant data for project can be updated, whereas all other procedure steps remain same.
1. Path Sheet: 
          a. Script Path: Provide the local path where the repository are stored in you local machine. </t>
    </r>
    <r>
      <rPr>
        <b/>
        <sz val="12"/>
        <color rgb="FF6655DF"/>
        <rFont val="Arial"/>
        <family val="2"/>
      </rPr>
      <t>Eg: C:/projects/ClientApplicationConfig/Solution Engineering/Easy Asset Twin Project/</t>
    </r>
    <r>
      <rPr>
        <b/>
        <sz val="12"/>
        <rFont val="Arial"/>
        <family val="2"/>
      </rPr>
      <t xml:space="preserve">
          b. Script Path: Provide the local path where the model are stored in you local machine.</t>
    </r>
    <r>
      <rPr>
        <b/>
        <sz val="12"/>
        <color rgb="FF6655DF"/>
        <rFont val="Arial"/>
        <family val="2"/>
      </rPr>
      <t xml:space="preserve"> Eg: C:/projects/ClientApplicationConfig/Solution Engineering/Easy Asset Twin Project/data/General Medical - Architecture.bimpk</t>
    </r>
    <r>
      <rPr>
        <b/>
        <sz val="12"/>
        <rFont val="Arial"/>
        <family val="2"/>
      </rPr>
      <t xml:space="preserve">
2. Config Sheet: Number of Usergroup can be defined here and configure the handler visiblity for each user group. 
        </t>
    </r>
    <r>
      <rPr>
        <b/>
        <sz val="12"/>
        <color rgb="FF6655DF"/>
        <rFont val="Arial"/>
        <family val="2"/>
      </rPr>
      <t xml:space="preserve">  Eg: For Project Visitor - If doesn't required "Navigator" we can mark it as "No" so the repective handlers will be not be visible for that particular user group. </t>
    </r>
    <r>
      <rPr>
        <b/>
        <sz val="12"/>
        <rFont val="Arial"/>
        <family val="2"/>
      </rPr>
      <t xml:space="preserve">
3. Import List Sheet: Defining each function that has to be perform for project creation. 
        </t>
    </r>
    <r>
      <rPr>
        <b/>
        <sz val="12"/>
        <color rgb="FF6655DF"/>
        <rFont val="Arial"/>
        <family val="2"/>
      </rPr>
      <t xml:space="preserve">   Eg: If a Project has to be created with only "Model"; then Model Import &amp; BIM Type function alone has to be marked as "Yes"
           Eg: If a Project has to be created with "Model" and "Asset" Data; then Model Import, BIM Type &amp; Asset  function alone has to be marked as "Yes"</t>
    </r>
    <r>
      <rPr>
        <b/>
        <sz val="12"/>
        <rFont val="Arial"/>
        <family val="2"/>
      </rPr>
      <t xml:space="preserve">
4. BIM Type Sheet: 
             a. </t>
    </r>
    <r>
      <rPr>
        <b/>
        <sz val="12"/>
        <color rgb="FF00A99E"/>
        <rFont val="Arial"/>
        <family val="2"/>
      </rPr>
      <t>BIMPK: Define the model Revit Category and Revit Type; along with DtCatogory and DtType are mandatory fields which helps in mapping the revit properties with the Model. 
             b. SGPK: "Not Applicable"</t>
    </r>
    <r>
      <rPr>
        <b/>
        <sz val="12"/>
        <rFont val="Arial"/>
        <family val="2"/>
      </rPr>
      <t xml:space="preserve">
5. Document Attributes Sheet: Define the Document Attributes and values for the file list.
          </t>
    </r>
    <r>
      <rPr>
        <b/>
        <sz val="12"/>
        <color rgb="FFFF0000"/>
        <rFont val="Arial"/>
        <family val="2"/>
      </rPr>
      <t xml:space="preserve"> Mandatory Setup: </t>
    </r>
    <r>
      <rPr>
        <b/>
        <sz val="12"/>
        <color rgb="FFF49912"/>
        <rFont val="Arial"/>
        <family val="2"/>
      </rPr>
      <t>Define the "TableView" with list of Attribute that has be viewed in table format under files UI.</t>
    </r>
    <r>
      <rPr>
        <b/>
        <sz val="12"/>
        <rFont val="Arial"/>
        <family val="2"/>
      </rPr>
      <t xml:space="preserve"> 
6. Assets and Asset Property Info Sheet: Define the Assets and Asset Properties and values for the Project. 
        </t>
    </r>
    <r>
      <rPr>
        <b/>
        <sz val="12"/>
        <color rgb="FFF49912"/>
        <rFont val="Arial"/>
        <family val="2"/>
      </rPr>
      <t xml:space="preserve">   </t>
    </r>
    <r>
      <rPr>
        <b/>
        <sz val="12"/>
        <color rgb="FFFF0000"/>
        <rFont val="Arial"/>
        <family val="2"/>
      </rPr>
      <t xml:space="preserve">Mandatory Setup: </t>
    </r>
    <r>
      <rPr>
        <b/>
        <sz val="12"/>
        <color rgb="FF00A99E"/>
        <rFont val="Arial"/>
        <family val="2"/>
      </rPr>
      <t xml:space="preserve">
                   a. As default property "Asset name" &amp; "revitGuid" / "ItemGuid" is mandatory in both Assets and Asset Property Info sheet.
                   b. Define "Property", "Type" &amp; "UOM" for Assets in the "Asset Property Info" Sheet.
                                  Eg: "Property" - From Asset Data;  "Type" - Type of property value ;  "UOM" -Unit of Measures (If any) 
                   c. Define the "Hidden" properties which are need to be hidden from the property, this will hide the values being visible in UI. 
                   d. Define the "Groups" name and its "Property Set", for multiple properties use commas (,) separated values. This creates a set of groups and relevant properties; whereas the remaining properties which are 
                       not list will display under "Others" -"Group" name.
                   e. Define the "Relation" properties to create relation between Asset and Space, both should have same data.
                                 Eg: Levels (property name may vary in Asset called as "Levels" and Space called as "Levels and Location") so define relation accordingly in respective Property Info sheet.
                   f. Define the "TableView" with list of Attribute that has be viewed in table. </t>
    </r>
    <r>
      <rPr>
        <b/>
        <sz val="12"/>
        <rFont val="Arial"/>
        <family val="2"/>
      </rPr>
      <t xml:space="preserve">
7. Spaces and Space Property Info Sheet: Define the Spaces and Space Properties and values for the Project. 
            </t>
    </r>
    <r>
      <rPr>
        <b/>
        <sz val="12"/>
        <color rgb="FF00A99E"/>
        <rFont val="Arial"/>
        <family val="2"/>
      </rPr>
      <t xml:space="preserve"> </t>
    </r>
    <r>
      <rPr>
        <b/>
        <sz val="12"/>
        <color rgb="FFFF0000"/>
        <rFont val="Arial"/>
        <family val="2"/>
      </rPr>
      <t>Mandatory Setup:</t>
    </r>
    <r>
      <rPr>
        <b/>
        <sz val="12"/>
        <color rgb="FF00A99E"/>
        <rFont val="Arial"/>
        <family val="2"/>
      </rPr>
      <t xml:space="preserve"> 
                   a. As default property "Space name" &amp; "revitGuid" / "ItemGuid" is mandatory in both Spaces and Space Property Info sheet.
                   b. Define "Property", "Type" &amp; "UOM" for Spaces in the "Space Property Info" Sheet.
                                  Eg: "Property" - From Space Data;  "Type" - Type of property value ;  "UOM" -Unit of Measures (If any) 
                   c. Define the "Hidden" properties which are need to be hidden from the property, this will hide the values being visible in UI. 
                   d. Define the "Groups" name and its "Property Set", for multiple properties use commas (,) separated values. This creates a set of groups and relevant properties; whereas the remaining properties which are 
                       not list will display under "Others" -"Group" name.
                   e. Define the "Relation" properties to create relation between Asset and Space, both should have same data.
                                 Eg: Levels (property name may vary in Asset called as "Levels" and Space called as "Levels and Location") so define relation accordingly in respective Property Info sheet.
                   f. Define the "TableView" with list of Attribute that has be viewed in table.</t>
    </r>
    <r>
      <rPr>
        <b/>
        <sz val="12"/>
        <rFont val="Arial"/>
        <family val="2"/>
      </rPr>
      <t xml:space="preserve"> </t>
    </r>
  </si>
  <si>
    <t>All Mandatory details are marked in this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</si>
</sst>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_-;_-@_-"/>
  </numFmts>
  <fonts count="16" x14ac:knownFonts="1">
    <font>
      <sz val="10"/>
      <name val="Arial"/>
      <family val="2"/>
      <charset val="1"/>
    </font>
    <font>
      <sz val="11"/>
      <color rgb="FF000000"/>
      <name val="Calibri"/>
      <family val="2"/>
      <charset val="1"/>
    </font>
    <font>
      <sz val="10"/>
      <name val="Arial"/>
      <family val="2"/>
      <charset val="1"/>
    </font>
    <font>
      <sz val="8"/>
      <name val="Arial"/>
      <family val="2"/>
      <charset val="1"/>
    </font>
    <font>
      <b/>
      <sz val="20"/>
      <color rgb="FFE7217B"/>
      <name val="Arial"/>
      <family val="2"/>
    </font>
    <font>
      <b/>
      <sz val="12"/>
      <name val="Arial"/>
      <family val="2"/>
    </font>
    <font>
      <b/>
      <sz val="12"/>
      <color rgb="FF6655DF"/>
      <name val="Arial"/>
      <family val="2"/>
    </font>
    <font>
      <b/>
      <sz val="12"/>
      <color rgb="FF00A99E"/>
      <name val="Arial"/>
      <family val="2"/>
    </font>
    <font>
      <b/>
      <sz val="12"/>
      <color rgb="FFFF0000"/>
      <name val="Arial"/>
      <family val="2"/>
    </font>
    <font>
      <b/>
      <sz val="12"/>
      <color rgb="FFF49912"/>
      <name val="Arial"/>
      <family val="2"/>
    </font>
    <font>
      <b/>
      <sz val="14"/>
      <color rgb="FFFF0000"/>
      <name val="Arial"/>
      <family val="2"/>
    </font>
    <font>
      <b/>
      <sz val="14"/>
      <color theme="0"/>
      <name val="Arial"/>
      <family val="2"/>
    </font>
    <font>
      <sz val="12"/>
      <name val="Arial"/>
      <family val="2"/>
      <charset val="1"/>
    </font>
    <font>
      <b/>
      <sz val="10"/>
      <color theme="0"/>
      <name val="Arial"/>
      <family val="2"/>
    </font>
    <font>
      <b/>
      <sz val="10"/>
      <color theme="0"/>
      <name val="Arial"/>
      <family val="2"/>
      <charset val="1"/>
    </font>
    <font>
      <b/>
      <sz val="11"/>
      <color theme="0"/>
      <name val="Calibri"/>
      <family val="2"/>
      <charset val="1"/>
    </font>
  </fonts>
  <fills count="5">
    <fill>
      <patternFill patternType="none"/>
    </fill>
    <fill>
      <patternFill patternType="gray125"/>
    </fill>
    <fill>
      <patternFill patternType="solid">
        <fgColor theme="8" tint="-0.249977111117893"/>
        <bgColor indexed="64"/>
      </patternFill>
    </fill>
    <fill>
      <patternFill patternType="solid">
        <fgColor theme="4" tint="-0.499984740745262"/>
        <bgColor indexed="64"/>
      </patternFill>
    </fill>
    <fill>
      <patternFill patternType="solid">
        <fgColor theme="5" tint="0.59999389629810485"/>
        <bgColor indexed="64"/>
      </patternFill>
    </fill>
  </fills>
  <borders count="1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3">
    <xf numFmtId="0" fontId="0" fillId="0" borderId="0"/>
    <xf numFmtId="164" fontId="2" fillId="0" borderId="0" applyBorder="0" applyProtection="0"/>
    <xf numFmtId="0" fontId="1" fillId="0" borderId="0"/>
  </cellStyleXfs>
  <cellXfs count="38">
    <xf numFmtId="0" fontId="0" fillId="0" borderId="0" xfId="0"/>
    <xf numFmtId="0" fontId="0" fillId="0" borderId="0" xfId="0" applyAlignment="1">
      <alignment wrapText="1"/>
    </xf>
    <xf numFmtId="0" fontId="0" fillId="0" borderId="0" xfId="0" applyAlignment="1">
      <alignment horizontal="center" vertical="center"/>
    </xf>
    <xf numFmtId="0" fontId="12" fillId="0" borderId="12" xfId="0" applyFont="1" applyBorder="1" applyAlignment="1">
      <alignment horizontal="left" vertical="center"/>
    </xf>
    <xf numFmtId="0" fontId="13" fillId="3" borderId="10" xfId="0" applyFont="1" applyFill="1" applyBorder="1" applyAlignment="1">
      <alignment horizontal="center" vertical="center"/>
    </xf>
    <xf numFmtId="0" fontId="0" fillId="0" borderId="10" xfId="0" applyBorder="1"/>
    <xf numFmtId="0" fontId="13" fillId="3" borderId="10" xfId="0" applyFont="1" applyFill="1" applyBorder="1" applyAlignment="1">
      <alignment horizontal="center"/>
    </xf>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applyAlignment="1">
      <alignment horizontal="center"/>
    </xf>
    <xf numFmtId="0" fontId="14"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1" fillId="0" borderId="10" xfId="0" applyFont="1" applyBorder="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 fillId="4" borderId="10" xfId="0" applyFont="1" applyFill="1" applyBorder="1"/>
    <xf numFmtId="0" fontId="0" fillId="4" borderId="10" xfId="0" applyFill="1" applyBorder="1"/>
    <xf numFmtId="0" fontId="0" fillId="4" borderId="10" xfId="0" applyFill="1" applyBorder="1" applyAlignment="1">
      <alignment horizontal="center" vertical="center"/>
    </xf>
    <xf numFmtId="0" fontId="11" fillId="2" borderId="17" xfId="0" applyFont="1" applyFill="1" applyBorder="1" applyAlignment="1">
      <alignment horizontal="center" vertical="center"/>
    </xf>
    <xf numFmtId="0" fontId="12"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2" fillId="0" borderId="12" xfId="0" applyFont="1" applyBorder="1" applyAlignment="1">
      <alignment wrapText="1"/>
    </xf>
    <xf numFmtId="0" fontId="0" fillId="0" borderId="13" xfId="0" applyBorder="1" applyAlignment="1">
      <alignment wrapText="1"/>
    </xf>
    <xf numFmtId="0" fontId="0" fillId="4" borderId="13" xfId="0" applyFill="1" applyBorder="1"/>
  </cellXfs>
  <cellStyles count="3">
    <cellStyle name="Comma 10 2 3" xfId="1" xr:uid="{00000000-0005-0000-0000-000006000000}"/>
    <cellStyle name="Normal" xfId="0" builtinId="0"/>
    <cellStyle name="Normal 2" xfId="2" xr:uid="{00000000-0005-0000-0000-000007000000}"/>
  </cellStyles>
  <dxfs count="5">
    <dxf>
      <font>
        <color rgb="FF9C0006"/>
      </font>
      <fill>
        <patternFill>
          <bgColor rgb="FFFFC7CE"/>
        </patternFill>
      </fill>
    </dxf>
    <dxf>
      <font>
        <color rgb="FF9C0006"/>
        <name val="Arial"/>
        <family val="2"/>
        <charset val="1"/>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2644-EF14-4363-A2CF-78CE6BAFF6C0}">
  <dimension ref="A1:AE18"/>
  <sheetViews>
    <sheetView tabSelected="1" zoomScale="70" zoomScaleNormal="70" workbookViewId="0">
      <selection activeCell="AD16" sqref="AD16"/>
    </sheetView>
  </sheetViews>
  <sheetFormatPr defaultRowHeight="12.75" x14ac:dyDescent="0.2"/>
  <cols>
    <col min="30" max="30" width="27.140625" customWidth="1"/>
    <col min="31" max="31" width="54.28515625" style="1" customWidth="1"/>
  </cols>
  <sheetData>
    <row r="1" spans="1:31" ht="32.25" customHeight="1" thickBot="1" x14ac:dyDescent="0.25">
      <c r="A1" s="14" t="s">
        <v>905</v>
      </c>
      <c r="B1" s="15"/>
      <c r="C1" s="15"/>
      <c r="D1" s="15"/>
      <c r="E1" s="15"/>
      <c r="F1" s="15"/>
      <c r="G1" s="15"/>
      <c r="H1" s="15"/>
      <c r="I1" s="15"/>
      <c r="J1" s="15"/>
      <c r="K1" s="15"/>
      <c r="L1" s="15"/>
      <c r="M1" s="15"/>
      <c r="N1" s="15"/>
      <c r="O1" s="15"/>
      <c r="P1" s="15"/>
      <c r="Q1" s="15"/>
      <c r="R1" s="15"/>
      <c r="S1" s="15"/>
      <c r="T1" s="15"/>
      <c r="U1" s="15"/>
      <c r="V1" s="15"/>
      <c r="W1" s="15"/>
      <c r="X1" s="15"/>
      <c r="Y1" s="15"/>
      <c r="Z1" s="15"/>
      <c r="AA1" s="15"/>
      <c r="AB1" s="16"/>
    </row>
    <row r="2" spans="1:31" ht="54" customHeight="1" thickBot="1" x14ac:dyDescent="0.25">
      <c r="A2" s="17" t="s">
        <v>921</v>
      </c>
      <c r="B2" s="18"/>
      <c r="C2" s="18"/>
      <c r="D2" s="18"/>
      <c r="E2" s="18"/>
      <c r="F2" s="18"/>
      <c r="G2" s="18"/>
      <c r="H2" s="18"/>
      <c r="I2" s="18"/>
      <c r="J2" s="18"/>
      <c r="K2" s="18"/>
      <c r="L2" s="18"/>
      <c r="M2" s="18"/>
      <c r="N2" s="18"/>
      <c r="O2" s="18"/>
      <c r="P2" s="18"/>
      <c r="Q2" s="18"/>
      <c r="R2" s="18"/>
      <c r="S2" s="18"/>
      <c r="T2" s="18"/>
      <c r="U2" s="18"/>
      <c r="V2" s="18"/>
      <c r="W2" s="18"/>
      <c r="X2" s="18"/>
      <c r="Y2" s="18"/>
      <c r="Z2" s="18"/>
      <c r="AA2" s="18"/>
      <c r="AB2" s="19"/>
      <c r="AD2" s="26" t="s">
        <v>919</v>
      </c>
      <c r="AE2" s="27"/>
    </row>
    <row r="3" spans="1:31" ht="18.75" thickBot="1" x14ac:dyDescent="0.25">
      <c r="A3" s="20"/>
      <c r="B3" s="21"/>
      <c r="C3" s="21"/>
      <c r="D3" s="21"/>
      <c r="E3" s="21"/>
      <c r="F3" s="21"/>
      <c r="G3" s="21"/>
      <c r="H3" s="21"/>
      <c r="I3" s="21"/>
      <c r="J3" s="21"/>
      <c r="K3" s="21"/>
      <c r="L3" s="21"/>
      <c r="M3" s="21"/>
      <c r="N3" s="21"/>
      <c r="O3" s="21"/>
      <c r="P3" s="21"/>
      <c r="Q3" s="21"/>
      <c r="R3" s="21"/>
      <c r="S3" s="21"/>
      <c r="T3" s="21"/>
      <c r="U3" s="21"/>
      <c r="V3" s="21"/>
      <c r="W3" s="21"/>
      <c r="X3" s="21"/>
      <c r="Y3" s="21"/>
      <c r="Z3" s="21"/>
      <c r="AA3" s="21"/>
      <c r="AB3" s="22"/>
      <c r="AD3" s="31" t="s">
        <v>917</v>
      </c>
      <c r="AE3" s="31" t="s">
        <v>918</v>
      </c>
    </row>
    <row r="4" spans="1:31" ht="15" customHeight="1" x14ac:dyDescent="0.2">
      <c r="A4" s="20"/>
      <c r="B4" s="21"/>
      <c r="C4" s="21"/>
      <c r="D4" s="21"/>
      <c r="E4" s="21"/>
      <c r="F4" s="21"/>
      <c r="G4" s="21"/>
      <c r="H4" s="21"/>
      <c r="I4" s="21"/>
      <c r="J4" s="21"/>
      <c r="K4" s="21"/>
      <c r="L4" s="21"/>
      <c r="M4" s="21"/>
      <c r="N4" s="21"/>
      <c r="O4" s="21"/>
      <c r="P4" s="21"/>
      <c r="Q4" s="21"/>
      <c r="R4" s="21"/>
      <c r="S4" s="21"/>
      <c r="T4" s="21"/>
      <c r="U4" s="21"/>
      <c r="V4" s="21"/>
      <c r="W4" s="21"/>
      <c r="X4" s="21"/>
      <c r="Y4" s="21"/>
      <c r="Z4" s="21"/>
      <c r="AA4" s="21"/>
      <c r="AB4" s="22"/>
      <c r="AD4" s="32" t="s">
        <v>906</v>
      </c>
      <c r="AE4" s="33" t="s">
        <v>907</v>
      </c>
    </row>
    <row r="5" spans="1:31" ht="15" customHeight="1" x14ac:dyDescent="0.2">
      <c r="A5" s="20"/>
      <c r="B5" s="21"/>
      <c r="C5" s="21"/>
      <c r="D5" s="21"/>
      <c r="E5" s="21"/>
      <c r="F5" s="21"/>
      <c r="G5" s="21"/>
      <c r="H5" s="21"/>
      <c r="I5" s="21"/>
      <c r="J5" s="21"/>
      <c r="K5" s="21"/>
      <c r="L5" s="21"/>
      <c r="M5" s="21"/>
      <c r="N5" s="21"/>
      <c r="O5" s="21"/>
      <c r="P5" s="21"/>
      <c r="Q5" s="21"/>
      <c r="R5" s="21"/>
      <c r="S5" s="21"/>
      <c r="T5" s="21"/>
      <c r="U5" s="21"/>
      <c r="V5" s="21"/>
      <c r="W5" s="21"/>
      <c r="X5" s="21"/>
      <c r="Y5" s="21"/>
      <c r="Z5" s="21"/>
      <c r="AA5" s="21"/>
      <c r="AB5" s="22"/>
      <c r="AD5" s="3" t="s">
        <v>1</v>
      </c>
      <c r="AE5" s="34" t="s">
        <v>908</v>
      </c>
    </row>
    <row r="6" spans="1:31" ht="30" x14ac:dyDescent="0.2">
      <c r="A6" s="20"/>
      <c r="B6" s="21"/>
      <c r="C6" s="21"/>
      <c r="D6" s="21"/>
      <c r="E6" s="21"/>
      <c r="F6" s="21"/>
      <c r="G6" s="21"/>
      <c r="H6" s="21"/>
      <c r="I6" s="21"/>
      <c r="J6" s="21"/>
      <c r="K6" s="21"/>
      <c r="L6" s="21"/>
      <c r="M6" s="21"/>
      <c r="N6" s="21"/>
      <c r="O6" s="21"/>
      <c r="P6" s="21"/>
      <c r="Q6" s="21"/>
      <c r="R6" s="21"/>
      <c r="S6" s="21"/>
      <c r="T6" s="21"/>
      <c r="U6" s="21"/>
      <c r="V6" s="21"/>
      <c r="W6" s="21"/>
      <c r="X6" s="21"/>
      <c r="Y6" s="21"/>
      <c r="Z6" s="21"/>
      <c r="AA6" s="21"/>
      <c r="AB6" s="22"/>
      <c r="AD6" s="3" t="s">
        <v>909</v>
      </c>
      <c r="AE6" s="34" t="s">
        <v>910</v>
      </c>
    </row>
    <row r="7" spans="1:31" ht="15" customHeight="1" x14ac:dyDescent="0.2">
      <c r="A7" s="20"/>
      <c r="B7" s="21"/>
      <c r="C7" s="21"/>
      <c r="D7" s="21"/>
      <c r="E7" s="21"/>
      <c r="F7" s="21"/>
      <c r="G7" s="21"/>
      <c r="H7" s="21"/>
      <c r="I7" s="21"/>
      <c r="J7" s="21"/>
      <c r="K7" s="21"/>
      <c r="L7" s="21"/>
      <c r="M7" s="21"/>
      <c r="N7" s="21"/>
      <c r="O7" s="21"/>
      <c r="P7" s="21"/>
      <c r="Q7" s="21"/>
      <c r="R7" s="21"/>
      <c r="S7" s="21"/>
      <c r="T7" s="21"/>
      <c r="U7" s="21"/>
      <c r="V7" s="21"/>
      <c r="W7" s="21"/>
      <c r="X7" s="21"/>
      <c r="Y7" s="21"/>
      <c r="Z7" s="21"/>
      <c r="AA7" s="21"/>
      <c r="AB7" s="22"/>
      <c r="AD7" s="3" t="s">
        <v>2</v>
      </c>
      <c r="AE7" s="34" t="s">
        <v>911</v>
      </c>
    </row>
    <row r="8" spans="1:31" ht="30" x14ac:dyDescent="0.2">
      <c r="A8" s="20"/>
      <c r="B8" s="21"/>
      <c r="C8" s="21"/>
      <c r="D8" s="21"/>
      <c r="E8" s="21"/>
      <c r="F8" s="21"/>
      <c r="G8" s="21"/>
      <c r="H8" s="21"/>
      <c r="I8" s="21"/>
      <c r="J8" s="21"/>
      <c r="K8" s="21"/>
      <c r="L8" s="21"/>
      <c r="M8" s="21"/>
      <c r="N8" s="21"/>
      <c r="O8" s="21"/>
      <c r="P8" s="21"/>
      <c r="Q8" s="21"/>
      <c r="R8" s="21"/>
      <c r="S8" s="21"/>
      <c r="T8" s="21"/>
      <c r="U8" s="21"/>
      <c r="V8" s="21"/>
      <c r="W8" s="21"/>
      <c r="X8" s="21"/>
      <c r="Y8" s="21"/>
      <c r="Z8" s="21"/>
      <c r="AA8" s="21"/>
      <c r="AB8" s="22"/>
      <c r="AD8" s="3" t="s">
        <v>912</v>
      </c>
      <c r="AE8" s="34" t="s">
        <v>910</v>
      </c>
    </row>
    <row r="9" spans="1:31" ht="15.75" customHeight="1" x14ac:dyDescent="0.2">
      <c r="A9" s="20"/>
      <c r="B9" s="21"/>
      <c r="C9" s="21"/>
      <c r="D9" s="21"/>
      <c r="E9" s="21"/>
      <c r="F9" s="21"/>
      <c r="G9" s="21"/>
      <c r="H9" s="21"/>
      <c r="I9" s="21"/>
      <c r="J9" s="21"/>
      <c r="K9" s="21"/>
      <c r="L9" s="21"/>
      <c r="M9" s="21"/>
      <c r="N9" s="21"/>
      <c r="O9" s="21"/>
      <c r="P9" s="21"/>
      <c r="Q9" s="21"/>
      <c r="R9" s="21"/>
      <c r="S9" s="21"/>
      <c r="T9" s="21"/>
      <c r="U9" s="21"/>
      <c r="V9" s="21"/>
      <c r="W9" s="21"/>
      <c r="X9" s="21"/>
      <c r="Y9" s="21"/>
      <c r="Z9" s="21"/>
      <c r="AA9" s="21"/>
      <c r="AB9" s="22"/>
      <c r="AD9" s="3" t="s">
        <v>913</v>
      </c>
      <c r="AE9" s="35" t="s">
        <v>914</v>
      </c>
    </row>
    <row r="10" spans="1:31" ht="17.25" customHeight="1" thickBot="1" x14ac:dyDescent="0.25">
      <c r="A10" s="20"/>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2"/>
      <c r="AD10" s="37"/>
      <c r="AE10" s="36" t="s">
        <v>922</v>
      </c>
    </row>
    <row r="11" spans="1:31" ht="27" customHeight="1" x14ac:dyDescent="0.2">
      <c r="A11" s="20"/>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2"/>
    </row>
    <row r="12" spans="1:31" ht="27" customHeight="1" x14ac:dyDescent="0.2">
      <c r="A12" s="20"/>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2"/>
    </row>
    <row r="13" spans="1:31" ht="74.25" customHeight="1" x14ac:dyDescent="0.2">
      <c r="A13" s="20"/>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2"/>
    </row>
    <row r="14" spans="1:31" ht="27" customHeight="1" x14ac:dyDescent="0.2">
      <c r="A14" s="20"/>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2"/>
    </row>
    <row r="15" spans="1:31" ht="66.75" customHeight="1" x14ac:dyDescent="0.2">
      <c r="A15" s="20"/>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2"/>
    </row>
    <row r="16" spans="1:31" ht="135.75" customHeight="1" x14ac:dyDescent="0.2">
      <c r="A16" s="20"/>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2"/>
    </row>
    <row r="17" spans="1:28" ht="132.75" customHeight="1" x14ac:dyDescent="0.2">
      <c r="A17" s="20"/>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2"/>
    </row>
    <row r="18" spans="1:28" ht="146.25" customHeight="1" thickBot="1" x14ac:dyDescent="0.25">
      <c r="A18" s="23"/>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5"/>
    </row>
  </sheetData>
  <mergeCells count="3">
    <mergeCell ref="A1:AB1"/>
    <mergeCell ref="A2:AB18"/>
    <mergeCell ref="AD2:A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2"/>
  <sheetViews>
    <sheetView zoomScaleNormal="100" workbookViewId="0">
      <selection sqref="A1:I72"/>
    </sheetView>
  </sheetViews>
  <sheetFormatPr defaultRowHeight="12.75" x14ac:dyDescent="0.2"/>
  <cols>
    <col min="1" max="1" width="27" customWidth="1"/>
    <col min="2" max="2" width="46" customWidth="1"/>
    <col min="3" max="3" width="23.85546875" customWidth="1"/>
    <col min="4" max="4" width="17.7109375" customWidth="1"/>
    <col min="5" max="5" width="12.42578125" customWidth="1"/>
    <col min="6" max="6" width="14.5703125" customWidth="1"/>
    <col min="7" max="7" width="16.5703125" customWidth="1"/>
    <col min="8" max="8" width="14" customWidth="1"/>
    <col min="9" max="9" width="16.28515625" customWidth="1"/>
  </cols>
  <sheetData>
    <row r="1" spans="1:9" x14ac:dyDescent="0.2">
      <c r="A1" s="4" t="s">
        <v>50</v>
      </c>
      <c r="B1" s="4" t="s">
        <v>47</v>
      </c>
      <c r="C1" s="4" t="s">
        <v>674</v>
      </c>
      <c r="D1" s="4" t="s">
        <v>675</v>
      </c>
      <c r="E1" s="4" t="s">
        <v>51</v>
      </c>
      <c r="F1" s="4" t="s">
        <v>676</v>
      </c>
      <c r="G1" s="4" t="s">
        <v>29</v>
      </c>
      <c r="H1" s="4" t="s">
        <v>26</v>
      </c>
      <c r="I1" s="4" t="s">
        <v>901</v>
      </c>
    </row>
    <row r="2" spans="1:9" x14ac:dyDescent="0.2">
      <c r="A2" s="5" t="str">
        <f>C2</f>
        <v>EXAM 1-4</v>
      </c>
      <c r="B2" s="5" t="s">
        <v>677</v>
      </c>
      <c r="C2" s="5" t="s">
        <v>678</v>
      </c>
      <c r="D2" s="5" t="s">
        <v>679</v>
      </c>
      <c r="E2" s="5">
        <v>120.87500000000003</v>
      </c>
      <c r="F2" s="5"/>
      <c r="G2" s="5" t="s">
        <v>680</v>
      </c>
      <c r="H2" s="5"/>
      <c r="I2" s="5">
        <v>2468</v>
      </c>
    </row>
    <row r="3" spans="1:9" x14ac:dyDescent="0.2">
      <c r="A3" s="5" t="str">
        <f t="shared" ref="A3:A66" si="0">C3</f>
        <v>EXAM 1-3</v>
      </c>
      <c r="B3" s="5" t="s">
        <v>681</v>
      </c>
      <c r="C3" s="5" t="s">
        <v>682</v>
      </c>
      <c r="D3" s="5" t="s">
        <v>683</v>
      </c>
      <c r="E3" s="5">
        <v>119.99999999999997</v>
      </c>
      <c r="F3" s="5"/>
      <c r="G3" s="5" t="s">
        <v>680</v>
      </c>
      <c r="H3" s="5"/>
      <c r="I3" s="5">
        <v>2468</v>
      </c>
    </row>
    <row r="4" spans="1:9" x14ac:dyDescent="0.2">
      <c r="A4" s="5" t="str">
        <f t="shared" si="0"/>
        <v>EXAM 1-2</v>
      </c>
      <c r="B4" s="5" t="s">
        <v>684</v>
      </c>
      <c r="C4" s="5" t="s">
        <v>685</v>
      </c>
      <c r="D4" s="5" t="s">
        <v>686</v>
      </c>
      <c r="E4" s="5">
        <v>120</v>
      </c>
      <c r="F4" s="5"/>
      <c r="G4" s="5" t="s">
        <v>680</v>
      </c>
      <c r="H4" s="5"/>
      <c r="I4" s="5">
        <v>2468</v>
      </c>
    </row>
    <row r="5" spans="1:9" x14ac:dyDescent="0.2">
      <c r="A5" s="5" t="str">
        <f t="shared" si="0"/>
        <v>EXAM 1-1</v>
      </c>
      <c r="B5" s="5" t="s">
        <v>687</v>
      </c>
      <c r="C5" s="5" t="s">
        <v>688</v>
      </c>
      <c r="D5" s="5" t="s">
        <v>689</v>
      </c>
      <c r="E5" s="5">
        <v>120.00000000000003</v>
      </c>
      <c r="F5" s="5"/>
      <c r="G5" s="5" t="s">
        <v>680</v>
      </c>
      <c r="H5" s="5"/>
      <c r="I5" s="5">
        <v>2468</v>
      </c>
    </row>
    <row r="6" spans="1:9" x14ac:dyDescent="0.2">
      <c r="A6" s="5" t="str">
        <f t="shared" si="0"/>
        <v>CONSULT 1</v>
      </c>
      <c r="B6" s="5" t="s">
        <v>690</v>
      </c>
      <c r="C6" s="5" t="s">
        <v>691</v>
      </c>
      <c r="D6" s="5" t="s">
        <v>692</v>
      </c>
      <c r="E6" s="5">
        <v>89.999999999999829</v>
      </c>
      <c r="F6" s="5"/>
      <c r="G6" s="5" t="s">
        <v>680</v>
      </c>
      <c r="H6" s="5"/>
      <c r="I6" s="5">
        <v>2468</v>
      </c>
    </row>
    <row r="7" spans="1:9" x14ac:dyDescent="0.2">
      <c r="A7" s="5" t="str">
        <f t="shared" si="0"/>
        <v>CONSULT 2</v>
      </c>
      <c r="B7" s="5" t="s">
        <v>693</v>
      </c>
      <c r="C7" s="5" t="s">
        <v>694</v>
      </c>
      <c r="D7" s="5" t="s">
        <v>695</v>
      </c>
      <c r="E7" s="5">
        <v>89.069010416667084</v>
      </c>
      <c r="F7" s="5"/>
      <c r="G7" s="5" t="s">
        <v>680</v>
      </c>
      <c r="H7" s="5"/>
      <c r="I7" s="5">
        <v>2468</v>
      </c>
    </row>
    <row r="8" spans="1:9" x14ac:dyDescent="0.2">
      <c r="A8" s="5" t="str">
        <f t="shared" si="0"/>
        <v>EXAM 2-1</v>
      </c>
      <c r="B8" s="5" t="s">
        <v>696</v>
      </c>
      <c r="C8" s="5" t="s">
        <v>697</v>
      </c>
      <c r="D8" s="5" t="s">
        <v>698</v>
      </c>
      <c r="E8" s="5">
        <v>119.06901041666673</v>
      </c>
      <c r="F8" s="5"/>
      <c r="G8" s="5" t="s">
        <v>680</v>
      </c>
      <c r="H8" s="5"/>
      <c r="I8" s="5">
        <v>2468</v>
      </c>
    </row>
    <row r="9" spans="1:9" x14ac:dyDescent="0.2">
      <c r="A9" s="5" t="str">
        <f t="shared" si="0"/>
        <v>EXAM 2-2</v>
      </c>
      <c r="B9" s="5" t="s">
        <v>699</v>
      </c>
      <c r="C9" s="5" t="s">
        <v>700</v>
      </c>
      <c r="D9" s="5" t="s">
        <v>701</v>
      </c>
      <c r="E9" s="5">
        <v>119.99999999999991</v>
      </c>
      <c r="F9" s="5"/>
      <c r="G9" s="5" t="s">
        <v>680</v>
      </c>
      <c r="H9" s="5"/>
      <c r="I9" s="5">
        <v>2468</v>
      </c>
    </row>
    <row r="10" spans="1:9" x14ac:dyDescent="0.2">
      <c r="A10" s="5" t="str">
        <f t="shared" si="0"/>
        <v>EXAM 2-3</v>
      </c>
      <c r="B10" s="5" t="s">
        <v>702</v>
      </c>
      <c r="C10" s="5" t="s">
        <v>703</v>
      </c>
      <c r="D10" s="5" t="s">
        <v>704</v>
      </c>
      <c r="E10" s="5">
        <v>119.06901041666666</v>
      </c>
      <c r="F10" s="5"/>
      <c r="G10" s="5" t="s">
        <v>680</v>
      </c>
      <c r="H10" s="5"/>
      <c r="I10" s="5">
        <v>2468</v>
      </c>
    </row>
    <row r="11" spans="1:9" x14ac:dyDescent="0.2">
      <c r="A11" s="5" t="str">
        <f t="shared" si="0"/>
        <v>EXAM 2-4</v>
      </c>
      <c r="B11" s="5" t="s">
        <v>705</v>
      </c>
      <c r="C11" s="5" t="s">
        <v>706</v>
      </c>
      <c r="D11" s="5" t="s">
        <v>707</v>
      </c>
      <c r="E11" s="5">
        <v>119.06901041666664</v>
      </c>
      <c r="F11" s="5"/>
      <c r="G11" s="5" t="s">
        <v>680</v>
      </c>
      <c r="H11" s="5"/>
      <c r="I11" s="5">
        <v>2468</v>
      </c>
    </row>
    <row r="12" spans="1:9" x14ac:dyDescent="0.2">
      <c r="A12" s="5" t="str">
        <f t="shared" si="0"/>
        <v>EXAM 3-4</v>
      </c>
      <c r="B12" s="5" t="s">
        <v>708</v>
      </c>
      <c r="C12" s="5" t="s">
        <v>709</v>
      </c>
      <c r="D12" s="5" t="s">
        <v>710</v>
      </c>
      <c r="E12" s="5">
        <v>119.99999999999972</v>
      </c>
      <c r="F12" s="5"/>
      <c r="G12" s="5" t="s">
        <v>680</v>
      </c>
      <c r="H12" s="5"/>
      <c r="I12" s="5">
        <v>2468</v>
      </c>
    </row>
    <row r="13" spans="1:9" x14ac:dyDescent="0.2">
      <c r="A13" s="5" t="str">
        <f t="shared" si="0"/>
        <v>EXAM 3-3</v>
      </c>
      <c r="B13" s="5" t="s">
        <v>711</v>
      </c>
      <c r="C13" s="5" t="s">
        <v>712</v>
      </c>
      <c r="D13" s="5" t="s">
        <v>713</v>
      </c>
      <c r="E13" s="5">
        <v>119.99999999999943</v>
      </c>
      <c r="F13" s="5" t="s">
        <v>53</v>
      </c>
      <c r="G13" s="5" t="s">
        <v>680</v>
      </c>
      <c r="H13" s="5"/>
      <c r="I13" s="5">
        <v>2468</v>
      </c>
    </row>
    <row r="14" spans="1:9" x14ac:dyDescent="0.2">
      <c r="A14" s="5" t="str">
        <f t="shared" si="0"/>
        <v>EXAM 3-2</v>
      </c>
      <c r="B14" s="5" t="s">
        <v>714</v>
      </c>
      <c r="C14" s="5" t="s">
        <v>715</v>
      </c>
      <c r="D14" s="5" t="s">
        <v>716</v>
      </c>
      <c r="E14" s="5">
        <v>119.99999999999903</v>
      </c>
      <c r="F14" s="5" t="s">
        <v>53</v>
      </c>
      <c r="G14" s="5" t="s">
        <v>680</v>
      </c>
      <c r="H14" s="5"/>
      <c r="I14" s="5">
        <v>2468</v>
      </c>
    </row>
    <row r="15" spans="1:9" x14ac:dyDescent="0.2">
      <c r="A15" s="5" t="str">
        <f t="shared" si="0"/>
        <v>EXAM 3-1</v>
      </c>
      <c r="B15" s="5" t="s">
        <v>717</v>
      </c>
      <c r="C15" s="5" t="s">
        <v>718</v>
      </c>
      <c r="D15" s="5" t="s">
        <v>719</v>
      </c>
      <c r="E15" s="5">
        <v>119.16232638888749</v>
      </c>
      <c r="F15" s="5" t="s">
        <v>53</v>
      </c>
      <c r="G15" s="5" t="s">
        <v>680</v>
      </c>
      <c r="H15" s="5"/>
      <c r="I15" s="5">
        <v>2468</v>
      </c>
    </row>
    <row r="16" spans="1:9" x14ac:dyDescent="0.2">
      <c r="A16" s="5" t="str">
        <f t="shared" si="0"/>
        <v>CONSULT 3</v>
      </c>
      <c r="B16" s="5" t="s">
        <v>720</v>
      </c>
      <c r="C16" s="5" t="s">
        <v>721</v>
      </c>
      <c r="D16" s="5" t="s">
        <v>722</v>
      </c>
      <c r="E16" s="5">
        <v>88.541992187499687</v>
      </c>
      <c r="F16" s="5" t="s">
        <v>53</v>
      </c>
      <c r="G16" s="5" t="s">
        <v>680</v>
      </c>
      <c r="H16" s="5"/>
      <c r="I16" s="5">
        <v>2468</v>
      </c>
    </row>
    <row r="17" spans="1:9" x14ac:dyDescent="0.2">
      <c r="A17" s="5" t="str">
        <f t="shared" si="0"/>
        <v>PATIENT RESTROOM</v>
      </c>
      <c r="B17" s="5" t="s">
        <v>723</v>
      </c>
      <c r="C17" s="5" t="s">
        <v>724</v>
      </c>
      <c r="D17" s="5" t="s">
        <v>725</v>
      </c>
      <c r="E17" s="5">
        <v>59.140625000000064</v>
      </c>
      <c r="F17" s="5" t="s">
        <v>53</v>
      </c>
      <c r="G17" s="5" t="s">
        <v>680</v>
      </c>
      <c r="H17" s="5"/>
      <c r="I17" s="5">
        <v>2468</v>
      </c>
    </row>
    <row r="18" spans="1:9" x14ac:dyDescent="0.2">
      <c r="A18" s="5" t="str">
        <f t="shared" si="0"/>
        <v>PUBLIC RESTROOM</v>
      </c>
      <c r="B18" s="5" t="s">
        <v>726</v>
      </c>
      <c r="C18" s="5" t="s">
        <v>727</v>
      </c>
      <c r="D18" s="5" t="s">
        <v>728</v>
      </c>
      <c r="E18" s="5">
        <v>59.140625000000156</v>
      </c>
      <c r="F18" s="5" t="s">
        <v>53</v>
      </c>
      <c r="G18" s="5" t="s">
        <v>680</v>
      </c>
      <c r="H18" s="5"/>
      <c r="I18" s="5">
        <v>2468</v>
      </c>
    </row>
    <row r="19" spans="1:9" x14ac:dyDescent="0.2">
      <c r="A19" s="5" t="str">
        <f t="shared" si="0"/>
        <v>JANITOR - 2</v>
      </c>
      <c r="B19" s="5" t="s">
        <v>729</v>
      </c>
      <c r="C19" s="5" t="s">
        <v>730</v>
      </c>
      <c r="D19" s="5" t="s">
        <v>731</v>
      </c>
      <c r="E19" s="5">
        <v>31.541666666666714</v>
      </c>
      <c r="F19" s="5" t="s">
        <v>53</v>
      </c>
      <c r="G19" s="5" t="s">
        <v>680</v>
      </c>
      <c r="H19" s="5"/>
      <c r="I19" s="5">
        <v>2468</v>
      </c>
    </row>
    <row r="20" spans="1:9" x14ac:dyDescent="0.2">
      <c r="A20" s="5" t="str">
        <f t="shared" si="0"/>
        <v>RECEPTION</v>
      </c>
      <c r="B20" s="5" t="s">
        <v>732</v>
      </c>
      <c r="C20" s="5" t="s">
        <v>733</v>
      </c>
      <c r="D20" s="5" t="s">
        <v>734</v>
      </c>
      <c r="E20" s="5">
        <v>692.22260640560125</v>
      </c>
      <c r="F20" s="5" t="s">
        <v>53</v>
      </c>
      <c r="G20" s="5" t="s">
        <v>680</v>
      </c>
      <c r="H20" s="5"/>
      <c r="I20" s="5">
        <v>2468</v>
      </c>
    </row>
    <row r="21" spans="1:9" x14ac:dyDescent="0.2">
      <c r="A21" s="5" t="str">
        <f t="shared" si="0"/>
        <v>LAB</v>
      </c>
      <c r="B21" s="5" t="s">
        <v>735</v>
      </c>
      <c r="C21" s="5" t="s">
        <v>736</v>
      </c>
      <c r="D21" s="5" t="s">
        <v>737</v>
      </c>
      <c r="E21" s="5">
        <v>227.74305555555497</v>
      </c>
      <c r="F21" s="5" t="s">
        <v>53</v>
      </c>
      <c r="G21" s="5" t="s">
        <v>680</v>
      </c>
      <c r="H21" s="5"/>
      <c r="I21" s="5">
        <v>2496</v>
      </c>
    </row>
    <row r="22" spans="1:9" x14ac:dyDescent="0.2">
      <c r="A22" s="5" t="str">
        <f t="shared" si="0"/>
        <v>TRIAGE</v>
      </c>
      <c r="B22" s="5" t="s">
        <v>738</v>
      </c>
      <c r="C22" s="5" t="s">
        <v>739</v>
      </c>
      <c r="D22" s="5" t="s">
        <v>740</v>
      </c>
      <c r="E22" s="5">
        <v>221.41927083333255</v>
      </c>
      <c r="F22" s="5" t="s">
        <v>53</v>
      </c>
      <c r="G22" s="5" t="s">
        <v>680</v>
      </c>
      <c r="H22" s="5"/>
      <c r="I22" s="5">
        <v>2496</v>
      </c>
    </row>
    <row r="23" spans="1:9" x14ac:dyDescent="0.2">
      <c r="A23" s="5" t="str">
        <f t="shared" si="0"/>
        <v>TREATMENT ROOM</v>
      </c>
      <c r="B23" s="5" t="s">
        <v>741</v>
      </c>
      <c r="C23" s="5" t="s">
        <v>742</v>
      </c>
      <c r="D23" s="5" t="s">
        <v>743</v>
      </c>
      <c r="E23" s="5">
        <v>225.14843749999861</v>
      </c>
      <c r="F23" s="5" t="s">
        <v>53</v>
      </c>
      <c r="G23" s="5" t="s">
        <v>680</v>
      </c>
      <c r="H23" s="5"/>
      <c r="I23" s="5">
        <v>2496</v>
      </c>
    </row>
    <row r="24" spans="1:9" x14ac:dyDescent="0.2">
      <c r="A24" s="5" t="str">
        <f t="shared" si="0"/>
        <v>MEDICAL GASES</v>
      </c>
      <c r="B24" s="5" t="s">
        <v>744</v>
      </c>
      <c r="C24" s="5" t="s">
        <v>745</v>
      </c>
      <c r="D24" s="5" t="s">
        <v>746</v>
      </c>
      <c r="E24" s="5">
        <v>68.487847222219315</v>
      </c>
      <c r="F24" s="5" t="s">
        <v>53</v>
      </c>
      <c r="G24" s="5" t="s">
        <v>680</v>
      </c>
      <c r="H24" s="5"/>
      <c r="I24" s="5">
        <v>2496</v>
      </c>
    </row>
    <row r="25" spans="1:9" x14ac:dyDescent="0.2">
      <c r="A25" s="5" t="str">
        <f t="shared" si="0"/>
        <v>XRAY</v>
      </c>
      <c r="B25" s="5" t="s">
        <v>747</v>
      </c>
      <c r="C25" s="5" t="s">
        <v>748</v>
      </c>
      <c r="D25" s="5" t="s">
        <v>749</v>
      </c>
      <c r="E25" s="5">
        <v>138.64561631944414</v>
      </c>
      <c r="F25" s="5" t="s">
        <v>53</v>
      </c>
      <c r="G25" s="5" t="s">
        <v>680</v>
      </c>
      <c r="H25" s="5"/>
      <c r="I25" s="5">
        <v>2496</v>
      </c>
    </row>
    <row r="26" spans="1:9" x14ac:dyDescent="0.2">
      <c r="A26" s="5" t="str">
        <f t="shared" si="0"/>
        <v>XRAY DEVELOPING</v>
      </c>
      <c r="B26" s="5" t="s">
        <v>750</v>
      </c>
      <c r="C26" s="5" t="s">
        <v>751</v>
      </c>
      <c r="D26" s="5" t="s">
        <v>752</v>
      </c>
      <c r="E26" s="5">
        <v>42.352430555555621</v>
      </c>
      <c r="F26" s="5" t="s">
        <v>53</v>
      </c>
      <c r="G26" s="5" t="s">
        <v>680</v>
      </c>
      <c r="H26" s="5"/>
      <c r="I26" s="5">
        <v>2496</v>
      </c>
    </row>
    <row r="27" spans="1:9" x14ac:dyDescent="0.2">
      <c r="A27" s="5" t="str">
        <f t="shared" si="0"/>
        <v>PHARMACY</v>
      </c>
      <c r="B27" s="5" t="s">
        <v>753</v>
      </c>
      <c r="C27" s="5" t="s">
        <v>754</v>
      </c>
      <c r="D27" s="5" t="s">
        <v>755</v>
      </c>
      <c r="E27" s="5">
        <v>286.21354166666657</v>
      </c>
      <c r="F27" s="5" t="s">
        <v>53</v>
      </c>
      <c r="G27" s="5" t="s">
        <v>680</v>
      </c>
      <c r="H27" s="5"/>
      <c r="I27" s="5">
        <v>2496</v>
      </c>
    </row>
    <row r="28" spans="1:9" x14ac:dyDescent="0.2">
      <c r="A28" s="5" t="str">
        <f t="shared" si="0"/>
        <v>ENTRY - 2</v>
      </c>
      <c r="B28" s="5" t="s">
        <v>756</v>
      </c>
      <c r="C28" s="5" t="s">
        <v>757</v>
      </c>
      <c r="D28" s="5" t="s">
        <v>758</v>
      </c>
      <c r="E28" s="5">
        <v>87.172743055555316</v>
      </c>
      <c r="F28" s="5" t="s">
        <v>53</v>
      </c>
      <c r="G28" s="5" t="s">
        <v>680</v>
      </c>
      <c r="H28" s="5"/>
      <c r="I28" s="5">
        <v>2496</v>
      </c>
    </row>
    <row r="29" spans="1:9" x14ac:dyDescent="0.2">
      <c r="A29" s="5" t="str">
        <f t="shared" si="0"/>
        <v>STAFF RESTROOM</v>
      </c>
      <c r="B29" s="5" t="s">
        <v>759</v>
      </c>
      <c r="C29" s="5" t="s">
        <v>760</v>
      </c>
      <c r="D29" s="5" t="s">
        <v>761</v>
      </c>
      <c r="E29" s="5">
        <v>56.249999999999986</v>
      </c>
      <c r="F29" s="5" t="s">
        <v>53</v>
      </c>
      <c r="G29" s="5" t="s">
        <v>680</v>
      </c>
      <c r="H29" s="5"/>
      <c r="I29" s="5">
        <v>2468</v>
      </c>
    </row>
    <row r="30" spans="1:9" x14ac:dyDescent="0.2">
      <c r="A30" s="5" t="str">
        <f t="shared" si="0"/>
        <v>SHOWER/LOCKER</v>
      </c>
      <c r="B30" s="5" t="s">
        <v>762</v>
      </c>
      <c r="C30" s="5" t="s">
        <v>763</v>
      </c>
      <c r="D30" s="5" t="s">
        <v>764</v>
      </c>
      <c r="E30" s="5">
        <v>127.74782986111147</v>
      </c>
      <c r="F30" s="5" t="s">
        <v>53</v>
      </c>
      <c r="G30" s="5" t="s">
        <v>680</v>
      </c>
      <c r="H30" s="5"/>
      <c r="I30" s="5">
        <v>2496</v>
      </c>
    </row>
    <row r="31" spans="1:9" x14ac:dyDescent="0.2">
      <c r="A31" s="5" t="str">
        <f t="shared" si="0"/>
        <v>SUPPLIES</v>
      </c>
      <c r="B31" s="5" t="s">
        <v>765</v>
      </c>
      <c r="C31" s="5" t="s">
        <v>766</v>
      </c>
      <c r="D31" s="5" t="s">
        <v>767</v>
      </c>
      <c r="E31" s="5">
        <v>56.811197916661854</v>
      </c>
      <c r="F31" s="5" t="s">
        <v>53</v>
      </c>
      <c r="G31" s="5" t="s">
        <v>680</v>
      </c>
      <c r="H31" s="5"/>
      <c r="I31" s="5">
        <v>2496</v>
      </c>
    </row>
    <row r="32" spans="1:9" x14ac:dyDescent="0.2">
      <c r="A32" s="5" t="str">
        <f t="shared" si="0"/>
        <v>ELECTRICAL</v>
      </c>
      <c r="B32" s="5" t="s">
        <v>768</v>
      </c>
      <c r="C32" s="5" t="s">
        <v>769</v>
      </c>
      <c r="D32" s="5" t="s">
        <v>770</v>
      </c>
      <c r="E32" s="5">
        <v>74.937500000003851</v>
      </c>
      <c r="F32" s="5" t="s">
        <v>53</v>
      </c>
      <c r="G32" s="5" t="s">
        <v>680</v>
      </c>
      <c r="H32" s="5"/>
      <c r="I32" s="5">
        <v>2468</v>
      </c>
    </row>
    <row r="33" spans="1:9" x14ac:dyDescent="0.2">
      <c r="A33" s="5" t="str">
        <f t="shared" si="0"/>
        <v>STAIRS</v>
      </c>
      <c r="B33" s="5" t="s">
        <v>771</v>
      </c>
      <c r="C33" s="5" t="s">
        <v>772</v>
      </c>
      <c r="D33" s="5" t="s">
        <v>773</v>
      </c>
      <c r="E33" s="5">
        <v>141.39127604166785</v>
      </c>
      <c r="F33" s="5" t="s">
        <v>53</v>
      </c>
      <c r="G33" s="5" t="s">
        <v>680</v>
      </c>
      <c r="H33" s="5"/>
      <c r="I33" s="5">
        <v>2468</v>
      </c>
    </row>
    <row r="34" spans="1:9" x14ac:dyDescent="0.2">
      <c r="A34" s="5" t="str">
        <f t="shared" si="0"/>
        <v>MRL ELEVATOR</v>
      </c>
      <c r="B34" s="5" t="s">
        <v>774</v>
      </c>
      <c r="C34" s="5" t="s">
        <v>775</v>
      </c>
      <c r="D34" s="5" t="s">
        <v>776</v>
      </c>
      <c r="E34" s="5">
        <v>60.520833333333343</v>
      </c>
      <c r="F34" s="5" t="s">
        <v>53</v>
      </c>
      <c r="G34" s="5" t="s">
        <v>680</v>
      </c>
      <c r="H34" s="5"/>
      <c r="I34" s="5">
        <v>2468</v>
      </c>
    </row>
    <row r="35" spans="1:9" x14ac:dyDescent="0.2">
      <c r="A35" s="5" t="str">
        <f t="shared" si="0"/>
        <v>LOBBY</v>
      </c>
      <c r="B35" s="5" t="s">
        <v>777</v>
      </c>
      <c r="C35" s="5" t="s">
        <v>778</v>
      </c>
      <c r="D35" s="5" t="s">
        <v>779</v>
      </c>
      <c r="E35" s="5">
        <v>732.57336836210482</v>
      </c>
      <c r="F35" s="5" t="s">
        <v>53</v>
      </c>
      <c r="G35" s="5" t="s">
        <v>680</v>
      </c>
      <c r="H35" s="5"/>
      <c r="I35" s="5">
        <v>2468</v>
      </c>
    </row>
    <row r="36" spans="1:9" x14ac:dyDescent="0.2">
      <c r="A36" s="5" t="str">
        <f t="shared" si="0"/>
        <v>PATIENT COORIDOR</v>
      </c>
      <c r="B36" s="5" t="s">
        <v>780</v>
      </c>
      <c r="C36" s="5" t="s">
        <v>781</v>
      </c>
      <c r="D36" s="5" t="s">
        <v>782</v>
      </c>
      <c r="E36" s="5">
        <v>981.6544612248781</v>
      </c>
      <c r="F36" s="5" t="s">
        <v>53</v>
      </c>
      <c r="G36" s="5" t="s">
        <v>680</v>
      </c>
      <c r="H36" s="5"/>
      <c r="I36" s="5">
        <v>2468</v>
      </c>
    </row>
    <row r="37" spans="1:9" x14ac:dyDescent="0.2">
      <c r="A37" s="5" t="str">
        <f t="shared" si="0"/>
        <v>NURSE STATION - 2</v>
      </c>
      <c r="B37" s="5" t="s">
        <v>783</v>
      </c>
      <c r="C37" s="5" t="s">
        <v>784</v>
      </c>
      <c r="D37" s="5" t="s">
        <v>785</v>
      </c>
      <c r="E37" s="5">
        <v>67.934895833333385</v>
      </c>
      <c r="F37" s="5" t="s">
        <v>53</v>
      </c>
      <c r="G37" s="5" t="s">
        <v>680</v>
      </c>
      <c r="H37" s="5"/>
      <c r="I37" s="5">
        <v>2468</v>
      </c>
    </row>
    <row r="38" spans="1:9" x14ac:dyDescent="0.2">
      <c r="A38" s="5" t="str">
        <f t="shared" si="0"/>
        <v>STAFF ENTRY</v>
      </c>
      <c r="B38" s="5" t="s">
        <v>786</v>
      </c>
      <c r="C38" s="5" t="s">
        <v>787</v>
      </c>
      <c r="D38" s="5" t="s">
        <v>788</v>
      </c>
      <c r="E38" s="5">
        <v>20.000000000000028</v>
      </c>
      <c r="F38" s="5" t="s">
        <v>53</v>
      </c>
      <c r="G38" s="5" t="s">
        <v>680</v>
      </c>
      <c r="H38" s="5"/>
      <c r="I38" s="5">
        <v>2468</v>
      </c>
    </row>
    <row r="39" spans="1:9" x14ac:dyDescent="0.2">
      <c r="A39" s="5" t="str">
        <f t="shared" si="0"/>
        <v>OUTPATIENT CENTER</v>
      </c>
      <c r="B39" s="5" t="s">
        <v>789</v>
      </c>
      <c r="C39" s="5" t="s">
        <v>790</v>
      </c>
      <c r="D39" s="5" t="s">
        <v>791</v>
      </c>
      <c r="E39" s="5">
        <v>442.95703124999972</v>
      </c>
      <c r="F39" s="5" t="s">
        <v>53</v>
      </c>
      <c r="G39" s="5" t="s">
        <v>680</v>
      </c>
      <c r="H39" s="5"/>
      <c r="I39" s="5">
        <v>2496</v>
      </c>
    </row>
    <row r="40" spans="1:9" x14ac:dyDescent="0.2">
      <c r="A40" s="5" t="str">
        <f t="shared" si="0"/>
        <v>ENTRY</v>
      </c>
      <c r="B40" s="5" t="s">
        <v>792</v>
      </c>
      <c r="C40" s="5" t="s">
        <v>793</v>
      </c>
      <c r="D40" s="5" t="s">
        <v>794</v>
      </c>
      <c r="E40" s="5">
        <v>137.50260416666686</v>
      </c>
      <c r="F40" s="5" t="s">
        <v>53</v>
      </c>
      <c r="G40" s="5" t="s">
        <v>680</v>
      </c>
      <c r="H40" s="5"/>
      <c r="I40" s="5">
        <v>2468</v>
      </c>
    </row>
    <row r="41" spans="1:9" x14ac:dyDescent="0.2">
      <c r="A41" s="5" t="str">
        <f t="shared" si="0"/>
        <v>MECH</v>
      </c>
      <c r="B41" s="5" t="s">
        <v>795</v>
      </c>
      <c r="C41" s="5" t="s">
        <v>796</v>
      </c>
      <c r="D41" s="5" t="s">
        <v>797</v>
      </c>
      <c r="E41" s="5">
        <v>157.02777777777817</v>
      </c>
      <c r="F41" s="5" t="s">
        <v>53</v>
      </c>
      <c r="G41" s="5" t="s">
        <v>680</v>
      </c>
      <c r="H41" s="5"/>
      <c r="I41" s="5"/>
    </row>
    <row r="42" spans="1:9" x14ac:dyDescent="0.2">
      <c r="A42" s="5" t="str">
        <f t="shared" si="0"/>
        <v>DR OFFICE - 1</v>
      </c>
      <c r="B42" s="5" t="s">
        <v>798</v>
      </c>
      <c r="C42" s="5" t="s">
        <v>799</v>
      </c>
      <c r="D42" s="5" t="s">
        <v>800</v>
      </c>
      <c r="E42" s="5">
        <v>155.99999999999818</v>
      </c>
      <c r="F42" s="5" t="s">
        <v>53</v>
      </c>
      <c r="G42" s="5" t="s">
        <v>680</v>
      </c>
      <c r="H42" s="5"/>
      <c r="I42" s="5">
        <v>2480</v>
      </c>
    </row>
    <row r="43" spans="1:9" x14ac:dyDescent="0.2">
      <c r="A43" s="5" t="str">
        <f t="shared" si="0"/>
        <v>DR OFFICE - 2</v>
      </c>
      <c r="B43" s="5" t="s">
        <v>801</v>
      </c>
      <c r="C43" s="5" t="s">
        <v>802</v>
      </c>
      <c r="D43" s="5" t="s">
        <v>803</v>
      </c>
      <c r="E43" s="5">
        <v>155.99999999999818</v>
      </c>
      <c r="F43" s="5" t="s">
        <v>53</v>
      </c>
      <c r="G43" s="5" t="s">
        <v>680</v>
      </c>
      <c r="H43" s="5"/>
      <c r="I43" s="5">
        <v>2480</v>
      </c>
    </row>
    <row r="44" spans="1:9" x14ac:dyDescent="0.2">
      <c r="A44" s="5" t="str">
        <f t="shared" si="0"/>
        <v>DR OFFICE - 3</v>
      </c>
      <c r="B44" s="5" t="s">
        <v>804</v>
      </c>
      <c r="C44" s="5" t="s">
        <v>805</v>
      </c>
      <c r="D44" s="5" t="s">
        <v>806</v>
      </c>
      <c r="E44" s="5">
        <v>155.99999999999818</v>
      </c>
      <c r="F44" s="5" t="s">
        <v>53</v>
      </c>
      <c r="G44" s="5" t="s">
        <v>680</v>
      </c>
      <c r="H44" s="5"/>
      <c r="I44" s="5">
        <v>2480</v>
      </c>
    </row>
    <row r="45" spans="1:9" x14ac:dyDescent="0.2">
      <c r="A45" s="5" t="str">
        <f t="shared" si="0"/>
        <v>DR OFFICE - 4</v>
      </c>
      <c r="B45" s="5" t="s">
        <v>807</v>
      </c>
      <c r="C45" s="5" t="s">
        <v>808</v>
      </c>
      <c r="D45" s="5" t="s">
        <v>809</v>
      </c>
      <c r="E45" s="5">
        <v>155.99999999999812</v>
      </c>
      <c r="F45" s="5" t="s">
        <v>53</v>
      </c>
      <c r="G45" s="5" t="s">
        <v>680</v>
      </c>
      <c r="H45" s="5"/>
      <c r="I45" s="5">
        <v>2480</v>
      </c>
    </row>
    <row r="46" spans="1:9" x14ac:dyDescent="0.2">
      <c r="A46" s="5" t="str">
        <f t="shared" si="0"/>
        <v>DR OFFICE - 5</v>
      </c>
      <c r="B46" s="5" t="s">
        <v>810</v>
      </c>
      <c r="C46" s="5" t="s">
        <v>811</v>
      </c>
      <c r="D46" s="5" t="s">
        <v>812</v>
      </c>
      <c r="E46" s="5">
        <v>168.72916666667322</v>
      </c>
      <c r="F46" s="5" t="s">
        <v>53</v>
      </c>
      <c r="G46" s="5" t="s">
        <v>680</v>
      </c>
      <c r="H46" s="5"/>
      <c r="I46" s="5">
        <v>2480</v>
      </c>
    </row>
    <row r="47" spans="1:9" x14ac:dyDescent="0.2">
      <c r="A47" s="5" t="str">
        <f t="shared" si="0"/>
        <v>RESTROOM - 1</v>
      </c>
      <c r="B47" s="5" t="s">
        <v>813</v>
      </c>
      <c r="C47" s="5" t="s">
        <v>814</v>
      </c>
      <c r="D47" s="5" t="s">
        <v>815</v>
      </c>
      <c r="E47" s="5">
        <v>59.999999999999972</v>
      </c>
      <c r="F47" s="5" t="s">
        <v>53</v>
      </c>
      <c r="G47" s="5" t="s">
        <v>680</v>
      </c>
      <c r="H47" s="5"/>
      <c r="I47" s="5">
        <v>2480</v>
      </c>
    </row>
    <row r="48" spans="1:9" x14ac:dyDescent="0.2">
      <c r="A48" s="5" t="str">
        <f t="shared" si="0"/>
        <v>RESTROOM -2</v>
      </c>
      <c r="B48" s="5" t="s">
        <v>816</v>
      </c>
      <c r="C48" s="5" t="s">
        <v>817</v>
      </c>
      <c r="D48" s="5" t="s">
        <v>818</v>
      </c>
      <c r="E48" s="5">
        <v>59.999999999999929</v>
      </c>
      <c r="F48" s="5" t="s">
        <v>53</v>
      </c>
      <c r="G48" s="5" t="s">
        <v>680</v>
      </c>
      <c r="H48" s="5"/>
      <c r="I48" s="5">
        <v>2480</v>
      </c>
    </row>
    <row r="49" spans="1:9" x14ac:dyDescent="0.2">
      <c r="A49" s="5" t="str">
        <f t="shared" si="0"/>
        <v>VISITING DR</v>
      </c>
      <c r="B49" s="5" t="s">
        <v>819</v>
      </c>
      <c r="C49" s="5" t="s">
        <v>820</v>
      </c>
      <c r="D49" s="5" t="s">
        <v>821</v>
      </c>
      <c r="E49" s="5">
        <v>124.18842779932987</v>
      </c>
      <c r="F49" s="5" t="s">
        <v>53</v>
      </c>
      <c r="G49" s="5" t="s">
        <v>680</v>
      </c>
      <c r="H49" s="5"/>
      <c r="I49" s="5">
        <v>2480</v>
      </c>
    </row>
    <row r="50" spans="1:9" x14ac:dyDescent="0.2">
      <c r="A50" s="5" t="str">
        <f t="shared" si="0"/>
        <v>NURSING OFFICE</v>
      </c>
      <c r="B50" s="5" t="s">
        <v>822</v>
      </c>
      <c r="C50" s="5" t="s">
        <v>823</v>
      </c>
      <c r="D50" s="5" t="s">
        <v>824</v>
      </c>
      <c r="E50" s="5">
        <v>172.29035433070862</v>
      </c>
      <c r="F50" s="5" t="s">
        <v>53</v>
      </c>
      <c r="G50" s="5" t="s">
        <v>680</v>
      </c>
      <c r="H50" s="5"/>
      <c r="I50" s="5"/>
    </row>
    <row r="51" spans="1:9" x14ac:dyDescent="0.2">
      <c r="A51" s="5" t="str">
        <f t="shared" si="0"/>
        <v>ACCOUNTING</v>
      </c>
      <c r="B51" s="5" t="s">
        <v>825</v>
      </c>
      <c r="C51" s="5" t="s">
        <v>826</v>
      </c>
      <c r="D51" s="5" t="s">
        <v>827</v>
      </c>
      <c r="E51" s="5">
        <v>170.89147003429144</v>
      </c>
      <c r="F51" s="5" t="s">
        <v>53</v>
      </c>
      <c r="G51" s="5" t="s">
        <v>680</v>
      </c>
      <c r="H51" s="5"/>
      <c r="I51" s="5">
        <v>2480</v>
      </c>
    </row>
    <row r="52" spans="1:9" x14ac:dyDescent="0.2">
      <c r="A52" s="5" t="str">
        <f t="shared" si="0"/>
        <v>AV</v>
      </c>
      <c r="B52" s="5" t="s">
        <v>828</v>
      </c>
      <c r="C52" s="5" t="s">
        <v>829</v>
      </c>
      <c r="D52" s="5" t="s">
        <v>830</v>
      </c>
      <c r="E52" s="5">
        <v>84.000000000000782</v>
      </c>
      <c r="F52" s="5" t="s">
        <v>53</v>
      </c>
      <c r="G52" s="5" t="s">
        <v>680</v>
      </c>
      <c r="H52" s="5"/>
      <c r="I52" s="5"/>
    </row>
    <row r="53" spans="1:9" x14ac:dyDescent="0.2">
      <c r="A53" s="5" t="str">
        <f t="shared" si="0"/>
        <v>BREAK ROOM</v>
      </c>
      <c r="B53" s="5" t="s">
        <v>831</v>
      </c>
      <c r="C53" s="5" t="s">
        <v>832</v>
      </c>
      <c r="D53" s="5" t="s">
        <v>833</v>
      </c>
      <c r="E53" s="5">
        <v>228.79773622047398</v>
      </c>
      <c r="F53" s="5" t="s">
        <v>53</v>
      </c>
      <c r="G53" s="5" t="s">
        <v>680</v>
      </c>
      <c r="H53" s="5"/>
      <c r="I53" s="5">
        <v>2480</v>
      </c>
    </row>
    <row r="54" spans="1:9" x14ac:dyDescent="0.2">
      <c r="A54" s="5" t="str">
        <f t="shared" si="0"/>
        <v>STAIR</v>
      </c>
      <c r="B54" s="5" t="s">
        <v>834</v>
      </c>
      <c r="C54" s="5" t="s">
        <v>835</v>
      </c>
      <c r="D54" s="5" t="s">
        <v>836</v>
      </c>
      <c r="E54" s="5">
        <v>38.928690859891233</v>
      </c>
      <c r="F54" s="5" t="s">
        <v>53</v>
      </c>
      <c r="G54" s="5" t="s">
        <v>680</v>
      </c>
      <c r="H54" s="5"/>
      <c r="I54" s="5">
        <v>2480</v>
      </c>
    </row>
    <row r="55" spans="1:9" x14ac:dyDescent="0.2">
      <c r="A55" s="5" t="str">
        <f t="shared" si="0"/>
        <v>ELECTRIC COMMUNICATIONS</v>
      </c>
      <c r="B55" s="5" t="s">
        <v>837</v>
      </c>
      <c r="C55" s="5" t="s">
        <v>838</v>
      </c>
      <c r="D55" s="5" t="s">
        <v>839</v>
      </c>
      <c r="E55" s="5">
        <v>64.375000000000782</v>
      </c>
      <c r="F55" s="5" t="s">
        <v>53</v>
      </c>
      <c r="G55" s="5" t="s">
        <v>680</v>
      </c>
      <c r="H55" s="5"/>
      <c r="I55" s="5">
        <v>2480</v>
      </c>
    </row>
    <row r="56" spans="1:9" x14ac:dyDescent="0.2">
      <c r="A56" s="5" t="str">
        <f t="shared" si="0"/>
        <v>COORIDOR</v>
      </c>
      <c r="B56" s="5" t="s">
        <v>840</v>
      </c>
      <c r="C56" s="5" t="s">
        <v>841</v>
      </c>
      <c r="D56" s="5" t="s">
        <v>842</v>
      </c>
      <c r="E56" s="5">
        <v>903.14609551431658</v>
      </c>
      <c r="F56" s="5" t="s">
        <v>53</v>
      </c>
      <c r="G56" s="5" t="s">
        <v>680</v>
      </c>
      <c r="H56" s="5"/>
      <c r="I56" s="5"/>
    </row>
    <row r="57" spans="1:9" x14ac:dyDescent="0.2">
      <c r="A57" s="5" t="str">
        <f t="shared" si="0"/>
        <v>RECORDS</v>
      </c>
      <c r="B57" s="5" t="s">
        <v>843</v>
      </c>
      <c r="C57" s="5" t="s">
        <v>844</v>
      </c>
      <c r="D57" s="5" t="s">
        <v>845</v>
      </c>
      <c r="E57" s="5">
        <v>301.93750000000318</v>
      </c>
      <c r="F57" s="5" t="s">
        <v>53</v>
      </c>
      <c r="G57" s="5" t="s">
        <v>680</v>
      </c>
      <c r="H57" s="5"/>
      <c r="I57" s="5">
        <v>2480</v>
      </c>
    </row>
    <row r="58" spans="1:9" x14ac:dyDescent="0.2">
      <c r="A58" s="5" t="str">
        <f t="shared" si="0"/>
        <v>SOILED LINEN</v>
      </c>
      <c r="B58" s="5" t="s">
        <v>846</v>
      </c>
      <c r="C58" s="5" t="s">
        <v>847</v>
      </c>
      <c r="D58" s="5" t="s">
        <v>848</v>
      </c>
      <c r="E58" s="5">
        <v>60.104319254556316</v>
      </c>
      <c r="F58" s="5" t="s">
        <v>53</v>
      </c>
      <c r="G58" s="5" t="s">
        <v>680</v>
      </c>
      <c r="H58" s="5"/>
      <c r="I58" s="5">
        <v>2496</v>
      </c>
    </row>
    <row r="59" spans="1:9" x14ac:dyDescent="0.2">
      <c r="A59" s="5" t="str">
        <f t="shared" si="0"/>
        <v>CLEAN LINEN</v>
      </c>
      <c r="B59" s="5" t="s">
        <v>849</v>
      </c>
      <c r="C59" s="5" t="s">
        <v>850</v>
      </c>
      <c r="D59" s="5" t="s">
        <v>851</v>
      </c>
      <c r="E59" s="5">
        <v>82.690665351019021</v>
      </c>
      <c r="F59" s="5" t="s">
        <v>53</v>
      </c>
      <c r="G59" s="5" t="s">
        <v>680</v>
      </c>
      <c r="H59" s="5"/>
      <c r="I59" s="5">
        <v>2496</v>
      </c>
    </row>
    <row r="60" spans="1:9" x14ac:dyDescent="0.2">
      <c r="A60" s="5" t="str">
        <f t="shared" si="0"/>
        <v>CONFERENCE</v>
      </c>
      <c r="B60" s="5" t="s">
        <v>852</v>
      </c>
      <c r="C60" s="5" t="s">
        <v>853</v>
      </c>
      <c r="D60" s="5" t="s">
        <v>854</v>
      </c>
      <c r="E60" s="5">
        <v>231.68750000000173</v>
      </c>
      <c r="F60" s="5" t="s">
        <v>53</v>
      </c>
      <c r="G60" s="5" t="s">
        <v>680</v>
      </c>
      <c r="H60" s="5"/>
      <c r="I60" s="5">
        <v>2480</v>
      </c>
    </row>
    <row r="61" spans="1:9" x14ac:dyDescent="0.2">
      <c r="A61" s="5" t="str">
        <f t="shared" si="0"/>
        <v>UPPER LOBBY</v>
      </c>
      <c r="B61" s="5" t="s">
        <v>855</v>
      </c>
      <c r="C61" s="5" t="s">
        <v>856</v>
      </c>
      <c r="D61" s="5" t="s">
        <v>857</v>
      </c>
      <c r="E61" s="5">
        <v>1342.5072131876304</v>
      </c>
      <c r="F61" s="5" t="s">
        <v>53</v>
      </c>
      <c r="G61" s="5" t="s">
        <v>680</v>
      </c>
      <c r="H61" s="5"/>
      <c r="I61" s="5">
        <v>2480</v>
      </c>
    </row>
    <row r="62" spans="1:9" x14ac:dyDescent="0.2">
      <c r="A62" s="5" t="str">
        <f t="shared" si="0"/>
        <v>NURSE STATION</v>
      </c>
      <c r="B62" s="5" t="s">
        <v>858</v>
      </c>
      <c r="C62" s="5" t="s">
        <v>859</v>
      </c>
      <c r="D62" s="5" t="s">
        <v>860</v>
      </c>
      <c r="E62" s="5">
        <v>123.62076822917402</v>
      </c>
      <c r="F62" s="5" t="s">
        <v>53</v>
      </c>
      <c r="G62" s="5" t="s">
        <v>680</v>
      </c>
      <c r="H62" s="5"/>
      <c r="I62" s="5">
        <v>2468</v>
      </c>
    </row>
    <row r="63" spans="1:9" x14ac:dyDescent="0.2">
      <c r="A63" s="5" t="str">
        <f t="shared" si="0"/>
        <v>ELEV CONTROLS</v>
      </c>
      <c r="B63" s="5" t="s">
        <v>861</v>
      </c>
      <c r="C63" s="5" t="s">
        <v>862</v>
      </c>
      <c r="D63" s="5" t="s">
        <v>863</v>
      </c>
      <c r="E63" s="5">
        <v>41.354166666667183</v>
      </c>
      <c r="F63" s="5" t="s">
        <v>53</v>
      </c>
      <c r="G63" s="5" t="s">
        <v>680</v>
      </c>
      <c r="H63" s="5"/>
      <c r="I63" s="5">
        <v>2480</v>
      </c>
    </row>
    <row r="64" spans="1:9" x14ac:dyDescent="0.2">
      <c r="A64" s="5" t="str">
        <f t="shared" si="0"/>
        <v>DR SCRUB</v>
      </c>
      <c r="B64" s="5" t="s">
        <v>864</v>
      </c>
      <c r="C64" s="5" t="s">
        <v>865</v>
      </c>
      <c r="D64" s="5" t="s">
        <v>866</v>
      </c>
      <c r="E64" s="5">
        <v>89.360460069438901</v>
      </c>
      <c r="F64" s="5" t="s">
        <v>53</v>
      </c>
      <c r="G64" s="5" t="s">
        <v>680</v>
      </c>
      <c r="H64" s="5"/>
      <c r="I64" s="5">
        <v>2496</v>
      </c>
    </row>
    <row r="65" spans="1:9" x14ac:dyDescent="0.2">
      <c r="A65" s="5" t="str">
        <f t="shared" si="0"/>
        <v>JANITOR - 1</v>
      </c>
      <c r="B65" s="5" t="s">
        <v>867</v>
      </c>
      <c r="C65" s="5" t="s">
        <v>868</v>
      </c>
      <c r="D65" s="5" t="s">
        <v>869</v>
      </c>
      <c r="E65" s="5">
        <v>34.031249999999588</v>
      </c>
      <c r="F65" s="5" t="s">
        <v>53</v>
      </c>
      <c r="G65" s="5" t="s">
        <v>680</v>
      </c>
      <c r="H65" s="5"/>
      <c r="I65" s="5">
        <v>2496</v>
      </c>
    </row>
    <row r="66" spans="1:9" x14ac:dyDescent="0.2">
      <c r="A66" s="5" t="str">
        <f t="shared" si="0"/>
        <v>JANITOR - 3</v>
      </c>
      <c r="B66" s="5" t="s">
        <v>870</v>
      </c>
      <c r="C66" s="5" t="s">
        <v>871</v>
      </c>
      <c r="D66" s="5" t="s">
        <v>872</v>
      </c>
      <c r="E66" s="5">
        <v>28.698226928713865</v>
      </c>
      <c r="F66" s="5" t="s">
        <v>53</v>
      </c>
      <c r="G66" s="5" t="s">
        <v>680</v>
      </c>
      <c r="H66" s="5"/>
      <c r="I66" s="5">
        <v>2480</v>
      </c>
    </row>
    <row r="67" spans="1:9" x14ac:dyDescent="0.2">
      <c r="A67" s="5" t="str">
        <f t="shared" ref="A67:A72" si="1">C67</f>
        <v>STAFF ENTRANCE</v>
      </c>
      <c r="B67" s="5" t="s">
        <v>873</v>
      </c>
      <c r="C67" s="5" t="s">
        <v>874</v>
      </c>
      <c r="D67" s="5" t="s">
        <v>875</v>
      </c>
      <c r="E67" s="5">
        <v>1259.783448855093</v>
      </c>
      <c r="F67" s="5"/>
      <c r="G67" s="5" t="s">
        <v>680</v>
      </c>
      <c r="H67" s="5"/>
      <c r="I67" s="5">
        <v>2496</v>
      </c>
    </row>
    <row r="68" spans="1:9" x14ac:dyDescent="0.2">
      <c r="A68" s="5" t="str">
        <f t="shared" si="1"/>
        <v>CLOSET</v>
      </c>
      <c r="B68" s="5" t="s">
        <v>876</v>
      </c>
      <c r="C68" s="5" t="s">
        <v>877</v>
      </c>
      <c r="D68" s="5" t="s">
        <v>878</v>
      </c>
      <c r="E68" s="5">
        <v>5.8629557291668206</v>
      </c>
      <c r="F68" s="5"/>
      <c r="G68" s="5" t="s">
        <v>680</v>
      </c>
      <c r="H68" s="5"/>
      <c r="I68" s="5">
        <v>2480</v>
      </c>
    </row>
    <row r="69" spans="1:9" x14ac:dyDescent="0.2">
      <c r="A69" s="5" t="str">
        <f t="shared" si="1"/>
        <v>Room-1</v>
      </c>
      <c r="B69" s="5" t="s">
        <v>879</v>
      </c>
      <c r="C69" s="5" t="s">
        <v>880</v>
      </c>
      <c r="D69" s="5" t="s">
        <v>881</v>
      </c>
      <c r="E69" s="5">
        <v>387.62764510543553</v>
      </c>
      <c r="F69" s="5"/>
      <c r="G69" s="5" t="s">
        <v>680</v>
      </c>
      <c r="H69" s="5"/>
      <c r="I69" s="5">
        <v>2480</v>
      </c>
    </row>
    <row r="70" spans="1:9" x14ac:dyDescent="0.2">
      <c r="A70" s="5" t="str">
        <f t="shared" si="1"/>
        <v>Room-2</v>
      </c>
      <c r="B70" s="5" t="s">
        <v>882</v>
      </c>
      <c r="C70" s="5" t="s">
        <v>883</v>
      </c>
      <c r="D70" s="5" t="s">
        <v>884</v>
      </c>
      <c r="E70" s="5">
        <v>169.44894388897444</v>
      </c>
      <c r="F70" s="5"/>
      <c r="G70" s="5" t="s">
        <v>680</v>
      </c>
      <c r="H70" s="5"/>
      <c r="I70" s="5">
        <v>2480</v>
      </c>
    </row>
    <row r="71" spans="1:9" x14ac:dyDescent="0.2">
      <c r="A71" s="5" t="str">
        <f t="shared" si="1"/>
        <v>Room-3</v>
      </c>
      <c r="B71" s="5" t="s">
        <v>885</v>
      </c>
      <c r="C71" s="5" t="s">
        <v>886</v>
      </c>
      <c r="D71" s="5" t="s">
        <v>887</v>
      </c>
      <c r="E71" s="5">
        <v>193.1835943417509</v>
      </c>
      <c r="F71" s="5"/>
      <c r="G71" s="5" t="s">
        <v>680</v>
      </c>
      <c r="H71" s="5"/>
      <c r="I71" s="5">
        <v>2480</v>
      </c>
    </row>
    <row r="72" spans="1:9" x14ac:dyDescent="0.2">
      <c r="A72" s="5" t="str">
        <f t="shared" si="1"/>
        <v>Room-4</v>
      </c>
      <c r="B72" s="5" t="s">
        <v>888</v>
      </c>
      <c r="C72" s="5" t="s">
        <v>889</v>
      </c>
      <c r="D72" s="5" t="s">
        <v>890</v>
      </c>
      <c r="E72" s="5">
        <v>144.31244980517749</v>
      </c>
      <c r="F72" s="5"/>
      <c r="G72" s="5" t="s">
        <v>680</v>
      </c>
      <c r="H72" s="5"/>
      <c r="I72" s="5">
        <v>2480</v>
      </c>
    </row>
  </sheetData>
  <conditionalFormatting sqref="A1:A1048576">
    <cfRule type="duplicateValues" dxfId="0"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CD3F-0C16-43C4-AF09-6F2F622A0341}">
  <dimension ref="A1:B2"/>
  <sheetViews>
    <sheetView workbookViewId="0">
      <selection activeCell="B21" sqref="B21"/>
    </sheetView>
  </sheetViews>
  <sheetFormatPr defaultRowHeight="12.75" x14ac:dyDescent="0.2"/>
  <cols>
    <col min="1" max="1" width="83.28515625" customWidth="1"/>
    <col min="2" max="2" width="86" bestFit="1" customWidth="1"/>
  </cols>
  <sheetData>
    <row r="1" spans="1:2" x14ac:dyDescent="0.2">
      <c r="A1" s="4" t="s">
        <v>903</v>
      </c>
      <c r="B1" s="4" t="s">
        <v>904</v>
      </c>
    </row>
    <row r="2" spans="1:2" x14ac:dyDescent="0.2">
      <c r="A2" s="5" t="s">
        <v>915</v>
      </c>
      <c r="B2" s="5" t="s">
        <v>916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
  <sheetViews>
    <sheetView zoomScaleNormal="100" workbookViewId="0">
      <selection activeCell="G14" sqref="G14"/>
    </sheetView>
  </sheetViews>
  <sheetFormatPr defaultColWidth="12" defaultRowHeight="12.75" x14ac:dyDescent="0.2"/>
  <cols>
    <col min="1" max="1" width="41.7109375" customWidth="1"/>
    <col min="2" max="2" width="12.7109375" customWidth="1"/>
    <col min="5" max="5" width="16.42578125" customWidth="1"/>
    <col min="6" max="6" width="17.42578125" customWidth="1"/>
    <col min="7" max="7" width="13.5703125" customWidth="1"/>
    <col min="8" max="8" width="13.7109375" customWidth="1"/>
    <col min="9" max="9" width="16.42578125" customWidth="1"/>
    <col min="10" max="10" width="16.28515625" customWidth="1"/>
    <col min="1024" max="1024" width="11.5703125" customWidth="1"/>
  </cols>
  <sheetData>
    <row r="1" spans="1:11" x14ac:dyDescent="0.2">
      <c r="A1" s="4" t="s">
        <v>0</v>
      </c>
      <c r="B1" s="4" t="s">
        <v>1</v>
      </c>
      <c r="C1" s="4" t="s">
        <v>2</v>
      </c>
      <c r="D1" s="4" t="s">
        <v>3</v>
      </c>
      <c r="E1" s="4" t="s">
        <v>4</v>
      </c>
      <c r="F1" s="4" t="s">
        <v>5</v>
      </c>
      <c r="G1" s="4" t="s">
        <v>6</v>
      </c>
      <c r="H1" s="4" t="s">
        <v>7</v>
      </c>
      <c r="I1" s="4" t="s">
        <v>8</v>
      </c>
      <c r="J1" s="4" t="s">
        <v>9</v>
      </c>
      <c r="K1" s="4" t="s">
        <v>10</v>
      </c>
    </row>
    <row r="2" spans="1:11" x14ac:dyDescent="0.2">
      <c r="A2" s="8" t="s">
        <v>11</v>
      </c>
      <c r="B2" s="8" t="s">
        <v>12</v>
      </c>
      <c r="C2" s="8" t="s">
        <v>12</v>
      </c>
      <c r="D2" s="8" t="s">
        <v>12</v>
      </c>
      <c r="E2" s="8" t="s">
        <v>12</v>
      </c>
      <c r="F2" s="8" t="s">
        <v>12</v>
      </c>
      <c r="G2" s="8" t="s">
        <v>12</v>
      </c>
      <c r="H2" s="8" t="s">
        <v>13</v>
      </c>
      <c r="I2" s="8" t="s">
        <v>12</v>
      </c>
      <c r="J2" s="8" t="s">
        <v>12</v>
      </c>
      <c r="K2" s="8" t="s">
        <v>12</v>
      </c>
    </row>
    <row r="3" spans="1:11" x14ac:dyDescent="0.2">
      <c r="A3" s="8" t="s">
        <v>14</v>
      </c>
      <c r="B3" s="8" t="s">
        <v>12</v>
      </c>
      <c r="C3" s="8" t="s">
        <v>12</v>
      </c>
      <c r="D3" s="8" t="s">
        <v>13</v>
      </c>
      <c r="E3" s="8" t="s">
        <v>12</v>
      </c>
      <c r="F3" s="8" t="s">
        <v>13</v>
      </c>
      <c r="G3" s="8" t="s">
        <v>13</v>
      </c>
      <c r="H3" s="8" t="s">
        <v>13</v>
      </c>
      <c r="I3" s="8" t="s">
        <v>13</v>
      </c>
      <c r="J3" s="8" t="s">
        <v>13</v>
      </c>
      <c r="K3" s="8" t="s">
        <v>12</v>
      </c>
    </row>
    <row r="4" spans="1:11" x14ac:dyDescent="0.2">
      <c r="A4" s="9" t="s">
        <v>15</v>
      </c>
      <c r="B4" s="8" t="s">
        <v>13</v>
      </c>
      <c r="C4" s="8" t="s">
        <v>12</v>
      </c>
      <c r="D4" s="8" t="s">
        <v>12</v>
      </c>
      <c r="E4" s="8" t="s">
        <v>13</v>
      </c>
      <c r="F4" s="8" t="s">
        <v>12</v>
      </c>
      <c r="G4" s="8" t="s">
        <v>13</v>
      </c>
      <c r="H4" s="8" t="s">
        <v>13</v>
      </c>
      <c r="I4" s="8" t="s">
        <v>13</v>
      </c>
      <c r="J4" s="8" t="s">
        <v>13</v>
      </c>
      <c r="K4" s="8" t="s">
        <v>13</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zoomScaleNormal="100" workbookViewId="0">
      <selection activeCell="B2" sqref="B2:B6"/>
    </sheetView>
  </sheetViews>
  <sheetFormatPr defaultColWidth="11.7109375" defaultRowHeight="12.75" x14ac:dyDescent="0.2"/>
  <cols>
    <col min="1" max="1" width="22.42578125" customWidth="1"/>
    <col min="2" max="2" width="11.7109375" style="10"/>
    <col min="6" max="6" width="24.5703125" customWidth="1"/>
    <col min="7" max="7" width="23.5703125" customWidth="1"/>
    <col min="8" max="8" width="22.5703125" customWidth="1"/>
    <col min="9" max="9" width="23.42578125" customWidth="1"/>
  </cols>
  <sheetData>
    <row r="1" spans="1:2" x14ac:dyDescent="0.2">
      <c r="A1" s="4" t="s">
        <v>16</v>
      </c>
      <c r="B1" s="6" t="s">
        <v>17</v>
      </c>
    </row>
    <row r="2" spans="1:2" x14ac:dyDescent="0.2">
      <c r="A2" s="5" t="s">
        <v>18</v>
      </c>
      <c r="B2" s="7" t="s">
        <v>12</v>
      </c>
    </row>
    <row r="3" spans="1:2" x14ac:dyDescent="0.2">
      <c r="A3" s="5" t="s">
        <v>19</v>
      </c>
      <c r="B3" s="7" t="s">
        <v>12</v>
      </c>
    </row>
    <row r="4" spans="1:2" x14ac:dyDescent="0.2">
      <c r="A4" s="5" t="s">
        <v>1</v>
      </c>
      <c r="B4" s="7" t="s">
        <v>12</v>
      </c>
    </row>
    <row r="5" spans="1:2" x14ac:dyDescent="0.2">
      <c r="A5" s="5" t="s">
        <v>2</v>
      </c>
      <c r="B5" s="7" t="s">
        <v>12</v>
      </c>
    </row>
    <row r="6" spans="1:2" x14ac:dyDescent="0.2">
      <c r="A6" s="5" t="s">
        <v>40</v>
      </c>
      <c r="B6" s="7" t="s">
        <v>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6"/>
  <sheetViews>
    <sheetView zoomScaleNormal="100" workbookViewId="0">
      <selection activeCell="C20" sqref="C20"/>
    </sheetView>
  </sheetViews>
  <sheetFormatPr defaultRowHeight="12.75" x14ac:dyDescent="0.2"/>
  <cols>
    <col min="1" max="1" width="39.42578125" customWidth="1"/>
    <col min="2" max="2" width="64.140625" customWidth="1"/>
    <col min="3" max="3" width="66.7109375" customWidth="1"/>
    <col min="4" max="4" width="26.85546875" customWidth="1"/>
    <col min="5" max="5" width="34.28515625" customWidth="1"/>
  </cols>
  <sheetData>
    <row r="1" spans="1:5" x14ac:dyDescent="0.2">
      <c r="A1" s="4" t="s">
        <v>29</v>
      </c>
      <c r="B1" s="4" t="s">
        <v>26</v>
      </c>
      <c r="C1" s="4" t="s">
        <v>30</v>
      </c>
      <c r="D1" s="4" t="s">
        <v>31</v>
      </c>
      <c r="E1" s="4" t="s">
        <v>32</v>
      </c>
    </row>
    <row r="2" spans="1:5" x14ac:dyDescent="0.2">
      <c r="A2" s="5" t="s">
        <v>289</v>
      </c>
      <c r="B2" s="5" t="s">
        <v>346</v>
      </c>
      <c r="C2" s="5" t="s">
        <v>339</v>
      </c>
      <c r="D2" s="29" t="s">
        <v>106</v>
      </c>
      <c r="E2" s="29" t="s">
        <v>34</v>
      </c>
    </row>
    <row r="3" spans="1:5" x14ac:dyDescent="0.2">
      <c r="A3" s="5" t="s">
        <v>289</v>
      </c>
      <c r="B3" s="5" t="s">
        <v>342</v>
      </c>
      <c r="C3" s="5" t="s">
        <v>343</v>
      </c>
      <c r="D3" s="29" t="s">
        <v>106</v>
      </c>
      <c r="E3" s="29" t="s">
        <v>34</v>
      </c>
    </row>
    <row r="4" spans="1:5" x14ac:dyDescent="0.2">
      <c r="A4" s="5" t="s">
        <v>289</v>
      </c>
      <c r="B4" s="5" t="s">
        <v>338</v>
      </c>
      <c r="C4" s="5" t="s">
        <v>339</v>
      </c>
      <c r="D4" s="29" t="s">
        <v>106</v>
      </c>
      <c r="E4" s="29" t="s">
        <v>34</v>
      </c>
    </row>
    <row r="5" spans="1:5" x14ac:dyDescent="0.2">
      <c r="A5" s="5" t="s">
        <v>289</v>
      </c>
      <c r="B5" s="5" t="s">
        <v>287</v>
      </c>
      <c r="C5" s="5" t="s">
        <v>288</v>
      </c>
      <c r="D5" s="29" t="s">
        <v>106</v>
      </c>
      <c r="E5" s="29" t="s">
        <v>34</v>
      </c>
    </row>
    <row r="6" spans="1:5" x14ac:dyDescent="0.2">
      <c r="A6" s="5" t="s">
        <v>289</v>
      </c>
      <c r="B6" s="5" t="s">
        <v>325</v>
      </c>
      <c r="C6" s="5" t="s">
        <v>315</v>
      </c>
      <c r="D6" s="29" t="s">
        <v>106</v>
      </c>
      <c r="E6" s="29" t="s">
        <v>34</v>
      </c>
    </row>
    <row r="7" spans="1:5" x14ac:dyDescent="0.2">
      <c r="A7" s="5" t="s">
        <v>289</v>
      </c>
      <c r="B7" s="5" t="s">
        <v>314</v>
      </c>
      <c r="C7" s="5" t="s">
        <v>315</v>
      </c>
      <c r="D7" s="29" t="s">
        <v>106</v>
      </c>
      <c r="E7" s="29" t="s">
        <v>34</v>
      </c>
    </row>
    <row r="8" spans="1:5" x14ac:dyDescent="0.2">
      <c r="A8" s="5" t="s">
        <v>289</v>
      </c>
      <c r="B8" s="5" t="s">
        <v>320</v>
      </c>
      <c r="C8" s="5" t="s">
        <v>315</v>
      </c>
      <c r="D8" s="29" t="s">
        <v>106</v>
      </c>
      <c r="E8" s="29" t="s">
        <v>34</v>
      </c>
    </row>
    <row r="9" spans="1:5" x14ac:dyDescent="0.2">
      <c r="A9" s="5" t="s">
        <v>289</v>
      </c>
      <c r="B9" s="5" t="s">
        <v>353</v>
      </c>
      <c r="C9" s="5" t="s">
        <v>315</v>
      </c>
      <c r="D9" s="29" t="s">
        <v>106</v>
      </c>
      <c r="E9" s="29" t="s">
        <v>34</v>
      </c>
    </row>
    <row r="10" spans="1:5" x14ac:dyDescent="0.2">
      <c r="A10" s="5" t="s">
        <v>35</v>
      </c>
      <c r="B10" s="5" t="s">
        <v>279</v>
      </c>
      <c r="C10" s="5" t="s">
        <v>280</v>
      </c>
      <c r="D10" s="29" t="s">
        <v>106</v>
      </c>
      <c r="E10" s="29" t="s">
        <v>113</v>
      </c>
    </row>
    <row r="11" spans="1:5" x14ac:dyDescent="0.2">
      <c r="A11" s="5" t="s">
        <v>35</v>
      </c>
      <c r="B11" s="5" t="s">
        <v>211</v>
      </c>
      <c r="C11" s="5" t="s">
        <v>211</v>
      </c>
      <c r="D11" s="29" t="s">
        <v>106</v>
      </c>
      <c r="E11" s="29" t="s">
        <v>113</v>
      </c>
    </row>
    <row r="12" spans="1:5" x14ac:dyDescent="0.2">
      <c r="A12" s="5" t="s">
        <v>35</v>
      </c>
      <c r="B12" s="5" t="s">
        <v>229</v>
      </c>
      <c r="C12" s="5" t="s">
        <v>230</v>
      </c>
      <c r="D12" s="29" t="s">
        <v>106</v>
      </c>
      <c r="E12" s="29" t="s">
        <v>113</v>
      </c>
    </row>
    <row r="13" spans="1:5" x14ac:dyDescent="0.2">
      <c r="A13" s="5" t="s">
        <v>35</v>
      </c>
      <c r="B13" s="5" t="s">
        <v>235</v>
      </c>
      <c r="C13" s="5" t="s">
        <v>236</v>
      </c>
      <c r="D13" s="29" t="s">
        <v>106</v>
      </c>
      <c r="E13" s="29" t="s">
        <v>113</v>
      </c>
    </row>
    <row r="14" spans="1:5" x14ac:dyDescent="0.2">
      <c r="A14" s="5" t="s">
        <v>35</v>
      </c>
      <c r="B14" s="5" t="s">
        <v>115</v>
      </c>
      <c r="C14" s="5" t="s">
        <v>116</v>
      </c>
      <c r="D14" s="29" t="s">
        <v>106</v>
      </c>
      <c r="E14" s="29" t="s">
        <v>113</v>
      </c>
    </row>
    <row r="15" spans="1:5" x14ac:dyDescent="0.2">
      <c r="A15" s="5" t="s">
        <v>35</v>
      </c>
      <c r="B15" s="5" t="s">
        <v>165</v>
      </c>
      <c r="C15" s="5" t="s">
        <v>166</v>
      </c>
      <c r="D15" s="29" t="s">
        <v>106</v>
      </c>
      <c r="E15" s="29" t="s">
        <v>113</v>
      </c>
    </row>
    <row r="16" spans="1:5" x14ac:dyDescent="0.2">
      <c r="A16" s="5" t="s">
        <v>35</v>
      </c>
      <c r="B16" s="5" t="s">
        <v>195</v>
      </c>
      <c r="C16" s="5" t="s">
        <v>196</v>
      </c>
      <c r="D16" s="29" t="s">
        <v>106</v>
      </c>
      <c r="E16" s="29" t="s">
        <v>113</v>
      </c>
    </row>
    <row r="17" spans="1:5" x14ac:dyDescent="0.2">
      <c r="A17" s="5" t="s">
        <v>35</v>
      </c>
      <c r="B17" s="5" t="s">
        <v>239</v>
      </c>
      <c r="C17" s="5" t="s">
        <v>272</v>
      </c>
      <c r="D17" s="29" t="s">
        <v>106</v>
      </c>
      <c r="E17" s="29" t="s">
        <v>113</v>
      </c>
    </row>
    <row r="18" spans="1:5" x14ac:dyDescent="0.2">
      <c r="A18" s="5" t="s">
        <v>35</v>
      </c>
      <c r="B18" s="5" t="s">
        <v>239</v>
      </c>
      <c r="C18" s="5" t="s">
        <v>240</v>
      </c>
      <c r="D18" s="29" t="s">
        <v>106</v>
      </c>
      <c r="E18" s="29" t="s">
        <v>113</v>
      </c>
    </row>
    <row r="19" spans="1:5" x14ac:dyDescent="0.2">
      <c r="A19" s="5" t="s">
        <v>35</v>
      </c>
      <c r="B19" s="5" t="s">
        <v>239</v>
      </c>
      <c r="C19" s="5" t="s">
        <v>269</v>
      </c>
      <c r="D19" s="29" t="s">
        <v>106</v>
      </c>
      <c r="E19" s="29" t="s">
        <v>113</v>
      </c>
    </row>
    <row r="20" spans="1:5" x14ac:dyDescent="0.2">
      <c r="A20" s="5" t="s">
        <v>35</v>
      </c>
      <c r="B20" s="5" t="s">
        <v>120</v>
      </c>
      <c r="C20" s="5" t="s">
        <v>266</v>
      </c>
      <c r="D20" s="29" t="s">
        <v>106</v>
      </c>
      <c r="E20" s="29" t="s">
        <v>113</v>
      </c>
    </row>
    <row r="21" spans="1:5" x14ac:dyDescent="0.2">
      <c r="A21" s="5" t="s">
        <v>35</v>
      </c>
      <c r="B21" s="5" t="s">
        <v>120</v>
      </c>
      <c r="C21" s="5" t="s">
        <v>121</v>
      </c>
      <c r="D21" s="29" t="s">
        <v>106</v>
      </c>
      <c r="E21" s="29" t="s">
        <v>113</v>
      </c>
    </row>
    <row r="22" spans="1:5" x14ac:dyDescent="0.2">
      <c r="A22" s="5" t="s">
        <v>35</v>
      </c>
      <c r="B22" s="5" t="s">
        <v>120</v>
      </c>
      <c r="C22" s="5" t="s">
        <v>263</v>
      </c>
      <c r="D22" s="29" t="s">
        <v>106</v>
      </c>
      <c r="E22" s="29" t="s">
        <v>113</v>
      </c>
    </row>
    <row r="23" spans="1:5" x14ac:dyDescent="0.2">
      <c r="A23" s="5" t="s">
        <v>35</v>
      </c>
      <c r="B23" s="5" t="s">
        <v>120</v>
      </c>
      <c r="C23" s="5" t="s">
        <v>222</v>
      </c>
      <c r="D23" s="29" t="s">
        <v>106</v>
      </c>
      <c r="E23" s="29" t="s">
        <v>113</v>
      </c>
    </row>
    <row r="24" spans="1:5" x14ac:dyDescent="0.2">
      <c r="A24" s="5" t="s">
        <v>35</v>
      </c>
      <c r="B24" s="5" t="s">
        <v>124</v>
      </c>
      <c r="C24" s="5" t="s">
        <v>125</v>
      </c>
      <c r="D24" s="29" t="s">
        <v>106</v>
      </c>
      <c r="E24" s="29" t="s">
        <v>113</v>
      </c>
    </row>
    <row r="25" spans="1:5" x14ac:dyDescent="0.2">
      <c r="A25" s="5" t="s">
        <v>536</v>
      </c>
      <c r="B25" s="5" t="s">
        <v>534</v>
      </c>
      <c r="C25" s="5" t="s">
        <v>535</v>
      </c>
      <c r="D25" s="29" t="s">
        <v>531</v>
      </c>
      <c r="E25" s="29" t="s">
        <v>532</v>
      </c>
    </row>
    <row r="26" spans="1:5" x14ac:dyDescent="0.2">
      <c r="A26" s="5" t="s">
        <v>36</v>
      </c>
      <c r="B26" s="5" t="s">
        <v>356</v>
      </c>
      <c r="C26" s="5" t="s">
        <v>356</v>
      </c>
      <c r="D26" s="29" t="s">
        <v>106</v>
      </c>
      <c r="E26" s="29" t="s">
        <v>34</v>
      </c>
    </row>
    <row r="27" spans="1:5" x14ac:dyDescent="0.2">
      <c r="A27" s="5" t="s">
        <v>36</v>
      </c>
      <c r="B27" s="5" t="s">
        <v>375</v>
      </c>
      <c r="C27" s="5" t="s">
        <v>375</v>
      </c>
      <c r="D27" s="29" t="s">
        <v>106</v>
      </c>
      <c r="E27" s="29" t="s">
        <v>34</v>
      </c>
    </row>
    <row r="28" spans="1:5" x14ac:dyDescent="0.2">
      <c r="A28" s="5" t="s">
        <v>395</v>
      </c>
      <c r="B28" s="5" t="s">
        <v>394</v>
      </c>
      <c r="C28" s="5" t="s">
        <v>394</v>
      </c>
      <c r="D28" s="29" t="s">
        <v>106</v>
      </c>
      <c r="E28" s="29" t="s">
        <v>392</v>
      </c>
    </row>
    <row r="29" spans="1:5" x14ac:dyDescent="0.2">
      <c r="A29" s="5" t="s">
        <v>453</v>
      </c>
      <c r="B29" s="5" t="s">
        <v>482</v>
      </c>
      <c r="C29" s="5" t="s">
        <v>483</v>
      </c>
      <c r="D29" s="29" t="s">
        <v>448</v>
      </c>
      <c r="E29" s="29" t="s">
        <v>449</v>
      </c>
    </row>
    <row r="30" spans="1:5" x14ac:dyDescent="0.2">
      <c r="A30" s="5" t="s">
        <v>453</v>
      </c>
      <c r="B30" s="5" t="s">
        <v>451</v>
      </c>
      <c r="C30" s="5" t="s">
        <v>452</v>
      </c>
      <c r="D30" s="29" t="s">
        <v>448</v>
      </c>
      <c r="E30" s="29" t="s">
        <v>449</v>
      </c>
    </row>
    <row r="31" spans="1:5" x14ac:dyDescent="0.2">
      <c r="A31" s="5" t="s">
        <v>548</v>
      </c>
      <c r="B31" s="5" t="s">
        <v>547</v>
      </c>
      <c r="C31" s="5" t="s">
        <v>33</v>
      </c>
      <c r="D31" s="29" t="s">
        <v>544</v>
      </c>
      <c r="E31" s="29" t="s">
        <v>545</v>
      </c>
    </row>
    <row r="32" spans="1:5" x14ac:dyDescent="0.2">
      <c r="A32" s="5" t="s">
        <v>548</v>
      </c>
      <c r="B32" s="5" t="s">
        <v>619</v>
      </c>
      <c r="C32" s="5" t="s">
        <v>619</v>
      </c>
      <c r="D32" s="29" t="s">
        <v>544</v>
      </c>
      <c r="E32" s="29" t="s">
        <v>38</v>
      </c>
    </row>
    <row r="33" spans="1:5" x14ac:dyDescent="0.2">
      <c r="A33" s="5" t="s">
        <v>548</v>
      </c>
      <c r="B33" s="5" t="s">
        <v>558</v>
      </c>
      <c r="C33" s="5" t="s">
        <v>558</v>
      </c>
      <c r="D33" s="29" t="s">
        <v>544</v>
      </c>
      <c r="E33" s="29" t="s">
        <v>556</v>
      </c>
    </row>
    <row r="34" spans="1:5" x14ac:dyDescent="0.2">
      <c r="A34" s="5" t="s">
        <v>548</v>
      </c>
      <c r="B34" s="5" t="s">
        <v>608</v>
      </c>
      <c r="C34" s="5" t="s">
        <v>608</v>
      </c>
      <c r="D34" s="29" t="s">
        <v>544</v>
      </c>
      <c r="E34" s="29" t="s">
        <v>560</v>
      </c>
    </row>
    <row r="35" spans="1:5" x14ac:dyDescent="0.2">
      <c r="A35" s="5" t="s">
        <v>548</v>
      </c>
      <c r="B35" s="5" t="s">
        <v>588</v>
      </c>
      <c r="C35" s="5" t="s">
        <v>589</v>
      </c>
      <c r="D35" s="29" t="s">
        <v>544</v>
      </c>
      <c r="E35" s="29" t="s">
        <v>560</v>
      </c>
    </row>
    <row r="36" spans="1:5" x14ac:dyDescent="0.2">
      <c r="A36" s="5" t="s">
        <v>548</v>
      </c>
      <c r="B36" s="5" t="s">
        <v>592</v>
      </c>
      <c r="C36" s="5" t="s">
        <v>593</v>
      </c>
      <c r="D36" s="29" t="s">
        <v>544</v>
      </c>
      <c r="E36" s="29" t="s">
        <v>560</v>
      </c>
    </row>
    <row r="37" spans="1:5" x14ac:dyDescent="0.2">
      <c r="A37" s="5" t="s">
        <v>548</v>
      </c>
      <c r="B37" s="5" t="s">
        <v>562</v>
      </c>
      <c r="C37" s="5" t="s">
        <v>563</v>
      </c>
      <c r="D37" s="29" t="s">
        <v>544</v>
      </c>
      <c r="E37" s="29" t="s">
        <v>560</v>
      </c>
    </row>
    <row r="38" spans="1:5" x14ac:dyDescent="0.2">
      <c r="A38" s="5" t="s">
        <v>548</v>
      </c>
      <c r="B38" s="5" t="s">
        <v>615</v>
      </c>
      <c r="C38" s="5" t="s">
        <v>616</v>
      </c>
      <c r="D38" s="29" t="s">
        <v>544</v>
      </c>
      <c r="E38" s="29" t="s">
        <v>38</v>
      </c>
    </row>
    <row r="39" spans="1:5" x14ac:dyDescent="0.2">
      <c r="A39" s="5" t="s">
        <v>642</v>
      </c>
      <c r="B39" s="5" t="s">
        <v>640</v>
      </c>
      <c r="C39" s="5" t="s">
        <v>641</v>
      </c>
      <c r="D39" s="29" t="s">
        <v>637</v>
      </c>
      <c r="E39" s="29" t="s">
        <v>638</v>
      </c>
    </row>
    <row r="40" spans="1:5" x14ac:dyDescent="0.2">
      <c r="A40" s="5" t="s">
        <v>110</v>
      </c>
      <c r="B40" s="5" t="s">
        <v>107</v>
      </c>
      <c r="C40" s="5" t="s">
        <v>109</v>
      </c>
      <c r="D40" s="29" t="s">
        <v>106</v>
      </c>
      <c r="E40" s="29" t="s">
        <v>107</v>
      </c>
    </row>
    <row r="41" spans="1:5" x14ac:dyDescent="0.2">
      <c r="A41" s="5" t="s">
        <v>110</v>
      </c>
      <c r="B41" s="5" t="s">
        <v>46</v>
      </c>
      <c r="C41" s="5" t="s">
        <v>33</v>
      </c>
      <c r="D41" s="29" t="s">
        <v>106</v>
      </c>
      <c r="E41" s="29" t="s">
        <v>46</v>
      </c>
    </row>
    <row r="42" spans="1:5" x14ac:dyDescent="0.2">
      <c r="A42" s="5" t="s">
        <v>110</v>
      </c>
      <c r="B42" s="5" t="s">
        <v>671</v>
      </c>
      <c r="C42" s="5" t="s">
        <v>673</v>
      </c>
      <c r="D42" s="29" t="s">
        <v>658</v>
      </c>
      <c r="E42" s="29" t="s">
        <v>671</v>
      </c>
    </row>
    <row r="43" spans="1:5" x14ac:dyDescent="0.2">
      <c r="A43" s="5" t="s">
        <v>110</v>
      </c>
      <c r="B43" s="5" t="s">
        <v>661</v>
      </c>
      <c r="C43" s="5" t="s">
        <v>661</v>
      </c>
      <c r="D43" s="29" t="s">
        <v>658</v>
      </c>
      <c r="E43" s="29" t="s">
        <v>659</v>
      </c>
    </row>
    <row r="44" spans="1:5" x14ac:dyDescent="0.2">
      <c r="A44" s="5" t="s">
        <v>39</v>
      </c>
      <c r="B44" s="5" t="s">
        <v>405</v>
      </c>
      <c r="C44" s="5" t="s">
        <v>406</v>
      </c>
      <c r="D44" s="29" t="s">
        <v>106</v>
      </c>
      <c r="E44" s="29" t="s">
        <v>403</v>
      </c>
    </row>
    <row r="45" spans="1:5" x14ac:dyDescent="0.2">
      <c r="A45" s="5" t="s">
        <v>39</v>
      </c>
      <c r="B45" s="5" t="s">
        <v>445</v>
      </c>
      <c r="C45" s="5" t="s">
        <v>446</v>
      </c>
      <c r="D45" s="29" t="s">
        <v>106</v>
      </c>
      <c r="E45" s="29" t="s">
        <v>403</v>
      </c>
    </row>
    <row r="46" spans="1:5" x14ac:dyDescent="0.2">
      <c r="A46" s="5" t="s">
        <v>39</v>
      </c>
      <c r="B46" s="5" t="s">
        <v>427</v>
      </c>
      <c r="C46" s="5" t="s">
        <v>428</v>
      </c>
      <c r="D46" s="5" t="s">
        <v>106</v>
      </c>
      <c r="E46" s="5" t="s">
        <v>403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
  <sheetViews>
    <sheetView zoomScaleNormal="100" workbookViewId="0">
      <selection activeCell="H2" sqref="H2:H5"/>
    </sheetView>
  </sheetViews>
  <sheetFormatPr defaultColWidth="8.7109375" defaultRowHeight="12.75" x14ac:dyDescent="0.2"/>
  <cols>
    <col min="1" max="1" width="26" customWidth="1"/>
    <col min="2" max="2" width="32.7109375" customWidth="1"/>
    <col min="3" max="3" width="27.42578125" customWidth="1"/>
    <col min="4" max="4" width="12.85546875" customWidth="1"/>
    <col min="5" max="5" width="30.140625" customWidth="1"/>
    <col min="6" max="6" width="36.140625" customWidth="1"/>
    <col min="7" max="7" width="30.5703125" customWidth="1"/>
    <col min="8" max="8" width="27.140625" customWidth="1"/>
  </cols>
  <sheetData>
    <row r="1" spans="1:8" ht="15" x14ac:dyDescent="0.2">
      <c r="A1" s="11" t="s">
        <v>20</v>
      </c>
      <c r="B1" s="11" t="s">
        <v>21</v>
      </c>
      <c r="C1" s="12" t="s">
        <v>65</v>
      </c>
      <c r="D1" s="12" t="s">
        <v>66</v>
      </c>
      <c r="E1" s="12" t="s">
        <v>67</v>
      </c>
      <c r="F1" s="12" t="s">
        <v>68</v>
      </c>
      <c r="G1" s="12" t="s">
        <v>69</v>
      </c>
      <c r="H1" s="12" t="s">
        <v>95</v>
      </c>
    </row>
    <row r="2" spans="1:8" ht="15" x14ac:dyDescent="0.25">
      <c r="A2" s="5" t="s">
        <v>891</v>
      </c>
      <c r="B2" s="5" t="s">
        <v>22</v>
      </c>
      <c r="C2" s="13" t="s">
        <v>27</v>
      </c>
      <c r="D2" s="5" t="s">
        <v>892</v>
      </c>
      <c r="E2" s="13" t="s">
        <v>897</v>
      </c>
      <c r="F2" s="13" t="s">
        <v>22</v>
      </c>
      <c r="G2" s="13" t="s">
        <v>70</v>
      </c>
      <c r="H2" s="28" t="s">
        <v>65</v>
      </c>
    </row>
    <row r="3" spans="1:8" ht="15" x14ac:dyDescent="0.25">
      <c r="A3" s="5" t="s">
        <v>27</v>
      </c>
      <c r="B3" s="5" t="s">
        <v>23</v>
      </c>
      <c r="C3" s="5" t="s">
        <v>891</v>
      </c>
      <c r="D3" s="5" t="s">
        <v>893</v>
      </c>
      <c r="E3" s="13" t="s">
        <v>898</v>
      </c>
      <c r="F3" s="13" t="s">
        <v>71</v>
      </c>
      <c r="G3" s="13" t="s">
        <v>72</v>
      </c>
      <c r="H3" s="28" t="s">
        <v>67</v>
      </c>
    </row>
    <row r="4" spans="1:8" ht="15" x14ac:dyDescent="0.25">
      <c r="A4" s="5"/>
      <c r="B4" s="5" t="s">
        <v>54</v>
      </c>
      <c r="C4" s="13"/>
      <c r="D4" s="5" t="s">
        <v>894</v>
      </c>
      <c r="E4" s="13" t="s">
        <v>899</v>
      </c>
      <c r="F4" s="13" t="s">
        <v>23</v>
      </c>
      <c r="G4" s="13" t="s">
        <v>73</v>
      </c>
      <c r="H4" s="28" t="s">
        <v>68</v>
      </c>
    </row>
    <row r="5" spans="1:8" ht="15" x14ac:dyDescent="0.25">
      <c r="A5" s="5"/>
      <c r="B5" s="5" t="s">
        <v>55</v>
      </c>
      <c r="C5" s="13"/>
      <c r="D5" s="5" t="s">
        <v>895</v>
      </c>
      <c r="E5" s="13" t="s">
        <v>78</v>
      </c>
      <c r="F5" s="13" t="s">
        <v>74</v>
      </c>
      <c r="G5" s="13" t="s">
        <v>75</v>
      </c>
      <c r="H5" s="28" t="s">
        <v>69</v>
      </c>
    </row>
    <row r="6" spans="1:8" ht="15" x14ac:dyDescent="0.25">
      <c r="A6" s="5"/>
      <c r="B6" s="5" t="s">
        <v>24</v>
      </c>
      <c r="C6" s="13"/>
      <c r="D6" s="5" t="s">
        <v>896</v>
      </c>
      <c r="E6" s="5"/>
      <c r="F6" s="13" t="s">
        <v>76</v>
      </c>
      <c r="G6" s="13" t="s">
        <v>77</v>
      </c>
      <c r="H6" s="5"/>
    </row>
    <row r="7" spans="1:8" ht="15" x14ac:dyDescent="0.25">
      <c r="A7" s="5"/>
      <c r="B7" s="5" t="s">
        <v>25</v>
      </c>
      <c r="C7" s="13"/>
      <c r="D7" s="13"/>
      <c r="E7" s="13"/>
      <c r="F7" s="13" t="s">
        <v>79</v>
      </c>
      <c r="G7" s="13" t="s">
        <v>80</v>
      </c>
      <c r="H7" s="13"/>
    </row>
    <row r="8" spans="1:8" ht="15" x14ac:dyDescent="0.25">
      <c r="A8" s="5"/>
      <c r="B8" s="5" t="s">
        <v>56</v>
      </c>
      <c r="C8" s="13"/>
      <c r="D8" s="13"/>
      <c r="E8" s="5"/>
      <c r="F8" s="13" t="s">
        <v>81</v>
      </c>
      <c r="G8" s="13" t="s">
        <v>82</v>
      </c>
      <c r="H8" s="5"/>
    </row>
    <row r="9" spans="1:8" ht="15" x14ac:dyDescent="0.25">
      <c r="A9" s="5"/>
      <c r="B9" s="5" t="s">
        <v>57</v>
      </c>
      <c r="C9" s="13"/>
      <c r="D9" s="13"/>
      <c r="E9" s="5"/>
      <c r="F9" s="13" t="s">
        <v>83</v>
      </c>
      <c r="G9" s="13" t="s">
        <v>84</v>
      </c>
      <c r="H9" s="5"/>
    </row>
    <row r="10" spans="1:8" ht="15" x14ac:dyDescent="0.25">
      <c r="A10" s="5"/>
      <c r="B10" s="5" t="s">
        <v>58</v>
      </c>
      <c r="C10" s="13"/>
      <c r="D10" s="13"/>
      <c r="E10" s="5"/>
      <c r="F10" s="13" t="s">
        <v>85</v>
      </c>
      <c r="G10" s="13" t="s">
        <v>86</v>
      </c>
      <c r="H10" s="5"/>
    </row>
    <row r="11" spans="1:8" ht="15" x14ac:dyDescent="0.25">
      <c r="A11" s="5"/>
      <c r="B11" s="5" t="s">
        <v>28</v>
      </c>
      <c r="C11" s="13"/>
      <c r="D11" s="13"/>
      <c r="E11" s="13"/>
      <c r="F11" s="13" t="s">
        <v>87</v>
      </c>
      <c r="G11" s="13" t="s">
        <v>88</v>
      </c>
      <c r="H11" s="5"/>
    </row>
    <row r="12" spans="1:8" ht="15" x14ac:dyDescent="0.25">
      <c r="A12" s="5"/>
      <c r="B12" s="5"/>
      <c r="C12" s="5"/>
      <c r="D12" s="13"/>
      <c r="E12" s="5"/>
      <c r="F12" s="13" t="s">
        <v>89</v>
      </c>
      <c r="G12" s="13" t="s">
        <v>90</v>
      </c>
      <c r="H12" s="5"/>
    </row>
    <row r="13" spans="1:8" ht="15" x14ac:dyDescent="0.25">
      <c r="A13" s="5"/>
      <c r="B13" s="5"/>
      <c r="C13" s="5"/>
      <c r="D13" s="13"/>
      <c r="E13" s="5"/>
      <c r="F13" s="13" t="s">
        <v>91</v>
      </c>
      <c r="G13" s="13" t="s">
        <v>92</v>
      </c>
      <c r="H13" s="5"/>
    </row>
    <row r="14" spans="1:8" ht="15" x14ac:dyDescent="0.25">
      <c r="A14" s="5"/>
      <c r="B14" s="5"/>
      <c r="C14" s="5"/>
      <c r="D14" s="13"/>
      <c r="E14" s="5"/>
      <c r="F14" s="13" t="s">
        <v>93</v>
      </c>
      <c r="G14" s="13" t="s">
        <v>94</v>
      </c>
      <c r="H14" s="5"/>
    </row>
  </sheetData>
  <phoneticPr fontId="3" type="noConversion"/>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4"/>
  <sheetViews>
    <sheetView zoomScaleNormal="100" workbookViewId="0">
      <selection activeCell="G5" sqref="G5:H5"/>
    </sheetView>
  </sheetViews>
  <sheetFormatPr defaultColWidth="12.5703125" defaultRowHeight="12.75" x14ac:dyDescent="0.2"/>
  <cols>
    <col min="1" max="1" width="28.7109375" customWidth="1"/>
    <col min="2" max="2" width="5.42578125" style="10" bestFit="1" customWidth="1"/>
    <col min="3" max="3" width="13.28515625" bestFit="1" customWidth="1"/>
    <col min="4" max="4" width="18.42578125" customWidth="1"/>
    <col min="5" max="5" width="22.42578125" customWidth="1"/>
    <col min="6" max="6" width="47.28515625" customWidth="1"/>
    <col min="7" max="7" width="14.85546875" bestFit="1" customWidth="1"/>
    <col min="8" max="8" width="27.28515625" bestFit="1" customWidth="1"/>
    <col min="14" max="14" width="12.7109375" bestFit="1" customWidth="1"/>
  </cols>
  <sheetData>
    <row r="1" spans="1:8" x14ac:dyDescent="0.2">
      <c r="A1" s="4" t="s">
        <v>41</v>
      </c>
      <c r="B1" s="4" t="s">
        <v>42</v>
      </c>
      <c r="C1" s="4" t="s">
        <v>43</v>
      </c>
      <c r="D1" s="4" t="s">
        <v>59</v>
      </c>
      <c r="E1" s="4" t="s">
        <v>60</v>
      </c>
      <c r="F1" s="4" t="s">
        <v>61</v>
      </c>
      <c r="G1" s="4" t="s">
        <v>95</v>
      </c>
      <c r="H1" s="4" t="s">
        <v>900</v>
      </c>
    </row>
    <row r="2" spans="1:8" x14ac:dyDescent="0.2">
      <c r="A2" s="5" t="s">
        <v>101</v>
      </c>
      <c r="B2" s="7" t="s">
        <v>44</v>
      </c>
      <c r="C2" s="5"/>
      <c r="D2" s="29" t="s">
        <v>47</v>
      </c>
      <c r="E2" s="29" t="s">
        <v>62</v>
      </c>
      <c r="F2" s="29" t="s">
        <v>99</v>
      </c>
      <c r="G2" s="29" t="s">
        <v>31</v>
      </c>
      <c r="H2" s="30" t="s">
        <v>902</v>
      </c>
    </row>
    <row r="3" spans="1:8" x14ac:dyDescent="0.2">
      <c r="A3" s="5" t="s">
        <v>31</v>
      </c>
      <c r="B3" s="7" t="s">
        <v>44</v>
      </c>
      <c r="C3" s="5"/>
      <c r="D3" s="29" t="s">
        <v>48</v>
      </c>
      <c r="E3" s="29" t="s">
        <v>63</v>
      </c>
      <c r="F3" s="29" t="s">
        <v>920</v>
      </c>
      <c r="G3" s="29" t="s">
        <v>32</v>
      </c>
      <c r="H3" s="29"/>
    </row>
    <row r="4" spans="1:8" x14ac:dyDescent="0.2">
      <c r="A4" s="5" t="s">
        <v>32</v>
      </c>
      <c r="B4" s="7" t="s">
        <v>44</v>
      </c>
      <c r="C4" s="5"/>
      <c r="D4" s="29" t="s">
        <v>49</v>
      </c>
      <c r="E4" s="29" t="s">
        <v>64</v>
      </c>
      <c r="F4" s="29" t="s">
        <v>100</v>
      </c>
      <c r="G4" s="29" t="s">
        <v>37</v>
      </c>
      <c r="H4" s="29"/>
    </row>
    <row r="5" spans="1:8" x14ac:dyDescent="0.2">
      <c r="A5" s="5" t="s">
        <v>102</v>
      </c>
      <c r="B5" s="7" t="s">
        <v>44</v>
      </c>
      <c r="C5" s="5"/>
      <c r="G5" s="29" t="s">
        <v>104</v>
      </c>
      <c r="H5" s="29"/>
    </row>
    <row r="6" spans="1:8" x14ac:dyDescent="0.2">
      <c r="A6" s="5" t="s">
        <v>103</v>
      </c>
      <c r="B6" s="7" t="s">
        <v>44</v>
      </c>
      <c r="C6" s="5"/>
    </row>
    <row r="7" spans="1:8" x14ac:dyDescent="0.2">
      <c r="A7" s="5" t="s">
        <v>45</v>
      </c>
      <c r="B7" s="7" t="s">
        <v>44</v>
      </c>
      <c r="C7" s="5"/>
    </row>
    <row r="8" spans="1:8" x14ac:dyDescent="0.2">
      <c r="A8" s="5" t="s">
        <v>47</v>
      </c>
      <c r="B8" s="7" t="s">
        <v>44</v>
      </c>
      <c r="C8" s="5"/>
    </row>
    <row r="9" spans="1:8" x14ac:dyDescent="0.2">
      <c r="A9" s="5" t="s">
        <v>104</v>
      </c>
      <c r="B9" s="7" t="s">
        <v>44</v>
      </c>
      <c r="C9" s="5"/>
    </row>
    <row r="10" spans="1:8" x14ac:dyDescent="0.2">
      <c r="A10" s="5" t="s">
        <v>26</v>
      </c>
      <c r="B10" s="7" t="s">
        <v>44</v>
      </c>
      <c r="C10" s="5"/>
    </row>
    <row r="11" spans="1:8" x14ac:dyDescent="0.2">
      <c r="A11" s="5" t="s">
        <v>30</v>
      </c>
      <c r="B11" s="7" t="s">
        <v>44</v>
      </c>
      <c r="C11" s="5"/>
    </row>
    <row r="12" spans="1:8" x14ac:dyDescent="0.2">
      <c r="A12" s="5" t="s">
        <v>29</v>
      </c>
      <c r="B12" s="7" t="s">
        <v>44</v>
      </c>
      <c r="C12" s="5"/>
    </row>
    <row r="13" spans="1:8" x14ac:dyDescent="0.2">
      <c r="A13" s="5" t="s">
        <v>37</v>
      </c>
      <c r="B13" s="7" t="s">
        <v>44</v>
      </c>
      <c r="C13" s="5"/>
    </row>
    <row r="14" spans="1:8" x14ac:dyDescent="0.2">
      <c r="A14" s="5" t="s">
        <v>902</v>
      </c>
      <c r="B14" s="7" t="s">
        <v>44</v>
      </c>
      <c r="C14" s="5"/>
    </row>
  </sheetData>
  <conditionalFormatting sqref="A7">
    <cfRule type="duplicateValues" dxfId="4"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37"/>
  <sheetViews>
    <sheetView zoomScaleNormal="100" workbookViewId="0">
      <selection activeCell="N5" sqref="N5"/>
    </sheetView>
  </sheetViews>
  <sheetFormatPr defaultRowHeight="12.75" x14ac:dyDescent="0.2"/>
  <cols>
    <col min="1" max="1" width="28.42578125" bestFit="1" customWidth="1"/>
    <col min="2" max="2" width="21" bestFit="1" customWidth="1"/>
    <col min="3" max="3" width="12" customWidth="1"/>
    <col min="4" max="5" width="7.42578125" style="2" customWidth="1"/>
    <col min="6" max="6" width="18.5703125" bestFit="1" customWidth="1"/>
    <col min="7" max="7" width="42.5703125" customWidth="1"/>
    <col min="8" max="8" width="16.140625" bestFit="1" customWidth="1"/>
    <col min="9" max="9" width="49" customWidth="1"/>
    <col min="10" max="10" width="13.28515625" customWidth="1"/>
    <col min="11" max="11" width="16" customWidth="1"/>
    <col min="12" max="12" width="14.42578125" customWidth="1"/>
    <col min="14" max="14" width="29.7109375" style="2" bestFit="1" customWidth="1"/>
  </cols>
  <sheetData>
    <row r="1" spans="1:14" x14ac:dyDescent="0.2">
      <c r="A1" s="4" t="s">
        <v>101</v>
      </c>
      <c r="B1" s="4" t="s">
        <v>31</v>
      </c>
      <c r="C1" s="4" t="s">
        <v>32</v>
      </c>
      <c r="D1" s="4" t="s">
        <v>102</v>
      </c>
      <c r="E1" s="4" t="s">
        <v>103</v>
      </c>
      <c r="F1" s="4" t="s">
        <v>45</v>
      </c>
      <c r="G1" s="4" t="s">
        <v>47</v>
      </c>
      <c r="H1" s="4" t="s">
        <v>104</v>
      </c>
      <c r="I1" s="4" t="s">
        <v>26</v>
      </c>
      <c r="J1" s="4" t="s">
        <v>30</v>
      </c>
      <c r="K1" s="4" t="s">
        <v>29</v>
      </c>
      <c r="L1" s="4" t="s">
        <v>37</v>
      </c>
      <c r="M1" s="4" t="s">
        <v>675</v>
      </c>
      <c r="N1" s="4" t="s">
        <v>902</v>
      </c>
    </row>
    <row r="2" spans="1:14" x14ac:dyDescent="0.2">
      <c r="A2" s="5" t="s">
        <v>105</v>
      </c>
      <c r="B2" s="5" t="s">
        <v>106</v>
      </c>
      <c r="C2" s="5" t="s">
        <v>107</v>
      </c>
      <c r="D2" s="8">
        <v>1</v>
      </c>
      <c r="E2" s="8" t="str">
        <f>IF(LEN(D2)=1,_xlfn.CONCAT("00",D2),IF(LEN(D2)=2,_xlfn.CONCAT("0",D2),D2))</f>
        <v>001</v>
      </c>
      <c r="F2" s="5" t="str">
        <f>IF(LEN(L2)=0,_xlfn.CONCAT(C2,"-",E2),_xlfn.CONCAT(L2,"-",C2,"-",E2))</f>
        <v>2F-Dishwasher-001</v>
      </c>
      <c r="G2" s="5" t="s">
        <v>108</v>
      </c>
      <c r="H2" s="5">
        <v>495780</v>
      </c>
      <c r="I2" s="5" t="s">
        <v>107</v>
      </c>
      <c r="J2" s="5" t="s">
        <v>109</v>
      </c>
      <c r="K2" s="5" t="s">
        <v>110</v>
      </c>
      <c r="L2" s="5" t="s">
        <v>111</v>
      </c>
      <c r="M2" s="5"/>
      <c r="N2" s="8">
        <v>2801</v>
      </c>
    </row>
    <row r="3" spans="1:14" x14ac:dyDescent="0.2">
      <c r="A3" s="5" t="s">
        <v>112</v>
      </c>
      <c r="B3" s="5" t="s">
        <v>106</v>
      </c>
      <c r="C3" s="5" t="s">
        <v>113</v>
      </c>
      <c r="D3" s="8">
        <v>1</v>
      </c>
      <c r="E3" s="8" t="str">
        <f t="shared" ref="E3:E66" si="0">IF(LEN(D3)=1,_xlfn.CONCAT("00",D3),IF(LEN(D3)=2,_xlfn.CONCAT("0",D3),D3))</f>
        <v>001</v>
      </c>
      <c r="F3" s="5" t="str">
        <f t="shared" ref="F3:F66" si="1">IF(LEN(L3)=0,_xlfn.CONCAT(C3,"-",E3),_xlfn.CONCAT(L3,"-",C3,"-",E3))</f>
        <v>1F-Doors-001</v>
      </c>
      <c r="G3" s="5" t="s">
        <v>114</v>
      </c>
      <c r="H3" s="5">
        <v>215770</v>
      </c>
      <c r="I3" s="5" t="s">
        <v>115</v>
      </c>
      <c r="J3" s="5" t="s">
        <v>116</v>
      </c>
      <c r="K3" s="5" t="s">
        <v>35</v>
      </c>
      <c r="L3" s="5" t="s">
        <v>117</v>
      </c>
      <c r="M3" s="5"/>
      <c r="N3" s="8"/>
    </row>
    <row r="4" spans="1:14" x14ac:dyDescent="0.2">
      <c r="A4" s="5" t="s">
        <v>118</v>
      </c>
      <c r="B4" s="5" t="s">
        <v>106</v>
      </c>
      <c r="C4" s="5" t="s">
        <v>113</v>
      </c>
      <c r="D4" s="8">
        <v>2</v>
      </c>
      <c r="E4" s="8" t="str">
        <f t="shared" si="0"/>
        <v>002</v>
      </c>
      <c r="F4" s="5" t="str">
        <f t="shared" si="1"/>
        <v>1F-Doors-002</v>
      </c>
      <c r="G4" s="5" t="s">
        <v>119</v>
      </c>
      <c r="H4" s="5">
        <v>218210</v>
      </c>
      <c r="I4" s="5" t="s">
        <v>120</v>
      </c>
      <c r="J4" s="5" t="s">
        <v>121</v>
      </c>
      <c r="K4" s="5" t="s">
        <v>35</v>
      </c>
      <c r="L4" s="5" t="s">
        <v>117</v>
      </c>
      <c r="M4" s="5"/>
      <c r="N4" s="8"/>
    </row>
    <row r="5" spans="1:14" x14ac:dyDescent="0.2">
      <c r="A5" s="5" t="s">
        <v>122</v>
      </c>
      <c r="B5" s="5" t="s">
        <v>106</v>
      </c>
      <c r="C5" s="5" t="s">
        <v>113</v>
      </c>
      <c r="D5" s="8">
        <v>3</v>
      </c>
      <c r="E5" s="8" t="str">
        <f t="shared" si="0"/>
        <v>003</v>
      </c>
      <c r="F5" s="5" t="str">
        <f t="shared" si="1"/>
        <v>1F-Doors-003</v>
      </c>
      <c r="G5" s="5" t="s">
        <v>123</v>
      </c>
      <c r="H5" s="5">
        <v>218610</v>
      </c>
      <c r="I5" s="5" t="s">
        <v>124</v>
      </c>
      <c r="J5" s="5" t="s">
        <v>125</v>
      </c>
      <c r="K5" s="5" t="s">
        <v>35</v>
      </c>
      <c r="L5" s="5" t="s">
        <v>117</v>
      </c>
      <c r="M5" s="5"/>
      <c r="N5" s="8"/>
    </row>
    <row r="6" spans="1:14" x14ac:dyDescent="0.2">
      <c r="A6" s="5" t="s">
        <v>126</v>
      </c>
      <c r="B6" s="5" t="s">
        <v>106</v>
      </c>
      <c r="C6" s="5" t="s">
        <v>113</v>
      </c>
      <c r="D6" s="8">
        <v>4</v>
      </c>
      <c r="E6" s="8" t="str">
        <f t="shared" si="0"/>
        <v>004</v>
      </c>
      <c r="F6" s="5" t="str">
        <f t="shared" si="1"/>
        <v>GF-Doors-004</v>
      </c>
      <c r="G6" s="5" t="s">
        <v>127</v>
      </c>
      <c r="H6" s="5">
        <v>223147</v>
      </c>
      <c r="I6" s="5" t="s">
        <v>120</v>
      </c>
      <c r="J6" s="5" t="s">
        <v>121</v>
      </c>
      <c r="K6" s="5" t="s">
        <v>35</v>
      </c>
      <c r="L6" s="5" t="s">
        <v>128</v>
      </c>
      <c r="M6" s="5"/>
      <c r="N6" s="8"/>
    </row>
    <row r="7" spans="1:14" x14ac:dyDescent="0.2">
      <c r="A7" s="5" t="s">
        <v>129</v>
      </c>
      <c r="B7" s="5" t="s">
        <v>106</v>
      </c>
      <c r="C7" s="5" t="s">
        <v>113</v>
      </c>
      <c r="D7" s="8">
        <v>5</v>
      </c>
      <c r="E7" s="8" t="str">
        <f t="shared" si="0"/>
        <v>005</v>
      </c>
      <c r="F7" s="5" t="str">
        <f t="shared" si="1"/>
        <v>GF-Doors-005</v>
      </c>
      <c r="G7" s="5" t="s">
        <v>130</v>
      </c>
      <c r="H7" s="5">
        <v>223212</v>
      </c>
      <c r="I7" s="5" t="s">
        <v>120</v>
      </c>
      <c r="J7" s="5" t="s">
        <v>121</v>
      </c>
      <c r="K7" s="5" t="s">
        <v>35</v>
      </c>
      <c r="L7" s="5" t="s">
        <v>128</v>
      </c>
      <c r="M7" s="5"/>
      <c r="N7" s="8"/>
    </row>
    <row r="8" spans="1:14" x14ac:dyDescent="0.2">
      <c r="A8" s="5" t="s">
        <v>131</v>
      </c>
      <c r="B8" s="5" t="s">
        <v>106</v>
      </c>
      <c r="C8" s="5" t="s">
        <v>113</v>
      </c>
      <c r="D8" s="8">
        <v>6</v>
      </c>
      <c r="E8" s="8" t="str">
        <f t="shared" si="0"/>
        <v>006</v>
      </c>
      <c r="F8" s="5" t="str">
        <f t="shared" si="1"/>
        <v>GF-Doors-006</v>
      </c>
      <c r="G8" s="5" t="s">
        <v>132</v>
      </c>
      <c r="H8" s="5">
        <v>223236</v>
      </c>
      <c r="I8" s="5" t="s">
        <v>120</v>
      </c>
      <c r="J8" s="5" t="s">
        <v>121</v>
      </c>
      <c r="K8" s="5" t="s">
        <v>35</v>
      </c>
      <c r="L8" s="5" t="s">
        <v>128</v>
      </c>
      <c r="M8" s="5"/>
      <c r="N8" s="8"/>
    </row>
    <row r="9" spans="1:14" x14ac:dyDescent="0.2">
      <c r="A9" s="5" t="s">
        <v>133</v>
      </c>
      <c r="B9" s="5" t="s">
        <v>106</v>
      </c>
      <c r="C9" s="5" t="s">
        <v>113</v>
      </c>
      <c r="D9" s="8">
        <v>7</v>
      </c>
      <c r="E9" s="8" t="str">
        <f t="shared" si="0"/>
        <v>007</v>
      </c>
      <c r="F9" s="5" t="str">
        <f t="shared" si="1"/>
        <v>GF-Doors-007</v>
      </c>
      <c r="G9" s="5" t="s">
        <v>134</v>
      </c>
      <c r="H9" s="5">
        <v>223269</v>
      </c>
      <c r="I9" s="5" t="s">
        <v>120</v>
      </c>
      <c r="J9" s="5" t="s">
        <v>121</v>
      </c>
      <c r="K9" s="5" t="s">
        <v>35</v>
      </c>
      <c r="L9" s="5" t="s">
        <v>128</v>
      </c>
      <c r="M9" s="5"/>
      <c r="N9" s="8"/>
    </row>
    <row r="10" spans="1:14" x14ac:dyDescent="0.2">
      <c r="A10" s="5" t="s">
        <v>135</v>
      </c>
      <c r="B10" s="5" t="s">
        <v>106</v>
      </c>
      <c r="C10" s="5" t="s">
        <v>113</v>
      </c>
      <c r="D10" s="8">
        <v>8</v>
      </c>
      <c r="E10" s="8" t="str">
        <f t="shared" si="0"/>
        <v>008</v>
      </c>
      <c r="F10" s="5" t="str">
        <f t="shared" si="1"/>
        <v>GF-Doors-008</v>
      </c>
      <c r="G10" s="5" t="s">
        <v>136</v>
      </c>
      <c r="H10" s="5">
        <v>223297</v>
      </c>
      <c r="I10" s="5" t="s">
        <v>120</v>
      </c>
      <c r="J10" s="5" t="s">
        <v>121</v>
      </c>
      <c r="K10" s="5" t="s">
        <v>35</v>
      </c>
      <c r="L10" s="5" t="s">
        <v>128</v>
      </c>
      <c r="M10" s="5"/>
      <c r="N10" s="8"/>
    </row>
    <row r="11" spans="1:14" x14ac:dyDescent="0.2">
      <c r="A11" s="5" t="s">
        <v>137</v>
      </c>
      <c r="B11" s="5" t="s">
        <v>106</v>
      </c>
      <c r="C11" s="5" t="s">
        <v>113</v>
      </c>
      <c r="D11" s="8">
        <v>9</v>
      </c>
      <c r="E11" s="8" t="str">
        <f t="shared" si="0"/>
        <v>009</v>
      </c>
      <c r="F11" s="5" t="str">
        <f t="shared" si="1"/>
        <v>GF-Doors-009</v>
      </c>
      <c r="G11" s="5" t="s">
        <v>138</v>
      </c>
      <c r="H11" s="5">
        <v>223324</v>
      </c>
      <c r="I11" s="5" t="s">
        <v>120</v>
      </c>
      <c r="J11" s="5" t="s">
        <v>121</v>
      </c>
      <c r="K11" s="5" t="s">
        <v>35</v>
      </c>
      <c r="L11" s="5" t="s">
        <v>128</v>
      </c>
      <c r="M11" s="5"/>
      <c r="N11" s="8"/>
    </row>
    <row r="12" spans="1:14" x14ac:dyDescent="0.2">
      <c r="A12" s="5" t="s">
        <v>139</v>
      </c>
      <c r="B12" s="5" t="s">
        <v>106</v>
      </c>
      <c r="C12" s="5" t="s">
        <v>113</v>
      </c>
      <c r="D12" s="8">
        <v>10</v>
      </c>
      <c r="E12" s="8" t="str">
        <f t="shared" si="0"/>
        <v>010</v>
      </c>
      <c r="F12" s="5" t="str">
        <f t="shared" si="1"/>
        <v>GF-Doors-010</v>
      </c>
      <c r="G12" s="5" t="s">
        <v>140</v>
      </c>
      <c r="H12" s="5">
        <v>223356</v>
      </c>
      <c r="I12" s="5" t="s">
        <v>120</v>
      </c>
      <c r="J12" s="5" t="s">
        <v>121</v>
      </c>
      <c r="K12" s="5" t="s">
        <v>35</v>
      </c>
      <c r="L12" s="5" t="s">
        <v>128</v>
      </c>
      <c r="M12" s="5"/>
      <c r="N12" s="8"/>
    </row>
    <row r="13" spans="1:14" x14ac:dyDescent="0.2">
      <c r="A13" s="5" t="s">
        <v>141</v>
      </c>
      <c r="B13" s="5" t="s">
        <v>106</v>
      </c>
      <c r="C13" s="5" t="s">
        <v>113</v>
      </c>
      <c r="D13" s="8">
        <v>11</v>
      </c>
      <c r="E13" s="8" t="str">
        <f t="shared" si="0"/>
        <v>011</v>
      </c>
      <c r="F13" s="5" t="str">
        <f t="shared" si="1"/>
        <v>GF-Doors-011</v>
      </c>
      <c r="G13" s="5" t="s">
        <v>142</v>
      </c>
      <c r="H13" s="5">
        <v>223381</v>
      </c>
      <c r="I13" s="5" t="s">
        <v>120</v>
      </c>
      <c r="J13" s="5" t="s">
        <v>121</v>
      </c>
      <c r="K13" s="5" t="s">
        <v>35</v>
      </c>
      <c r="L13" s="5" t="s">
        <v>128</v>
      </c>
      <c r="M13" s="5"/>
      <c r="N13" s="8"/>
    </row>
    <row r="14" spans="1:14" x14ac:dyDescent="0.2">
      <c r="A14" s="5" t="s">
        <v>143</v>
      </c>
      <c r="B14" s="5" t="s">
        <v>106</v>
      </c>
      <c r="C14" s="5" t="s">
        <v>113</v>
      </c>
      <c r="D14" s="8">
        <v>12</v>
      </c>
      <c r="E14" s="8" t="str">
        <f t="shared" si="0"/>
        <v>012</v>
      </c>
      <c r="F14" s="5" t="str">
        <f t="shared" si="1"/>
        <v>GF-Doors-012</v>
      </c>
      <c r="G14" s="5" t="s">
        <v>144</v>
      </c>
      <c r="H14" s="5">
        <v>223408</v>
      </c>
      <c r="I14" s="5" t="s">
        <v>120</v>
      </c>
      <c r="J14" s="5" t="s">
        <v>121</v>
      </c>
      <c r="K14" s="5" t="s">
        <v>35</v>
      </c>
      <c r="L14" s="5" t="s">
        <v>128</v>
      </c>
      <c r="M14" s="5"/>
      <c r="N14" s="8"/>
    </row>
    <row r="15" spans="1:14" x14ac:dyDescent="0.2">
      <c r="A15" s="5" t="s">
        <v>145</v>
      </c>
      <c r="B15" s="5" t="s">
        <v>106</v>
      </c>
      <c r="C15" s="5" t="s">
        <v>113</v>
      </c>
      <c r="D15" s="8">
        <v>13</v>
      </c>
      <c r="E15" s="8" t="str">
        <f t="shared" si="0"/>
        <v>013</v>
      </c>
      <c r="F15" s="5" t="str">
        <f t="shared" si="1"/>
        <v>GF-Doors-013</v>
      </c>
      <c r="G15" s="5" t="s">
        <v>146</v>
      </c>
      <c r="H15" s="5">
        <v>223439</v>
      </c>
      <c r="I15" s="5" t="s">
        <v>120</v>
      </c>
      <c r="J15" s="5" t="s">
        <v>121</v>
      </c>
      <c r="K15" s="5" t="s">
        <v>35</v>
      </c>
      <c r="L15" s="5" t="s">
        <v>128</v>
      </c>
      <c r="M15" s="5"/>
      <c r="N15" s="8"/>
    </row>
    <row r="16" spans="1:14" x14ac:dyDescent="0.2">
      <c r="A16" s="5" t="s">
        <v>147</v>
      </c>
      <c r="B16" s="5" t="s">
        <v>106</v>
      </c>
      <c r="C16" s="5" t="s">
        <v>113</v>
      </c>
      <c r="D16" s="8">
        <v>14</v>
      </c>
      <c r="E16" s="8" t="str">
        <f t="shared" si="0"/>
        <v>014</v>
      </c>
      <c r="F16" s="5" t="str">
        <f t="shared" si="1"/>
        <v>GF-Doors-014</v>
      </c>
      <c r="G16" s="5" t="s">
        <v>148</v>
      </c>
      <c r="H16" s="5">
        <v>223461</v>
      </c>
      <c r="I16" s="5" t="s">
        <v>120</v>
      </c>
      <c r="J16" s="5" t="s">
        <v>121</v>
      </c>
      <c r="K16" s="5" t="s">
        <v>35</v>
      </c>
      <c r="L16" s="5" t="s">
        <v>128</v>
      </c>
      <c r="M16" s="5"/>
      <c r="N16" s="8"/>
    </row>
    <row r="17" spans="1:14" x14ac:dyDescent="0.2">
      <c r="A17" s="5" t="s">
        <v>149</v>
      </c>
      <c r="B17" s="5" t="s">
        <v>106</v>
      </c>
      <c r="C17" s="5" t="s">
        <v>113</v>
      </c>
      <c r="D17" s="8">
        <v>15</v>
      </c>
      <c r="E17" s="8" t="str">
        <f t="shared" si="0"/>
        <v>015</v>
      </c>
      <c r="F17" s="5" t="str">
        <f t="shared" si="1"/>
        <v>GF-Doors-015</v>
      </c>
      <c r="G17" s="5" t="s">
        <v>150</v>
      </c>
      <c r="H17" s="5">
        <v>223485</v>
      </c>
      <c r="I17" s="5" t="s">
        <v>120</v>
      </c>
      <c r="J17" s="5" t="s">
        <v>121</v>
      </c>
      <c r="K17" s="5" t="s">
        <v>35</v>
      </c>
      <c r="L17" s="5" t="s">
        <v>128</v>
      </c>
      <c r="M17" s="5"/>
      <c r="N17" s="8"/>
    </row>
    <row r="18" spans="1:14" x14ac:dyDescent="0.2">
      <c r="A18" s="5" t="s">
        <v>151</v>
      </c>
      <c r="B18" s="5" t="s">
        <v>106</v>
      </c>
      <c r="C18" s="5" t="s">
        <v>113</v>
      </c>
      <c r="D18" s="8">
        <v>16</v>
      </c>
      <c r="E18" s="8" t="str">
        <f t="shared" si="0"/>
        <v>016</v>
      </c>
      <c r="F18" s="5" t="str">
        <f t="shared" si="1"/>
        <v>GF-Doors-016</v>
      </c>
      <c r="G18" s="5" t="s">
        <v>152</v>
      </c>
      <c r="H18" s="5">
        <v>223520</v>
      </c>
      <c r="I18" s="5" t="s">
        <v>120</v>
      </c>
      <c r="J18" s="5" t="s">
        <v>121</v>
      </c>
      <c r="K18" s="5" t="s">
        <v>35</v>
      </c>
      <c r="L18" s="5" t="s">
        <v>128</v>
      </c>
      <c r="M18" s="5"/>
      <c r="N18" s="8"/>
    </row>
    <row r="19" spans="1:14" x14ac:dyDescent="0.2">
      <c r="A19" s="5" t="s">
        <v>153</v>
      </c>
      <c r="B19" s="5" t="s">
        <v>106</v>
      </c>
      <c r="C19" s="5" t="s">
        <v>113</v>
      </c>
      <c r="D19" s="8">
        <v>17</v>
      </c>
      <c r="E19" s="8" t="str">
        <f t="shared" si="0"/>
        <v>017</v>
      </c>
      <c r="F19" s="5" t="str">
        <f t="shared" si="1"/>
        <v>GF-Doors-017</v>
      </c>
      <c r="G19" s="5" t="s">
        <v>154</v>
      </c>
      <c r="H19" s="5">
        <v>223548</v>
      </c>
      <c r="I19" s="5" t="s">
        <v>120</v>
      </c>
      <c r="J19" s="5" t="s">
        <v>121</v>
      </c>
      <c r="K19" s="5" t="s">
        <v>35</v>
      </c>
      <c r="L19" s="5" t="s">
        <v>128</v>
      </c>
      <c r="M19" s="5"/>
      <c r="N19" s="8"/>
    </row>
    <row r="20" spans="1:14" x14ac:dyDescent="0.2">
      <c r="A20" s="5" t="s">
        <v>155</v>
      </c>
      <c r="B20" s="5" t="s">
        <v>106</v>
      </c>
      <c r="C20" s="5" t="s">
        <v>113</v>
      </c>
      <c r="D20" s="8">
        <v>18</v>
      </c>
      <c r="E20" s="8" t="str">
        <f t="shared" si="0"/>
        <v>018</v>
      </c>
      <c r="F20" s="5" t="str">
        <f t="shared" si="1"/>
        <v>GF-Doors-018</v>
      </c>
      <c r="G20" s="5" t="s">
        <v>156</v>
      </c>
      <c r="H20" s="5">
        <v>223580</v>
      </c>
      <c r="I20" s="5" t="s">
        <v>120</v>
      </c>
      <c r="J20" s="5" t="s">
        <v>121</v>
      </c>
      <c r="K20" s="5" t="s">
        <v>35</v>
      </c>
      <c r="L20" s="5" t="s">
        <v>128</v>
      </c>
      <c r="M20" s="5"/>
      <c r="N20" s="8"/>
    </row>
    <row r="21" spans="1:14" x14ac:dyDescent="0.2">
      <c r="A21" s="5" t="s">
        <v>157</v>
      </c>
      <c r="B21" s="5" t="s">
        <v>106</v>
      </c>
      <c r="C21" s="5" t="s">
        <v>113</v>
      </c>
      <c r="D21" s="8">
        <v>19</v>
      </c>
      <c r="E21" s="8" t="str">
        <f t="shared" si="0"/>
        <v>019</v>
      </c>
      <c r="F21" s="5" t="str">
        <f t="shared" si="1"/>
        <v>GF-Doors-019</v>
      </c>
      <c r="G21" s="5" t="s">
        <v>158</v>
      </c>
      <c r="H21" s="5">
        <v>223612</v>
      </c>
      <c r="I21" s="5" t="s">
        <v>120</v>
      </c>
      <c r="J21" s="5" t="s">
        <v>121</v>
      </c>
      <c r="K21" s="5" t="s">
        <v>35</v>
      </c>
      <c r="L21" s="5" t="s">
        <v>128</v>
      </c>
      <c r="M21" s="5"/>
      <c r="N21" s="8"/>
    </row>
    <row r="22" spans="1:14" x14ac:dyDescent="0.2">
      <c r="A22" s="5" t="s">
        <v>159</v>
      </c>
      <c r="B22" s="5" t="s">
        <v>106</v>
      </c>
      <c r="C22" s="5" t="s">
        <v>113</v>
      </c>
      <c r="D22" s="8">
        <v>20</v>
      </c>
      <c r="E22" s="8" t="str">
        <f t="shared" si="0"/>
        <v>020</v>
      </c>
      <c r="F22" s="5" t="str">
        <f t="shared" si="1"/>
        <v>GF-Doors-020</v>
      </c>
      <c r="G22" s="5" t="s">
        <v>160</v>
      </c>
      <c r="H22" s="5">
        <v>223638</v>
      </c>
      <c r="I22" s="5" t="s">
        <v>120</v>
      </c>
      <c r="J22" s="5" t="s">
        <v>121</v>
      </c>
      <c r="K22" s="5" t="s">
        <v>35</v>
      </c>
      <c r="L22" s="5" t="s">
        <v>128</v>
      </c>
      <c r="M22" s="5"/>
      <c r="N22" s="8"/>
    </row>
    <row r="23" spans="1:14" x14ac:dyDescent="0.2">
      <c r="A23" s="5" t="s">
        <v>161</v>
      </c>
      <c r="B23" s="5" t="s">
        <v>106</v>
      </c>
      <c r="C23" s="5" t="s">
        <v>113</v>
      </c>
      <c r="D23" s="8">
        <v>21</v>
      </c>
      <c r="E23" s="8" t="str">
        <f t="shared" si="0"/>
        <v>021</v>
      </c>
      <c r="F23" s="5" t="str">
        <f t="shared" si="1"/>
        <v>GF-Doors-021</v>
      </c>
      <c r="G23" s="5" t="s">
        <v>162</v>
      </c>
      <c r="H23" s="5">
        <v>223660</v>
      </c>
      <c r="I23" s="5" t="s">
        <v>120</v>
      </c>
      <c r="J23" s="5" t="s">
        <v>121</v>
      </c>
      <c r="K23" s="5" t="s">
        <v>35</v>
      </c>
      <c r="L23" s="5" t="s">
        <v>128</v>
      </c>
      <c r="M23" s="5"/>
      <c r="N23" s="8"/>
    </row>
    <row r="24" spans="1:14" x14ac:dyDescent="0.2">
      <c r="A24" s="5" t="s">
        <v>163</v>
      </c>
      <c r="B24" s="5" t="s">
        <v>106</v>
      </c>
      <c r="C24" s="5" t="s">
        <v>113</v>
      </c>
      <c r="D24" s="8">
        <v>22</v>
      </c>
      <c r="E24" s="8" t="str">
        <f t="shared" si="0"/>
        <v>022</v>
      </c>
      <c r="F24" s="5" t="str">
        <f t="shared" si="1"/>
        <v>GF-Doors-022</v>
      </c>
      <c r="G24" s="5" t="s">
        <v>164</v>
      </c>
      <c r="H24" s="5">
        <v>223731</v>
      </c>
      <c r="I24" s="5" t="s">
        <v>165</v>
      </c>
      <c r="J24" s="5" t="s">
        <v>166</v>
      </c>
      <c r="K24" s="5" t="s">
        <v>35</v>
      </c>
      <c r="L24" s="5" t="s">
        <v>128</v>
      </c>
      <c r="M24" s="5"/>
      <c r="N24" s="8"/>
    </row>
    <row r="25" spans="1:14" x14ac:dyDescent="0.2">
      <c r="A25" s="5" t="s">
        <v>167</v>
      </c>
      <c r="B25" s="5" t="s">
        <v>106</v>
      </c>
      <c r="C25" s="5" t="s">
        <v>113</v>
      </c>
      <c r="D25" s="8">
        <v>23</v>
      </c>
      <c r="E25" s="8" t="str">
        <f t="shared" si="0"/>
        <v>023</v>
      </c>
      <c r="F25" s="5" t="str">
        <f t="shared" si="1"/>
        <v>2F-Doors-023</v>
      </c>
      <c r="G25" s="5" t="s">
        <v>168</v>
      </c>
      <c r="H25" s="5">
        <v>226125</v>
      </c>
      <c r="I25" s="5" t="s">
        <v>120</v>
      </c>
      <c r="J25" s="5" t="s">
        <v>121</v>
      </c>
      <c r="K25" s="5" t="s">
        <v>35</v>
      </c>
      <c r="L25" s="5" t="s">
        <v>111</v>
      </c>
      <c r="M25" s="5"/>
      <c r="N25" s="8"/>
    </row>
    <row r="26" spans="1:14" x14ac:dyDescent="0.2">
      <c r="A26" s="5" t="s">
        <v>169</v>
      </c>
      <c r="B26" s="5" t="s">
        <v>106</v>
      </c>
      <c r="C26" s="5" t="s">
        <v>113</v>
      </c>
      <c r="D26" s="8">
        <v>24</v>
      </c>
      <c r="E26" s="8" t="str">
        <f t="shared" si="0"/>
        <v>024</v>
      </c>
      <c r="F26" s="5" t="str">
        <f t="shared" si="1"/>
        <v>2F-Doors-024</v>
      </c>
      <c r="G26" s="5" t="s">
        <v>170</v>
      </c>
      <c r="H26" s="5">
        <v>226153</v>
      </c>
      <c r="I26" s="5" t="s">
        <v>120</v>
      </c>
      <c r="J26" s="5" t="s">
        <v>121</v>
      </c>
      <c r="K26" s="5" t="s">
        <v>35</v>
      </c>
      <c r="L26" s="5" t="s">
        <v>111</v>
      </c>
      <c r="M26" s="5"/>
      <c r="N26" s="8"/>
    </row>
    <row r="27" spans="1:14" x14ac:dyDescent="0.2">
      <c r="A27" s="5" t="s">
        <v>171</v>
      </c>
      <c r="B27" s="5" t="s">
        <v>106</v>
      </c>
      <c r="C27" s="5" t="s">
        <v>113</v>
      </c>
      <c r="D27" s="8">
        <v>25</v>
      </c>
      <c r="E27" s="8" t="str">
        <f t="shared" si="0"/>
        <v>025</v>
      </c>
      <c r="F27" s="5" t="str">
        <f t="shared" si="1"/>
        <v>2F-Doors-025</v>
      </c>
      <c r="G27" s="5" t="s">
        <v>172</v>
      </c>
      <c r="H27" s="5">
        <v>226179</v>
      </c>
      <c r="I27" s="5" t="s">
        <v>120</v>
      </c>
      <c r="J27" s="5" t="s">
        <v>121</v>
      </c>
      <c r="K27" s="5" t="s">
        <v>35</v>
      </c>
      <c r="L27" s="5" t="s">
        <v>111</v>
      </c>
      <c r="M27" s="5"/>
      <c r="N27" s="8"/>
    </row>
    <row r="28" spans="1:14" x14ac:dyDescent="0.2">
      <c r="A28" s="5" t="s">
        <v>173</v>
      </c>
      <c r="B28" s="5" t="s">
        <v>106</v>
      </c>
      <c r="C28" s="5" t="s">
        <v>113</v>
      </c>
      <c r="D28" s="8">
        <v>26</v>
      </c>
      <c r="E28" s="8" t="str">
        <f t="shared" si="0"/>
        <v>026</v>
      </c>
      <c r="F28" s="5" t="str">
        <f t="shared" si="1"/>
        <v>2F-Doors-026</v>
      </c>
      <c r="G28" s="5" t="s">
        <v>174</v>
      </c>
      <c r="H28" s="5">
        <v>226224</v>
      </c>
      <c r="I28" s="5" t="s">
        <v>120</v>
      </c>
      <c r="J28" s="5" t="s">
        <v>121</v>
      </c>
      <c r="K28" s="5" t="s">
        <v>35</v>
      </c>
      <c r="L28" s="5" t="s">
        <v>111</v>
      </c>
      <c r="M28" s="5"/>
      <c r="N28" s="8"/>
    </row>
    <row r="29" spans="1:14" x14ac:dyDescent="0.2">
      <c r="A29" s="5" t="s">
        <v>175</v>
      </c>
      <c r="B29" s="5" t="s">
        <v>106</v>
      </c>
      <c r="C29" s="5" t="s">
        <v>113</v>
      </c>
      <c r="D29" s="8">
        <v>27</v>
      </c>
      <c r="E29" s="8" t="str">
        <f t="shared" si="0"/>
        <v>027</v>
      </c>
      <c r="F29" s="5" t="str">
        <f t="shared" si="1"/>
        <v>2F-Doors-027</v>
      </c>
      <c r="G29" s="5" t="s">
        <v>176</v>
      </c>
      <c r="H29" s="5">
        <v>226251</v>
      </c>
      <c r="I29" s="5" t="s">
        <v>120</v>
      </c>
      <c r="J29" s="5" t="s">
        <v>121</v>
      </c>
      <c r="K29" s="5" t="s">
        <v>35</v>
      </c>
      <c r="L29" s="5" t="s">
        <v>111</v>
      </c>
      <c r="M29" s="5"/>
      <c r="N29" s="8"/>
    </row>
    <row r="30" spans="1:14" x14ac:dyDescent="0.2">
      <c r="A30" s="5" t="s">
        <v>177</v>
      </c>
      <c r="B30" s="5" t="s">
        <v>106</v>
      </c>
      <c r="C30" s="5" t="s">
        <v>113</v>
      </c>
      <c r="D30" s="8">
        <v>28</v>
      </c>
      <c r="E30" s="8" t="str">
        <f t="shared" si="0"/>
        <v>028</v>
      </c>
      <c r="F30" s="5" t="str">
        <f t="shared" si="1"/>
        <v>2F-Doors-028</v>
      </c>
      <c r="G30" s="5" t="s">
        <v>178</v>
      </c>
      <c r="H30" s="5">
        <v>226332</v>
      </c>
      <c r="I30" s="5" t="s">
        <v>120</v>
      </c>
      <c r="J30" s="5" t="s">
        <v>121</v>
      </c>
      <c r="K30" s="5" t="s">
        <v>35</v>
      </c>
      <c r="L30" s="5" t="s">
        <v>111</v>
      </c>
      <c r="M30" s="5"/>
      <c r="N30" s="8"/>
    </row>
    <row r="31" spans="1:14" x14ac:dyDescent="0.2">
      <c r="A31" s="5" t="s">
        <v>179</v>
      </c>
      <c r="B31" s="5" t="s">
        <v>106</v>
      </c>
      <c r="C31" s="5" t="s">
        <v>113</v>
      </c>
      <c r="D31" s="8">
        <v>29</v>
      </c>
      <c r="E31" s="8" t="str">
        <f t="shared" si="0"/>
        <v>029</v>
      </c>
      <c r="F31" s="5" t="str">
        <f t="shared" si="1"/>
        <v>2F-Doors-029</v>
      </c>
      <c r="G31" s="5" t="s">
        <v>180</v>
      </c>
      <c r="H31" s="5">
        <v>226371</v>
      </c>
      <c r="I31" s="5" t="s">
        <v>120</v>
      </c>
      <c r="J31" s="5" t="s">
        <v>121</v>
      </c>
      <c r="K31" s="5" t="s">
        <v>35</v>
      </c>
      <c r="L31" s="5" t="s">
        <v>111</v>
      </c>
      <c r="M31" s="5"/>
      <c r="N31" s="8"/>
    </row>
    <row r="32" spans="1:14" x14ac:dyDescent="0.2">
      <c r="A32" s="5" t="s">
        <v>181</v>
      </c>
      <c r="B32" s="5" t="s">
        <v>106</v>
      </c>
      <c r="C32" s="5" t="s">
        <v>113</v>
      </c>
      <c r="D32" s="8">
        <v>30</v>
      </c>
      <c r="E32" s="8" t="str">
        <f t="shared" si="0"/>
        <v>030</v>
      </c>
      <c r="F32" s="5" t="str">
        <f t="shared" si="1"/>
        <v>2F-Doors-030</v>
      </c>
      <c r="G32" s="5" t="s">
        <v>182</v>
      </c>
      <c r="H32" s="5">
        <v>226396</v>
      </c>
      <c r="I32" s="5" t="s">
        <v>120</v>
      </c>
      <c r="J32" s="5" t="s">
        <v>121</v>
      </c>
      <c r="K32" s="5" t="s">
        <v>35</v>
      </c>
      <c r="L32" s="5" t="s">
        <v>111</v>
      </c>
      <c r="M32" s="5"/>
      <c r="N32" s="8"/>
    </row>
    <row r="33" spans="1:14" x14ac:dyDescent="0.2">
      <c r="A33" s="5" t="s">
        <v>183</v>
      </c>
      <c r="B33" s="5" t="s">
        <v>106</v>
      </c>
      <c r="C33" s="5" t="s">
        <v>113</v>
      </c>
      <c r="D33" s="8">
        <v>31</v>
      </c>
      <c r="E33" s="8" t="str">
        <f t="shared" si="0"/>
        <v>031</v>
      </c>
      <c r="F33" s="5" t="str">
        <f t="shared" si="1"/>
        <v>2F-Doors-031</v>
      </c>
      <c r="G33" s="5" t="s">
        <v>184</v>
      </c>
      <c r="H33" s="5">
        <v>226420</v>
      </c>
      <c r="I33" s="5" t="s">
        <v>120</v>
      </c>
      <c r="J33" s="5" t="s">
        <v>121</v>
      </c>
      <c r="K33" s="5" t="s">
        <v>35</v>
      </c>
      <c r="L33" s="5" t="s">
        <v>111</v>
      </c>
      <c r="M33" s="5"/>
      <c r="N33" s="8"/>
    </row>
    <row r="34" spans="1:14" x14ac:dyDescent="0.2">
      <c r="A34" s="5" t="s">
        <v>185</v>
      </c>
      <c r="B34" s="5" t="s">
        <v>106</v>
      </c>
      <c r="C34" s="5" t="s">
        <v>113</v>
      </c>
      <c r="D34" s="8">
        <v>32</v>
      </c>
      <c r="E34" s="8" t="str">
        <f t="shared" si="0"/>
        <v>032</v>
      </c>
      <c r="F34" s="5" t="str">
        <f t="shared" si="1"/>
        <v>2F-Doors-032</v>
      </c>
      <c r="G34" s="5" t="s">
        <v>186</v>
      </c>
      <c r="H34" s="5">
        <v>226449</v>
      </c>
      <c r="I34" s="5" t="s">
        <v>120</v>
      </c>
      <c r="J34" s="5" t="s">
        <v>121</v>
      </c>
      <c r="K34" s="5" t="s">
        <v>35</v>
      </c>
      <c r="L34" s="5" t="s">
        <v>111</v>
      </c>
      <c r="M34" s="5"/>
      <c r="N34" s="8"/>
    </row>
    <row r="35" spans="1:14" x14ac:dyDescent="0.2">
      <c r="A35" s="5" t="s">
        <v>187</v>
      </c>
      <c r="B35" s="5" t="s">
        <v>106</v>
      </c>
      <c r="C35" s="5" t="s">
        <v>113</v>
      </c>
      <c r="D35" s="8">
        <v>33</v>
      </c>
      <c r="E35" s="8" t="str">
        <f t="shared" si="0"/>
        <v>033</v>
      </c>
      <c r="F35" s="5" t="str">
        <f t="shared" si="1"/>
        <v>2F-Doors-033</v>
      </c>
      <c r="G35" s="5" t="s">
        <v>188</v>
      </c>
      <c r="H35" s="5">
        <v>230281</v>
      </c>
      <c r="I35" s="5" t="s">
        <v>120</v>
      </c>
      <c r="J35" s="5" t="s">
        <v>121</v>
      </c>
      <c r="K35" s="5" t="s">
        <v>35</v>
      </c>
      <c r="L35" s="5" t="s">
        <v>111</v>
      </c>
      <c r="M35" s="5"/>
      <c r="N35" s="8">
        <v>2741</v>
      </c>
    </row>
    <row r="36" spans="1:14" x14ac:dyDescent="0.2">
      <c r="A36" s="5" t="s">
        <v>189</v>
      </c>
      <c r="B36" s="5" t="s">
        <v>106</v>
      </c>
      <c r="C36" s="5" t="s">
        <v>113</v>
      </c>
      <c r="D36" s="8">
        <v>34</v>
      </c>
      <c r="E36" s="8" t="str">
        <f t="shared" si="0"/>
        <v>034</v>
      </c>
      <c r="F36" s="5" t="str">
        <f t="shared" si="1"/>
        <v>2F-Doors-034</v>
      </c>
      <c r="G36" s="5" t="s">
        <v>190</v>
      </c>
      <c r="H36" s="5">
        <v>230313</v>
      </c>
      <c r="I36" s="5" t="s">
        <v>120</v>
      </c>
      <c r="J36" s="5" t="s">
        <v>121</v>
      </c>
      <c r="K36" s="5" t="s">
        <v>35</v>
      </c>
      <c r="L36" s="5" t="s">
        <v>111</v>
      </c>
      <c r="M36" s="5"/>
      <c r="N36" s="8">
        <v>2811</v>
      </c>
    </row>
    <row r="37" spans="1:14" x14ac:dyDescent="0.2">
      <c r="A37" s="5" t="s">
        <v>191</v>
      </c>
      <c r="B37" s="5" t="s">
        <v>106</v>
      </c>
      <c r="C37" s="5" t="s">
        <v>113</v>
      </c>
      <c r="D37" s="8">
        <v>35</v>
      </c>
      <c r="E37" s="8" t="str">
        <f t="shared" si="0"/>
        <v>035</v>
      </c>
      <c r="F37" s="5" t="str">
        <f t="shared" si="1"/>
        <v>GF-Doors-035</v>
      </c>
      <c r="G37" s="5" t="s">
        <v>192</v>
      </c>
      <c r="H37" s="5">
        <v>234589</v>
      </c>
      <c r="I37" s="5" t="s">
        <v>120</v>
      </c>
      <c r="J37" s="5" t="s">
        <v>121</v>
      </c>
      <c r="K37" s="5" t="s">
        <v>35</v>
      </c>
      <c r="L37" s="5" t="s">
        <v>128</v>
      </c>
      <c r="M37" s="5"/>
      <c r="N37" s="8">
        <v>2871</v>
      </c>
    </row>
    <row r="38" spans="1:14" x14ac:dyDescent="0.2">
      <c r="A38" s="5" t="s">
        <v>193</v>
      </c>
      <c r="B38" s="5" t="s">
        <v>106</v>
      </c>
      <c r="C38" s="5" t="s">
        <v>113</v>
      </c>
      <c r="D38" s="8">
        <v>36</v>
      </c>
      <c r="E38" s="8" t="str">
        <f t="shared" si="0"/>
        <v>036</v>
      </c>
      <c r="F38" s="5" t="str">
        <f t="shared" si="1"/>
        <v>GF-Doors-036</v>
      </c>
      <c r="G38" s="5" t="s">
        <v>194</v>
      </c>
      <c r="H38" s="5">
        <v>237117</v>
      </c>
      <c r="I38" s="5" t="s">
        <v>195</v>
      </c>
      <c r="J38" s="5" t="s">
        <v>196</v>
      </c>
      <c r="K38" s="5" t="s">
        <v>35</v>
      </c>
      <c r="L38" s="5" t="s">
        <v>128</v>
      </c>
      <c r="M38" s="5"/>
      <c r="N38" s="8">
        <v>2701</v>
      </c>
    </row>
    <row r="39" spans="1:14" x14ac:dyDescent="0.2">
      <c r="A39" s="5" t="s">
        <v>197</v>
      </c>
      <c r="B39" s="5" t="s">
        <v>106</v>
      </c>
      <c r="C39" s="5" t="s">
        <v>113</v>
      </c>
      <c r="D39" s="8">
        <v>37</v>
      </c>
      <c r="E39" s="8" t="str">
        <f t="shared" si="0"/>
        <v>037</v>
      </c>
      <c r="F39" s="5" t="str">
        <f t="shared" si="1"/>
        <v>2F-Doors-037</v>
      </c>
      <c r="G39" s="5" t="s">
        <v>198</v>
      </c>
      <c r="H39" s="5">
        <v>238856</v>
      </c>
      <c r="I39" s="5" t="s">
        <v>120</v>
      </c>
      <c r="J39" s="5" t="s">
        <v>121</v>
      </c>
      <c r="K39" s="5" t="s">
        <v>35</v>
      </c>
      <c r="L39" s="5" t="s">
        <v>111</v>
      </c>
      <c r="M39" s="5"/>
      <c r="N39" s="8">
        <v>2821</v>
      </c>
    </row>
    <row r="40" spans="1:14" x14ac:dyDescent="0.2">
      <c r="A40" s="5" t="s">
        <v>199</v>
      </c>
      <c r="B40" s="5" t="s">
        <v>106</v>
      </c>
      <c r="C40" s="5" t="s">
        <v>113</v>
      </c>
      <c r="D40" s="8">
        <v>38</v>
      </c>
      <c r="E40" s="8" t="str">
        <f t="shared" si="0"/>
        <v>038</v>
      </c>
      <c r="F40" s="5" t="str">
        <f t="shared" si="1"/>
        <v>2F-Doors-038</v>
      </c>
      <c r="G40" s="5" t="s">
        <v>200</v>
      </c>
      <c r="H40" s="5">
        <v>239016</v>
      </c>
      <c r="I40" s="5" t="s">
        <v>165</v>
      </c>
      <c r="J40" s="5" t="s">
        <v>166</v>
      </c>
      <c r="K40" s="5" t="s">
        <v>35</v>
      </c>
      <c r="L40" s="5" t="s">
        <v>111</v>
      </c>
      <c r="M40" s="5"/>
      <c r="N40" s="8">
        <v>2816</v>
      </c>
    </row>
    <row r="41" spans="1:14" x14ac:dyDescent="0.2">
      <c r="A41" s="5" t="s">
        <v>201</v>
      </c>
      <c r="B41" s="5" t="s">
        <v>106</v>
      </c>
      <c r="C41" s="5" t="s">
        <v>113</v>
      </c>
      <c r="D41" s="8">
        <v>39</v>
      </c>
      <c r="E41" s="8" t="str">
        <f t="shared" si="0"/>
        <v>039</v>
      </c>
      <c r="F41" s="5" t="str">
        <f t="shared" si="1"/>
        <v>2F-Doors-039</v>
      </c>
      <c r="G41" s="5" t="s">
        <v>202</v>
      </c>
      <c r="H41" s="5">
        <v>239358</v>
      </c>
      <c r="I41" s="5" t="s">
        <v>120</v>
      </c>
      <c r="J41" s="5" t="s">
        <v>121</v>
      </c>
      <c r="K41" s="5" t="s">
        <v>35</v>
      </c>
      <c r="L41" s="5" t="s">
        <v>111</v>
      </c>
      <c r="M41" s="5"/>
      <c r="N41" s="8">
        <v>2796</v>
      </c>
    </row>
    <row r="42" spans="1:14" x14ac:dyDescent="0.2">
      <c r="A42" s="5" t="s">
        <v>203</v>
      </c>
      <c r="B42" s="5" t="s">
        <v>106</v>
      </c>
      <c r="C42" s="5" t="s">
        <v>113</v>
      </c>
      <c r="D42" s="8">
        <v>40</v>
      </c>
      <c r="E42" s="8" t="str">
        <f t="shared" si="0"/>
        <v>040</v>
      </c>
      <c r="F42" s="5" t="str">
        <f t="shared" si="1"/>
        <v>2F-Doors-040</v>
      </c>
      <c r="G42" s="5" t="s">
        <v>204</v>
      </c>
      <c r="H42" s="5">
        <v>239387</v>
      </c>
      <c r="I42" s="5" t="s">
        <v>120</v>
      </c>
      <c r="J42" s="5" t="s">
        <v>121</v>
      </c>
      <c r="K42" s="5" t="s">
        <v>35</v>
      </c>
      <c r="L42" s="5" t="s">
        <v>111</v>
      </c>
      <c r="M42" s="5"/>
      <c r="N42" s="8">
        <v>2796</v>
      </c>
    </row>
    <row r="43" spans="1:14" x14ac:dyDescent="0.2">
      <c r="A43" s="5" t="s">
        <v>205</v>
      </c>
      <c r="B43" s="5" t="s">
        <v>106</v>
      </c>
      <c r="C43" s="5" t="s">
        <v>113</v>
      </c>
      <c r="D43" s="8">
        <v>41</v>
      </c>
      <c r="E43" s="8" t="str">
        <f t="shared" si="0"/>
        <v>041</v>
      </c>
      <c r="F43" s="5" t="str">
        <f t="shared" si="1"/>
        <v>GF-Doors-041</v>
      </c>
      <c r="G43" s="5" t="s">
        <v>206</v>
      </c>
      <c r="H43" s="5">
        <v>240735</v>
      </c>
      <c r="I43" s="5" t="s">
        <v>120</v>
      </c>
      <c r="J43" s="5" t="s">
        <v>121</v>
      </c>
      <c r="K43" s="5" t="s">
        <v>35</v>
      </c>
      <c r="L43" s="5" t="s">
        <v>128</v>
      </c>
      <c r="M43" s="5"/>
      <c r="N43" s="8">
        <v>2621</v>
      </c>
    </row>
    <row r="44" spans="1:14" x14ac:dyDescent="0.2">
      <c r="A44" s="5" t="s">
        <v>207</v>
      </c>
      <c r="B44" s="5" t="s">
        <v>106</v>
      </c>
      <c r="C44" s="5" t="s">
        <v>113</v>
      </c>
      <c r="D44" s="8">
        <v>42</v>
      </c>
      <c r="E44" s="8" t="str">
        <f t="shared" si="0"/>
        <v>042</v>
      </c>
      <c r="F44" s="5" t="str">
        <f t="shared" si="1"/>
        <v>GF-Doors-042</v>
      </c>
      <c r="G44" s="5" t="s">
        <v>208</v>
      </c>
      <c r="H44" s="5">
        <v>242487</v>
      </c>
      <c r="I44" s="5" t="s">
        <v>120</v>
      </c>
      <c r="J44" s="5" t="s">
        <v>121</v>
      </c>
      <c r="K44" s="5" t="s">
        <v>35</v>
      </c>
      <c r="L44" s="5" t="s">
        <v>128</v>
      </c>
      <c r="M44" s="5"/>
      <c r="N44" s="8">
        <v>2676</v>
      </c>
    </row>
    <row r="45" spans="1:14" x14ac:dyDescent="0.2">
      <c r="A45" s="5" t="s">
        <v>209</v>
      </c>
      <c r="B45" s="5" t="s">
        <v>106</v>
      </c>
      <c r="C45" s="5" t="s">
        <v>113</v>
      </c>
      <c r="D45" s="8">
        <v>43</v>
      </c>
      <c r="E45" s="8" t="str">
        <f t="shared" si="0"/>
        <v>043</v>
      </c>
      <c r="F45" s="5" t="str">
        <f t="shared" si="1"/>
        <v>Doors-043</v>
      </c>
      <c r="G45" s="5" t="s">
        <v>210</v>
      </c>
      <c r="H45" s="5">
        <v>257847</v>
      </c>
      <c r="I45" s="5" t="s">
        <v>211</v>
      </c>
      <c r="J45" s="5" t="s">
        <v>211</v>
      </c>
      <c r="K45" s="5" t="s">
        <v>35</v>
      </c>
      <c r="L45" s="5"/>
      <c r="M45" s="5"/>
      <c r="N45" s="8">
        <v>2671</v>
      </c>
    </row>
    <row r="46" spans="1:14" x14ac:dyDescent="0.2">
      <c r="A46" s="5" t="s">
        <v>212</v>
      </c>
      <c r="B46" s="5" t="s">
        <v>106</v>
      </c>
      <c r="C46" s="5" t="s">
        <v>113</v>
      </c>
      <c r="D46" s="8">
        <v>44</v>
      </c>
      <c r="E46" s="8" t="str">
        <f t="shared" si="0"/>
        <v>044</v>
      </c>
      <c r="F46" s="5" t="str">
        <f t="shared" si="1"/>
        <v>Doors-044</v>
      </c>
      <c r="G46" s="5" t="s">
        <v>213</v>
      </c>
      <c r="H46" s="5">
        <v>259181</v>
      </c>
      <c r="I46" s="5" t="s">
        <v>211</v>
      </c>
      <c r="J46" s="5" t="s">
        <v>211</v>
      </c>
      <c r="K46" s="5" t="s">
        <v>35</v>
      </c>
      <c r="L46" s="5"/>
      <c r="M46" s="5"/>
      <c r="N46" s="8">
        <v>2731</v>
      </c>
    </row>
    <row r="47" spans="1:14" x14ac:dyDescent="0.2">
      <c r="A47" s="5" t="s">
        <v>214</v>
      </c>
      <c r="B47" s="5" t="s">
        <v>106</v>
      </c>
      <c r="C47" s="5" t="s">
        <v>113</v>
      </c>
      <c r="D47" s="8">
        <v>45</v>
      </c>
      <c r="E47" s="8" t="str">
        <f t="shared" si="0"/>
        <v>045</v>
      </c>
      <c r="F47" s="5" t="str">
        <f t="shared" si="1"/>
        <v>1F-Doors-045</v>
      </c>
      <c r="G47" s="5" t="s">
        <v>215</v>
      </c>
      <c r="H47" s="5">
        <v>259363</v>
      </c>
      <c r="I47" s="5" t="s">
        <v>115</v>
      </c>
      <c r="J47" s="5" t="s">
        <v>116</v>
      </c>
      <c r="K47" s="5" t="s">
        <v>35</v>
      </c>
      <c r="L47" s="5" t="s">
        <v>117</v>
      </c>
      <c r="M47" s="5"/>
      <c r="N47" s="8">
        <v>2641</v>
      </c>
    </row>
    <row r="48" spans="1:14" x14ac:dyDescent="0.2">
      <c r="A48" s="5" t="s">
        <v>216</v>
      </c>
      <c r="B48" s="5" t="s">
        <v>106</v>
      </c>
      <c r="C48" s="5" t="s">
        <v>113</v>
      </c>
      <c r="D48" s="8">
        <v>46</v>
      </c>
      <c r="E48" s="8" t="str">
        <f t="shared" si="0"/>
        <v>046</v>
      </c>
      <c r="F48" s="5" t="str">
        <f t="shared" si="1"/>
        <v>1F-Doors-046</v>
      </c>
      <c r="G48" s="5" t="s">
        <v>217</v>
      </c>
      <c r="H48" s="5">
        <v>260611</v>
      </c>
      <c r="I48" s="5" t="s">
        <v>124</v>
      </c>
      <c r="J48" s="5" t="s">
        <v>125</v>
      </c>
      <c r="K48" s="5" t="s">
        <v>35</v>
      </c>
      <c r="L48" s="5" t="s">
        <v>117</v>
      </c>
      <c r="M48" s="5"/>
      <c r="N48" s="8">
        <v>2646</v>
      </c>
    </row>
    <row r="49" spans="1:14" x14ac:dyDescent="0.2">
      <c r="A49" s="5" t="s">
        <v>218</v>
      </c>
      <c r="B49" s="5" t="s">
        <v>106</v>
      </c>
      <c r="C49" s="5" t="s">
        <v>113</v>
      </c>
      <c r="D49" s="8">
        <v>47</v>
      </c>
      <c r="E49" s="8" t="str">
        <f t="shared" si="0"/>
        <v>047</v>
      </c>
      <c r="F49" s="5" t="str">
        <f t="shared" si="1"/>
        <v>1F-Doors-047</v>
      </c>
      <c r="G49" s="5" t="s">
        <v>219</v>
      </c>
      <c r="H49" s="5">
        <v>260643</v>
      </c>
      <c r="I49" s="5" t="s">
        <v>124</v>
      </c>
      <c r="J49" s="5" t="s">
        <v>125</v>
      </c>
      <c r="K49" s="5" t="s">
        <v>35</v>
      </c>
      <c r="L49" s="5" t="s">
        <v>117</v>
      </c>
      <c r="M49" s="5"/>
      <c r="N49" s="8">
        <v>2856</v>
      </c>
    </row>
    <row r="50" spans="1:14" x14ac:dyDescent="0.2">
      <c r="A50" s="5" t="s">
        <v>220</v>
      </c>
      <c r="B50" s="5" t="s">
        <v>106</v>
      </c>
      <c r="C50" s="5" t="s">
        <v>113</v>
      </c>
      <c r="D50" s="8">
        <v>48</v>
      </c>
      <c r="E50" s="8" t="str">
        <f t="shared" si="0"/>
        <v>048</v>
      </c>
      <c r="F50" s="5" t="str">
        <f t="shared" si="1"/>
        <v>1F-Doors-048</v>
      </c>
      <c r="G50" s="5" t="s">
        <v>221</v>
      </c>
      <c r="H50" s="5">
        <v>260676</v>
      </c>
      <c r="I50" s="5" t="s">
        <v>120</v>
      </c>
      <c r="J50" s="5" t="s">
        <v>222</v>
      </c>
      <c r="K50" s="5" t="s">
        <v>35</v>
      </c>
      <c r="L50" s="5" t="s">
        <v>117</v>
      </c>
      <c r="M50" s="5"/>
      <c r="N50" s="8">
        <v>2656</v>
      </c>
    </row>
    <row r="51" spans="1:14" x14ac:dyDescent="0.2">
      <c r="A51" s="5" t="s">
        <v>223</v>
      </c>
      <c r="B51" s="5" t="s">
        <v>106</v>
      </c>
      <c r="C51" s="5" t="s">
        <v>113</v>
      </c>
      <c r="D51" s="8">
        <v>49</v>
      </c>
      <c r="E51" s="8" t="str">
        <f t="shared" si="0"/>
        <v>049</v>
      </c>
      <c r="F51" s="5" t="str">
        <f t="shared" si="1"/>
        <v>1F-Doors-049</v>
      </c>
      <c r="G51" s="5" t="s">
        <v>224</v>
      </c>
      <c r="H51" s="5">
        <v>260954</v>
      </c>
      <c r="I51" s="5" t="s">
        <v>124</v>
      </c>
      <c r="J51" s="5" t="s">
        <v>125</v>
      </c>
      <c r="K51" s="5" t="s">
        <v>35</v>
      </c>
      <c r="L51" s="5" t="s">
        <v>117</v>
      </c>
      <c r="M51" s="5"/>
      <c r="N51" s="8">
        <v>2666</v>
      </c>
    </row>
    <row r="52" spans="1:14" x14ac:dyDescent="0.2">
      <c r="A52" s="5" t="s">
        <v>225</v>
      </c>
      <c r="B52" s="5" t="s">
        <v>106</v>
      </c>
      <c r="C52" s="5" t="s">
        <v>113</v>
      </c>
      <c r="D52" s="8">
        <v>50</v>
      </c>
      <c r="E52" s="8" t="str">
        <f t="shared" si="0"/>
        <v>050</v>
      </c>
      <c r="F52" s="5" t="str">
        <f t="shared" si="1"/>
        <v>1F-Doors-050</v>
      </c>
      <c r="G52" s="5" t="s">
        <v>226</v>
      </c>
      <c r="H52" s="5">
        <v>260988</v>
      </c>
      <c r="I52" s="5" t="s">
        <v>124</v>
      </c>
      <c r="J52" s="5" t="s">
        <v>125</v>
      </c>
      <c r="K52" s="5" t="s">
        <v>35</v>
      </c>
      <c r="L52" s="5" t="s">
        <v>117</v>
      </c>
      <c r="M52" s="5"/>
      <c r="N52" s="8">
        <v>2636</v>
      </c>
    </row>
    <row r="53" spans="1:14" x14ac:dyDescent="0.2">
      <c r="A53" s="5" t="s">
        <v>227</v>
      </c>
      <c r="B53" s="5" t="s">
        <v>106</v>
      </c>
      <c r="C53" s="5" t="s">
        <v>113</v>
      </c>
      <c r="D53" s="8">
        <v>51</v>
      </c>
      <c r="E53" s="8" t="str">
        <f t="shared" si="0"/>
        <v>051</v>
      </c>
      <c r="F53" s="5" t="str">
        <f t="shared" si="1"/>
        <v>GF-Doors-051</v>
      </c>
      <c r="G53" s="5" t="s">
        <v>228</v>
      </c>
      <c r="H53" s="5">
        <v>261564</v>
      </c>
      <c r="I53" s="5" t="s">
        <v>229</v>
      </c>
      <c r="J53" s="5" t="s">
        <v>230</v>
      </c>
      <c r="K53" s="5" t="s">
        <v>35</v>
      </c>
      <c r="L53" s="5" t="s">
        <v>128</v>
      </c>
      <c r="M53" s="5"/>
      <c r="N53" s="8">
        <v>2726</v>
      </c>
    </row>
    <row r="54" spans="1:14" x14ac:dyDescent="0.2">
      <c r="A54" s="5" t="s">
        <v>231</v>
      </c>
      <c r="B54" s="5" t="s">
        <v>106</v>
      </c>
      <c r="C54" s="5" t="s">
        <v>113</v>
      </c>
      <c r="D54" s="8">
        <v>52</v>
      </c>
      <c r="E54" s="8" t="str">
        <f t="shared" si="0"/>
        <v>052</v>
      </c>
      <c r="F54" s="5" t="str">
        <f t="shared" si="1"/>
        <v>GF-Doors-052</v>
      </c>
      <c r="G54" s="5" t="s">
        <v>232</v>
      </c>
      <c r="H54" s="5">
        <v>270180</v>
      </c>
      <c r="I54" s="5" t="s">
        <v>229</v>
      </c>
      <c r="J54" s="5" t="s">
        <v>230</v>
      </c>
      <c r="K54" s="5" t="s">
        <v>35</v>
      </c>
      <c r="L54" s="5" t="s">
        <v>128</v>
      </c>
      <c r="M54" s="5"/>
      <c r="N54" s="8">
        <v>2468</v>
      </c>
    </row>
    <row r="55" spans="1:14" x14ac:dyDescent="0.2">
      <c r="A55" s="5" t="s">
        <v>233</v>
      </c>
      <c r="B55" s="5" t="s">
        <v>106</v>
      </c>
      <c r="C55" s="5" t="s">
        <v>113</v>
      </c>
      <c r="D55" s="8">
        <v>53</v>
      </c>
      <c r="E55" s="8" t="str">
        <f t="shared" si="0"/>
        <v>053</v>
      </c>
      <c r="F55" s="5" t="str">
        <f t="shared" si="1"/>
        <v>GF-Doors-053</v>
      </c>
      <c r="G55" s="5" t="s">
        <v>234</v>
      </c>
      <c r="H55" s="5">
        <v>279113</v>
      </c>
      <c r="I55" s="5" t="s">
        <v>235</v>
      </c>
      <c r="J55" s="5" t="s">
        <v>236</v>
      </c>
      <c r="K55" s="5" t="s">
        <v>35</v>
      </c>
      <c r="L55" s="5" t="s">
        <v>128</v>
      </c>
      <c r="M55" s="5"/>
      <c r="N55" s="8">
        <v>2468</v>
      </c>
    </row>
    <row r="56" spans="1:14" x14ac:dyDescent="0.2">
      <c r="A56" s="5" t="s">
        <v>237</v>
      </c>
      <c r="B56" s="5" t="s">
        <v>106</v>
      </c>
      <c r="C56" s="5" t="s">
        <v>113</v>
      </c>
      <c r="D56" s="8">
        <v>54</v>
      </c>
      <c r="E56" s="8" t="str">
        <f t="shared" si="0"/>
        <v>054</v>
      </c>
      <c r="F56" s="5" t="str">
        <f t="shared" si="1"/>
        <v>2F-Doors-054</v>
      </c>
      <c r="G56" s="5" t="s">
        <v>238</v>
      </c>
      <c r="H56" s="5">
        <v>279307</v>
      </c>
      <c r="I56" s="5" t="s">
        <v>239</v>
      </c>
      <c r="J56" s="5" t="s">
        <v>240</v>
      </c>
      <c r="K56" s="5" t="s">
        <v>35</v>
      </c>
      <c r="L56" s="5" t="s">
        <v>111</v>
      </c>
      <c r="M56" s="5"/>
      <c r="N56" s="8">
        <v>2480</v>
      </c>
    </row>
    <row r="57" spans="1:14" x14ac:dyDescent="0.2">
      <c r="A57" s="5" t="s">
        <v>241</v>
      </c>
      <c r="B57" s="5" t="s">
        <v>106</v>
      </c>
      <c r="C57" s="5" t="s">
        <v>113</v>
      </c>
      <c r="D57" s="8">
        <v>55</v>
      </c>
      <c r="E57" s="8" t="str">
        <f t="shared" si="0"/>
        <v>055</v>
      </c>
      <c r="F57" s="5" t="str">
        <f t="shared" si="1"/>
        <v>1F-Doors-055</v>
      </c>
      <c r="G57" s="5" t="s">
        <v>242</v>
      </c>
      <c r="H57" s="5">
        <v>321433</v>
      </c>
      <c r="I57" s="5" t="s">
        <v>120</v>
      </c>
      <c r="J57" s="5" t="s">
        <v>121</v>
      </c>
      <c r="K57" s="5" t="s">
        <v>35</v>
      </c>
      <c r="L57" s="5" t="s">
        <v>117</v>
      </c>
      <c r="M57" s="5"/>
      <c r="N57" s="8">
        <v>2831</v>
      </c>
    </row>
    <row r="58" spans="1:14" x14ac:dyDescent="0.2">
      <c r="A58" s="5" t="s">
        <v>243</v>
      </c>
      <c r="B58" s="5" t="s">
        <v>106</v>
      </c>
      <c r="C58" s="5" t="s">
        <v>113</v>
      </c>
      <c r="D58" s="8">
        <v>56</v>
      </c>
      <c r="E58" s="8" t="str">
        <f t="shared" si="0"/>
        <v>056</v>
      </c>
      <c r="F58" s="5" t="str">
        <f t="shared" si="1"/>
        <v>1F-Doors-056</v>
      </c>
      <c r="G58" s="5" t="s">
        <v>244</v>
      </c>
      <c r="H58" s="5">
        <v>321467</v>
      </c>
      <c r="I58" s="5" t="s">
        <v>120</v>
      </c>
      <c r="J58" s="5" t="s">
        <v>121</v>
      </c>
      <c r="K58" s="5" t="s">
        <v>35</v>
      </c>
      <c r="L58" s="5" t="s">
        <v>117</v>
      </c>
      <c r="M58" s="5"/>
      <c r="N58" s="8">
        <v>2826</v>
      </c>
    </row>
    <row r="59" spans="1:14" x14ac:dyDescent="0.2">
      <c r="A59" s="5" t="s">
        <v>245</v>
      </c>
      <c r="B59" s="5" t="s">
        <v>106</v>
      </c>
      <c r="C59" s="5" t="s">
        <v>113</v>
      </c>
      <c r="D59" s="8">
        <v>57</v>
      </c>
      <c r="E59" s="8" t="str">
        <f t="shared" si="0"/>
        <v>057</v>
      </c>
      <c r="F59" s="5" t="str">
        <f t="shared" si="1"/>
        <v>1F-Doors-057</v>
      </c>
      <c r="G59" s="5" t="s">
        <v>246</v>
      </c>
      <c r="H59" s="5">
        <v>321505</v>
      </c>
      <c r="I59" s="5" t="s">
        <v>120</v>
      </c>
      <c r="J59" s="5" t="s">
        <v>121</v>
      </c>
      <c r="K59" s="5" t="s">
        <v>35</v>
      </c>
      <c r="L59" s="5" t="s">
        <v>117</v>
      </c>
      <c r="M59" s="5"/>
      <c r="N59" s="8">
        <v>2861</v>
      </c>
    </row>
    <row r="60" spans="1:14" x14ac:dyDescent="0.2">
      <c r="A60" s="5" t="s">
        <v>247</v>
      </c>
      <c r="B60" s="5" t="s">
        <v>106</v>
      </c>
      <c r="C60" s="5" t="s">
        <v>113</v>
      </c>
      <c r="D60" s="8">
        <v>58</v>
      </c>
      <c r="E60" s="8" t="str">
        <f t="shared" si="0"/>
        <v>058</v>
      </c>
      <c r="F60" s="5" t="str">
        <f t="shared" si="1"/>
        <v>1F-Doors-058</v>
      </c>
      <c r="G60" s="5" t="s">
        <v>248</v>
      </c>
      <c r="H60" s="5">
        <v>321543</v>
      </c>
      <c r="I60" s="5" t="s">
        <v>120</v>
      </c>
      <c r="J60" s="5" t="s">
        <v>121</v>
      </c>
      <c r="K60" s="5" t="s">
        <v>35</v>
      </c>
      <c r="L60" s="5" t="s">
        <v>117</v>
      </c>
      <c r="M60" s="5"/>
      <c r="N60" s="8">
        <v>2686</v>
      </c>
    </row>
    <row r="61" spans="1:14" x14ac:dyDescent="0.2">
      <c r="A61" s="5" t="s">
        <v>249</v>
      </c>
      <c r="B61" s="5" t="s">
        <v>106</v>
      </c>
      <c r="C61" s="5" t="s">
        <v>113</v>
      </c>
      <c r="D61" s="8">
        <v>59</v>
      </c>
      <c r="E61" s="8" t="str">
        <f t="shared" si="0"/>
        <v>059</v>
      </c>
      <c r="F61" s="5" t="str">
        <f t="shared" si="1"/>
        <v>2F-Doors-059</v>
      </c>
      <c r="G61" s="5" t="s">
        <v>250</v>
      </c>
      <c r="H61" s="5">
        <v>323775</v>
      </c>
      <c r="I61" s="5" t="s">
        <v>195</v>
      </c>
      <c r="J61" s="5" t="s">
        <v>196</v>
      </c>
      <c r="K61" s="5" t="s">
        <v>35</v>
      </c>
      <c r="L61" s="5" t="s">
        <v>111</v>
      </c>
      <c r="M61" s="5"/>
      <c r="N61" s="8">
        <v>2701</v>
      </c>
    </row>
    <row r="62" spans="1:14" x14ac:dyDescent="0.2">
      <c r="A62" s="5" t="s">
        <v>251</v>
      </c>
      <c r="B62" s="5" t="s">
        <v>106</v>
      </c>
      <c r="C62" s="5" t="s">
        <v>113</v>
      </c>
      <c r="D62" s="8">
        <v>60</v>
      </c>
      <c r="E62" s="8" t="str">
        <f t="shared" si="0"/>
        <v>060</v>
      </c>
      <c r="F62" s="5" t="str">
        <f t="shared" si="1"/>
        <v>2F-Doors-060</v>
      </c>
      <c r="G62" s="5" t="s">
        <v>252</v>
      </c>
      <c r="H62" s="5">
        <v>329556</v>
      </c>
      <c r="I62" s="5" t="s">
        <v>120</v>
      </c>
      <c r="J62" s="5" t="s">
        <v>121</v>
      </c>
      <c r="K62" s="5" t="s">
        <v>35</v>
      </c>
      <c r="L62" s="5" t="s">
        <v>111</v>
      </c>
      <c r="M62" s="5"/>
      <c r="N62" s="8">
        <v>2776</v>
      </c>
    </row>
    <row r="63" spans="1:14" x14ac:dyDescent="0.2">
      <c r="A63" s="5" t="s">
        <v>253</v>
      </c>
      <c r="B63" s="5" t="s">
        <v>106</v>
      </c>
      <c r="C63" s="5" t="s">
        <v>113</v>
      </c>
      <c r="D63" s="8">
        <v>61</v>
      </c>
      <c r="E63" s="8" t="str">
        <f t="shared" si="0"/>
        <v>061</v>
      </c>
      <c r="F63" s="5" t="str">
        <f t="shared" si="1"/>
        <v>2F-Doors-061</v>
      </c>
      <c r="G63" s="5" t="s">
        <v>254</v>
      </c>
      <c r="H63" s="5">
        <v>329594</v>
      </c>
      <c r="I63" s="5" t="s">
        <v>120</v>
      </c>
      <c r="J63" s="5" t="s">
        <v>121</v>
      </c>
      <c r="K63" s="5" t="s">
        <v>35</v>
      </c>
      <c r="L63" s="5" t="s">
        <v>111</v>
      </c>
      <c r="M63" s="5"/>
      <c r="N63" s="8">
        <v>2771</v>
      </c>
    </row>
    <row r="64" spans="1:14" x14ac:dyDescent="0.2">
      <c r="A64" s="5" t="s">
        <v>255</v>
      </c>
      <c r="B64" s="5" t="s">
        <v>106</v>
      </c>
      <c r="C64" s="5" t="s">
        <v>113</v>
      </c>
      <c r="D64" s="8">
        <v>62</v>
      </c>
      <c r="E64" s="8" t="str">
        <f t="shared" si="0"/>
        <v>062</v>
      </c>
      <c r="F64" s="5" t="str">
        <f t="shared" si="1"/>
        <v>2F-Doors-062</v>
      </c>
      <c r="G64" s="5" t="s">
        <v>256</v>
      </c>
      <c r="H64" s="5">
        <v>329758</v>
      </c>
      <c r="I64" s="5" t="s">
        <v>120</v>
      </c>
      <c r="J64" s="5" t="s">
        <v>121</v>
      </c>
      <c r="K64" s="5" t="s">
        <v>35</v>
      </c>
      <c r="L64" s="5" t="s">
        <v>111</v>
      </c>
      <c r="M64" s="5"/>
      <c r="N64" s="8">
        <v>2816</v>
      </c>
    </row>
    <row r="65" spans="1:14" x14ac:dyDescent="0.2">
      <c r="A65" s="5" t="s">
        <v>257</v>
      </c>
      <c r="B65" s="5" t="s">
        <v>106</v>
      </c>
      <c r="C65" s="5" t="s">
        <v>113</v>
      </c>
      <c r="D65" s="8">
        <v>63</v>
      </c>
      <c r="E65" s="8" t="str">
        <f t="shared" si="0"/>
        <v>063</v>
      </c>
      <c r="F65" s="5" t="str">
        <f t="shared" si="1"/>
        <v>1F-Doors-063</v>
      </c>
      <c r="G65" s="5" t="s">
        <v>258</v>
      </c>
      <c r="H65" s="5">
        <v>331385</v>
      </c>
      <c r="I65" s="5" t="s">
        <v>229</v>
      </c>
      <c r="J65" s="5" t="s">
        <v>230</v>
      </c>
      <c r="K65" s="5" t="s">
        <v>35</v>
      </c>
      <c r="L65" s="5" t="s">
        <v>117</v>
      </c>
      <c r="M65" s="5"/>
      <c r="N65" s="8">
        <v>2871</v>
      </c>
    </row>
    <row r="66" spans="1:14" x14ac:dyDescent="0.2">
      <c r="A66" s="5" t="s">
        <v>259</v>
      </c>
      <c r="B66" s="5" t="s">
        <v>106</v>
      </c>
      <c r="C66" s="5" t="s">
        <v>113</v>
      </c>
      <c r="D66" s="8">
        <v>64</v>
      </c>
      <c r="E66" s="8" t="str">
        <f t="shared" si="0"/>
        <v>064</v>
      </c>
      <c r="F66" s="5" t="str">
        <f t="shared" si="1"/>
        <v>GF-Doors-064</v>
      </c>
      <c r="G66" s="5" t="s">
        <v>260</v>
      </c>
      <c r="H66" s="5">
        <v>332143</v>
      </c>
      <c r="I66" s="5" t="s">
        <v>120</v>
      </c>
      <c r="J66" s="5" t="s">
        <v>121</v>
      </c>
      <c r="K66" s="5" t="s">
        <v>35</v>
      </c>
      <c r="L66" s="5" t="s">
        <v>128</v>
      </c>
      <c r="M66" s="5"/>
      <c r="N66" s="8">
        <v>2871</v>
      </c>
    </row>
    <row r="67" spans="1:14" x14ac:dyDescent="0.2">
      <c r="A67" s="5" t="s">
        <v>261</v>
      </c>
      <c r="B67" s="5" t="s">
        <v>106</v>
      </c>
      <c r="C67" s="5" t="s">
        <v>113</v>
      </c>
      <c r="D67" s="8">
        <v>65</v>
      </c>
      <c r="E67" s="8" t="str">
        <f t="shared" ref="E67:E130" si="2">IF(LEN(D67)=1,_xlfn.CONCAT("00",D67),IF(LEN(D67)=2,_xlfn.CONCAT("0",D67),D67))</f>
        <v>065</v>
      </c>
      <c r="F67" s="5" t="str">
        <f t="shared" ref="F67:F130" si="3">IF(LEN(L67)=0,_xlfn.CONCAT(C67,"-",E67),_xlfn.CONCAT(L67,"-",C67,"-",E67))</f>
        <v>2F-Doors-065</v>
      </c>
      <c r="G67" s="5" t="s">
        <v>262</v>
      </c>
      <c r="H67" s="5">
        <v>359727</v>
      </c>
      <c r="I67" s="5" t="s">
        <v>120</v>
      </c>
      <c r="J67" s="5" t="s">
        <v>263</v>
      </c>
      <c r="K67" s="5" t="s">
        <v>35</v>
      </c>
      <c r="L67" s="5" t="s">
        <v>111</v>
      </c>
      <c r="M67" s="5"/>
      <c r="N67" s="8">
        <v>2706</v>
      </c>
    </row>
    <row r="68" spans="1:14" x14ac:dyDescent="0.2">
      <c r="A68" s="5" t="s">
        <v>264</v>
      </c>
      <c r="B68" s="5" t="s">
        <v>106</v>
      </c>
      <c r="C68" s="5" t="s">
        <v>113</v>
      </c>
      <c r="D68" s="8">
        <v>66</v>
      </c>
      <c r="E68" s="8" t="str">
        <f t="shared" si="2"/>
        <v>066</v>
      </c>
      <c r="F68" s="5" t="str">
        <f t="shared" si="3"/>
        <v>2F-Doors-066</v>
      </c>
      <c r="G68" s="5" t="s">
        <v>265</v>
      </c>
      <c r="H68" s="5">
        <v>377948</v>
      </c>
      <c r="I68" s="5" t="s">
        <v>120</v>
      </c>
      <c r="J68" s="5" t="s">
        <v>266</v>
      </c>
      <c r="K68" s="5" t="s">
        <v>35</v>
      </c>
      <c r="L68" s="5" t="s">
        <v>111</v>
      </c>
      <c r="M68" s="5"/>
      <c r="N68" s="8">
        <v>2836</v>
      </c>
    </row>
    <row r="69" spans="1:14" x14ac:dyDescent="0.2">
      <c r="A69" s="5" t="s">
        <v>267</v>
      </c>
      <c r="B69" s="5" t="s">
        <v>106</v>
      </c>
      <c r="C69" s="5" t="s">
        <v>113</v>
      </c>
      <c r="D69" s="8">
        <v>67</v>
      </c>
      <c r="E69" s="8" t="str">
        <f t="shared" si="2"/>
        <v>067</v>
      </c>
      <c r="F69" s="5" t="str">
        <f t="shared" si="3"/>
        <v>1F-Doors-067</v>
      </c>
      <c r="G69" s="5" t="s">
        <v>268</v>
      </c>
      <c r="H69" s="5">
        <v>418703</v>
      </c>
      <c r="I69" s="5" t="s">
        <v>239</v>
      </c>
      <c r="J69" s="5" t="s">
        <v>269</v>
      </c>
      <c r="K69" s="5" t="s">
        <v>35</v>
      </c>
      <c r="L69" s="5" t="s">
        <v>117</v>
      </c>
      <c r="M69" s="5"/>
      <c r="N69" s="8">
        <v>2496</v>
      </c>
    </row>
    <row r="70" spans="1:14" x14ac:dyDescent="0.2">
      <c r="A70" s="5" t="s">
        <v>270</v>
      </c>
      <c r="B70" s="5" t="s">
        <v>106</v>
      </c>
      <c r="C70" s="5" t="s">
        <v>113</v>
      </c>
      <c r="D70" s="8">
        <v>68</v>
      </c>
      <c r="E70" s="8" t="str">
        <f t="shared" si="2"/>
        <v>068</v>
      </c>
      <c r="F70" s="5" t="str">
        <f t="shared" si="3"/>
        <v>1F-Doors-068</v>
      </c>
      <c r="G70" s="5" t="s">
        <v>271</v>
      </c>
      <c r="H70" s="5">
        <v>419178</v>
      </c>
      <c r="I70" s="5" t="s">
        <v>239</v>
      </c>
      <c r="J70" s="5" t="s">
        <v>272</v>
      </c>
      <c r="K70" s="5" t="s">
        <v>35</v>
      </c>
      <c r="L70" s="5" t="s">
        <v>117</v>
      </c>
      <c r="M70" s="5"/>
      <c r="N70" s="8">
        <v>2496</v>
      </c>
    </row>
    <row r="71" spans="1:14" x14ac:dyDescent="0.2">
      <c r="A71" s="5" t="s">
        <v>273</v>
      </c>
      <c r="B71" s="5" t="s">
        <v>106</v>
      </c>
      <c r="C71" s="5" t="s">
        <v>113</v>
      </c>
      <c r="D71" s="8">
        <v>69</v>
      </c>
      <c r="E71" s="8" t="str">
        <f t="shared" si="2"/>
        <v>069</v>
      </c>
      <c r="F71" s="5" t="str">
        <f t="shared" si="3"/>
        <v>2F-Doors-069</v>
      </c>
      <c r="G71" s="5" t="s">
        <v>274</v>
      </c>
      <c r="H71" s="5">
        <v>438955</v>
      </c>
      <c r="I71" s="5" t="s">
        <v>120</v>
      </c>
      <c r="J71" s="5" t="s">
        <v>121</v>
      </c>
      <c r="K71" s="5" t="s">
        <v>35</v>
      </c>
      <c r="L71" s="5" t="s">
        <v>111</v>
      </c>
      <c r="M71" s="5"/>
      <c r="N71" s="8">
        <v>2821</v>
      </c>
    </row>
    <row r="72" spans="1:14" x14ac:dyDescent="0.2">
      <c r="A72" s="5" t="s">
        <v>275</v>
      </c>
      <c r="B72" s="5" t="s">
        <v>106</v>
      </c>
      <c r="C72" s="5" t="s">
        <v>113</v>
      </c>
      <c r="D72" s="8">
        <v>70</v>
      </c>
      <c r="E72" s="8" t="str">
        <f t="shared" si="2"/>
        <v>070</v>
      </c>
      <c r="F72" s="5" t="str">
        <f t="shared" si="3"/>
        <v>2F-Doors-070</v>
      </c>
      <c r="G72" s="5" t="s">
        <v>276</v>
      </c>
      <c r="H72" s="5">
        <v>458281</v>
      </c>
      <c r="I72" s="5" t="s">
        <v>165</v>
      </c>
      <c r="J72" s="5" t="s">
        <v>166</v>
      </c>
      <c r="K72" s="5" t="s">
        <v>35</v>
      </c>
      <c r="L72" s="5" t="s">
        <v>111</v>
      </c>
      <c r="M72" s="5"/>
      <c r="N72" s="8">
        <v>2841</v>
      </c>
    </row>
    <row r="73" spans="1:14" x14ac:dyDescent="0.2">
      <c r="A73" s="5" t="s">
        <v>277</v>
      </c>
      <c r="B73" s="5" t="s">
        <v>106</v>
      </c>
      <c r="C73" s="5" t="s">
        <v>113</v>
      </c>
      <c r="D73" s="8">
        <v>71</v>
      </c>
      <c r="E73" s="8" t="str">
        <f t="shared" si="2"/>
        <v>071</v>
      </c>
      <c r="F73" s="5" t="str">
        <f t="shared" si="3"/>
        <v>Doors-071</v>
      </c>
      <c r="G73" s="5" t="s">
        <v>278</v>
      </c>
      <c r="H73" s="5">
        <v>541558</v>
      </c>
      <c r="I73" s="5" t="s">
        <v>279</v>
      </c>
      <c r="J73" s="5" t="s">
        <v>280</v>
      </c>
      <c r="K73" s="5" t="s">
        <v>35</v>
      </c>
      <c r="L73" s="5"/>
      <c r="M73" s="5"/>
      <c r="N73" s="8">
        <v>2468</v>
      </c>
    </row>
    <row r="74" spans="1:14" x14ac:dyDescent="0.2">
      <c r="A74" s="5" t="s">
        <v>281</v>
      </c>
      <c r="B74" s="5" t="s">
        <v>106</v>
      </c>
      <c r="C74" s="5" t="s">
        <v>113</v>
      </c>
      <c r="D74" s="8">
        <v>72</v>
      </c>
      <c r="E74" s="8" t="str">
        <f t="shared" si="2"/>
        <v>072</v>
      </c>
      <c r="F74" s="5" t="str">
        <f t="shared" si="3"/>
        <v>Doors-072</v>
      </c>
      <c r="G74" s="5" t="s">
        <v>282</v>
      </c>
      <c r="H74" s="5">
        <v>543276</v>
      </c>
      <c r="I74" s="5" t="s">
        <v>279</v>
      </c>
      <c r="J74" s="5" t="s">
        <v>280</v>
      </c>
      <c r="K74" s="5" t="s">
        <v>35</v>
      </c>
      <c r="L74" s="5"/>
      <c r="M74" s="5"/>
      <c r="N74" s="8">
        <v>2736</v>
      </c>
    </row>
    <row r="75" spans="1:14" x14ac:dyDescent="0.2">
      <c r="A75" s="5" t="s">
        <v>283</v>
      </c>
      <c r="B75" s="5" t="s">
        <v>106</v>
      </c>
      <c r="C75" s="5" t="s">
        <v>113</v>
      </c>
      <c r="D75" s="8">
        <v>73</v>
      </c>
      <c r="E75" s="8" t="str">
        <f t="shared" si="2"/>
        <v>073</v>
      </c>
      <c r="F75" s="5" t="str">
        <f t="shared" si="3"/>
        <v>2F-Doors-073</v>
      </c>
      <c r="G75" s="5" t="s">
        <v>284</v>
      </c>
      <c r="H75" s="5">
        <v>585732</v>
      </c>
      <c r="I75" s="5" t="s">
        <v>120</v>
      </c>
      <c r="J75" s="5" t="s">
        <v>121</v>
      </c>
      <c r="K75" s="5" t="s">
        <v>35</v>
      </c>
      <c r="L75" s="5" t="s">
        <v>111</v>
      </c>
      <c r="M75" s="5"/>
      <c r="N75" s="8">
        <v>2480</v>
      </c>
    </row>
    <row r="76" spans="1:14" x14ac:dyDescent="0.2">
      <c r="A76" s="5" t="s">
        <v>285</v>
      </c>
      <c r="B76" s="5" t="s">
        <v>106</v>
      </c>
      <c r="C76" s="5" t="s">
        <v>34</v>
      </c>
      <c r="D76" s="8">
        <v>1</v>
      </c>
      <c r="E76" s="8" t="str">
        <f t="shared" si="2"/>
        <v>001</v>
      </c>
      <c r="F76" s="5" t="str">
        <f t="shared" si="3"/>
        <v>GF-Furniture-001</v>
      </c>
      <c r="G76" s="5" t="s">
        <v>286</v>
      </c>
      <c r="H76" s="5">
        <v>317386</v>
      </c>
      <c r="I76" s="5" t="s">
        <v>287</v>
      </c>
      <c r="J76" s="5" t="s">
        <v>288</v>
      </c>
      <c r="K76" s="5" t="s">
        <v>289</v>
      </c>
      <c r="L76" s="5" t="s">
        <v>128</v>
      </c>
      <c r="M76" s="5"/>
      <c r="N76" s="8"/>
    </row>
    <row r="77" spans="1:14" x14ac:dyDescent="0.2">
      <c r="A77" s="5" t="s">
        <v>290</v>
      </c>
      <c r="B77" s="5" t="s">
        <v>106</v>
      </c>
      <c r="C77" s="5" t="s">
        <v>34</v>
      </c>
      <c r="D77" s="8">
        <v>2</v>
      </c>
      <c r="E77" s="8" t="str">
        <f t="shared" si="2"/>
        <v>002</v>
      </c>
      <c r="F77" s="5" t="str">
        <f t="shared" si="3"/>
        <v>GF-Furniture-002</v>
      </c>
      <c r="G77" s="5" t="s">
        <v>291</v>
      </c>
      <c r="H77" s="5">
        <v>317837</v>
      </c>
      <c r="I77" s="5" t="s">
        <v>287</v>
      </c>
      <c r="J77" s="5" t="s">
        <v>288</v>
      </c>
      <c r="K77" s="5" t="s">
        <v>289</v>
      </c>
      <c r="L77" s="5" t="s">
        <v>128</v>
      </c>
      <c r="M77" s="5"/>
      <c r="N77" s="8"/>
    </row>
    <row r="78" spans="1:14" x14ac:dyDescent="0.2">
      <c r="A78" s="5" t="s">
        <v>292</v>
      </c>
      <c r="B78" s="5" t="s">
        <v>106</v>
      </c>
      <c r="C78" s="5" t="s">
        <v>34</v>
      </c>
      <c r="D78" s="8">
        <v>3</v>
      </c>
      <c r="E78" s="8" t="str">
        <f t="shared" si="2"/>
        <v>003</v>
      </c>
      <c r="F78" s="5" t="str">
        <f t="shared" si="3"/>
        <v>GF-Furniture-003</v>
      </c>
      <c r="G78" s="5" t="s">
        <v>293</v>
      </c>
      <c r="H78" s="5">
        <v>318095</v>
      </c>
      <c r="I78" s="5" t="s">
        <v>287</v>
      </c>
      <c r="J78" s="5" t="s">
        <v>288</v>
      </c>
      <c r="K78" s="5" t="s">
        <v>289</v>
      </c>
      <c r="L78" s="5" t="s">
        <v>128</v>
      </c>
      <c r="M78" s="5"/>
      <c r="N78" s="8"/>
    </row>
    <row r="79" spans="1:14" x14ac:dyDescent="0.2">
      <c r="A79" s="5" t="s">
        <v>294</v>
      </c>
      <c r="B79" s="5" t="s">
        <v>106</v>
      </c>
      <c r="C79" s="5" t="s">
        <v>34</v>
      </c>
      <c r="D79" s="8">
        <v>4</v>
      </c>
      <c r="E79" s="8" t="str">
        <f t="shared" si="2"/>
        <v>004</v>
      </c>
      <c r="F79" s="5" t="str">
        <f t="shared" si="3"/>
        <v>GF-Furniture-004</v>
      </c>
      <c r="G79" s="5" t="s">
        <v>295</v>
      </c>
      <c r="H79" s="5">
        <v>318219</v>
      </c>
      <c r="I79" s="5" t="s">
        <v>287</v>
      </c>
      <c r="J79" s="5" t="s">
        <v>288</v>
      </c>
      <c r="K79" s="5" t="s">
        <v>289</v>
      </c>
      <c r="L79" s="5" t="s">
        <v>128</v>
      </c>
      <c r="M79" s="5"/>
      <c r="N79" s="8"/>
    </row>
    <row r="80" spans="1:14" x14ac:dyDescent="0.2">
      <c r="A80" s="5" t="s">
        <v>296</v>
      </c>
      <c r="B80" s="5" t="s">
        <v>106</v>
      </c>
      <c r="C80" s="5" t="s">
        <v>34</v>
      </c>
      <c r="D80" s="8">
        <v>5</v>
      </c>
      <c r="E80" s="8" t="str">
        <f t="shared" si="2"/>
        <v>005</v>
      </c>
      <c r="F80" s="5" t="str">
        <f t="shared" si="3"/>
        <v>GF-Furniture-005</v>
      </c>
      <c r="G80" s="5" t="s">
        <v>297</v>
      </c>
      <c r="H80" s="5">
        <v>318255</v>
      </c>
      <c r="I80" s="5" t="s">
        <v>287</v>
      </c>
      <c r="J80" s="5" t="s">
        <v>288</v>
      </c>
      <c r="K80" s="5" t="s">
        <v>289</v>
      </c>
      <c r="L80" s="5" t="s">
        <v>128</v>
      </c>
      <c r="M80" s="5"/>
      <c r="N80" s="8"/>
    </row>
    <row r="81" spans="1:14" x14ac:dyDescent="0.2">
      <c r="A81" s="5" t="s">
        <v>298</v>
      </c>
      <c r="B81" s="5" t="s">
        <v>106</v>
      </c>
      <c r="C81" s="5" t="s">
        <v>34</v>
      </c>
      <c r="D81" s="8">
        <v>6</v>
      </c>
      <c r="E81" s="8" t="str">
        <f t="shared" si="2"/>
        <v>006</v>
      </c>
      <c r="F81" s="5" t="str">
        <f t="shared" si="3"/>
        <v>GF-Furniture-006</v>
      </c>
      <c r="G81" s="5" t="s">
        <v>299</v>
      </c>
      <c r="H81" s="5">
        <v>318285</v>
      </c>
      <c r="I81" s="5" t="s">
        <v>287</v>
      </c>
      <c r="J81" s="5" t="s">
        <v>288</v>
      </c>
      <c r="K81" s="5" t="s">
        <v>289</v>
      </c>
      <c r="L81" s="5" t="s">
        <v>128</v>
      </c>
      <c r="M81" s="5"/>
      <c r="N81" s="8"/>
    </row>
    <row r="82" spans="1:14" x14ac:dyDescent="0.2">
      <c r="A82" s="5" t="s">
        <v>300</v>
      </c>
      <c r="B82" s="5" t="s">
        <v>106</v>
      </c>
      <c r="C82" s="5" t="s">
        <v>34</v>
      </c>
      <c r="D82" s="8">
        <v>7</v>
      </c>
      <c r="E82" s="8" t="str">
        <f t="shared" si="2"/>
        <v>007</v>
      </c>
      <c r="F82" s="5" t="str">
        <f t="shared" si="3"/>
        <v>GF-Furniture-007</v>
      </c>
      <c r="G82" s="5" t="s">
        <v>301</v>
      </c>
      <c r="H82" s="5">
        <v>318904</v>
      </c>
      <c r="I82" s="5" t="s">
        <v>287</v>
      </c>
      <c r="J82" s="5" t="s">
        <v>288</v>
      </c>
      <c r="K82" s="5" t="s">
        <v>289</v>
      </c>
      <c r="L82" s="5" t="s">
        <v>128</v>
      </c>
      <c r="M82" s="5"/>
      <c r="N82" s="8">
        <v>2586</v>
      </c>
    </row>
    <row r="83" spans="1:14" x14ac:dyDescent="0.2">
      <c r="A83" s="5" t="s">
        <v>302</v>
      </c>
      <c r="B83" s="5" t="s">
        <v>106</v>
      </c>
      <c r="C83" s="5" t="s">
        <v>34</v>
      </c>
      <c r="D83" s="8">
        <v>8</v>
      </c>
      <c r="E83" s="8" t="str">
        <f t="shared" si="2"/>
        <v>008</v>
      </c>
      <c r="F83" s="5" t="str">
        <f t="shared" si="3"/>
        <v>GF-Furniture-008</v>
      </c>
      <c r="G83" s="5" t="s">
        <v>303</v>
      </c>
      <c r="H83" s="5">
        <v>318907</v>
      </c>
      <c r="I83" s="5" t="s">
        <v>287</v>
      </c>
      <c r="J83" s="5" t="s">
        <v>288</v>
      </c>
      <c r="K83" s="5" t="s">
        <v>289</v>
      </c>
      <c r="L83" s="5" t="s">
        <v>128</v>
      </c>
      <c r="M83" s="5"/>
      <c r="N83" s="8">
        <v>2581</v>
      </c>
    </row>
    <row r="84" spans="1:14" x14ac:dyDescent="0.2">
      <c r="A84" s="5" t="s">
        <v>304</v>
      </c>
      <c r="B84" s="5" t="s">
        <v>106</v>
      </c>
      <c r="C84" s="5" t="s">
        <v>34</v>
      </c>
      <c r="D84" s="8">
        <v>9</v>
      </c>
      <c r="E84" s="8" t="str">
        <f t="shared" si="2"/>
        <v>009</v>
      </c>
      <c r="F84" s="5" t="str">
        <f t="shared" si="3"/>
        <v>GF-Furniture-009</v>
      </c>
      <c r="G84" s="5" t="s">
        <v>305</v>
      </c>
      <c r="H84" s="5">
        <v>318925</v>
      </c>
      <c r="I84" s="5" t="s">
        <v>287</v>
      </c>
      <c r="J84" s="5" t="s">
        <v>288</v>
      </c>
      <c r="K84" s="5" t="s">
        <v>289</v>
      </c>
      <c r="L84" s="5" t="s">
        <v>128</v>
      </c>
      <c r="M84" s="5"/>
      <c r="N84" s="8">
        <v>2606</v>
      </c>
    </row>
    <row r="85" spans="1:14" x14ac:dyDescent="0.2">
      <c r="A85" s="5" t="s">
        <v>306</v>
      </c>
      <c r="B85" s="5" t="s">
        <v>106</v>
      </c>
      <c r="C85" s="5" t="s">
        <v>34</v>
      </c>
      <c r="D85" s="8">
        <v>10</v>
      </c>
      <c r="E85" s="8" t="str">
        <f t="shared" si="2"/>
        <v>010</v>
      </c>
      <c r="F85" s="5" t="str">
        <f t="shared" si="3"/>
        <v>GF-Furniture-010</v>
      </c>
      <c r="G85" s="5" t="s">
        <v>307</v>
      </c>
      <c r="H85" s="5">
        <v>318927</v>
      </c>
      <c r="I85" s="5" t="s">
        <v>287</v>
      </c>
      <c r="J85" s="5" t="s">
        <v>288</v>
      </c>
      <c r="K85" s="5" t="s">
        <v>289</v>
      </c>
      <c r="L85" s="5" t="s">
        <v>128</v>
      </c>
      <c r="M85" s="5"/>
      <c r="N85" s="8">
        <v>2601</v>
      </c>
    </row>
    <row r="86" spans="1:14" x14ac:dyDescent="0.2">
      <c r="A86" s="5" t="s">
        <v>308</v>
      </c>
      <c r="B86" s="5" t="s">
        <v>106</v>
      </c>
      <c r="C86" s="5" t="s">
        <v>34</v>
      </c>
      <c r="D86" s="8">
        <v>11</v>
      </c>
      <c r="E86" s="8" t="str">
        <f t="shared" si="2"/>
        <v>011</v>
      </c>
      <c r="F86" s="5" t="str">
        <f t="shared" si="3"/>
        <v>GF-Furniture-011</v>
      </c>
      <c r="G86" s="5" t="s">
        <v>309</v>
      </c>
      <c r="H86" s="5">
        <v>318929</v>
      </c>
      <c r="I86" s="5" t="s">
        <v>287</v>
      </c>
      <c r="J86" s="5" t="s">
        <v>288</v>
      </c>
      <c r="K86" s="5" t="s">
        <v>289</v>
      </c>
      <c r="L86" s="5" t="s">
        <v>128</v>
      </c>
      <c r="M86" s="5"/>
      <c r="N86" s="8">
        <v>2576</v>
      </c>
    </row>
    <row r="87" spans="1:14" x14ac:dyDescent="0.2">
      <c r="A87" s="5" t="s">
        <v>310</v>
      </c>
      <c r="B87" s="5" t="s">
        <v>106</v>
      </c>
      <c r="C87" s="5" t="s">
        <v>34</v>
      </c>
      <c r="D87" s="8">
        <v>12</v>
      </c>
      <c r="E87" s="8" t="str">
        <f t="shared" si="2"/>
        <v>012</v>
      </c>
      <c r="F87" s="5" t="str">
        <f t="shared" si="3"/>
        <v>GF-Furniture-012</v>
      </c>
      <c r="G87" s="5" t="s">
        <v>311</v>
      </c>
      <c r="H87" s="5">
        <v>318931</v>
      </c>
      <c r="I87" s="5" t="s">
        <v>287</v>
      </c>
      <c r="J87" s="5" t="s">
        <v>288</v>
      </c>
      <c r="K87" s="5" t="s">
        <v>289</v>
      </c>
      <c r="L87" s="5" t="s">
        <v>128</v>
      </c>
      <c r="M87" s="5"/>
      <c r="N87" s="8">
        <v>2571</v>
      </c>
    </row>
    <row r="88" spans="1:14" x14ac:dyDescent="0.2">
      <c r="A88" s="5" t="s">
        <v>312</v>
      </c>
      <c r="B88" s="5" t="s">
        <v>106</v>
      </c>
      <c r="C88" s="5" t="s">
        <v>34</v>
      </c>
      <c r="D88" s="8">
        <v>13</v>
      </c>
      <c r="E88" s="8" t="str">
        <f t="shared" si="2"/>
        <v>013</v>
      </c>
      <c r="F88" s="5" t="str">
        <f t="shared" si="3"/>
        <v>1F-Furniture-013</v>
      </c>
      <c r="G88" s="5" t="s">
        <v>313</v>
      </c>
      <c r="H88" s="5">
        <v>320327</v>
      </c>
      <c r="I88" s="5" t="s">
        <v>314</v>
      </c>
      <c r="J88" s="5" t="s">
        <v>315</v>
      </c>
      <c r="K88" s="5" t="s">
        <v>289</v>
      </c>
      <c r="L88" s="5" t="s">
        <v>117</v>
      </c>
      <c r="M88" s="5"/>
      <c r="N88" s="8">
        <v>2666</v>
      </c>
    </row>
    <row r="89" spans="1:14" x14ac:dyDescent="0.2">
      <c r="A89" s="5" t="s">
        <v>316</v>
      </c>
      <c r="B89" s="5" t="s">
        <v>106</v>
      </c>
      <c r="C89" s="5" t="s">
        <v>34</v>
      </c>
      <c r="D89" s="8">
        <v>14</v>
      </c>
      <c r="E89" s="8" t="str">
        <f t="shared" si="2"/>
        <v>014</v>
      </c>
      <c r="F89" s="5" t="str">
        <f t="shared" si="3"/>
        <v>1F-Furniture-014</v>
      </c>
      <c r="G89" s="5" t="s">
        <v>317</v>
      </c>
      <c r="H89" s="5">
        <v>320459</v>
      </c>
      <c r="I89" s="5" t="s">
        <v>314</v>
      </c>
      <c r="J89" s="5" t="s">
        <v>315</v>
      </c>
      <c r="K89" s="5" t="s">
        <v>289</v>
      </c>
      <c r="L89" s="5" t="s">
        <v>117</v>
      </c>
      <c r="M89" s="5"/>
      <c r="N89" s="8">
        <v>2636</v>
      </c>
    </row>
    <row r="90" spans="1:14" x14ac:dyDescent="0.2">
      <c r="A90" s="5" t="s">
        <v>318</v>
      </c>
      <c r="B90" s="5" t="s">
        <v>106</v>
      </c>
      <c r="C90" s="5" t="s">
        <v>34</v>
      </c>
      <c r="D90" s="8">
        <v>15</v>
      </c>
      <c r="E90" s="8" t="str">
        <f t="shared" si="2"/>
        <v>015</v>
      </c>
      <c r="F90" s="5" t="str">
        <f t="shared" si="3"/>
        <v>1F-Furniture-015</v>
      </c>
      <c r="G90" s="5" t="s">
        <v>319</v>
      </c>
      <c r="H90" s="5">
        <v>320580</v>
      </c>
      <c r="I90" s="5" t="s">
        <v>320</v>
      </c>
      <c r="J90" s="5" t="s">
        <v>315</v>
      </c>
      <c r="K90" s="5" t="s">
        <v>289</v>
      </c>
      <c r="L90" s="5" t="s">
        <v>117</v>
      </c>
      <c r="M90" s="5"/>
      <c r="N90" s="8">
        <v>2636</v>
      </c>
    </row>
    <row r="91" spans="1:14" x14ac:dyDescent="0.2">
      <c r="A91" s="5" t="s">
        <v>321</v>
      </c>
      <c r="B91" s="5" t="s">
        <v>106</v>
      </c>
      <c r="C91" s="5" t="s">
        <v>34</v>
      </c>
      <c r="D91" s="8">
        <v>16</v>
      </c>
      <c r="E91" s="8" t="str">
        <f t="shared" si="2"/>
        <v>016</v>
      </c>
      <c r="F91" s="5" t="str">
        <f t="shared" si="3"/>
        <v>1F-Furniture-016</v>
      </c>
      <c r="G91" s="5" t="s">
        <v>322</v>
      </c>
      <c r="H91" s="5">
        <v>320682</v>
      </c>
      <c r="I91" s="5" t="s">
        <v>320</v>
      </c>
      <c r="J91" s="5" t="s">
        <v>315</v>
      </c>
      <c r="K91" s="5" t="s">
        <v>289</v>
      </c>
      <c r="L91" s="5" t="s">
        <v>117</v>
      </c>
      <c r="M91" s="5"/>
      <c r="N91" s="8">
        <v>2636</v>
      </c>
    </row>
    <row r="92" spans="1:14" x14ac:dyDescent="0.2">
      <c r="A92" s="5" t="s">
        <v>323</v>
      </c>
      <c r="B92" s="5" t="s">
        <v>106</v>
      </c>
      <c r="C92" s="5" t="s">
        <v>34</v>
      </c>
      <c r="D92" s="8">
        <v>17</v>
      </c>
      <c r="E92" s="8" t="str">
        <f t="shared" si="2"/>
        <v>017</v>
      </c>
      <c r="F92" s="5" t="str">
        <f t="shared" si="3"/>
        <v>GF-Furniture-017</v>
      </c>
      <c r="G92" s="5" t="s">
        <v>324</v>
      </c>
      <c r="H92" s="5">
        <v>321671</v>
      </c>
      <c r="I92" s="5" t="s">
        <v>325</v>
      </c>
      <c r="J92" s="5" t="s">
        <v>315</v>
      </c>
      <c r="K92" s="5" t="s">
        <v>289</v>
      </c>
      <c r="L92" s="5" t="s">
        <v>128</v>
      </c>
      <c r="M92" s="5"/>
      <c r="N92" s="8">
        <v>2871</v>
      </c>
    </row>
    <row r="93" spans="1:14" x14ac:dyDescent="0.2">
      <c r="A93" s="5" t="s">
        <v>326</v>
      </c>
      <c r="B93" s="5" t="s">
        <v>106</v>
      </c>
      <c r="C93" s="5" t="s">
        <v>34</v>
      </c>
      <c r="D93" s="8">
        <v>18</v>
      </c>
      <c r="E93" s="8" t="str">
        <f t="shared" si="2"/>
        <v>018</v>
      </c>
      <c r="F93" s="5" t="str">
        <f t="shared" si="3"/>
        <v>GF-Furniture-018</v>
      </c>
      <c r="G93" s="5" t="s">
        <v>327</v>
      </c>
      <c r="H93" s="5">
        <v>321975</v>
      </c>
      <c r="I93" s="5" t="s">
        <v>320</v>
      </c>
      <c r="J93" s="5" t="s">
        <v>315</v>
      </c>
      <c r="K93" s="5" t="s">
        <v>289</v>
      </c>
      <c r="L93" s="5" t="s">
        <v>128</v>
      </c>
      <c r="M93" s="5"/>
      <c r="N93" s="8">
        <v>2871</v>
      </c>
    </row>
    <row r="94" spans="1:14" x14ac:dyDescent="0.2">
      <c r="A94" s="5" t="s">
        <v>328</v>
      </c>
      <c r="B94" s="5" t="s">
        <v>106</v>
      </c>
      <c r="C94" s="5" t="s">
        <v>34</v>
      </c>
      <c r="D94" s="8">
        <v>19</v>
      </c>
      <c r="E94" s="8" t="str">
        <f t="shared" si="2"/>
        <v>019</v>
      </c>
      <c r="F94" s="5" t="str">
        <f t="shared" si="3"/>
        <v>GF-Furniture-019</v>
      </c>
      <c r="G94" s="5" t="s">
        <v>329</v>
      </c>
      <c r="H94" s="5">
        <v>322196</v>
      </c>
      <c r="I94" s="5" t="s">
        <v>325</v>
      </c>
      <c r="J94" s="5" t="s">
        <v>315</v>
      </c>
      <c r="K94" s="5" t="s">
        <v>289</v>
      </c>
      <c r="L94" s="5" t="s">
        <v>128</v>
      </c>
      <c r="M94" s="5"/>
      <c r="N94" s="8">
        <v>2631</v>
      </c>
    </row>
    <row r="95" spans="1:14" x14ac:dyDescent="0.2">
      <c r="A95" s="5" t="s">
        <v>330</v>
      </c>
      <c r="B95" s="5" t="s">
        <v>106</v>
      </c>
      <c r="C95" s="5" t="s">
        <v>34</v>
      </c>
      <c r="D95" s="8">
        <v>20</v>
      </c>
      <c r="E95" s="8" t="str">
        <f t="shared" si="2"/>
        <v>020</v>
      </c>
      <c r="F95" s="5" t="str">
        <f t="shared" si="3"/>
        <v>GF-Furniture-020</v>
      </c>
      <c r="G95" s="5" t="s">
        <v>331</v>
      </c>
      <c r="H95" s="5">
        <v>339239</v>
      </c>
      <c r="I95" s="5" t="s">
        <v>287</v>
      </c>
      <c r="J95" s="5" t="s">
        <v>288</v>
      </c>
      <c r="K95" s="5" t="s">
        <v>289</v>
      </c>
      <c r="L95" s="5" t="s">
        <v>128</v>
      </c>
      <c r="M95" s="5"/>
      <c r="N95" s="8">
        <v>2566</v>
      </c>
    </row>
    <row r="96" spans="1:14" x14ac:dyDescent="0.2">
      <c r="A96" s="5" t="s">
        <v>332</v>
      </c>
      <c r="B96" s="5" t="s">
        <v>106</v>
      </c>
      <c r="C96" s="5" t="s">
        <v>34</v>
      </c>
      <c r="D96" s="8">
        <v>21</v>
      </c>
      <c r="E96" s="8" t="str">
        <f t="shared" si="2"/>
        <v>021</v>
      </c>
      <c r="F96" s="5" t="str">
        <f t="shared" si="3"/>
        <v>GF-Furniture-021</v>
      </c>
      <c r="G96" s="5" t="s">
        <v>333</v>
      </c>
      <c r="H96" s="5">
        <v>339399</v>
      </c>
      <c r="I96" s="5" t="s">
        <v>287</v>
      </c>
      <c r="J96" s="5" t="s">
        <v>288</v>
      </c>
      <c r="K96" s="5" t="s">
        <v>289</v>
      </c>
      <c r="L96" s="5" t="s">
        <v>128</v>
      </c>
      <c r="M96" s="5"/>
      <c r="N96" s="8">
        <v>2611</v>
      </c>
    </row>
    <row r="97" spans="1:14" x14ac:dyDescent="0.2">
      <c r="A97" s="5" t="s">
        <v>334</v>
      </c>
      <c r="B97" s="5" t="s">
        <v>106</v>
      </c>
      <c r="C97" s="5" t="s">
        <v>34</v>
      </c>
      <c r="D97" s="8">
        <v>22</v>
      </c>
      <c r="E97" s="8" t="str">
        <f t="shared" si="2"/>
        <v>022</v>
      </c>
      <c r="F97" s="5" t="str">
        <f t="shared" si="3"/>
        <v>2F-Furniture-022</v>
      </c>
      <c r="G97" s="5" t="s">
        <v>335</v>
      </c>
      <c r="H97" s="5">
        <v>426556</v>
      </c>
      <c r="I97" s="5" t="s">
        <v>314</v>
      </c>
      <c r="J97" s="5" t="s">
        <v>315</v>
      </c>
      <c r="K97" s="5" t="s">
        <v>289</v>
      </c>
      <c r="L97" s="5" t="s">
        <v>111</v>
      </c>
      <c r="M97" s="5"/>
      <c r="N97" s="8">
        <v>2801</v>
      </c>
    </row>
    <row r="98" spans="1:14" x14ac:dyDescent="0.2">
      <c r="A98" s="5" t="s">
        <v>336</v>
      </c>
      <c r="B98" s="5" t="s">
        <v>106</v>
      </c>
      <c r="C98" s="5" t="s">
        <v>34</v>
      </c>
      <c r="D98" s="8">
        <v>23</v>
      </c>
      <c r="E98" s="8" t="str">
        <f t="shared" si="2"/>
        <v>023</v>
      </c>
      <c r="F98" s="5" t="str">
        <f t="shared" si="3"/>
        <v>2F-Furniture-023</v>
      </c>
      <c r="G98" s="5" t="s">
        <v>337</v>
      </c>
      <c r="H98" s="5">
        <v>493913</v>
      </c>
      <c r="I98" s="5" t="s">
        <v>338</v>
      </c>
      <c r="J98" s="5" t="s">
        <v>339</v>
      </c>
      <c r="K98" s="5" t="s">
        <v>289</v>
      </c>
      <c r="L98" s="5" t="s">
        <v>111</v>
      </c>
      <c r="M98" s="5"/>
      <c r="N98" s="8">
        <v>2801</v>
      </c>
    </row>
    <row r="99" spans="1:14" x14ac:dyDescent="0.2">
      <c r="A99" s="5" t="s">
        <v>340</v>
      </c>
      <c r="B99" s="5" t="s">
        <v>106</v>
      </c>
      <c r="C99" s="5" t="s">
        <v>34</v>
      </c>
      <c r="D99" s="8">
        <v>24</v>
      </c>
      <c r="E99" s="8" t="str">
        <f t="shared" si="2"/>
        <v>024</v>
      </c>
      <c r="F99" s="5" t="str">
        <f t="shared" si="3"/>
        <v>2F-Furniture-024</v>
      </c>
      <c r="G99" s="5" t="s">
        <v>341</v>
      </c>
      <c r="H99" s="5">
        <v>494116</v>
      </c>
      <c r="I99" s="5" t="s">
        <v>342</v>
      </c>
      <c r="J99" s="5" t="s">
        <v>343</v>
      </c>
      <c r="K99" s="5" t="s">
        <v>289</v>
      </c>
      <c r="L99" s="5" t="s">
        <v>111</v>
      </c>
      <c r="M99" s="5"/>
      <c r="N99" s="8">
        <v>2801</v>
      </c>
    </row>
    <row r="100" spans="1:14" x14ac:dyDescent="0.2">
      <c r="A100" s="5" t="s">
        <v>344</v>
      </c>
      <c r="B100" s="5" t="s">
        <v>106</v>
      </c>
      <c r="C100" s="5" t="s">
        <v>34</v>
      </c>
      <c r="D100" s="8">
        <v>25</v>
      </c>
      <c r="E100" s="8" t="str">
        <f t="shared" si="2"/>
        <v>025</v>
      </c>
      <c r="F100" s="5" t="str">
        <f t="shared" si="3"/>
        <v>2F-Furniture-025</v>
      </c>
      <c r="G100" s="5" t="s">
        <v>345</v>
      </c>
      <c r="H100" s="5">
        <v>494272</v>
      </c>
      <c r="I100" s="5" t="s">
        <v>346</v>
      </c>
      <c r="J100" s="5" t="s">
        <v>339</v>
      </c>
      <c r="K100" s="5" t="s">
        <v>289</v>
      </c>
      <c r="L100" s="5" t="s">
        <v>111</v>
      </c>
      <c r="M100" s="5"/>
      <c r="N100" s="8">
        <v>2801</v>
      </c>
    </row>
    <row r="101" spans="1:14" x14ac:dyDescent="0.2">
      <c r="A101" s="5" t="s">
        <v>347</v>
      </c>
      <c r="B101" s="5" t="s">
        <v>106</v>
      </c>
      <c r="C101" s="5" t="s">
        <v>34</v>
      </c>
      <c r="D101" s="8">
        <v>26</v>
      </c>
      <c r="E101" s="8" t="str">
        <f t="shared" si="2"/>
        <v>026</v>
      </c>
      <c r="F101" s="5" t="str">
        <f t="shared" si="3"/>
        <v>2F-Furniture-026</v>
      </c>
      <c r="G101" s="5" t="s">
        <v>348</v>
      </c>
      <c r="H101" s="5">
        <v>494479</v>
      </c>
      <c r="I101" s="5" t="s">
        <v>346</v>
      </c>
      <c r="J101" s="5" t="s">
        <v>339</v>
      </c>
      <c r="K101" s="5" t="s">
        <v>289</v>
      </c>
      <c r="L101" s="5" t="s">
        <v>111</v>
      </c>
      <c r="M101" s="5"/>
      <c r="N101" s="8">
        <v>2801</v>
      </c>
    </row>
    <row r="102" spans="1:14" x14ac:dyDescent="0.2">
      <c r="A102" s="5" t="s">
        <v>349</v>
      </c>
      <c r="B102" s="5" t="s">
        <v>106</v>
      </c>
      <c r="C102" s="5" t="s">
        <v>34</v>
      </c>
      <c r="D102" s="8">
        <v>27</v>
      </c>
      <c r="E102" s="8" t="str">
        <f t="shared" si="2"/>
        <v>027</v>
      </c>
      <c r="F102" s="5" t="str">
        <f t="shared" si="3"/>
        <v>GF-Furniture-027</v>
      </c>
      <c r="G102" s="5" t="s">
        <v>350</v>
      </c>
      <c r="H102" s="5">
        <v>508307</v>
      </c>
      <c r="I102" s="5" t="s">
        <v>287</v>
      </c>
      <c r="J102" s="5" t="s">
        <v>288</v>
      </c>
      <c r="K102" s="5" t="s">
        <v>289</v>
      </c>
      <c r="L102" s="5" t="s">
        <v>128</v>
      </c>
      <c r="M102" s="5"/>
      <c r="N102" s="8">
        <v>2557</v>
      </c>
    </row>
    <row r="103" spans="1:14" x14ac:dyDescent="0.2">
      <c r="A103" s="5" t="s">
        <v>351</v>
      </c>
      <c r="B103" s="5" t="s">
        <v>106</v>
      </c>
      <c r="C103" s="5" t="s">
        <v>34</v>
      </c>
      <c r="D103" s="8">
        <v>28</v>
      </c>
      <c r="E103" s="8" t="str">
        <f t="shared" si="2"/>
        <v>028</v>
      </c>
      <c r="F103" s="5" t="str">
        <f t="shared" si="3"/>
        <v>GF-Furniture-028</v>
      </c>
      <c r="G103" s="5" t="s">
        <v>352</v>
      </c>
      <c r="H103" s="5">
        <v>563397</v>
      </c>
      <c r="I103" s="5" t="s">
        <v>353</v>
      </c>
      <c r="J103" s="5" t="s">
        <v>315</v>
      </c>
      <c r="K103" s="5" t="s">
        <v>289</v>
      </c>
      <c r="L103" s="5" t="s">
        <v>128</v>
      </c>
      <c r="M103" s="5"/>
      <c r="N103" s="8">
        <v>2631</v>
      </c>
    </row>
    <row r="104" spans="1:14" x14ac:dyDescent="0.2">
      <c r="A104" s="5" t="s">
        <v>354</v>
      </c>
      <c r="B104" s="5" t="s">
        <v>106</v>
      </c>
      <c r="C104" s="5" t="s">
        <v>34</v>
      </c>
      <c r="D104" s="8">
        <v>29</v>
      </c>
      <c r="E104" s="8" t="str">
        <f t="shared" si="2"/>
        <v>029</v>
      </c>
      <c r="F104" s="5" t="str">
        <f t="shared" si="3"/>
        <v>2F-Furniture-029</v>
      </c>
      <c r="G104" s="5" t="s">
        <v>355</v>
      </c>
      <c r="H104" s="5">
        <v>753307</v>
      </c>
      <c r="I104" s="5" t="s">
        <v>356</v>
      </c>
      <c r="J104" s="5" t="s">
        <v>356</v>
      </c>
      <c r="K104" s="5" t="s">
        <v>36</v>
      </c>
      <c r="L104" s="5" t="s">
        <v>111</v>
      </c>
      <c r="M104" s="5"/>
      <c r="N104" s="8">
        <v>2945</v>
      </c>
    </row>
    <row r="105" spans="1:14" x14ac:dyDescent="0.2">
      <c r="A105" s="5" t="s">
        <v>357</v>
      </c>
      <c r="B105" s="5" t="s">
        <v>106</v>
      </c>
      <c r="C105" s="5" t="s">
        <v>34</v>
      </c>
      <c r="D105" s="8">
        <v>30</v>
      </c>
      <c r="E105" s="8" t="str">
        <f t="shared" si="2"/>
        <v>030</v>
      </c>
      <c r="F105" s="5" t="str">
        <f t="shared" si="3"/>
        <v>2F-Furniture-030</v>
      </c>
      <c r="G105" s="5" t="s">
        <v>358</v>
      </c>
      <c r="H105" s="5">
        <v>753408</v>
      </c>
      <c r="I105" s="5" t="s">
        <v>356</v>
      </c>
      <c r="J105" s="5" t="s">
        <v>356</v>
      </c>
      <c r="K105" s="5" t="s">
        <v>36</v>
      </c>
      <c r="L105" s="5" t="s">
        <v>111</v>
      </c>
      <c r="M105" s="5"/>
      <c r="N105" s="8">
        <v>2945</v>
      </c>
    </row>
    <row r="106" spans="1:14" x14ac:dyDescent="0.2">
      <c r="A106" s="5" t="s">
        <v>359</v>
      </c>
      <c r="B106" s="5" t="s">
        <v>106</v>
      </c>
      <c r="C106" s="5" t="s">
        <v>34</v>
      </c>
      <c r="D106" s="8">
        <v>31</v>
      </c>
      <c r="E106" s="8" t="str">
        <f t="shared" si="2"/>
        <v>031</v>
      </c>
      <c r="F106" s="5" t="str">
        <f t="shared" si="3"/>
        <v>2F-Furniture-031</v>
      </c>
      <c r="G106" s="5" t="s">
        <v>360</v>
      </c>
      <c r="H106" s="5">
        <v>753483</v>
      </c>
      <c r="I106" s="5" t="s">
        <v>356</v>
      </c>
      <c r="J106" s="5" t="s">
        <v>356</v>
      </c>
      <c r="K106" s="5" t="s">
        <v>36</v>
      </c>
      <c r="L106" s="5" t="s">
        <v>111</v>
      </c>
      <c r="M106" s="5"/>
      <c r="N106" s="8">
        <v>2945</v>
      </c>
    </row>
    <row r="107" spans="1:14" x14ac:dyDescent="0.2">
      <c r="A107" s="5" t="s">
        <v>361</v>
      </c>
      <c r="B107" s="5" t="s">
        <v>106</v>
      </c>
      <c r="C107" s="5" t="s">
        <v>34</v>
      </c>
      <c r="D107" s="8">
        <v>32</v>
      </c>
      <c r="E107" s="8" t="str">
        <f t="shared" si="2"/>
        <v>032</v>
      </c>
      <c r="F107" s="5" t="str">
        <f t="shared" si="3"/>
        <v>2F-Furniture-032</v>
      </c>
      <c r="G107" s="5" t="s">
        <v>362</v>
      </c>
      <c r="H107" s="5">
        <v>753799</v>
      </c>
      <c r="I107" s="5" t="s">
        <v>356</v>
      </c>
      <c r="J107" s="5" t="s">
        <v>356</v>
      </c>
      <c r="K107" s="5" t="s">
        <v>36</v>
      </c>
      <c r="L107" s="5" t="s">
        <v>111</v>
      </c>
      <c r="M107" s="5"/>
      <c r="N107" s="8">
        <v>2955</v>
      </c>
    </row>
    <row r="108" spans="1:14" x14ac:dyDescent="0.2">
      <c r="A108" s="5" t="s">
        <v>363</v>
      </c>
      <c r="B108" s="5" t="s">
        <v>106</v>
      </c>
      <c r="C108" s="5" t="s">
        <v>34</v>
      </c>
      <c r="D108" s="8">
        <v>33</v>
      </c>
      <c r="E108" s="8" t="str">
        <f t="shared" si="2"/>
        <v>033</v>
      </c>
      <c r="F108" s="5" t="str">
        <f t="shared" si="3"/>
        <v>2F-Furniture-033</v>
      </c>
      <c r="G108" s="5" t="s">
        <v>364</v>
      </c>
      <c r="H108" s="5">
        <v>753886</v>
      </c>
      <c r="I108" s="5" t="s">
        <v>356</v>
      </c>
      <c r="J108" s="5" t="s">
        <v>356</v>
      </c>
      <c r="K108" s="5" t="s">
        <v>36</v>
      </c>
      <c r="L108" s="5" t="s">
        <v>111</v>
      </c>
      <c r="M108" s="5"/>
      <c r="N108" s="8">
        <v>2955</v>
      </c>
    </row>
    <row r="109" spans="1:14" x14ac:dyDescent="0.2">
      <c r="A109" s="5" t="s">
        <v>365</v>
      </c>
      <c r="B109" s="5" t="s">
        <v>106</v>
      </c>
      <c r="C109" s="5" t="s">
        <v>34</v>
      </c>
      <c r="D109" s="8">
        <v>34</v>
      </c>
      <c r="E109" s="8" t="str">
        <f t="shared" si="2"/>
        <v>034</v>
      </c>
      <c r="F109" s="5" t="str">
        <f t="shared" si="3"/>
        <v>2F-Furniture-034</v>
      </c>
      <c r="G109" s="5" t="s">
        <v>366</v>
      </c>
      <c r="H109" s="5">
        <v>753935</v>
      </c>
      <c r="I109" s="5" t="s">
        <v>356</v>
      </c>
      <c r="J109" s="5" t="s">
        <v>356</v>
      </c>
      <c r="K109" s="5" t="s">
        <v>36</v>
      </c>
      <c r="L109" s="5" t="s">
        <v>111</v>
      </c>
      <c r="M109" s="5"/>
      <c r="N109" s="8">
        <v>2955</v>
      </c>
    </row>
    <row r="110" spans="1:14" x14ac:dyDescent="0.2">
      <c r="A110" s="5" t="s">
        <v>367</v>
      </c>
      <c r="B110" s="5" t="s">
        <v>106</v>
      </c>
      <c r="C110" s="5" t="s">
        <v>34</v>
      </c>
      <c r="D110" s="8">
        <v>35</v>
      </c>
      <c r="E110" s="8" t="str">
        <f t="shared" si="2"/>
        <v>035</v>
      </c>
      <c r="F110" s="5" t="str">
        <f t="shared" si="3"/>
        <v>2F-Furniture-035</v>
      </c>
      <c r="G110" s="5" t="s">
        <v>368</v>
      </c>
      <c r="H110" s="5">
        <v>754209</v>
      </c>
      <c r="I110" s="5" t="s">
        <v>356</v>
      </c>
      <c r="J110" s="5" t="s">
        <v>356</v>
      </c>
      <c r="K110" s="5" t="s">
        <v>36</v>
      </c>
      <c r="L110" s="5" t="s">
        <v>111</v>
      </c>
      <c r="M110" s="5"/>
      <c r="N110" s="8">
        <v>2937</v>
      </c>
    </row>
    <row r="111" spans="1:14" x14ac:dyDescent="0.2">
      <c r="A111" s="5" t="s">
        <v>369</v>
      </c>
      <c r="B111" s="5" t="s">
        <v>106</v>
      </c>
      <c r="C111" s="5" t="s">
        <v>34</v>
      </c>
      <c r="D111" s="8">
        <v>36</v>
      </c>
      <c r="E111" s="8" t="str">
        <f t="shared" si="2"/>
        <v>036</v>
      </c>
      <c r="F111" s="5" t="str">
        <f t="shared" si="3"/>
        <v>2F-Furniture-036</v>
      </c>
      <c r="G111" s="5" t="s">
        <v>370</v>
      </c>
      <c r="H111" s="5">
        <v>754288</v>
      </c>
      <c r="I111" s="5" t="s">
        <v>356</v>
      </c>
      <c r="J111" s="5" t="s">
        <v>356</v>
      </c>
      <c r="K111" s="5" t="s">
        <v>36</v>
      </c>
      <c r="L111" s="5" t="s">
        <v>111</v>
      </c>
      <c r="M111" s="5"/>
      <c r="N111" s="8">
        <v>2937</v>
      </c>
    </row>
    <row r="112" spans="1:14" x14ac:dyDescent="0.2">
      <c r="A112" s="5" t="s">
        <v>371</v>
      </c>
      <c r="B112" s="5" t="s">
        <v>106</v>
      </c>
      <c r="C112" s="5" t="s">
        <v>34</v>
      </c>
      <c r="D112" s="8">
        <v>37</v>
      </c>
      <c r="E112" s="8" t="str">
        <f t="shared" si="2"/>
        <v>037</v>
      </c>
      <c r="F112" s="5" t="str">
        <f t="shared" si="3"/>
        <v>2F-Furniture-037</v>
      </c>
      <c r="G112" s="5" t="s">
        <v>372</v>
      </c>
      <c r="H112" s="5">
        <v>754475</v>
      </c>
      <c r="I112" s="5" t="s">
        <v>356</v>
      </c>
      <c r="J112" s="5" t="s">
        <v>356</v>
      </c>
      <c r="K112" s="5" t="s">
        <v>36</v>
      </c>
      <c r="L112" s="5" t="s">
        <v>111</v>
      </c>
      <c r="M112" s="5"/>
      <c r="N112" s="8">
        <v>2921</v>
      </c>
    </row>
    <row r="113" spans="1:14" x14ac:dyDescent="0.2">
      <c r="A113" s="5" t="s">
        <v>373</v>
      </c>
      <c r="B113" s="5" t="s">
        <v>106</v>
      </c>
      <c r="C113" s="5" t="s">
        <v>34</v>
      </c>
      <c r="D113" s="8">
        <v>38</v>
      </c>
      <c r="E113" s="8" t="str">
        <f t="shared" si="2"/>
        <v>038</v>
      </c>
      <c r="F113" s="5" t="str">
        <f t="shared" si="3"/>
        <v>2F-Furniture-038</v>
      </c>
      <c r="G113" s="5" t="s">
        <v>374</v>
      </c>
      <c r="H113" s="5">
        <v>756566</v>
      </c>
      <c r="I113" s="5" t="s">
        <v>375</v>
      </c>
      <c r="J113" s="5" t="s">
        <v>375</v>
      </c>
      <c r="K113" s="5" t="s">
        <v>36</v>
      </c>
      <c r="L113" s="5" t="s">
        <v>111</v>
      </c>
      <c r="M113" s="5"/>
      <c r="N113" s="8">
        <v>2945</v>
      </c>
    </row>
    <row r="114" spans="1:14" x14ac:dyDescent="0.2">
      <c r="A114" s="5" t="s">
        <v>376</v>
      </c>
      <c r="B114" s="5" t="s">
        <v>106</v>
      </c>
      <c r="C114" s="5" t="s">
        <v>34</v>
      </c>
      <c r="D114" s="8">
        <v>39</v>
      </c>
      <c r="E114" s="8" t="str">
        <f t="shared" si="2"/>
        <v>039</v>
      </c>
      <c r="F114" s="5" t="str">
        <f t="shared" si="3"/>
        <v>2F-Furniture-039</v>
      </c>
      <c r="G114" s="5" t="s">
        <v>377</v>
      </c>
      <c r="H114" s="5">
        <v>756744</v>
      </c>
      <c r="I114" s="5" t="s">
        <v>375</v>
      </c>
      <c r="J114" s="5" t="s">
        <v>375</v>
      </c>
      <c r="K114" s="5" t="s">
        <v>36</v>
      </c>
      <c r="L114" s="5" t="s">
        <v>111</v>
      </c>
      <c r="M114" s="5"/>
      <c r="N114" s="8">
        <v>2960</v>
      </c>
    </row>
    <row r="115" spans="1:14" x14ac:dyDescent="0.2">
      <c r="A115" s="5" t="s">
        <v>378</v>
      </c>
      <c r="B115" s="5" t="s">
        <v>106</v>
      </c>
      <c r="C115" s="5" t="s">
        <v>34</v>
      </c>
      <c r="D115" s="8">
        <v>40</v>
      </c>
      <c r="E115" s="8" t="str">
        <f t="shared" si="2"/>
        <v>040</v>
      </c>
      <c r="F115" s="5" t="str">
        <f t="shared" si="3"/>
        <v>2F-Furniture-040</v>
      </c>
      <c r="G115" s="5" t="s">
        <v>379</v>
      </c>
      <c r="H115" s="5">
        <v>756833</v>
      </c>
      <c r="I115" s="5" t="s">
        <v>375</v>
      </c>
      <c r="J115" s="5" t="s">
        <v>375</v>
      </c>
      <c r="K115" s="5" t="s">
        <v>36</v>
      </c>
      <c r="L115" s="5" t="s">
        <v>111</v>
      </c>
      <c r="M115" s="5"/>
      <c r="N115" s="8">
        <v>2937</v>
      </c>
    </row>
    <row r="116" spans="1:14" x14ac:dyDescent="0.2">
      <c r="A116" s="5" t="s">
        <v>380</v>
      </c>
      <c r="B116" s="5" t="s">
        <v>106</v>
      </c>
      <c r="C116" s="5" t="s">
        <v>34</v>
      </c>
      <c r="D116" s="8">
        <v>41</v>
      </c>
      <c r="E116" s="8" t="str">
        <f t="shared" si="2"/>
        <v>041</v>
      </c>
      <c r="F116" s="5" t="str">
        <f t="shared" si="3"/>
        <v>2F-Furniture-041</v>
      </c>
      <c r="G116" s="5" t="s">
        <v>381</v>
      </c>
      <c r="H116" s="5">
        <v>756987</v>
      </c>
      <c r="I116" s="5" t="s">
        <v>375</v>
      </c>
      <c r="J116" s="5" t="s">
        <v>375</v>
      </c>
      <c r="K116" s="5" t="s">
        <v>36</v>
      </c>
      <c r="L116" s="5" t="s">
        <v>111</v>
      </c>
      <c r="M116" s="5"/>
      <c r="N116" s="8">
        <v>2882</v>
      </c>
    </row>
    <row r="117" spans="1:14" x14ac:dyDescent="0.2">
      <c r="A117" s="5" t="s">
        <v>382</v>
      </c>
      <c r="B117" s="5" t="s">
        <v>106</v>
      </c>
      <c r="C117" s="5" t="s">
        <v>34</v>
      </c>
      <c r="D117" s="8">
        <v>42</v>
      </c>
      <c r="E117" s="8" t="str">
        <f t="shared" si="2"/>
        <v>042</v>
      </c>
      <c r="F117" s="5" t="str">
        <f t="shared" si="3"/>
        <v>2F-Furniture-042</v>
      </c>
      <c r="G117" s="5" t="s">
        <v>383</v>
      </c>
      <c r="H117" s="5">
        <v>758471</v>
      </c>
      <c r="I117" s="5" t="s">
        <v>375</v>
      </c>
      <c r="J117" s="5" t="s">
        <v>375</v>
      </c>
      <c r="K117" s="5" t="s">
        <v>36</v>
      </c>
      <c r="L117" s="5" t="s">
        <v>111</v>
      </c>
      <c r="M117" s="5"/>
      <c r="N117" s="8">
        <v>2945</v>
      </c>
    </row>
    <row r="118" spans="1:14" x14ac:dyDescent="0.2">
      <c r="A118" s="5" t="s">
        <v>384</v>
      </c>
      <c r="B118" s="5" t="s">
        <v>106</v>
      </c>
      <c r="C118" s="5" t="s">
        <v>34</v>
      </c>
      <c r="D118" s="8">
        <v>43</v>
      </c>
      <c r="E118" s="8" t="str">
        <f t="shared" si="2"/>
        <v>043</v>
      </c>
      <c r="F118" s="5" t="str">
        <f t="shared" si="3"/>
        <v>2F-Furniture-043</v>
      </c>
      <c r="G118" s="5" t="s">
        <v>385</v>
      </c>
      <c r="H118" s="5">
        <v>758597</v>
      </c>
      <c r="I118" s="5" t="s">
        <v>375</v>
      </c>
      <c r="J118" s="5" t="s">
        <v>375</v>
      </c>
      <c r="K118" s="5" t="s">
        <v>36</v>
      </c>
      <c r="L118" s="5" t="s">
        <v>111</v>
      </c>
      <c r="M118" s="5"/>
      <c r="N118" s="8">
        <v>2960</v>
      </c>
    </row>
    <row r="119" spans="1:14" x14ac:dyDescent="0.2">
      <c r="A119" s="5" t="s">
        <v>386</v>
      </c>
      <c r="B119" s="5" t="s">
        <v>106</v>
      </c>
      <c r="C119" s="5" t="s">
        <v>34</v>
      </c>
      <c r="D119" s="8">
        <v>44</v>
      </c>
      <c r="E119" s="8" t="str">
        <f t="shared" si="2"/>
        <v>044</v>
      </c>
      <c r="F119" s="5" t="str">
        <f t="shared" si="3"/>
        <v>2F-Furniture-044</v>
      </c>
      <c r="G119" s="5" t="s">
        <v>387</v>
      </c>
      <c r="H119" s="5">
        <v>758735</v>
      </c>
      <c r="I119" s="5" t="s">
        <v>356</v>
      </c>
      <c r="J119" s="5" t="s">
        <v>356</v>
      </c>
      <c r="K119" s="5" t="s">
        <v>36</v>
      </c>
      <c r="L119" s="5" t="s">
        <v>111</v>
      </c>
      <c r="M119" s="5"/>
      <c r="N119" s="8">
        <v>2921</v>
      </c>
    </row>
    <row r="120" spans="1:14" x14ac:dyDescent="0.2">
      <c r="A120" s="5" t="s">
        <v>388</v>
      </c>
      <c r="B120" s="5" t="s">
        <v>106</v>
      </c>
      <c r="C120" s="5" t="s">
        <v>46</v>
      </c>
      <c r="D120" s="8">
        <v>1</v>
      </c>
      <c r="E120" s="8" t="str">
        <f t="shared" si="2"/>
        <v>001</v>
      </c>
      <c r="F120" s="5" t="str">
        <f t="shared" si="3"/>
        <v>TF-Ladder-001</v>
      </c>
      <c r="G120" s="5" t="s">
        <v>389</v>
      </c>
      <c r="H120" s="5">
        <v>508725</v>
      </c>
      <c r="I120" s="5" t="s">
        <v>46</v>
      </c>
      <c r="J120" s="5" t="s">
        <v>33</v>
      </c>
      <c r="K120" s="5" t="s">
        <v>110</v>
      </c>
      <c r="L120" s="5" t="s">
        <v>390</v>
      </c>
      <c r="M120" s="5"/>
      <c r="N120" s="8">
        <v>2500</v>
      </c>
    </row>
    <row r="121" spans="1:14" x14ac:dyDescent="0.2">
      <c r="A121" s="5" t="s">
        <v>391</v>
      </c>
      <c r="B121" s="5" t="s">
        <v>106</v>
      </c>
      <c r="C121" s="5" t="s">
        <v>392</v>
      </c>
      <c r="D121" s="8">
        <v>1</v>
      </c>
      <c r="E121" s="8" t="str">
        <f t="shared" si="2"/>
        <v>001</v>
      </c>
      <c r="F121" s="5" t="str">
        <f t="shared" si="3"/>
        <v>2F-Pool Table-001</v>
      </c>
      <c r="G121" s="5" t="s">
        <v>393</v>
      </c>
      <c r="H121" s="5">
        <v>750933</v>
      </c>
      <c r="I121" s="5" t="s">
        <v>394</v>
      </c>
      <c r="J121" s="5" t="s">
        <v>394</v>
      </c>
      <c r="K121" s="5" t="s">
        <v>395</v>
      </c>
      <c r="L121" s="5" t="s">
        <v>111</v>
      </c>
      <c r="M121" s="5"/>
      <c r="N121" s="8">
        <v>2945</v>
      </c>
    </row>
    <row r="122" spans="1:14" x14ac:dyDescent="0.2">
      <c r="A122" s="5" t="s">
        <v>396</v>
      </c>
      <c r="B122" s="5" t="s">
        <v>106</v>
      </c>
      <c r="C122" s="5" t="s">
        <v>392</v>
      </c>
      <c r="D122" s="8">
        <v>2</v>
      </c>
      <c r="E122" s="8" t="str">
        <f t="shared" si="2"/>
        <v>002</v>
      </c>
      <c r="F122" s="5" t="str">
        <f t="shared" si="3"/>
        <v>2F-Pool Table-002</v>
      </c>
      <c r="G122" s="5" t="s">
        <v>397</v>
      </c>
      <c r="H122" s="5">
        <v>751056</v>
      </c>
      <c r="I122" s="5" t="s">
        <v>394</v>
      </c>
      <c r="J122" s="5" t="s">
        <v>394</v>
      </c>
      <c r="K122" s="5" t="s">
        <v>395</v>
      </c>
      <c r="L122" s="5" t="s">
        <v>111</v>
      </c>
      <c r="M122" s="5"/>
      <c r="N122" s="8">
        <v>2950</v>
      </c>
    </row>
    <row r="123" spans="1:14" x14ac:dyDescent="0.2">
      <c r="A123" s="5" t="s">
        <v>398</v>
      </c>
      <c r="B123" s="5" t="s">
        <v>106</v>
      </c>
      <c r="C123" s="5" t="s">
        <v>392</v>
      </c>
      <c r="D123" s="8">
        <v>3</v>
      </c>
      <c r="E123" s="8" t="str">
        <f t="shared" si="2"/>
        <v>003</v>
      </c>
      <c r="F123" s="5" t="str">
        <f t="shared" si="3"/>
        <v>2F-Pool Table-003</v>
      </c>
      <c r="G123" s="5" t="s">
        <v>399</v>
      </c>
      <c r="H123" s="5">
        <v>751164</v>
      </c>
      <c r="I123" s="5" t="s">
        <v>394</v>
      </c>
      <c r="J123" s="5" t="s">
        <v>394</v>
      </c>
      <c r="K123" s="5" t="s">
        <v>395</v>
      </c>
      <c r="L123" s="5" t="s">
        <v>111</v>
      </c>
      <c r="M123" s="5"/>
      <c r="N123" s="8">
        <v>2937</v>
      </c>
    </row>
    <row r="124" spans="1:14" x14ac:dyDescent="0.2">
      <c r="A124" s="5" t="s">
        <v>400</v>
      </c>
      <c r="B124" s="5" t="s">
        <v>106</v>
      </c>
      <c r="C124" s="5" t="s">
        <v>392</v>
      </c>
      <c r="D124" s="8">
        <v>4</v>
      </c>
      <c r="E124" s="8" t="str">
        <f t="shared" si="2"/>
        <v>004</v>
      </c>
      <c r="F124" s="5" t="str">
        <f t="shared" si="3"/>
        <v>2F-Pool Table-004</v>
      </c>
      <c r="G124" s="5" t="s">
        <v>401</v>
      </c>
      <c r="H124" s="5">
        <v>751299</v>
      </c>
      <c r="I124" s="5" t="s">
        <v>394</v>
      </c>
      <c r="J124" s="5" t="s">
        <v>394</v>
      </c>
      <c r="K124" s="5" t="s">
        <v>395</v>
      </c>
      <c r="L124" s="5" t="s">
        <v>111</v>
      </c>
      <c r="M124" s="5"/>
      <c r="N124" s="8">
        <v>2929</v>
      </c>
    </row>
    <row r="125" spans="1:14" x14ac:dyDescent="0.2">
      <c r="A125" s="5" t="s">
        <v>402</v>
      </c>
      <c r="B125" s="5" t="s">
        <v>106</v>
      </c>
      <c r="C125" s="5" t="s">
        <v>403</v>
      </c>
      <c r="D125" s="8">
        <v>1</v>
      </c>
      <c r="E125" s="8" t="str">
        <f t="shared" si="2"/>
        <v>001</v>
      </c>
      <c r="F125" s="5" t="str">
        <f t="shared" si="3"/>
        <v>2F-Windows-001</v>
      </c>
      <c r="G125" s="5" t="s">
        <v>404</v>
      </c>
      <c r="H125" s="5">
        <v>226701</v>
      </c>
      <c r="I125" s="5" t="s">
        <v>405</v>
      </c>
      <c r="J125" s="5" t="s">
        <v>406</v>
      </c>
      <c r="K125" s="5" t="s">
        <v>39</v>
      </c>
      <c r="L125" s="5" t="s">
        <v>111</v>
      </c>
      <c r="M125" s="5"/>
      <c r="N125" s="8"/>
    </row>
    <row r="126" spans="1:14" x14ac:dyDescent="0.2">
      <c r="A126" s="5" t="s">
        <v>407</v>
      </c>
      <c r="B126" s="5" t="s">
        <v>106</v>
      </c>
      <c r="C126" s="5" t="s">
        <v>403</v>
      </c>
      <c r="D126" s="8">
        <v>2</v>
      </c>
      <c r="E126" s="8" t="str">
        <f t="shared" si="2"/>
        <v>002</v>
      </c>
      <c r="F126" s="5" t="str">
        <f t="shared" si="3"/>
        <v>2F-Windows-002</v>
      </c>
      <c r="G126" s="5" t="s">
        <v>408</v>
      </c>
      <c r="H126" s="5">
        <v>226730</v>
      </c>
      <c r="I126" s="5" t="s">
        <v>405</v>
      </c>
      <c r="J126" s="5" t="s">
        <v>406</v>
      </c>
      <c r="K126" s="5" t="s">
        <v>39</v>
      </c>
      <c r="L126" s="5" t="s">
        <v>111</v>
      </c>
      <c r="M126" s="5"/>
      <c r="N126" s="8"/>
    </row>
    <row r="127" spans="1:14" x14ac:dyDescent="0.2">
      <c r="A127" s="5" t="s">
        <v>409</v>
      </c>
      <c r="B127" s="5" t="s">
        <v>106</v>
      </c>
      <c r="C127" s="5" t="s">
        <v>403</v>
      </c>
      <c r="D127" s="8">
        <v>3</v>
      </c>
      <c r="E127" s="8" t="str">
        <f t="shared" si="2"/>
        <v>003</v>
      </c>
      <c r="F127" s="5" t="str">
        <f t="shared" si="3"/>
        <v>2F-Windows-003</v>
      </c>
      <c r="G127" s="5" t="s">
        <v>410</v>
      </c>
      <c r="H127" s="5">
        <v>226750</v>
      </c>
      <c r="I127" s="5" t="s">
        <v>405</v>
      </c>
      <c r="J127" s="5" t="s">
        <v>406</v>
      </c>
      <c r="K127" s="5" t="s">
        <v>39</v>
      </c>
      <c r="L127" s="5" t="s">
        <v>111</v>
      </c>
      <c r="M127" s="5"/>
      <c r="N127" s="8"/>
    </row>
    <row r="128" spans="1:14" x14ac:dyDescent="0.2">
      <c r="A128" s="5" t="s">
        <v>411</v>
      </c>
      <c r="B128" s="5" t="s">
        <v>106</v>
      </c>
      <c r="C128" s="5" t="s">
        <v>403</v>
      </c>
      <c r="D128" s="8">
        <v>4</v>
      </c>
      <c r="E128" s="8" t="str">
        <f t="shared" si="2"/>
        <v>004</v>
      </c>
      <c r="F128" s="5" t="str">
        <f t="shared" si="3"/>
        <v>2F-Windows-004</v>
      </c>
      <c r="G128" s="5" t="s">
        <v>412</v>
      </c>
      <c r="H128" s="5">
        <v>226773</v>
      </c>
      <c r="I128" s="5" t="s">
        <v>405</v>
      </c>
      <c r="J128" s="5" t="s">
        <v>406</v>
      </c>
      <c r="K128" s="5" t="s">
        <v>39</v>
      </c>
      <c r="L128" s="5" t="s">
        <v>111</v>
      </c>
      <c r="M128" s="5"/>
      <c r="N128" s="8"/>
    </row>
    <row r="129" spans="1:14" x14ac:dyDescent="0.2">
      <c r="A129" s="5" t="s">
        <v>413</v>
      </c>
      <c r="B129" s="5" t="s">
        <v>106</v>
      </c>
      <c r="C129" s="5" t="s">
        <v>403</v>
      </c>
      <c r="D129" s="8">
        <v>5</v>
      </c>
      <c r="E129" s="8" t="str">
        <f t="shared" si="2"/>
        <v>005</v>
      </c>
      <c r="F129" s="5" t="str">
        <f t="shared" si="3"/>
        <v>2F-Windows-005</v>
      </c>
      <c r="G129" s="5" t="s">
        <v>414</v>
      </c>
      <c r="H129" s="5">
        <v>226794</v>
      </c>
      <c r="I129" s="5" t="s">
        <v>405</v>
      </c>
      <c r="J129" s="5" t="s">
        <v>406</v>
      </c>
      <c r="K129" s="5" t="s">
        <v>39</v>
      </c>
      <c r="L129" s="5" t="s">
        <v>111</v>
      </c>
      <c r="M129" s="5"/>
      <c r="N129" s="8"/>
    </row>
    <row r="130" spans="1:14" x14ac:dyDescent="0.2">
      <c r="A130" s="5" t="s">
        <v>415</v>
      </c>
      <c r="B130" s="5" t="s">
        <v>106</v>
      </c>
      <c r="C130" s="5" t="s">
        <v>403</v>
      </c>
      <c r="D130" s="8">
        <v>6</v>
      </c>
      <c r="E130" s="8" t="str">
        <f t="shared" si="2"/>
        <v>006</v>
      </c>
      <c r="F130" s="5" t="str">
        <f t="shared" si="3"/>
        <v>2F-Windows-006</v>
      </c>
      <c r="G130" s="5" t="s">
        <v>416</v>
      </c>
      <c r="H130" s="5">
        <v>226818</v>
      </c>
      <c r="I130" s="5" t="s">
        <v>405</v>
      </c>
      <c r="J130" s="5" t="s">
        <v>406</v>
      </c>
      <c r="K130" s="5" t="s">
        <v>39</v>
      </c>
      <c r="L130" s="5" t="s">
        <v>111</v>
      </c>
      <c r="M130" s="5"/>
      <c r="N130" s="8"/>
    </row>
    <row r="131" spans="1:14" x14ac:dyDescent="0.2">
      <c r="A131" s="5" t="s">
        <v>417</v>
      </c>
      <c r="B131" s="5" t="s">
        <v>106</v>
      </c>
      <c r="C131" s="5" t="s">
        <v>403</v>
      </c>
      <c r="D131" s="8">
        <v>7</v>
      </c>
      <c r="E131" s="8" t="str">
        <f t="shared" ref="E131:E194" si="4">IF(LEN(D131)=1,_xlfn.CONCAT("00",D131),IF(LEN(D131)=2,_xlfn.CONCAT("0",D131),D131))</f>
        <v>007</v>
      </c>
      <c r="F131" s="5" t="str">
        <f t="shared" ref="F131:F194" si="5">IF(LEN(L131)=0,_xlfn.CONCAT(C131,"-",E131),_xlfn.CONCAT(L131,"-",C131,"-",E131))</f>
        <v>2F-Windows-007</v>
      </c>
      <c r="G131" s="5" t="s">
        <v>418</v>
      </c>
      <c r="H131" s="5">
        <v>226838</v>
      </c>
      <c r="I131" s="5" t="s">
        <v>405</v>
      </c>
      <c r="J131" s="5" t="s">
        <v>406</v>
      </c>
      <c r="K131" s="5" t="s">
        <v>39</v>
      </c>
      <c r="L131" s="5" t="s">
        <v>111</v>
      </c>
      <c r="M131" s="5"/>
      <c r="N131" s="8"/>
    </row>
    <row r="132" spans="1:14" x14ac:dyDescent="0.2">
      <c r="A132" s="5" t="s">
        <v>419</v>
      </c>
      <c r="B132" s="5" t="s">
        <v>106</v>
      </c>
      <c r="C132" s="5" t="s">
        <v>403</v>
      </c>
      <c r="D132" s="8">
        <v>8</v>
      </c>
      <c r="E132" s="8" t="str">
        <f t="shared" si="4"/>
        <v>008</v>
      </c>
      <c r="F132" s="5" t="str">
        <f t="shared" si="5"/>
        <v>2F-Windows-008</v>
      </c>
      <c r="G132" s="5" t="s">
        <v>420</v>
      </c>
      <c r="H132" s="5">
        <v>226861</v>
      </c>
      <c r="I132" s="5" t="s">
        <v>405</v>
      </c>
      <c r="J132" s="5" t="s">
        <v>406</v>
      </c>
      <c r="K132" s="5" t="s">
        <v>39</v>
      </c>
      <c r="L132" s="5" t="s">
        <v>111</v>
      </c>
      <c r="M132" s="5"/>
      <c r="N132" s="8"/>
    </row>
    <row r="133" spans="1:14" x14ac:dyDescent="0.2">
      <c r="A133" s="5" t="s">
        <v>421</v>
      </c>
      <c r="B133" s="5" t="s">
        <v>106</v>
      </c>
      <c r="C133" s="5" t="s">
        <v>403</v>
      </c>
      <c r="D133" s="8">
        <v>9</v>
      </c>
      <c r="E133" s="8" t="str">
        <f t="shared" si="4"/>
        <v>009</v>
      </c>
      <c r="F133" s="5" t="str">
        <f t="shared" si="5"/>
        <v>2F-Windows-009</v>
      </c>
      <c r="G133" s="5" t="s">
        <v>422</v>
      </c>
      <c r="H133" s="5">
        <v>226881</v>
      </c>
      <c r="I133" s="5" t="s">
        <v>405</v>
      </c>
      <c r="J133" s="5" t="s">
        <v>406</v>
      </c>
      <c r="K133" s="5" t="s">
        <v>39</v>
      </c>
      <c r="L133" s="5" t="s">
        <v>111</v>
      </c>
      <c r="M133" s="5"/>
      <c r="N133" s="8"/>
    </row>
    <row r="134" spans="1:14" x14ac:dyDescent="0.2">
      <c r="A134" s="5" t="s">
        <v>423</v>
      </c>
      <c r="B134" s="5" t="s">
        <v>106</v>
      </c>
      <c r="C134" s="5" t="s">
        <v>403</v>
      </c>
      <c r="D134" s="8">
        <v>10</v>
      </c>
      <c r="E134" s="8" t="str">
        <f t="shared" si="4"/>
        <v>010</v>
      </c>
      <c r="F134" s="5" t="str">
        <f t="shared" si="5"/>
        <v>2F-Windows-010</v>
      </c>
      <c r="G134" s="5" t="s">
        <v>424</v>
      </c>
      <c r="H134" s="5">
        <v>226901</v>
      </c>
      <c r="I134" s="5" t="s">
        <v>405</v>
      </c>
      <c r="J134" s="5" t="s">
        <v>406</v>
      </c>
      <c r="K134" s="5" t="s">
        <v>39</v>
      </c>
      <c r="L134" s="5" t="s">
        <v>111</v>
      </c>
      <c r="M134" s="5"/>
      <c r="N134" s="8"/>
    </row>
    <row r="135" spans="1:14" x14ac:dyDescent="0.2">
      <c r="A135" s="5" t="s">
        <v>425</v>
      </c>
      <c r="B135" s="5" t="s">
        <v>106</v>
      </c>
      <c r="C135" s="5" t="s">
        <v>403</v>
      </c>
      <c r="D135" s="8">
        <v>11</v>
      </c>
      <c r="E135" s="8" t="str">
        <f t="shared" si="4"/>
        <v>011</v>
      </c>
      <c r="F135" s="5" t="str">
        <f t="shared" si="5"/>
        <v>GF-Windows-011</v>
      </c>
      <c r="G135" s="5" t="s">
        <v>426</v>
      </c>
      <c r="H135" s="5">
        <v>235559</v>
      </c>
      <c r="I135" s="5" t="s">
        <v>427</v>
      </c>
      <c r="J135" s="5" t="s">
        <v>428</v>
      </c>
      <c r="K135" s="5" t="s">
        <v>39</v>
      </c>
      <c r="L135" s="5" t="s">
        <v>128</v>
      </c>
      <c r="M135" s="5"/>
      <c r="N135" s="8"/>
    </row>
    <row r="136" spans="1:14" x14ac:dyDescent="0.2">
      <c r="A136" s="5" t="s">
        <v>429</v>
      </c>
      <c r="B136" s="5" t="s">
        <v>106</v>
      </c>
      <c r="C136" s="5" t="s">
        <v>403</v>
      </c>
      <c r="D136" s="8">
        <v>12</v>
      </c>
      <c r="E136" s="8" t="str">
        <f t="shared" si="4"/>
        <v>012</v>
      </c>
      <c r="F136" s="5" t="str">
        <f t="shared" si="5"/>
        <v>GF-Windows-012</v>
      </c>
      <c r="G136" s="5" t="s">
        <v>430</v>
      </c>
      <c r="H136" s="5">
        <v>235591</v>
      </c>
      <c r="I136" s="5" t="s">
        <v>427</v>
      </c>
      <c r="J136" s="5" t="s">
        <v>428</v>
      </c>
      <c r="K136" s="5" t="s">
        <v>39</v>
      </c>
      <c r="L136" s="5" t="s">
        <v>128</v>
      </c>
      <c r="M136" s="5"/>
      <c r="N136" s="8"/>
    </row>
    <row r="137" spans="1:14" x14ac:dyDescent="0.2">
      <c r="A137" s="5" t="s">
        <v>431</v>
      </c>
      <c r="B137" s="5" t="s">
        <v>106</v>
      </c>
      <c r="C137" s="5" t="s">
        <v>403</v>
      </c>
      <c r="D137" s="8">
        <v>13</v>
      </c>
      <c r="E137" s="8" t="str">
        <f t="shared" si="4"/>
        <v>013</v>
      </c>
      <c r="F137" s="5" t="str">
        <f t="shared" si="5"/>
        <v>GF-Windows-013</v>
      </c>
      <c r="G137" s="5" t="s">
        <v>432</v>
      </c>
      <c r="H137" s="5">
        <v>436269</v>
      </c>
      <c r="I137" s="5" t="s">
        <v>405</v>
      </c>
      <c r="J137" s="5" t="s">
        <v>406</v>
      </c>
      <c r="K137" s="5" t="s">
        <v>39</v>
      </c>
      <c r="L137" s="5" t="s">
        <v>128</v>
      </c>
      <c r="M137" s="5"/>
      <c r="N137" s="8"/>
    </row>
    <row r="138" spans="1:14" x14ac:dyDescent="0.2">
      <c r="A138" s="5" t="s">
        <v>433</v>
      </c>
      <c r="B138" s="5" t="s">
        <v>106</v>
      </c>
      <c r="C138" s="5" t="s">
        <v>403</v>
      </c>
      <c r="D138" s="8">
        <v>14</v>
      </c>
      <c r="E138" s="8" t="str">
        <f t="shared" si="4"/>
        <v>014</v>
      </c>
      <c r="F138" s="5" t="str">
        <f t="shared" si="5"/>
        <v>GF-Windows-014</v>
      </c>
      <c r="G138" s="5" t="s">
        <v>434</v>
      </c>
      <c r="H138" s="5">
        <v>436316</v>
      </c>
      <c r="I138" s="5" t="s">
        <v>405</v>
      </c>
      <c r="J138" s="5" t="s">
        <v>406</v>
      </c>
      <c r="K138" s="5" t="s">
        <v>39</v>
      </c>
      <c r="L138" s="5" t="s">
        <v>128</v>
      </c>
      <c r="M138" s="5"/>
      <c r="N138" s="8"/>
    </row>
    <row r="139" spans="1:14" x14ac:dyDescent="0.2">
      <c r="A139" s="5" t="s">
        <v>435</v>
      </c>
      <c r="B139" s="5" t="s">
        <v>106</v>
      </c>
      <c r="C139" s="5" t="s">
        <v>403</v>
      </c>
      <c r="D139" s="8">
        <v>15</v>
      </c>
      <c r="E139" s="8" t="str">
        <f t="shared" si="4"/>
        <v>015</v>
      </c>
      <c r="F139" s="5" t="str">
        <f t="shared" si="5"/>
        <v>GF-Windows-015</v>
      </c>
      <c r="G139" s="5" t="s">
        <v>436</v>
      </c>
      <c r="H139" s="5">
        <v>436363</v>
      </c>
      <c r="I139" s="5" t="s">
        <v>405</v>
      </c>
      <c r="J139" s="5" t="s">
        <v>406</v>
      </c>
      <c r="K139" s="5" t="s">
        <v>39</v>
      </c>
      <c r="L139" s="5" t="s">
        <v>128</v>
      </c>
      <c r="M139" s="5"/>
      <c r="N139" s="8"/>
    </row>
    <row r="140" spans="1:14" x14ac:dyDescent="0.2">
      <c r="A140" s="5" t="s">
        <v>437</v>
      </c>
      <c r="B140" s="5" t="s">
        <v>106</v>
      </c>
      <c r="C140" s="5" t="s">
        <v>403</v>
      </c>
      <c r="D140" s="8">
        <v>16</v>
      </c>
      <c r="E140" s="8" t="str">
        <f t="shared" si="4"/>
        <v>016</v>
      </c>
      <c r="F140" s="5" t="str">
        <f t="shared" si="5"/>
        <v>GF-Windows-016</v>
      </c>
      <c r="G140" s="5" t="s">
        <v>438</v>
      </c>
      <c r="H140" s="5">
        <v>436405</v>
      </c>
      <c r="I140" s="5" t="s">
        <v>405</v>
      </c>
      <c r="J140" s="5" t="s">
        <v>406</v>
      </c>
      <c r="K140" s="5" t="s">
        <v>39</v>
      </c>
      <c r="L140" s="5" t="s">
        <v>128</v>
      </c>
      <c r="M140" s="5"/>
      <c r="N140" s="8"/>
    </row>
    <row r="141" spans="1:14" x14ac:dyDescent="0.2">
      <c r="A141" s="5" t="s">
        <v>439</v>
      </c>
      <c r="B141" s="5" t="s">
        <v>106</v>
      </c>
      <c r="C141" s="5" t="s">
        <v>403</v>
      </c>
      <c r="D141" s="8">
        <v>17</v>
      </c>
      <c r="E141" s="8" t="str">
        <f t="shared" si="4"/>
        <v>017</v>
      </c>
      <c r="F141" s="5" t="str">
        <f t="shared" si="5"/>
        <v>GF-Windows-017</v>
      </c>
      <c r="G141" s="5" t="s">
        <v>440</v>
      </c>
      <c r="H141" s="5">
        <v>436502</v>
      </c>
      <c r="I141" s="5" t="s">
        <v>405</v>
      </c>
      <c r="J141" s="5" t="s">
        <v>406</v>
      </c>
      <c r="K141" s="5" t="s">
        <v>39</v>
      </c>
      <c r="L141" s="5" t="s">
        <v>128</v>
      </c>
      <c r="M141" s="5"/>
      <c r="N141" s="8"/>
    </row>
    <row r="142" spans="1:14" x14ac:dyDescent="0.2">
      <c r="A142" s="5" t="s">
        <v>441</v>
      </c>
      <c r="B142" s="5" t="s">
        <v>106</v>
      </c>
      <c r="C142" s="5" t="s">
        <v>403</v>
      </c>
      <c r="D142" s="8">
        <v>18</v>
      </c>
      <c r="E142" s="8" t="str">
        <f t="shared" si="4"/>
        <v>018</v>
      </c>
      <c r="F142" s="5" t="str">
        <f t="shared" si="5"/>
        <v>GF-Windows-018</v>
      </c>
      <c r="G142" s="5" t="s">
        <v>442</v>
      </c>
      <c r="H142" s="5">
        <v>462285</v>
      </c>
      <c r="I142" s="5" t="s">
        <v>405</v>
      </c>
      <c r="J142" s="5" t="s">
        <v>406</v>
      </c>
      <c r="K142" s="5" t="s">
        <v>39</v>
      </c>
      <c r="L142" s="5" t="s">
        <v>128</v>
      </c>
      <c r="M142" s="5"/>
      <c r="N142" s="8"/>
    </row>
    <row r="143" spans="1:14" x14ac:dyDescent="0.2">
      <c r="A143" s="5" t="s">
        <v>443</v>
      </c>
      <c r="B143" s="5" t="s">
        <v>106</v>
      </c>
      <c r="C143" s="5" t="s">
        <v>403</v>
      </c>
      <c r="D143" s="8">
        <v>19</v>
      </c>
      <c r="E143" s="8" t="str">
        <f t="shared" si="4"/>
        <v>019</v>
      </c>
      <c r="F143" s="5" t="str">
        <f t="shared" si="5"/>
        <v>1F-Windows-019</v>
      </c>
      <c r="G143" s="5" t="s">
        <v>444</v>
      </c>
      <c r="H143" s="5">
        <v>463043</v>
      </c>
      <c r="I143" s="5" t="s">
        <v>445</v>
      </c>
      <c r="J143" s="5" t="s">
        <v>446</v>
      </c>
      <c r="K143" s="5" t="s">
        <v>39</v>
      </c>
      <c r="L143" s="5" t="s">
        <v>117</v>
      </c>
      <c r="M143" s="5"/>
      <c r="N143" s="8">
        <v>2646</v>
      </c>
    </row>
    <row r="144" spans="1:14" x14ac:dyDescent="0.2">
      <c r="A144" s="5" t="s">
        <v>447</v>
      </c>
      <c r="B144" s="5" t="s">
        <v>448</v>
      </c>
      <c r="C144" s="5" t="s">
        <v>449</v>
      </c>
      <c r="D144" s="8">
        <v>1</v>
      </c>
      <c r="E144" s="8" t="str">
        <f t="shared" si="4"/>
        <v>001</v>
      </c>
      <c r="F144" s="5" t="str">
        <f t="shared" si="5"/>
        <v>2F-Lighting Fixtures-001</v>
      </c>
      <c r="G144" s="5" t="s">
        <v>450</v>
      </c>
      <c r="H144" s="5">
        <v>547692</v>
      </c>
      <c r="I144" s="5" t="s">
        <v>451</v>
      </c>
      <c r="J144" s="5" t="s">
        <v>452</v>
      </c>
      <c r="K144" s="5" t="s">
        <v>453</v>
      </c>
      <c r="L144" s="5" t="s">
        <v>111</v>
      </c>
      <c r="M144" s="5"/>
      <c r="N144" s="8">
        <v>2706</v>
      </c>
    </row>
    <row r="145" spans="1:14" x14ac:dyDescent="0.2">
      <c r="A145" s="5" t="s">
        <v>454</v>
      </c>
      <c r="B145" s="5" t="s">
        <v>448</v>
      </c>
      <c r="C145" s="5" t="s">
        <v>449</v>
      </c>
      <c r="D145" s="8">
        <v>2</v>
      </c>
      <c r="E145" s="8" t="str">
        <f t="shared" si="4"/>
        <v>002</v>
      </c>
      <c r="F145" s="5" t="str">
        <f t="shared" si="5"/>
        <v>2F-Lighting Fixtures-002</v>
      </c>
      <c r="G145" s="5" t="s">
        <v>455</v>
      </c>
      <c r="H145" s="5">
        <v>553542</v>
      </c>
      <c r="I145" s="5" t="s">
        <v>451</v>
      </c>
      <c r="J145" s="5" t="s">
        <v>452</v>
      </c>
      <c r="K145" s="5" t="s">
        <v>453</v>
      </c>
      <c r="L145" s="5" t="s">
        <v>111</v>
      </c>
      <c r="M145" s="5"/>
      <c r="N145" s="8">
        <v>2706</v>
      </c>
    </row>
    <row r="146" spans="1:14" x14ac:dyDescent="0.2">
      <c r="A146" s="5" t="s">
        <v>456</v>
      </c>
      <c r="B146" s="5" t="s">
        <v>448</v>
      </c>
      <c r="C146" s="5" t="s">
        <v>449</v>
      </c>
      <c r="D146" s="8">
        <v>3</v>
      </c>
      <c r="E146" s="8" t="str">
        <f t="shared" si="4"/>
        <v>003</v>
      </c>
      <c r="F146" s="5" t="str">
        <f t="shared" si="5"/>
        <v>2F-Lighting Fixtures-003</v>
      </c>
      <c r="G146" s="5" t="s">
        <v>457</v>
      </c>
      <c r="H146" s="5">
        <v>553712</v>
      </c>
      <c r="I146" s="5" t="s">
        <v>451</v>
      </c>
      <c r="J146" s="5" t="s">
        <v>452</v>
      </c>
      <c r="K146" s="5" t="s">
        <v>453</v>
      </c>
      <c r="L146" s="5" t="s">
        <v>111</v>
      </c>
      <c r="M146" s="5"/>
      <c r="N146" s="8">
        <v>2706</v>
      </c>
    </row>
    <row r="147" spans="1:14" x14ac:dyDescent="0.2">
      <c r="A147" s="5" t="s">
        <v>458</v>
      </c>
      <c r="B147" s="5" t="s">
        <v>448</v>
      </c>
      <c r="C147" s="5" t="s">
        <v>449</v>
      </c>
      <c r="D147" s="8">
        <v>4</v>
      </c>
      <c r="E147" s="8" t="str">
        <f t="shared" si="4"/>
        <v>004</v>
      </c>
      <c r="F147" s="5" t="str">
        <f t="shared" si="5"/>
        <v>2F-Lighting Fixtures-004</v>
      </c>
      <c r="G147" s="5" t="s">
        <v>459</v>
      </c>
      <c r="H147" s="5">
        <v>554022</v>
      </c>
      <c r="I147" s="5" t="s">
        <v>451</v>
      </c>
      <c r="J147" s="5" t="s">
        <v>452</v>
      </c>
      <c r="K147" s="5" t="s">
        <v>453</v>
      </c>
      <c r="L147" s="5" t="s">
        <v>111</v>
      </c>
      <c r="M147" s="5"/>
      <c r="N147" s="8">
        <v>2706</v>
      </c>
    </row>
    <row r="148" spans="1:14" x14ac:dyDescent="0.2">
      <c r="A148" s="5" t="s">
        <v>460</v>
      </c>
      <c r="B148" s="5" t="s">
        <v>448</v>
      </c>
      <c r="C148" s="5" t="s">
        <v>449</v>
      </c>
      <c r="D148" s="8">
        <v>5</v>
      </c>
      <c r="E148" s="8" t="str">
        <f t="shared" si="4"/>
        <v>005</v>
      </c>
      <c r="F148" s="5" t="str">
        <f t="shared" si="5"/>
        <v>2F-Lighting Fixtures-005</v>
      </c>
      <c r="G148" s="5" t="s">
        <v>461</v>
      </c>
      <c r="H148" s="5">
        <v>554570</v>
      </c>
      <c r="I148" s="5" t="s">
        <v>451</v>
      </c>
      <c r="J148" s="5" t="s">
        <v>452</v>
      </c>
      <c r="K148" s="5" t="s">
        <v>453</v>
      </c>
      <c r="L148" s="5" t="s">
        <v>111</v>
      </c>
      <c r="M148" s="5"/>
      <c r="N148" s="8">
        <v>2706</v>
      </c>
    </row>
    <row r="149" spans="1:14" x14ac:dyDescent="0.2">
      <c r="A149" s="5" t="s">
        <v>462</v>
      </c>
      <c r="B149" s="5" t="s">
        <v>448</v>
      </c>
      <c r="C149" s="5" t="s">
        <v>449</v>
      </c>
      <c r="D149" s="8">
        <v>6</v>
      </c>
      <c r="E149" s="8" t="str">
        <f t="shared" si="4"/>
        <v>006</v>
      </c>
      <c r="F149" s="5" t="str">
        <f t="shared" si="5"/>
        <v>2F-Lighting Fixtures-006</v>
      </c>
      <c r="G149" s="5" t="s">
        <v>463</v>
      </c>
      <c r="H149" s="5">
        <v>564538</v>
      </c>
      <c r="I149" s="5" t="s">
        <v>451</v>
      </c>
      <c r="J149" s="5" t="s">
        <v>452</v>
      </c>
      <c r="K149" s="5" t="s">
        <v>453</v>
      </c>
      <c r="L149" s="5" t="s">
        <v>111</v>
      </c>
      <c r="M149" s="5"/>
      <c r="N149" s="8">
        <v>2706</v>
      </c>
    </row>
    <row r="150" spans="1:14" x14ac:dyDescent="0.2">
      <c r="A150" s="5" t="s">
        <v>464</v>
      </c>
      <c r="B150" s="5" t="s">
        <v>448</v>
      </c>
      <c r="C150" s="5" t="s">
        <v>449</v>
      </c>
      <c r="D150" s="8">
        <v>7</v>
      </c>
      <c r="E150" s="8" t="str">
        <f t="shared" si="4"/>
        <v>007</v>
      </c>
      <c r="F150" s="5" t="str">
        <f t="shared" si="5"/>
        <v>2F-Lighting Fixtures-007</v>
      </c>
      <c r="G150" s="5" t="s">
        <v>465</v>
      </c>
      <c r="H150" s="5">
        <v>564874</v>
      </c>
      <c r="I150" s="5" t="s">
        <v>451</v>
      </c>
      <c r="J150" s="5" t="s">
        <v>452</v>
      </c>
      <c r="K150" s="5" t="s">
        <v>453</v>
      </c>
      <c r="L150" s="5" t="s">
        <v>111</v>
      </c>
      <c r="M150" s="5"/>
      <c r="N150" s="8">
        <v>2706</v>
      </c>
    </row>
    <row r="151" spans="1:14" x14ac:dyDescent="0.2">
      <c r="A151" s="5" t="s">
        <v>466</v>
      </c>
      <c r="B151" s="5" t="s">
        <v>448</v>
      </c>
      <c r="C151" s="5" t="s">
        <v>449</v>
      </c>
      <c r="D151" s="8">
        <v>8</v>
      </c>
      <c r="E151" s="8" t="str">
        <f t="shared" si="4"/>
        <v>008</v>
      </c>
      <c r="F151" s="5" t="str">
        <f t="shared" si="5"/>
        <v>2F-Lighting Fixtures-008</v>
      </c>
      <c r="G151" s="5" t="s">
        <v>467</v>
      </c>
      <c r="H151" s="5">
        <v>566119</v>
      </c>
      <c r="I151" s="5" t="s">
        <v>451</v>
      </c>
      <c r="J151" s="5" t="s">
        <v>452</v>
      </c>
      <c r="K151" s="5" t="s">
        <v>453</v>
      </c>
      <c r="L151" s="5" t="s">
        <v>111</v>
      </c>
      <c r="M151" s="5"/>
      <c r="N151" s="8">
        <v>2480</v>
      </c>
    </row>
    <row r="152" spans="1:14" x14ac:dyDescent="0.2">
      <c r="A152" s="5" t="s">
        <v>468</v>
      </c>
      <c r="B152" s="5" t="s">
        <v>448</v>
      </c>
      <c r="C152" s="5" t="s">
        <v>449</v>
      </c>
      <c r="D152" s="8">
        <v>9</v>
      </c>
      <c r="E152" s="8" t="str">
        <f t="shared" si="4"/>
        <v>009</v>
      </c>
      <c r="F152" s="5" t="str">
        <f t="shared" si="5"/>
        <v>2F-Lighting Fixtures-009</v>
      </c>
      <c r="G152" s="5" t="s">
        <v>469</v>
      </c>
      <c r="H152" s="5">
        <v>566120</v>
      </c>
      <c r="I152" s="5" t="s">
        <v>451</v>
      </c>
      <c r="J152" s="5" t="s">
        <v>452</v>
      </c>
      <c r="K152" s="5" t="s">
        <v>453</v>
      </c>
      <c r="L152" s="5" t="s">
        <v>111</v>
      </c>
      <c r="M152" s="5"/>
      <c r="N152" s="8">
        <v>2480</v>
      </c>
    </row>
    <row r="153" spans="1:14" x14ac:dyDescent="0.2">
      <c r="A153" s="5" t="s">
        <v>470</v>
      </c>
      <c r="B153" s="5" t="s">
        <v>448</v>
      </c>
      <c r="C153" s="5" t="s">
        <v>449</v>
      </c>
      <c r="D153" s="8">
        <v>10</v>
      </c>
      <c r="E153" s="8" t="str">
        <f t="shared" si="4"/>
        <v>010</v>
      </c>
      <c r="F153" s="5" t="str">
        <f t="shared" si="5"/>
        <v>2F-Lighting Fixtures-010</v>
      </c>
      <c r="G153" s="5" t="s">
        <v>471</v>
      </c>
      <c r="H153" s="5">
        <v>566121</v>
      </c>
      <c r="I153" s="5" t="s">
        <v>451</v>
      </c>
      <c r="J153" s="5" t="s">
        <v>452</v>
      </c>
      <c r="K153" s="5" t="s">
        <v>453</v>
      </c>
      <c r="L153" s="5" t="s">
        <v>111</v>
      </c>
      <c r="M153" s="5"/>
      <c r="N153" s="8">
        <v>2480</v>
      </c>
    </row>
    <row r="154" spans="1:14" x14ac:dyDescent="0.2">
      <c r="A154" s="5" t="s">
        <v>472</v>
      </c>
      <c r="B154" s="5" t="s">
        <v>448</v>
      </c>
      <c r="C154" s="5" t="s">
        <v>449</v>
      </c>
      <c r="D154" s="8">
        <v>11</v>
      </c>
      <c r="E154" s="8" t="str">
        <f t="shared" si="4"/>
        <v>011</v>
      </c>
      <c r="F154" s="5" t="str">
        <f t="shared" si="5"/>
        <v>2F-Lighting Fixtures-011</v>
      </c>
      <c r="G154" s="5" t="s">
        <v>473</v>
      </c>
      <c r="H154" s="5">
        <v>566122</v>
      </c>
      <c r="I154" s="5" t="s">
        <v>451</v>
      </c>
      <c r="J154" s="5" t="s">
        <v>452</v>
      </c>
      <c r="K154" s="5" t="s">
        <v>453</v>
      </c>
      <c r="L154" s="5" t="s">
        <v>111</v>
      </c>
      <c r="M154" s="5"/>
      <c r="N154" s="8">
        <v>2480</v>
      </c>
    </row>
    <row r="155" spans="1:14" x14ac:dyDescent="0.2">
      <c r="A155" s="5" t="s">
        <v>474</v>
      </c>
      <c r="B155" s="5" t="s">
        <v>448</v>
      </c>
      <c r="C155" s="5" t="s">
        <v>449</v>
      </c>
      <c r="D155" s="8">
        <v>12</v>
      </c>
      <c r="E155" s="8" t="str">
        <f t="shared" si="4"/>
        <v>012</v>
      </c>
      <c r="F155" s="5" t="str">
        <f t="shared" si="5"/>
        <v>2F-Lighting Fixtures-012</v>
      </c>
      <c r="G155" s="5" t="s">
        <v>475</v>
      </c>
      <c r="H155" s="5">
        <v>566123</v>
      </c>
      <c r="I155" s="5" t="s">
        <v>451</v>
      </c>
      <c r="J155" s="5" t="s">
        <v>452</v>
      </c>
      <c r="K155" s="5" t="s">
        <v>453</v>
      </c>
      <c r="L155" s="5" t="s">
        <v>111</v>
      </c>
      <c r="M155" s="5"/>
      <c r="N155" s="8">
        <v>2480</v>
      </c>
    </row>
    <row r="156" spans="1:14" x14ac:dyDescent="0.2">
      <c r="A156" s="5" t="s">
        <v>476</v>
      </c>
      <c r="B156" s="5" t="s">
        <v>448</v>
      </c>
      <c r="C156" s="5" t="s">
        <v>449</v>
      </c>
      <c r="D156" s="8">
        <v>13</v>
      </c>
      <c r="E156" s="8" t="str">
        <f t="shared" si="4"/>
        <v>013</v>
      </c>
      <c r="F156" s="5" t="str">
        <f t="shared" si="5"/>
        <v>2F-Lighting Fixtures-013</v>
      </c>
      <c r="G156" s="5" t="s">
        <v>477</v>
      </c>
      <c r="H156" s="5">
        <v>566124</v>
      </c>
      <c r="I156" s="5" t="s">
        <v>451</v>
      </c>
      <c r="J156" s="5" t="s">
        <v>452</v>
      </c>
      <c r="K156" s="5" t="s">
        <v>453</v>
      </c>
      <c r="L156" s="5" t="s">
        <v>111</v>
      </c>
      <c r="M156" s="5"/>
      <c r="N156" s="8">
        <v>2480</v>
      </c>
    </row>
    <row r="157" spans="1:14" x14ac:dyDescent="0.2">
      <c r="A157" s="5" t="s">
        <v>478</v>
      </c>
      <c r="B157" s="5" t="s">
        <v>448</v>
      </c>
      <c r="C157" s="5" t="s">
        <v>449</v>
      </c>
      <c r="D157" s="8">
        <v>14</v>
      </c>
      <c r="E157" s="8" t="str">
        <f t="shared" si="4"/>
        <v>014</v>
      </c>
      <c r="F157" s="5" t="str">
        <f t="shared" si="5"/>
        <v>2F-Lighting Fixtures-014</v>
      </c>
      <c r="G157" s="5" t="s">
        <v>479</v>
      </c>
      <c r="H157" s="5">
        <v>566125</v>
      </c>
      <c r="I157" s="5" t="s">
        <v>451</v>
      </c>
      <c r="J157" s="5" t="s">
        <v>452</v>
      </c>
      <c r="K157" s="5" t="s">
        <v>453</v>
      </c>
      <c r="L157" s="5" t="s">
        <v>111</v>
      </c>
      <c r="M157" s="5"/>
      <c r="N157" s="8">
        <v>2480</v>
      </c>
    </row>
    <row r="158" spans="1:14" x14ac:dyDescent="0.2">
      <c r="A158" s="5" t="s">
        <v>480</v>
      </c>
      <c r="B158" s="5" t="s">
        <v>448</v>
      </c>
      <c r="C158" s="5" t="s">
        <v>449</v>
      </c>
      <c r="D158" s="8">
        <v>15</v>
      </c>
      <c r="E158" s="8" t="str">
        <f t="shared" si="4"/>
        <v>015</v>
      </c>
      <c r="F158" s="5" t="str">
        <f t="shared" si="5"/>
        <v>2F-Lighting Fixtures-015</v>
      </c>
      <c r="G158" s="5" t="s">
        <v>481</v>
      </c>
      <c r="H158" s="5">
        <v>592676</v>
      </c>
      <c r="I158" s="5" t="s">
        <v>482</v>
      </c>
      <c r="J158" s="5" t="s">
        <v>483</v>
      </c>
      <c r="K158" s="5" t="s">
        <v>453</v>
      </c>
      <c r="L158" s="5" t="s">
        <v>111</v>
      </c>
      <c r="M158" s="5"/>
      <c r="N158" s="8">
        <v>2480</v>
      </c>
    </row>
    <row r="159" spans="1:14" x14ac:dyDescent="0.2">
      <c r="A159" s="5" t="s">
        <v>484</v>
      </c>
      <c r="B159" s="5" t="s">
        <v>448</v>
      </c>
      <c r="C159" s="5" t="s">
        <v>449</v>
      </c>
      <c r="D159" s="8">
        <v>16</v>
      </c>
      <c r="E159" s="8" t="str">
        <f t="shared" si="4"/>
        <v>016</v>
      </c>
      <c r="F159" s="5" t="str">
        <f t="shared" si="5"/>
        <v>2F-Lighting Fixtures-016</v>
      </c>
      <c r="G159" s="5" t="s">
        <v>485</v>
      </c>
      <c r="H159" s="5">
        <v>593533</v>
      </c>
      <c r="I159" s="5" t="s">
        <v>482</v>
      </c>
      <c r="J159" s="5" t="s">
        <v>483</v>
      </c>
      <c r="K159" s="5" t="s">
        <v>453</v>
      </c>
      <c r="L159" s="5" t="s">
        <v>111</v>
      </c>
      <c r="M159" s="5"/>
      <c r="N159" s="8">
        <v>2480</v>
      </c>
    </row>
    <row r="160" spans="1:14" x14ac:dyDescent="0.2">
      <c r="A160" s="5" t="s">
        <v>486</v>
      </c>
      <c r="B160" s="5" t="s">
        <v>448</v>
      </c>
      <c r="C160" s="5" t="s">
        <v>449</v>
      </c>
      <c r="D160" s="8">
        <v>17</v>
      </c>
      <c r="E160" s="8" t="str">
        <f t="shared" si="4"/>
        <v>017</v>
      </c>
      <c r="F160" s="5" t="str">
        <f t="shared" si="5"/>
        <v>2F-Lighting Fixtures-017</v>
      </c>
      <c r="G160" s="5" t="s">
        <v>487</v>
      </c>
      <c r="H160" s="5">
        <v>593561</v>
      </c>
      <c r="I160" s="5" t="s">
        <v>482</v>
      </c>
      <c r="J160" s="5" t="s">
        <v>483</v>
      </c>
      <c r="K160" s="5" t="s">
        <v>453</v>
      </c>
      <c r="L160" s="5" t="s">
        <v>111</v>
      </c>
      <c r="M160" s="5"/>
      <c r="N160" s="8">
        <v>2480</v>
      </c>
    </row>
    <row r="161" spans="1:14" x14ac:dyDescent="0.2">
      <c r="A161" s="5" t="s">
        <v>488</v>
      </c>
      <c r="B161" s="5" t="s">
        <v>448</v>
      </c>
      <c r="C161" s="5" t="s">
        <v>449</v>
      </c>
      <c r="D161" s="8">
        <v>18</v>
      </c>
      <c r="E161" s="8" t="str">
        <f t="shared" si="4"/>
        <v>018</v>
      </c>
      <c r="F161" s="5" t="str">
        <f t="shared" si="5"/>
        <v>2F-Lighting Fixtures-018</v>
      </c>
      <c r="G161" s="5" t="s">
        <v>489</v>
      </c>
      <c r="H161" s="5">
        <v>593562</v>
      </c>
      <c r="I161" s="5" t="s">
        <v>482</v>
      </c>
      <c r="J161" s="5" t="s">
        <v>483</v>
      </c>
      <c r="K161" s="5" t="s">
        <v>453</v>
      </c>
      <c r="L161" s="5" t="s">
        <v>111</v>
      </c>
      <c r="M161" s="5"/>
      <c r="N161" s="8">
        <v>2480</v>
      </c>
    </row>
    <row r="162" spans="1:14" x14ac:dyDescent="0.2">
      <c r="A162" s="5" t="s">
        <v>490</v>
      </c>
      <c r="B162" s="5" t="s">
        <v>448</v>
      </c>
      <c r="C162" s="5" t="s">
        <v>449</v>
      </c>
      <c r="D162" s="8">
        <v>19</v>
      </c>
      <c r="E162" s="8" t="str">
        <f t="shared" si="4"/>
        <v>019</v>
      </c>
      <c r="F162" s="5" t="str">
        <f t="shared" si="5"/>
        <v>2F-Lighting Fixtures-019</v>
      </c>
      <c r="G162" s="5" t="s">
        <v>491</v>
      </c>
      <c r="H162" s="5">
        <v>593809</v>
      </c>
      <c r="I162" s="5" t="s">
        <v>482</v>
      </c>
      <c r="J162" s="5" t="s">
        <v>483</v>
      </c>
      <c r="K162" s="5" t="s">
        <v>453</v>
      </c>
      <c r="L162" s="5" t="s">
        <v>111</v>
      </c>
      <c r="M162" s="5"/>
      <c r="N162" s="8">
        <v>2480</v>
      </c>
    </row>
    <row r="163" spans="1:14" x14ac:dyDescent="0.2">
      <c r="A163" s="5" t="s">
        <v>492</v>
      </c>
      <c r="B163" s="5" t="s">
        <v>448</v>
      </c>
      <c r="C163" s="5" t="s">
        <v>449</v>
      </c>
      <c r="D163" s="8">
        <v>20</v>
      </c>
      <c r="E163" s="8" t="str">
        <f t="shared" si="4"/>
        <v>020</v>
      </c>
      <c r="F163" s="5" t="str">
        <f t="shared" si="5"/>
        <v>2F-Lighting Fixtures-020</v>
      </c>
      <c r="G163" s="5" t="s">
        <v>493</v>
      </c>
      <c r="H163" s="5">
        <v>593810</v>
      </c>
      <c r="I163" s="5" t="s">
        <v>482</v>
      </c>
      <c r="J163" s="5" t="s">
        <v>483</v>
      </c>
      <c r="K163" s="5" t="s">
        <v>453</v>
      </c>
      <c r="L163" s="5" t="s">
        <v>111</v>
      </c>
      <c r="M163" s="5"/>
      <c r="N163" s="8">
        <v>2480</v>
      </c>
    </row>
    <row r="164" spans="1:14" x14ac:dyDescent="0.2">
      <c r="A164" s="5" t="s">
        <v>494</v>
      </c>
      <c r="B164" s="5" t="s">
        <v>448</v>
      </c>
      <c r="C164" s="5" t="s">
        <v>449</v>
      </c>
      <c r="D164" s="8">
        <v>21</v>
      </c>
      <c r="E164" s="8" t="str">
        <f t="shared" si="4"/>
        <v>021</v>
      </c>
      <c r="F164" s="5" t="str">
        <f t="shared" si="5"/>
        <v>2F-Lighting Fixtures-021</v>
      </c>
      <c r="G164" s="5" t="s">
        <v>495</v>
      </c>
      <c r="H164" s="5">
        <v>593825</v>
      </c>
      <c r="I164" s="5" t="s">
        <v>482</v>
      </c>
      <c r="J164" s="5" t="s">
        <v>483</v>
      </c>
      <c r="K164" s="5" t="s">
        <v>453</v>
      </c>
      <c r="L164" s="5" t="s">
        <v>111</v>
      </c>
      <c r="M164" s="5"/>
      <c r="N164" s="8">
        <v>2480</v>
      </c>
    </row>
    <row r="165" spans="1:14" x14ac:dyDescent="0.2">
      <c r="A165" s="5" t="s">
        <v>496</v>
      </c>
      <c r="B165" s="5" t="s">
        <v>448</v>
      </c>
      <c r="C165" s="5" t="s">
        <v>449</v>
      </c>
      <c r="D165" s="8">
        <v>22</v>
      </c>
      <c r="E165" s="8" t="str">
        <f t="shared" si="4"/>
        <v>022</v>
      </c>
      <c r="F165" s="5" t="str">
        <f t="shared" si="5"/>
        <v>2F-Lighting Fixtures-022</v>
      </c>
      <c r="G165" s="5" t="s">
        <v>497</v>
      </c>
      <c r="H165" s="5">
        <v>593826</v>
      </c>
      <c r="I165" s="5" t="s">
        <v>482</v>
      </c>
      <c r="J165" s="5" t="s">
        <v>483</v>
      </c>
      <c r="K165" s="5" t="s">
        <v>453</v>
      </c>
      <c r="L165" s="5" t="s">
        <v>111</v>
      </c>
      <c r="M165" s="5"/>
      <c r="N165" s="8">
        <v>2480</v>
      </c>
    </row>
    <row r="166" spans="1:14" x14ac:dyDescent="0.2">
      <c r="A166" s="5" t="s">
        <v>498</v>
      </c>
      <c r="B166" s="5" t="s">
        <v>448</v>
      </c>
      <c r="C166" s="5" t="s">
        <v>449</v>
      </c>
      <c r="D166" s="8">
        <v>23</v>
      </c>
      <c r="E166" s="8" t="str">
        <f t="shared" si="4"/>
        <v>023</v>
      </c>
      <c r="F166" s="5" t="str">
        <f t="shared" si="5"/>
        <v>2F-Lighting Fixtures-023</v>
      </c>
      <c r="G166" s="5" t="s">
        <v>499</v>
      </c>
      <c r="H166" s="5">
        <v>593841</v>
      </c>
      <c r="I166" s="5" t="s">
        <v>482</v>
      </c>
      <c r="J166" s="5" t="s">
        <v>483</v>
      </c>
      <c r="K166" s="5" t="s">
        <v>453</v>
      </c>
      <c r="L166" s="5" t="s">
        <v>111</v>
      </c>
      <c r="M166" s="5"/>
      <c r="N166" s="8">
        <v>2480</v>
      </c>
    </row>
    <row r="167" spans="1:14" x14ac:dyDescent="0.2">
      <c r="A167" s="5" t="s">
        <v>500</v>
      </c>
      <c r="B167" s="5" t="s">
        <v>448</v>
      </c>
      <c r="C167" s="5" t="s">
        <v>449</v>
      </c>
      <c r="D167" s="8">
        <v>24</v>
      </c>
      <c r="E167" s="8" t="str">
        <f t="shared" si="4"/>
        <v>024</v>
      </c>
      <c r="F167" s="5" t="str">
        <f t="shared" si="5"/>
        <v>2F-Lighting Fixtures-024</v>
      </c>
      <c r="G167" s="5" t="s">
        <v>501</v>
      </c>
      <c r="H167" s="5">
        <v>593842</v>
      </c>
      <c r="I167" s="5" t="s">
        <v>482</v>
      </c>
      <c r="J167" s="5" t="s">
        <v>483</v>
      </c>
      <c r="K167" s="5" t="s">
        <v>453</v>
      </c>
      <c r="L167" s="5" t="s">
        <v>111</v>
      </c>
      <c r="M167" s="5"/>
      <c r="N167" s="8">
        <v>2480</v>
      </c>
    </row>
    <row r="168" spans="1:14" x14ac:dyDescent="0.2">
      <c r="A168" s="5" t="s">
        <v>502</v>
      </c>
      <c r="B168" s="5" t="s">
        <v>448</v>
      </c>
      <c r="C168" s="5" t="s">
        <v>449</v>
      </c>
      <c r="D168" s="8">
        <v>25</v>
      </c>
      <c r="E168" s="8" t="str">
        <f t="shared" si="4"/>
        <v>025</v>
      </c>
      <c r="F168" s="5" t="str">
        <f t="shared" si="5"/>
        <v>2F-Lighting Fixtures-025</v>
      </c>
      <c r="G168" s="5" t="s">
        <v>503</v>
      </c>
      <c r="H168" s="5">
        <v>593857</v>
      </c>
      <c r="I168" s="5" t="s">
        <v>482</v>
      </c>
      <c r="J168" s="5" t="s">
        <v>483</v>
      </c>
      <c r="K168" s="5" t="s">
        <v>453</v>
      </c>
      <c r="L168" s="5" t="s">
        <v>111</v>
      </c>
      <c r="M168" s="5"/>
      <c r="N168" s="8">
        <v>2480</v>
      </c>
    </row>
    <row r="169" spans="1:14" x14ac:dyDescent="0.2">
      <c r="A169" s="5" t="s">
        <v>504</v>
      </c>
      <c r="B169" s="5" t="s">
        <v>448</v>
      </c>
      <c r="C169" s="5" t="s">
        <v>449</v>
      </c>
      <c r="D169" s="8">
        <v>26</v>
      </c>
      <c r="E169" s="8" t="str">
        <f t="shared" si="4"/>
        <v>026</v>
      </c>
      <c r="F169" s="5" t="str">
        <f t="shared" si="5"/>
        <v>2F-Lighting Fixtures-026</v>
      </c>
      <c r="G169" s="5" t="s">
        <v>505</v>
      </c>
      <c r="H169" s="5">
        <v>593858</v>
      </c>
      <c r="I169" s="5" t="s">
        <v>482</v>
      </c>
      <c r="J169" s="5" t="s">
        <v>483</v>
      </c>
      <c r="K169" s="5" t="s">
        <v>453</v>
      </c>
      <c r="L169" s="5" t="s">
        <v>111</v>
      </c>
      <c r="M169" s="5"/>
      <c r="N169" s="8">
        <v>2480</v>
      </c>
    </row>
    <row r="170" spans="1:14" x14ac:dyDescent="0.2">
      <c r="A170" s="5" t="s">
        <v>506</v>
      </c>
      <c r="B170" s="5" t="s">
        <v>448</v>
      </c>
      <c r="C170" s="5" t="s">
        <v>449</v>
      </c>
      <c r="D170" s="8">
        <v>27</v>
      </c>
      <c r="E170" s="8" t="str">
        <f t="shared" si="4"/>
        <v>027</v>
      </c>
      <c r="F170" s="5" t="str">
        <f t="shared" si="5"/>
        <v>2F-Lighting Fixtures-027</v>
      </c>
      <c r="G170" s="5" t="s">
        <v>507</v>
      </c>
      <c r="H170" s="5">
        <v>593873</v>
      </c>
      <c r="I170" s="5" t="s">
        <v>482</v>
      </c>
      <c r="J170" s="5" t="s">
        <v>483</v>
      </c>
      <c r="K170" s="5" t="s">
        <v>453</v>
      </c>
      <c r="L170" s="5" t="s">
        <v>111</v>
      </c>
      <c r="M170" s="5"/>
      <c r="N170" s="8">
        <v>2480</v>
      </c>
    </row>
    <row r="171" spans="1:14" x14ac:dyDescent="0.2">
      <c r="A171" s="5" t="s">
        <v>508</v>
      </c>
      <c r="B171" s="5" t="s">
        <v>448</v>
      </c>
      <c r="C171" s="5" t="s">
        <v>449</v>
      </c>
      <c r="D171" s="8">
        <v>28</v>
      </c>
      <c r="E171" s="8" t="str">
        <f t="shared" si="4"/>
        <v>028</v>
      </c>
      <c r="F171" s="5" t="str">
        <f t="shared" si="5"/>
        <v>2F-Lighting Fixtures-028</v>
      </c>
      <c r="G171" s="5" t="s">
        <v>509</v>
      </c>
      <c r="H171" s="5">
        <v>593874</v>
      </c>
      <c r="I171" s="5" t="s">
        <v>482</v>
      </c>
      <c r="J171" s="5" t="s">
        <v>483</v>
      </c>
      <c r="K171" s="5" t="s">
        <v>453</v>
      </c>
      <c r="L171" s="5" t="s">
        <v>111</v>
      </c>
      <c r="M171" s="5"/>
      <c r="N171" s="8">
        <v>2480</v>
      </c>
    </row>
    <row r="172" spans="1:14" x14ac:dyDescent="0.2">
      <c r="A172" s="5" t="s">
        <v>510</v>
      </c>
      <c r="B172" s="5" t="s">
        <v>448</v>
      </c>
      <c r="C172" s="5" t="s">
        <v>449</v>
      </c>
      <c r="D172" s="8">
        <v>29</v>
      </c>
      <c r="E172" s="8" t="str">
        <f t="shared" si="4"/>
        <v>029</v>
      </c>
      <c r="F172" s="5" t="str">
        <f t="shared" si="5"/>
        <v>2F-Lighting Fixtures-029</v>
      </c>
      <c r="G172" s="5" t="s">
        <v>511</v>
      </c>
      <c r="H172" s="5">
        <v>593889</v>
      </c>
      <c r="I172" s="5" t="s">
        <v>482</v>
      </c>
      <c r="J172" s="5" t="s">
        <v>483</v>
      </c>
      <c r="K172" s="5" t="s">
        <v>453</v>
      </c>
      <c r="L172" s="5" t="s">
        <v>111</v>
      </c>
      <c r="M172" s="5"/>
      <c r="N172" s="8">
        <v>2480</v>
      </c>
    </row>
    <row r="173" spans="1:14" x14ac:dyDescent="0.2">
      <c r="A173" s="5" t="s">
        <v>512</v>
      </c>
      <c r="B173" s="5" t="s">
        <v>448</v>
      </c>
      <c r="C173" s="5" t="s">
        <v>449</v>
      </c>
      <c r="D173" s="8">
        <v>30</v>
      </c>
      <c r="E173" s="8" t="str">
        <f t="shared" si="4"/>
        <v>030</v>
      </c>
      <c r="F173" s="5" t="str">
        <f t="shared" si="5"/>
        <v>2F-Lighting Fixtures-030</v>
      </c>
      <c r="G173" s="5" t="s">
        <v>513</v>
      </c>
      <c r="H173" s="5">
        <v>593890</v>
      </c>
      <c r="I173" s="5" t="s">
        <v>482</v>
      </c>
      <c r="J173" s="5" t="s">
        <v>483</v>
      </c>
      <c r="K173" s="5" t="s">
        <v>453</v>
      </c>
      <c r="L173" s="5" t="s">
        <v>111</v>
      </c>
      <c r="M173" s="5"/>
      <c r="N173" s="8">
        <v>2480</v>
      </c>
    </row>
    <row r="174" spans="1:14" x14ac:dyDescent="0.2">
      <c r="A174" s="5" t="s">
        <v>514</v>
      </c>
      <c r="B174" s="5" t="s">
        <v>448</v>
      </c>
      <c r="C174" s="5" t="s">
        <v>449</v>
      </c>
      <c r="D174" s="8">
        <v>31</v>
      </c>
      <c r="E174" s="8" t="str">
        <f t="shared" si="4"/>
        <v>031</v>
      </c>
      <c r="F174" s="5" t="str">
        <f t="shared" si="5"/>
        <v>2F-Lighting Fixtures-031</v>
      </c>
      <c r="G174" s="5" t="s">
        <v>515</v>
      </c>
      <c r="H174" s="5">
        <v>593905</v>
      </c>
      <c r="I174" s="5" t="s">
        <v>482</v>
      </c>
      <c r="J174" s="5" t="s">
        <v>483</v>
      </c>
      <c r="K174" s="5" t="s">
        <v>453</v>
      </c>
      <c r="L174" s="5" t="s">
        <v>111</v>
      </c>
      <c r="M174" s="5"/>
      <c r="N174" s="8">
        <v>2480</v>
      </c>
    </row>
    <row r="175" spans="1:14" x14ac:dyDescent="0.2">
      <c r="A175" s="5" t="s">
        <v>516</v>
      </c>
      <c r="B175" s="5" t="s">
        <v>448</v>
      </c>
      <c r="C175" s="5" t="s">
        <v>449</v>
      </c>
      <c r="D175" s="8">
        <v>32</v>
      </c>
      <c r="E175" s="8" t="str">
        <f t="shared" si="4"/>
        <v>032</v>
      </c>
      <c r="F175" s="5" t="str">
        <f t="shared" si="5"/>
        <v>2F-Lighting Fixtures-032</v>
      </c>
      <c r="G175" s="5" t="s">
        <v>517</v>
      </c>
      <c r="H175" s="5">
        <v>593906</v>
      </c>
      <c r="I175" s="5" t="s">
        <v>482</v>
      </c>
      <c r="J175" s="5" t="s">
        <v>483</v>
      </c>
      <c r="K175" s="5" t="s">
        <v>453</v>
      </c>
      <c r="L175" s="5" t="s">
        <v>111</v>
      </c>
      <c r="M175" s="5"/>
      <c r="N175" s="8">
        <v>2480</v>
      </c>
    </row>
    <row r="176" spans="1:14" x14ac:dyDescent="0.2">
      <c r="A176" s="5" t="s">
        <v>518</v>
      </c>
      <c r="B176" s="5" t="s">
        <v>448</v>
      </c>
      <c r="C176" s="5" t="s">
        <v>449</v>
      </c>
      <c r="D176" s="8">
        <v>33</v>
      </c>
      <c r="E176" s="8" t="str">
        <f t="shared" si="4"/>
        <v>033</v>
      </c>
      <c r="F176" s="5" t="str">
        <f t="shared" si="5"/>
        <v>2F-Lighting Fixtures-033</v>
      </c>
      <c r="G176" s="5" t="s">
        <v>519</v>
      </c>
      <c r="H176" s="5">
        <v>593921</v>
      </c>
      <c r="I176" s="5" t="s">
        <v>482</v>
      </c>
      <c r="J176" s="5" t="s">
        <v>483</v>
      </c>
      <c r="K176" s="5" t="s">
        <v>453</v>
      </c>
      <c r="L176" s="5" t="s">
        <v>111</v>
      </c>
      <c r="M176" s="5"/>
      <c r="N176" s="8">
        <v>2480</v>
      </c>
    </row>
    <row r="177" spans="1:14" x14ac:dyDescent="0.2">
      <c r="A177" s="5" t="s">
        <v>520</v>
      </c>
      <c r="B177" s="5" t="s">
        <v>448</v>
      </c>
      <c r="C177" s="5" t="s">
        <v>449</v>
      </c>
      <c r="D177" s="8">
        <v>34</v>
      </c>
      <c r="E177" s="8" t="str">
        <f t="shared" si="4"/>
        <v>034</v>
      </c>
      <c r="F177" s="5" t="str">
        <f t="shared" si="5"/>
        <v>2F-Lighting Fixtures-034</v>
      </c>
      <c r="G177" s="5" t="s">
        <v>521</v>
      </c>
      <c r="H177" s="5">
        <v>593922</v>
      </c>
      <c r="I177" s="5" t="s">
        <v>482</v>
      </c>
      <c r="J177" s="5" t="s">
        <v>483</v>
      </c>
      <c r="K177" s="5" t="s">
        <v>453</v>
      </c>
      <c r="L177" s="5" t="s">
        <v>111</v>
      </c>
      <c r="M177" s="5"/>
      <c r="N177" s="8">
        <v>2480</v>
      </c>
    </row>
    <row r="178" spans="1:14" x14ac:dyDescent="0.2">
      <c r="A178" s="5" t="s">
        <v>522</v>
      </c>
      <c r="B178" s="5" t="s">
        <v>448</v>
      </c>
      <c r="C178" s="5" t="s">
        <v>449</v>
      </c>
      <c r="D178" s="8">
        <v>35</v>
      </c>
      <c r="E178" s="8" t="str">
        <f t="shared" si="4"/>
        <v>035</v>
      </c>
      <c r="F178" s="5" t="str">
        <f t="shared" si="5"/>
        <v>2F-Lighting Fixtures-035</v>
      </c>
      <c r="G178" s="5" t="s">
        <v>523</v>
      </c>
      <c r="H178" s="5">
        <v>593937</v>
      </c>
      <c r="I178" s="5" t="s">
        <v>482</v>
      </c>
      <c r="J178" s="5" t="s">
        <v>483</v>
      </c>
      <c r="K178" s="5" t="s">
        <v>453</v>
      </c>
      <c r="L178" s="5" t="s">
        <v>111</v>
      </c>
      <c r="M178" s="5"/>
      <c r="N178" s="8">
        <v>2480</v>
      </c>
    </row>
    <row r="179" spans="1:14" x14ac:dyDescent="0.2">
      <c r="A179" s="5" t="s">
        <v>524</v>
      </c>
      <c r="B179" s="5" t="s">
        <v>448</v>
      </c>
      <c r="C179" s="5" t="s">
        <v>449</v>
      </c>
      <c r="D179" s="8">
        <v>36</v>
      </c>
      <c r="E179" s="8" t="str">
        <f t="shared" si="4"/>
        <v>036</v>
      </c>
      <c r="F179" s="5" t="str">
        <f t="shared" si="5"/>
        <v>2F-Lighting Fixtures-036</v>
      </c>
      <c r="G179" s="5" t="s">
        <v>525</v>
      </c>
      <c r="H179" s="5">
        <v>593938</v>
      </c>
      <c r="I179" s="5" t="s">
        <v>482</v>
      </c>
      <c r="J179" s="5" t="s">
        <v>483</v>
      </c>
      <c r="K179" s="5" t="s">
        <v>453</v>
      </c>
      <c r="L179" s="5" t="s">
        <v>111</v>
      </c>
      <c r="M179" s="5"/>
      <c r="N179" s="8">
        <v>2480</v>
      </c>
    </row>
    <row r="180" spans="1:14" x14ac:dyDescent="0.2">
      <c r="A180" s="5" t="s">
        <v>526</v>
      </c>
      <c r="B180" s="5" t="s">
        <v>448</v>
      </c>
      <c r="C180" s="5" t="s">
        <v>449</v>
      </c>
      <c r="D180" s="8">
        <v>37</v>
      </c>
      <c r="E180" s="8" t="str">
        <f t="shared" si="4"/>
        <v>037</v>
      </c>
      <c r="F180" s="5" t="str">
        <f t="shared" si="5"/>
        <v>2F-Lighting Fixtures-037</v>
      </c>
      <c r="G180" s="5" t="s">
        <v>527</v>
      </c>
      <c r="H180" s="5">
        <v>593953</v>
      </c>
      <c r="I180" s="5" t="s">
        <v>482</v>
      </c>
      <c r="J180" s="5" t="s">
        <v>483</v>
      </c>
      <c r="K180" s="5" t="s">
        <v>453</v>
      </c>
      <c r="L180" s="5" t="s">
        <v>111</v>
      </c>
      <c r="M180" s="5"/>
      <c r="N180" s="8">
        <v>2480</v>
      </c>
    </row>
    <row r="181" spans="1:14" x14ac:dyDescent="0.2">
      <c r="A181" s="5" t="s">
        <v>528</v>
      </c>
      <c r="B181" s="5" t="s">
        <v>448</v>
      </c>
      <c r="C181" s="5" t="s">
        <v>449</v>
      </c>
      <c r="D181" s="8">
        <v>38</v>
      </c>
      <c r="E181" s="8" t="str">
        <f t="shared" si="4"/>
        <v>038</v>
      </c>
      <c r="F181" s="5" t="str">
        <f t="shared" si="5"/>
        <v>2F-Lighting Fixtures-038</v>
      </c>
      <c r="G181" s="5" t="s">
        <v>529</v>
      </c>
      <c r="H181" s="5">
        <v>593954</v>
      </c>
      <c r="I181" s="5" t="s">
        <v>482</v>
      </c>
      <c r="J181" s="5" t="s">
        <v>483</v>
      </c>
      <c r="K181" s="5" t="s">
        <v>453</v>
      </c>
      <c r="L181" s="5" t="s">
        <v>111</v>
      </c>
      <c r="M181" s="5"/>
      <c r="N181" s="8">
        <v>2480</v>
      </c>
    </row>
    <row r="182" spans="1:14" x14ac:dyDescent="0.2">
      <c r="A182" s="5" t="s">
        <v>530</v>
      </c>
      <c r="B182" s="5" t="s">
        <v>531</v>
      </c>
      <c r="C182" s="5" t="s">
        <v>532</v>
      </c>
      <c r="D182" s="8">
        <v>1</v>
      </c>
      <c r="E182" s="8" t="str">
        <f t="shared" si="4"/>
        <v>001</v>
      </c>
      <c r="F182" s="5" t="str">
        <f t="shared" si="5"/>
        <v>Diffuser-001</v>
      </c>
      <c r="G182" s="5" t="s">
        <v>533</v>
      </c>
      <c r="H182" s="5">
        <v>770718</v>
      </c>
      <c r="I182" s="5" t="s">
        <v>534</v>
      </c>
      <c r="J182" s="5" t="s">
        <v>535</v>
      </c>
      <c r="K182" s="5" t="s">
        <v>536</v>
      </c>
      <c r="L182" s="5"/>
      <c r="M182" s="5"/>
      <c r="N182" s="8">
        <v>2945</v>
      </c>
    </row>
    <row r="183" spans="1:14" x14ac:dyDescent="0.2">
      <c r="A183" s="5" t="s">
        <v>537</v>
      </c>
      <c r="B183" s="5" t="s">
        <v>531</v>
      </c>
      <c r="C183" s="5" t="s">
        <v>532</v>
      </c>
      <c r="D183" s="8">
        <v>2</v>
      </c>
      <c r="E183" s="8" t="str">
        <f t="shared" si="4"/>
        <v>002</v>
      </c>
      <c r="F183" s="5" t="str">
        <f t="shared" si="5"/>
        <v>Diffuser-002</v>
      </c>
      <c r="G183" s="5" t="s">
        <v>538</v>
      </c>
      <c r="H183" s="5">
        <v>770778</v>
      </c>
      <c r="I183" s="5" t="s">
        <v>534</v>
      </c>
      <c r="J183" s="5" t="s">
        <v>535</v>
      </c>
      <c r="K183" s="5" t="s">
        <v>536</v>
      </c>
      <c r="L183" s="5"/>
      <c r="M183" s="5"/>
      <c r="N183" s="8">
        <v>2950</v>
      </c>
    </row>
    <row r="184" spans="1:14" x14ac:dyDescent="0.2">
      <c r="A184" s="5" t="s">
        <v>539</v>
      </c>
      <c r="B184" s="5" t="s">
        <v>531</v>
      </c>
      <c r="C184" s="5" t="s">
        <v>532</v>
      </c>
      <c r="D184" s="8">
        <v>3</v>
      </c>
      <c r="E184" s="8" t="str">
        <f t="shared" si="4"/>
        <v>003</v>
      </c>
      <c r="F184" s="5" t="str">
        <f t="shared" si="5"/>
        <v>Diffuser-003</v>
      </c>
      <c r="G184" s="5" t="s">
        <v>540</v>
      </c>
      <c r="H184" s="5">
        <v>771079</v>
      </c>
      <c r="I184" s="5" t="s">
        <v>534</v>
      </c>
      <c r="J184" s="5" t="s">
        <v>535</v>
      </c>
      <c r="K184" s="5" t="s">
        <v>536</v>
      </c>
      <c r="L184" s="5"/>
      <c r="M184" s="5"/>
      <c r="N184" s="8">
        <v>2937</v>
      </c>
    </row>
    <row r="185" spans="1:14" x14ac:dyDescent="0.2">
      <c r="A185" s="5" t="s">
        <v>541</v>
      </c>
      <c r="B185" s="5" t="s">
        <v>531</v>
      </c>
      <c r="C185" s="5" t="s">
        <v>532</v>
      </c>
      <c r="D185" s="8">
        <v>4</v>
      </c>
      <c r="E185" s="8" t="str">
        <f t="shared" si="4"/>
        <v>004</v>
      </c>
      <c r="F185" s="5" t="str">
        <f t="shared" si="5"/>
        <v>Diffuser-004</v>
      </c>
      <c r="G185" s="5" t="s">
        <v>542</v>
      </c>
      <c r="H185" s="5">
        <v>771405</v>
      </c>
      <c r="I185" s="5" t="s">
        <v>534</v>
      </c>
      <c r="J185" s="5" t="s">
        <v>535</v>
      </c>
      <c r="K185" s="5" t="s">
        <v>536</v>
      </c>
      <c r="L185" s="5"/>
      <c r="M185" s="5"/>
      <c r="N185" s="8">
        <v>2929</v>
      </c>
    </row>
    <row r="186" spans="1:14" x14ac:dyDescent="0.2">
      <c r="A186" s="5" t="s">
        <v>543</v>
      </c>
      <c r="B186" s="5" t="s">
        <v>544</v>
      </c>
      <c r="C186" s="5" t="s">
        <v>545</v>
      </c>
      <c r="D186" s="8">
        <v>1</v>
      </c>
      <c r="E186" s="8" t="str">
        <f t="shared" si="4"/>
        <v>001</v>
      </c>
      <c r="F186" s="5" t="str">
        <f t="shared" si="5"/>
        <v>Drinking Fountain-001</v>
      </c>
      <c r="G186" s="5" t="s">
        <v>546</v>
      </c>
      <c r="H186" s="5">
        <v>329876</v>
      </c>
      <c r="I186" s="5" t="s">
        <v>547</v>
      </c>
      <c r="J186" s="5" t="s">
        <v>33</v>
      </c>
      <c r="K186" s="5" t="s">
        <v>548</v>
      </c>
      <c r="L186" s="5"/>
      <c r="M186" s="5"/>
      <c r="N186" s="8"/>
    </row>
    <row r="187" spans="1:14" x14ac:dyDescent="0.2">
      <c r="A187" s="5" t="s">
        <v>549</v>
      </c>
      <c r="B187" s="5" t="s">
        <v>544</v>
      </c>
      <c r="C187" s="5" t="s">
        <v>545</v>
      </c>
      <c r="D187" s="8">
        <v>2</v>
      </c>
      <c r="E187" s="8" t="str">
        <f t="shared" si="4"/>
        <v>002</v>
      </c>
      <c r="F187" s="5" t="str">
        <f t="shared" si="5"/>
        <v>Drinking Fountain-002</v>
      </c>
      <c r="G187" s="5" t="s">
        <v>550</v>
      </c>
      <c r="H187" s="5">
        <v>329913</v>
      </c>
      <c r="I187" s="5" t="s">
        <v>547</v>
      </c>
      <c r="J187" s="5" t="s">
        <v>33</v>
      </c>
      <c r="K187" s="5" t="s">
        <v>548</v>
      </c>
      <c r="L187" s="5"/>
      <c r="M187" s="5"/>
      <c r="N187" s="8"/>
    </row>
    <row r="188" spans="1:14" x14ac:dyDescent="0.2">
      <c r="A188" s="5" t="s">
        <v>551</v>
      </c>
      <c r="B188" s="5" t="s">
        <v>544</v>
      </c>
      <c r="C188" s="5" t="s">
        <v>545</v>
      </c>
      <c r="D188" s="8">
        <v>3</v>
      </c>
      <c r="E188" s="8" t="str">
        <f t="shared" si="4"/>
        <v>003</v>
      </c>
      <c r="F188" s="5" t="str">
        <f t="shared" si="5"/>
        <v>Drinking Fountain-003</v>
      </c>
      <c r="G188" s="5" t="s">
        <v>552</v>
      </c>
      <c r="H188" s="5">
        <v>441000</v>
      </c>
      <c r="I188" s="5" t="s">
        <v>547</v>
      </c>
      <c r="J188" s="5" t="s">
        <v>33</v>
      </c>
      <c r="K188" s="5" t="s">
        <v>548</v>
      </c>
      <c r="L188" s="5"/>
      <c r="M188" s="5"/>
      <c r="N188" s="8"/>
    </row>
    <row r="189" spans="1:14" x14ac:dyDescent="0.2">
      <c r="A189" s="5" t="s">
        <v>553</v>
      </c>
      <c r="B189" s="5" t="s">
        <v>544</v>
      </c>
      <c r="C189" s="5" t="s">
        <v>545</v>
      </c>
      <c r="D189" s="8">
        <v>4</v>
      </c>
      <c r="E189" s="8" t="str">
        <f t="shared" si="4"/>
        <v>004</v>
      </c>
      <c r="F189" s="5" t="str">
        <f t="shared" si="5"/>
        <v>Drinking Fountain-004</v>
      </c>
      <c r="G189" s="5" t="s">
        <v>554</v>
      </c>
      <c r="H189" s="5">
        <v>441028</v>
      </c>
      <c r="I189" s="5" t="s">
        <v>547</v>
      </c>
      <c r="J189" s="5" t="s">
        <v>33</v>
      </c>
      <c r="K189" s="5" t="s">
        <v>548</v>
      </c>
      <c r="L189" s="5"/>
      <c r="M189" s="5"/>
      <c r="N189" s="8"/>
    </row>
    <row r="190" spans="1:14" x14ac:dyDescent="0.2">
      <c r="A190" s="5" t="s">
        <v>555</v>
      </c>
      <c r="B190" s="5" t="s">
        <v>544</v>
      </c>
      <c r="C190" s="5" t="s">
        <v>556</v>
      </c>
      <c r="D190" s="8">
        <v>1</v>
      </c>
      <c r="E190" s="8" t="str">
        <f t="shared" si="4"/>
        <v>001</v>
      </c>
      <c r="F190" s="5" t="str">
        <f t="shared" si="5"/>
        <v>1F-Shower Stall-001</v>
      </c>
      <c r="G190" s="5" t="s">
        <v>557</v>
      </c>
      <c r="H190" s="5">
        <v>319167</v>
      </c>
      <c r="I190" s="5" t="s">
        <v>558</v>
      </c>
      <c r="J190" s="5" t="s">
        <v>558</v>
      </c>
      <c r="K190" s="5" t="s">
        <v>548</v>
      </c>
      <c r="L190" s="5" t="s">
        <v>117</v>
      </c>
      <c r="M190" s="5"/>
      <c r="N190" s="8"/>
    </row>
    <row r="191" spans="1:14" x14ac:dyDescent="0.2">
      <c r="A191" s="5" t="s">
        <v>559</v>
      </c>
      <c r="B191" s="5" t="s">
        <v>544</v>
      </c>
      <c r="C191" s="5" t="s">
        <v>560</v>
      </c>
      <c r="D191" s="8">
        <v>1</v>
      </c>
      <c r="E191" s="8" t="str">
        <f t="shared" si="4"/>
        <v>001</v>
      </c>
      <c r="F191" s="5" t="str">
        <f t="shared" si="5"/>
        <v>GF-Sink-001</v>
      </c>
      <c r="G191" s="5" t="s">
        <v>561</v>
      </c>
      <c r="H191" s="5">
        <v>317388</v>
      </c>
      <c r="I191" s="5" t="s">
        <v>562</v>
      </c>
      <c r="J191" s="5" t="s">
        <v>563</v>
      </c>
      <c r="K191" s="5" t="s">
        <v>548</v>
      </c>
      <c r="L191" s="5" t="s">
        <v>128</v>
      </c>
      <c r="M191" s="5"/>
      <c r="N191" s="8"/>
    </row>
    <row r="192" spans="1:14" x14ac:dyDescent="0.2">
      <c r="A192" s="5" t="s">
        <v>564</v>
      </c>
      <c r="B192" s="5" t="s">
        <v>544</v>
      </c>
      <c r="C192" s="5" t="s">
        <v>560</v>
      </c>
      <c r="D192" s="8">
        <v>2</v>
      </c>
      <c r="E192" s="8" t="str">
        <f t="shared" si="4"/>
        <v>002</v>
      </c>
      <c r="F192" s="5" t="str">
        <f t="shared" si="5"/>
        <v>GF-Sink-002</v>
      </c>
      <c r="G192" s="5" t="s">
        <v>565</v>
      </c>
      <c r="H192" s="5">
        <v>317839</v>
      </c>
      <c r="I192" s="5" t="s">
        <v>562</v>
      </c>
      <c r="J192" s="5" t="s">
        <v>563</v>
      </c>
      <c r="K192" s="5" t="s">
        <v>548</v>
      </c>
      <c r="L192" s="5" t="s">
        <v>128</v>
      </c>
      <c r="M192" s="5"/>
      <c r="N192" s="8"/>
    </row>
    <row r="193" spans="1:14" x14ac:dyDescent="0.2">
      <c r="A193" s="5" t="s">
        <v>566</v>
      </c>
      <c r="B193" s="5" t="s">
        <v>544</v>
      </c>
      <c r="C193" s="5" t="s">
        <v>560</v>
      </c>
      <c r="D193" s="8">
        <v>3</v>
      </c>
      <c r="E193" s="8" t="str">
        <f t="shared" si="4"/>
        <v>003</v>
      </c>
      <c r="F193" s="5" t="str">
        <f t="shared" si="5"/>
        <v>GF-Sink-003</v>
      </c>
      <c r="G193" s="5" t="s">
        <v>567</v>
      </c>
      <c r="H193" s="5">
        <v>318097</v>
      </c>
      <c r="I193" s="5" t="s">
        <v>562</v>
      </c>
      <c r="J193" s="5" t="s">
        <v>563</v>
      </c>
      <c r="K193" s="5" t="s">
        <v>548</v>
      </c>
      <c r="L193" s="5" t="s">
        <v>128</v>
      </c>
      <c r="M193" s="5"/>
      <c r="N193" s="8"/>
    </row>
    <row r="194" spans="1:14" x14ac:dyDescent="0.2">
      <c r="A194" s="5" t="s">
        <v>568</v>
      </c>
      <c r="B194" s="5" t="s">
        <v>544</v>
      </c>
      <c r="C194" s="5" t="s">
        <v>560</v>
      </c>
      <c r="D194" s="8">
        <v>4</v>
      </c>
      <c r="E194" s="8" t="str">
        <f t="shared" si="4"/>
        <v>004</v>
      </c>
      <c r="F194" s="5" t="str">
        <f t="shared" si="5"/>
        <v>GF-Sink-004</v>
      </c>
      <c r="G194" s="5" t="s">
        <v>569</v>
      </c>
      <c r="H194" s="5">
        <v>318221</v>
      </c>
      <c r="I194" s="5" t="s">
        <v>562</v>
      </c>
      <c r="J194" s="5" t="s">
        <v>563</v>
      </c>
      <c r="K194" s="5" t="s">
        <v>548</v>
      </c>
      <c r="L194" s="5" t="s">
        <v>128</v>
      </c>
      <c r="M194" s="5"/>
      <c r="N194" s="8"/>
    </row>
    <row r="195" spans="1:14" x14ac:dyDescent="0.2">
      <c r="A195" s="5" t="s">
        <v>570</v>
      </c>
      <c r="B195" s="5" t="s">
        <v>544</v>
      </c>
      <c r="C195" s="5" t="s">
        <v>560</v>
      </c>
      <c r="D195" s="8">
        <v>5</v>
      </c>
      <c r="E195" s="8" t="str">
        <f t="shared" ref="E195:E236" si="6">IF(LEN(D195)=1,_xlfn.CONCAT("00",D195),IF(LEN(D195)=2,_xlfn.CONCAT("0",D195),D195))</f>
        <v>005</v>
      </c>
      <c r="F195" s="5" t="str">
        <f t="shared" ref="F195:F237" si="7">IF(LEN(L195)=0,_xlfn.CONCAT(C195,"-",E195),_xlfn.CONCAT(L195,"-",C195,"-",E195))</f>
        <v>GF-Sink-005</v>
      </c>
      <c r="G195" s="5" t="s">
        <v>571</v>
      </c>
      <c r="H195" s="5">
        <v>318257</v>
      </c>
      <c r="I195" s="5" t="s">
        <v>562</v>
      </c>
      <c r="J195" s="5" t="s">
        <v>563</v>
      </c>
      <c r="K195" s="5" t="s">
        <v>548</v>
      </c>
      <c r="L195" s="5" t="s">
        <v>128</v>
      </c>
      <c r="M195" s="5"/>
      <c r="N195" s="8"/>
    </row>
    <row r="196" spans="1:14" x14ac:dyDescent="0.2">
      <c r="A196" s="5" t="s">
        <v>572</v>
      </c>
      <c r="B196" s="5" t="s">
        <v>544</v>
      </c>
      <c r="C196" s="5" t="s">
        <v>560</v>
      </c>
      <c r="D196" s="8">
        <v>6</v>
      </c>
      <c r="E196" s="8" t="str">
        <f t="shared" si="6"/>
        <v>006</v>
      </c>
      <c r="F196" s="5" t="str">
        <f t="shared" si="7"/>
        <v>GF-Sink-006</v>
      </c>
      <c r="G196" s="5" t="s">
        <v>573</v>
      </c>
      <c r="H196" s="5">
        <v>318287</v>
      </c>
      <c r="I196" s="5" t="s">
        <v>562</v>
      </c>
      <c r="J196" s="5" t="s">
        <v>563</v>
      </c>
      <c r="K196" s="5" t="s">
        <v>548</v>
      </c>
      <c r="L196" s="5" t="s">
        <v>128</v>
      </c>
      <c r="M196" s="5"/>
      <c r="N196" s="8"/>
    </row>
    <row r="197" spans="1:14" x14ac:dyDescent="0.2">
      <c r="A197" s="5" t="s">
        <v>574</v>
      </c>
      <c r="B197" s="5" t="s">
        <v>544</v>
      </c>
      <c r="C197" s="5" t="s">
        <v>560</v>
      </c>
      <c r="D197" s="8">
        <v>7</v>
      </c>
      <c r="E197" s="8" t="str">
        <f t="shared" si="6"/>
        <v>007</v>
      </c>
      <c r="F197" s="5" t="str">
        <f t="shared" si="7"/>
        <v>GF-Sink-007</v>
      </c>
      <c r="G197" s="5" t="s">
        <v>575</v>
      </c>
      <c r="H197" s="5">
        <v>318905</v>
      </c>
      <c r="I197" s="5" t="s">
        <v>562</v>
      </c>
      <c r="J197" s="5" t="s">
        <v>563</v>
      </c>
      <c r="K197" s="5" t="s">
        <v>548</v>
      </c>
      <c r="L197" s="5" t="s">
        <v>128</v>
      </c>
      <c r="M197" s="5"/>
      <c r="N197" s="8"/>
    </row>
    <row r="198" spans="1:14" x14ac:dyDescent="0.2">
      <c r="A198" s="5" t="s">
        <v>576</v>
      </c>
      <c r="B198" s="5" t="s">
        <v>544</v>
      </c>
      <c r="C198" s="5" t="s">
        <v>560</v>
      </c>
      <c r="D198" s="8">
        <v>8</v>
      </c>
      <c r="E198" s="8" t="str">
        <f t="shared" si="6"/>
        <v>008</v>
      </c>
      <c r="F198" s="5" t="str">
        <f t="shared" si="7"/>
        <v>GF-Sink-008</v>
      </c>
      <c r="G198" s="5" t="s">
        <v>577</v>
      </c>
      <c r="H198" s="5">
        <v>318908</v>
      </c>
      <c r="I198" s="5" t="s">
        <v>562</v>
      </c>
      <c r="J198" s="5" t="s">
        <v>563</v>
      </c>
      <c r="K198" s="5" t="s">
        <v>548</v>
      </c>
      <c r="L198" s="5" t="s">
        <v>128</v>
      </c>
      <c r="M198" s="5"/>
      <c r="N198" s="8"/>
    </row>
    <row r="199" spans="1:14" x14ac:dyDescent="0.2">
      <c r="A199" s="5" t="s">
        <v>578</v>
      </c>
      <c r="B199" s="5" t="s">
        <v>544</v>
      </c>
      <c r="C199" s="5" t="s">
        <v>560</v>
      </c>
      <c r="D199" s="8">
        <v>9</v>
      </c>
      <c r="E199" s="8" t="str">
        <f t="shared" si="6"/>
        <v>009</v>
      </c>
      <c r="F199" s="5" t="str">
        <f t="shared" si="7"/>
        <v>GF-Sink-009</v>
      </c>
      <c r="G199" s="5" t="s">
        <v>579</v>
      </c>
      <c r="H199" s="5">
        <v>318926</v>
      </c>
      <c r="I199" s="5" t="s">
        <v>562</v>
      </c>
      <c r="J199" s="5" t="s">
        <v>563</v>
      </c>
      <c r="K199" s="5" t="s">
        <v>548</v>
      </c>
      <c r="L199" s="5" t="s">
        <v>128</v>
      </c>
      <c r="M199" s="5"/>
      <c r="N199" s="8"/>
    </row>
    <row r="200" spans="1:14" x14ac:dyDescent="0.2">
      <c r="A200" s="5" t="s">
        <v>580</v>
      </c>
      <c r="B200" s="5" t="s">
        <v>544</v>
      </c>
      <c r="C200" s="5" t="s">
        <v>560</v>
      </c>
      <c r="D200" s="8">
        <v>10</v>
      </c>
      <c r="E200" s="8" t="str">
        <f t="shared" si="6"/>
        <v>010</v>
      </c>
      <c r="F200" s="5" t="str">
        <f t="shared" si="7"/>
        <v>GF-Sink-010</v>
      </c>
      <c r="G200" s="5" t="s">
        <v>581</v>
      </c>
      <c r="H200" s="5">
        <v>318928</v>
      </c>
      <c r="I200" s="5" t="s">
        <v>562</v>
      </c>
      <c r="J200" s="5" t="s">
        <v>563</v>
      </c>
      <c r="K200" s="5" t="s">
        <v>548</v>
      </c>
      <c r="L200" s="5" t="s">
        <v>128</v>
      </c>
      <c r="M200" s="5"/>
      <c r="N200" s="8"/>
    </row>
    <row r="201" spans="1:14" x14ac:dyDescent="0.2">
      <c r="A201" s="5" t="s">
        <v>582</v>
      </c>
      <c r="B201" s="5" t="s">
        <v>544</v>
      </c>
      <c r="C201" s="5" t="s">
        <v>560</v>
      </c>
      <c r="D201" s="8">
        <v>11</v>
      </c>
      <c r="E201" s="8" t="str">
        <f t="shared" si="6"/>
        <v>011</v>
      </c>
      <c r="F201" s="5" t="str">
        <f t="shared" si="7"/>
        <v>GF-Sink-011</v>
      </c>
      <c r="G201" s="5" t="s">
        <v>583</v>
      </c>
      <c r="H201" s="5">
        <v>318930</v>
      </c>
      <c r="I201" s="5" t="s">
        <v>562</v>
      </c>
      <c r="J201" s="5" t="s">
        <v>563</v>
      </c>
      <c r="K201" s="5" t="s">
        <v>548</v>
      </c>
      <c r="L201" s="5" t="s">
        <v>128</v>
      </c>
      <c r="M201" s="5"/>
      <c r="N201" s="8"/>
    </row>
    <row r="202" spans="1:14" x14ac:dyDescent="0.2">
      <c r="A202" s="5" t="s">
        <v>584</v>
      </c>
      <c r="B202" s="5" t="s">
        <v>544</v>
      </c>
      <c r="C202" s="5" t="s">
        <v>560</v>
      </c>
      <c r="D202" s="8">
        <v>12</v>
      </c>
      <c r="E202" s="8" t="str">
        <f t="shared" si="6"/>
        <v>012</v>
      </c>
      <c r="F202" s="5" t="str">
        <f t="shared" si="7"/>
        <v>GF-Sink-012</v>
      </c>
      <c r="G202" s="5" t="s">
        <v>585</v>
      </c>
      <c r="H202" s="5">
        <v>318932</v>
      </c>
      <c r="I202" s="5" t="s">
        <v>562</v>
      </c>
      <c r="J202" s="5" t="s">
        <v>563</v>
      </c>
      <c r="K202" s="5" t="s">
        <v>548</v>
      </c>
      <c r="L202" s="5" t="s">
        <v>128</v>
      </c>
      <c r="M202" s="5"/>
      <c r="N202" s="8"/>
    </row>
    <row r="203" spans="1:14" x14ac:dyDescent="0.2">
      <c r="A203" s="5" t="s">
        <v>586</v>
      </c>
      <c r="B203" s="5" t="s">
        <v>544</v>
      </c>
      <c r="C203" s="5" t="s">
        <v>560</v>
      </c>
      <c r="D203" s="8">
        <v>13</v>
      </c>
      <c r="E203" s="8" t="str">
        <f t="shared" si="6"/>
        <v>013</v>
      </c>
      <c r="F203" s="5" t="str">
        <f t="shared" si="7"/>
        <v>1F-Sink-013</v>
      </c>
      <c r="G203" s="5" t="s">
        <v>587</v>
      </c>
      <c r="H203" s="5">
        <v>319089</v>
      </c>
      <c r="I203" s="5" t="s">
        <v>588</v>
      </c>
      <c r="J203" s="5" t="s">
        <v>589</v>
      </c>
      <c r="K203" s="5" t="s">
        <v>548</v>
      </c>
      <c r="L203" s="5" t="s">
        <v>117</v>
      </c>
      <c r="M203" s="5"/>
      <c r="N203" s="8"/>
    </row>
    <row r="204" spans="1:14" x14ac:dyDescent="0.2">
      <c r="A204" s="5" t="s">
        <v>590</v>
      </c>
      <c r="B204" s="5" t="s">
        <v>544</v>
      </c>
      <c r="C204" s="5" t="s">
        <v>560</v>
      </c>
      <c r="D204" s="8">
        <v>14</v>
      </c>
      <c r="E204" s="8" t="str">
        <f t="shared" si="6"/>
        <v>014</v>
      </c>
      <c r="F204" s="5" t="str">
        <f t="shared" si="7"/>
        <v>1F-Sink-014</v>
      </c>
      <c r="G204" s="5" t="s">
        <v>591</v>
      </c>
      <c r="H204" s="5">
        <v>320329</v>
      </c>
      <c r="I204" s="5" t="s">
        <v>592</v>
      </c>
      <c r="J204" s="5" t="s">
        <v>593</v>
      </c>
      <c r="K204" s="5" t="s">
        <v>548</v>
      </c>
      <c r="L204" s="5" t="s">
        <v>117</v>
      </c>
      <c r="M204" s="5"/>
      <c r="N204" s="8"/>
    </row>
    <row r="205" spans="1:14" x14ac:dyDescent="0.2">
      <c r="A205" s="5" t="s">
        <v>594</v>
      </c>
      <c r="B205" s="5" t="s">
        <v>544</v>
      </c>
      <c r="C205" s="5" t="s">
        <v>560</v>
      </c>
      <c r="D205" s="8">
        <v>15</v>
      </c>
      <c r="E205" s="8" t="str">
        <f t="shared" si="6"/>
        <v>015</v>
      </c>
      <c r="F205" s="5" t="str">
        <f t="shared" si="7"/>
        <v>1F-Sink-015</v>
      </c>
      <c r="G205" s="5" t="s">
        <v>595</v>
      </c>
      <c r="H205" s="5">
        <v>320461</v>
      </c>
      <c r="I205" s="5" t="s">
        <v>592</v>
      </c>
      <c r="J205" s="5" t="s">
        <v>593</v>
      </c>
      <c r="K205" s="5" t="s">
        <v>548</v>
      </c>
      <c r="L205" s="5" t="s">
        <v>117</v>
      </c>
      <c r="M205" s="5"/>
      <c r="N205" s="8"/>
    </row>
    <row r="206" spans="1:14" x14ac:dyDescent="0.2">
      <c r="A206" s="5" t="s">
        <v>596</v>
      </c>
      <c r="B206" s="5" t="s">
        <v>544</v>
      </c>
      <c r="C206" s="5" t="s">
        <v>560</v>
      </c>
      <c r="D206" s="8">
        <v>16</v>
      </c>
      <c r="E206" s="8" t="str">
        <f t="shared" si="6"/>
        <v>016</v>
      </c>
      <c r="F206" s="5" t="str">
        <f t="shared" si="7"/>
        <v>2F-Sink-016</v>
      </c>
      <c r="G206" s="5" t="s">
        <v>597</v>
      </c>
      <c r="H206" s="5">
        <v>330221</v>
      </c>
      <c r="I206" s="5" t="s">
        <v>588</v>
      </c>
      <c r="J206" s="5" t="s">
        <v>589</v>
      </c>
      <c r="K206" s="5" t="s">
        <v>548</v>
      </c>
      <c r="L206" s="5" t="s">
        <v>111</v>
      </c>
      <c r="M206" s="5"/>
      <c r="N206" s="8"/>
    </row>
    <row r="207" spans="1:14" x14ac:dyDescent="0.2">
      <c r="A207" s="5" t="s">
        <v>598</v>
      </c>
      <c r="B207" s="5" t="s">
        <v>544</v>
      </c>
      <c r="C207" s="5" t="s">
        <v>560</v>
      </c>
      <c r="D207" s="8">
        <v>17</v>
      </c>
      <c r="E207" s="8" t="str">
        <f t="shared" si="6"/>
        <v>017</v>
      </c>
      <c r="F207" s="5" t="str">
        <f t="shared" si="7"/>
        <v>GF-Sink-017</v>
      </c>
      <c r="G207" s="5" t="s">
        <v>599</v>
      </c>
      <c r="H207" s="5">
        <v>339241</v>
      </c>
      <c r="I207" s="5" t="s">
        <v>562</v>
      </c>
      <c r="J207" s="5" t="s">
        <v>563</v>
      </c>
      <c r="K207" s="5" t="s">
        <v>548</v>
      </c>
      <c r="L207" s="5" t="s">
        <v>128</v>
      </c>
      <c r="M207" s="5"/>
      <c r="N207" s="8"/>
    </row>
    <row r="208" spans="1:14" x14ac:dyDescent="0.2">
      <c r="A208" s="5" t="s">
        <v>600</v>
      </c>
      <c r="B208" s="5" t="s">
        <v>544</v>
      </c>
      <c r="C208" s="5" t="s">
        <v>560</v>
      </c>
      <c r="D208" s="8">
        <v>18</v>
      </c>
      <c r="E208" s="8" t="str">
        <f t="shared" si="6"/>
        <v>018</v>
      </c>
      <c r="F208" s="5" t="str">
        <f t="shared" si="7"/>
        <v>GF-Sink-018</v>
      </c>
      <c r="G208" s="5" t="s">
        <v>601</v>
      </c>
      <c r="H208" s="5">
        <v>339400</v>
      </c>
      <c r="I208" s="5" t="s">
        <v>562</v>
      </c>
      <c r="J208" s="5" t="s">
        <v>563</v>
      </c>
      <c r="K208" s="5" t="s">
        <v>548</v>
      </c>
      <c r="L208" s="5" t="s">
        <v>128</v>
      </c>
      <c r="M208" s="5"/>
      <c r="N208" s="8"/>
    </row>
    <row r="209" spans="1:14" x14ac:dyDescent="0.2">
      <c r="A209" s="5" t="s">
        <v>602</v>
      </c>
      <c r="B209" s="5" t="s">
        <v>544</v>
      </c>
      <c r="C209" s="5" t="s">
        <v>560</v>
      </c>
      <c r="D209" s="8">
        <v>19</v>
      </c>
      <c r="E209" s="8" t="str">
        <f t="shared" si="6"/>
        <v>019</v>
      </c>
      <c r="F209" s="5" t="str">
        <f t="shared" si="7"/>
        <v>GF-Sink-019</v>
      </c>
      <c r="G209" s="5" t="s">
        <v>603</v>
      </c>
      <c r="H209" s="5">
        <v>344849</v>
      </c>
      <c r="I209" s="5" t="s">
        <v>588</v>
      </c>
      <c r="J209" s="5" t="s">
        <v>589</v>
      </c>
      <c r="K209" s="5" t="s">
        <v>548</v>
      </c>
      <c r="L209" s="5" t="s">
        <v>128</v>
      </c>
      <c r="M209" s="5"/>
      <c r="N209" s="8"/>
    </row>
    <row r="210" spans="1:14" x14ac:dyDescent="0.2">
      <c r="A210" s="5" t="s">
        <v>604</v>
      </c>
      <c r="B210" s="5" t="s">
        <v>544</v>
      </c>
      <c r="C210" s="5" t="s">
        <v>560</v>
      </c>
      <c r="D210" s="8">
        <v>20</v>
      </c>
      <c r="E210" s="8" t="str">
        <f t="shared" si="6"/>
        <v>020</v>
      </c>
      <c r="F210" s="5" t="str">
        <f t="shared" si="7"/>
        <v>2F-Sink-020</v>
      </c>
      <c r="G210" s="5" t="s">
        <v>605</v>
      </c>
      <c r="H210" s="5">
        <v>426558</v>
      </c>
      <c r="I210" s="5" t="s">
        <v>592</v>
      </c>
      <c r="J210" s="5" t="s">
        <v>593</v>
      </c>
      <c r="K210" s="5" t="s">
        <v>548</v>
      </c>
      <c r="L210" s="5" t="s">
        <v>111</v>
      </c>
      <c r="M210" s="5"/>
      <c r="N210" s="8"/>
    </row>
    <row r="211" spans="1:14" x14ac:dyDescent="0.2">
      <c r="A211" s="5" t="s">
        <v>606</v>
      </c>
      <c r="B211" s="5" t="s">
        <v>544</v>
      </c>
      <c r="C211" s="5" t="s">
        <v>560</v>
      </c>
      <c r="D211" s="8">
        <v>21</v>
      </c>
      <c r="E211" s="8" t="str">
        <f t="shared" si="6"/>
        <v>021</v>
      </c>
      <c r="F211" s="5" t="str">
        <f t="shared" si="7"/>
        <v>1F-Sink-021</v>
      </c>
      <c r="G211" s="5" t="s">
        <v>607</v>
      </c>
      <c r="H211" s="5">
        <v>462937</v>
      </c>
      <c r="I211" s="5" t="s">
        <v>608</v>
      </c>
      <c r="J211" s="5" t="s">
        <v>608</v>
      </c>
      <c r="K211" s="5" t="s">
        <v>548</v>
      </c>
      <c r="L211" s="5" t="s">
        <v>117</v>
      </c>
      <c r="M211" s="5"/>
      <c r="N211" s="8"/>
    </row>
    <row r="212" spans="1:14" x14ac:dyDescent="0.2">
      <c r="A212" s="5" t="s">
        <v>609</v>
      </c>
      <c r="B212" s="5" t="s">
        <v>544</v>
      </c>
      <c r="C212" s="5" t="s">
        <v>560</v>
      </c>
      <c r="D212" s="8">
        <v>22</v>
      </c>
      <c r="E212" s="8" t="str">
        <f t="shared" si="6"/>
        <v>022</v>
      </c>
      <c r="F212" s="5" t="str">
        <f t="shared" si="7"/>
        <v>1F-Sink-022</v>
      </c>
      <c r="G212" s="5" t="s">
        <v>610</v>
      </c>
      <c r="H212" s="5">
        <v>462967</v>
      </c>
      <c r="I212" s="5" t="s">
        <v>608</v>
      </c>
      <c r="J212" s="5" t="s">
        <v>608</v>
      </c>
      <c r="K212" s="5" t="s">
        <v>548</v>
      </c>
      <c r="L212" s="5" t="s">
        <v>117</v>
      </c>
      <c r="M212" s="5"/>
      <c r="N212" s="8"/>
    </row>
    <row r="213" spans="1:14" x14ac:dyDescent="0.2">
      <c r="A213" s="5" t="s">
        <v>611</v>
      </c>
      <c r="B213" s="5" t="s">
        <v>544</v>
      </c>
      <c r="C213" s="5" t="s">
        <v>560</v>
      </c>
      <c r="D213" s="8">
        <v>23</v>
      </c>
      <c r="E213" s="8" t="str">
        <f t="shared" si="6"/>
        <v>023</v>
      </c>
      <c r="F213" s="5" t="str">
        <f t="shared" si="7"/>
        <v>GF-Sink-023</v>
      </c>
      <c r="G213" s="5" t="s">
        <v>612</v>
      </c>
      <c r="H213" s="5">
        <v>508308</v>
      </c>
      <c r="I213" s="5" t="s">
        <v>562</v>
      </c>
      <c r="J213" s="5" t="s">
        <v>563</v>
      </c>
      <c r="K213" s="5" t="s">
        <v>548</v>
      </c>
      <c r="L213" s="5" t="s">
        <v>128</v>
      </c>
      <c r="M213" s="5"/>
      <c r="N213" s="8"/>
    </row>
    <row r="214" spans="1:14" x14ac:dyDescent="0.2">
      <c r="A214" s="5" t="s">
        <v>613</v>
      </c>
      <c r="B214" s="5" t="s">
        <v>544</v>
      </c>
      <c r="C214" s="5" t="s">
        <v>38</v>
      </c>
      <c r="D214" s="8">
        <v>1</v>
      </c>
      <c r="E214" s="8" t="str">
        <f t="shared" si="6"/>
        <v>001</v>
      </c>
      <c r="F214" s="5" t="str">
        <f t="shared" si="7"/>
        <v>GF-Toilet-001</v>
      </c>
      <c r="G214" s="5" t="s">
        <v>614</v>
      </c>
      <c r="H214" s="5">
        <v>498033</v>
      </c>
      <c r="I214" s="5" t="s">
        <v>615</v>
      </c>
      <c r="J214" s="5" t="s">
        <v>616</v>
      </c>
      <c r="K214" s="5" t="s">
        <v>548</v>
      </c>
      <c r="L214" s="5" t="s">
        <v>128</v>
      </c>
      <c r="M214" s="5"/>
      <c r="N214" s="8"/>
    </row>
    <row r="215" spans="1:14" x14ac:dyDescent="0.2">
      <c r="A215" s="5" t="s">
        <v>617</v>
      </c>
      <c r="B215" s="5" t="s">
        <v>544</v>
      </c>
      <c r="C215" s="5" t="s">
        <v>38</v>
      </c>
      <c r="D215" s="8">
        <v>2</v>
      </c>
      <c r="E215" s="8" t="str">
        <f t="shared" si="6"/>
        <v>002</v>
      </c>
      <c r="F215" s="5" t="str">
        <f t="shared" si="7"/>
        <v>Toilet-002</v>
      </c>
      <c r="G215" s="5" t="s">
        <v>618</v>
      </c>
      <c r="H215" s="5">
        <v>498149</v>
      </c>
      <c r="I215" s="5" t="s">
        <v>619</v>
      </c>
      <c r="J215" s="5" t="s">
        <v>619</v>
      </c>
      <c r="K215" s="5" t="s">
        <v>548</v>
      </c>
      <c r="L215" s="5"/>
      <c r="M215" s="5"/>
      <c r="N215" s="8"/>
    </row>
    <row r="216" spans="1:14" x14ac:dyDescent="0.2">
      <c r="A216" s="5" t="s">
        <v>620</v>
      </c>
      <c r="B216" s="5" t="s">
        <v>544</v>
      </c>
      <c r="C216" s="5" t="s">
        <v>38</v>
      </c>
      <c r="D216" s="8">
        <v>3</v>
      </c>
      <c r="E216" s="8" t="str">
        <f t="shared" si="6"/>
        <v>003</v>
      </c>
      <c r="F216" s="5" t="str">
        <f t="shared" si="7"/>
        <v>Toilet-003</v>
      </c>
      <c r="G216" s="5" t="s">
        <v>621</v>
      </c>
      <c r="H216" s="5">
        <v>498293</v>
      </c>
      <c r="I216" s="5" t="s">
        <v>619</v>
      </c>
      <c r="J216" s="5" t="s">
        <v>619</v>
      </c>
      <c r="K216" s="5" t="s">
        <v>548</v>
      </c>
      <c r="L216" s="5"/>
      <c r="M216" s="5"/>
      <c r="N216" s="8"/>
    </row>
    <row r="217" spans="1:14" x14ac:dyDescent="0.2">
      <c r="A217" s="5" t="s">
        <v>622</v>
      </c>
      <c r="B217" s="5" t="s">
        <v>544</v>
      </c>
      <c r="C217" s="5" t="s">
        <v>38</v>
      </c>
      <c r="D217" s="8">
        <v>4</v>
      </c>
      <c r="E217" s="8" t="str">
        <f t="shared" si="6"/>
        <v>004</v>
      </c>
      <c r="F217" s="5" t="str">
        <f t="shared" si="7"/>
        <v>Toilet-004</v>
      </c>
      <c r="G217" s="5" t="s">
        <v>623</v>
      </c>
      <c r="H217" s="5">
        <v>498321</v>
      </c>
      <c r="I217" s="5" t="s">
        <v>619</v>
      </c>
      <c r="J217" s="5" t="s">
        <v>619</v>
      </c>
      <c r="K217" s="5" t="s">
        <v>548</v>
      </c>
      <c r="L217" s="5"/>
      <c r="M217" s="5"/>
      <c r="N217" s="8"/>
    </row>
    <row r="218" spans="1:14" x14ac:dyDescent="0.2">
      <c r="A218" s="5" t="s">
        <v>624</v>
      </c>
      <c r="B218" s="5" t="s">
        <v>544</v>
      </c>
      <c r="C218" s="5" t="s">
        <v>38</v>
      </c>
      <c r="D218" s="8">
        <v>5</v>
      </c>
      <c r="E218" s="8" t="str">
        <f t="shared" si="6"/>
        <v>005</v>
      </c>
      <c r="F218" s="5" t="str">
        <f t="shared" si="7"/>
        <v>GF-Toilet-005</v>
      </c>
      <c r="G218" s="5" t="s">
        <v>625</v>
      </c>
      <c r="H218" s="5">
        <v>498437</v>
      </c>
      <c r="I218" s="5" t="s">
        <v>615</v>
      </c>
      <c r="J218" s="5" t="s">
        <v>616</v>
      </c>
      <c r="K218" s="5" t="s">
        <v>548</v>
      </c>
      <c r="L218" s="5" t="s">
        <v>128</v>
      </c>
      <c r="M218" s="5"/>
      <c r="N218" s="8"/>
    </row>
    <row r="219" spans="1:14" x14ac:dyDescent="0.2">
      <c r="A219" s="5" t="s">
        <v>626</v>
      </c>
      <c r="B219" s="5" t="s">
        <v>544</v>
      </c>
      <c r="C219" s="5" t="s">
        <v>38</v>
      </c>
      <c r="D219" s="8">
        <v>6</v>
      </c>
      <c r="E219" s="8" t="str">
        <f t="shared" si="6"/>
        <v>006</v>
      </c>
      <c r="F219" s="5" t="str">
        <f t="shared" si="7"/>
        <v>GF-Toilet-006</v>
      </c>
      <c r="G219" s="5" t="s">
        <v>627</v>
      </c>
      <c r="H219" s="5">
        <v>498480</v>
      </c>
      <c r="I219" s="5" t="s">
        <v>615</v>
      </c>
      <c r="J219" s="5" t="s">
        <v>616</v>
      </c>
      <c r="K219" s="5" t="s">
        <v>548</v>
      </c>
      <c r="L219" s="5" t="s">
        <v>128</v>
      </c>
      <c r="M219" s="5"/>
      <c r="N219" s="8"/>
    </row>
    <row r="220" spans="1:14" x14ac:dyDescent="0.2">
      <c r="A220" s="5" t="s">
        <v>628</v>
      </c>
      <c r="B220" s="5" t="s">
        <v>544</v>
      </c>
      <c r="C220" s="5" t="s">
        <v>38</v>
      </c>
      <c r="D220" s="8">
        <v>7</v>
      </c>
      <c r="E220" s="8" t="str">
        <f t="shared" si="6"/>
        <v>007</v>
      </c>
      <c r="F220" s="5" t="str">
        <f t="shared" si="7"/>
        <v>2F-Toilet-007</v>
      </c>
      <c r="G220" s="5" t="s">
        <v>629</v>
      </c>
      <c r="H220" s="5">
        <v>498719</v>
      </c>
      <c r="I220" s="5" t="s">
        <v>615</v>
      </c>
      <c r="J220" s="5" t="s">
        <v>616</v>
      </c>
      <c r="K220" s="5" t="s">
        <v>548</v>
      </c>
      <c r="L220" s="5" t="s">
        <v>111</v>
      </c>
      <c r="M220" s="5"/>
      <c r="N220" s="8"/>
    </row>
    <row r="221" spans="1:14" x14ac:dyDescent="0.2">
      <c r="A221" s="5" t="s">
        <v>630</v>
      </c>
      <c r="B221" s="5" t="s">
        <v>544</v>
      </c>
      <c r="C221" s="5" t="s">
        <v>38</v>
      </c>
      <c r="D221" s="8">
        <v>8</v>
      </c>
      <c r="E221" s="8" t="str">
        <f t="shared" si="6"/>
        <v>008</v>
      </c>
      <c r="F221" s="5" t="str">
        <f t="shared" si="7"/>
        <v>2F-Toilet-008</v>
      </c>
      <c r="G221" s="5" t="s">
        <v>631</v>
      </c>
      <c r="H221" s="5">
        <v>498820</v>
      </c>
      <c r="I221" s="5" t="s">
        <v>615</v>
      </c>
      <c r="J221" s="5" t="s">
        <v>616</v>
      </c>
      <c r="K221" s="5" t="s">
        <v>548</v>
      </c>
      <c r="L221" s="5" t="s">
        <v>111</v>
      </c>
      <c r="M221" s="5"/>
      <c r="N221" s="8"/>
    </row>
    <row r="222" spans="1:14" x14ac:dyDescent="0.2">
      <c r="A222" s="5" t="s">
        <v>632</v>
      </c>
      <c r="B222" s="5" t="s">
        <v>544</v>
      </c>
      <c r="C222" s="5" t="s">
        <v>38</v>
      </c>
      <c r="D222" s="8">
        <v>9</v>
      </c>
      <c r="E222" s="8" t="str">
        <f t="shared" si="6"/>
        <v>009</v>
      </c>
      <c r="F222" s="5" t="str">
        <f t="shared" si="7"/>
        <v>Toilet-009</v>
      </c>
      <c r="G222" s="5" t="s">
        <v>633</v>
      </c>
      <c r="H222" s="5">
        <v>498983</v>
      </c>
      <c r="I222" s="5" t="s">
        <v>619</v>
      </c>
      <c r="J222" s="5" t="s">
        <v>619</v>
      </c>
      <c r="K222" s="5" t="s">
        <v>548</v>
      </c>
      <c r="L222" s="5"/>
      <c r="M222" s="5"/>
      <c r="N222" s="8"/>
    </row>
    <row r="223" spans="1:14" x14ac:dyDescent="0.2">
      <c r="A223" s="5" t="s">
        <v>634</v>
      </c>
      <c r="B223" s="5" t="s">
        <v>544</v>
      </c>
      <c r="C223" s="5" t="s">
        <v>38</v>
      </c>
      <c r="D223" s="8">
        <v>10</v>
      </c>
      <c r="E223" s="8" t="str">
        <f t="shared" si="6"/>
        <v>010</v>
      </c>
      <c r="F223" s="5" t="str">
        <f t="shared" si="7"/>
        <v>Toilet-010</v>
      </c>
      <c r="G223" s="5" t="s">
        <v>635</v>
      </c>
      <c r="H223" s="5">
        <v>499015</v>
      </c>
      <c r="I223" s="5" t="s">
        <v>619</v>
      </c>
      <c r="J223" s="5" t="s">
        <v>619</v>
      </c>
      <c r="K223" s="5" t="s">
        <v>548</v>
      </c>
      <c r="L223" s="5"/>
      <c r="M223" s="5"/>
      <c r="N223" s="8"/>
    </row>
    <row r="224" spans="1:14" x14ac:dyDescent="0.2">
      <c r="A224" s="5" t="s">
        <v>636</v>
      </c>
      <c r="B224" s="5" t="s">
        <v>637</v>
      </c>
      <c r="C224" s="5" t="s">
        <v>638</v>
      </c>
      <c r="D224" s="8">
        <v>1</v>
      </c>
      <c r="E224" s="8" t="str">
        <f t="shared" si="6"/>
        <v>001</v>
      </c>
      <c r="F224" s="5" t="str">
        <f t="shared" si="7"/>
        <v>CCTV Camera-001</v>
      </c>
      <c r="G224" s="5" t="s">
        <v>639</v>
      </c>
      <c r="H224" s="5">
        <v>762130</v>
      </c>
      <c r="I224" s="5" t="s">
        <v>640</v>
      </c>
      <c r="J224" s="5" t="s">
        <v>641</v>
      </c>
      <c r="K224" s="5" t="s">
        <v>642</v>
      </c>
      <c r="L224" s="5"/>
      <c r="M224" s="5"/>
      <c r="N224" s="8">
        <v>2945</v>
      </c>
    </row>
    <row r="225" spans="1:14" x14ac:dyDescent="0.2">
      <c r="A225" s="5" t="s">
        <v>643</v>
      </c>
      <c r="B225" s="5" t="s">
        <v>637</v>
      </c>
      <c r="C225" s="5" t="s">
        <v>638</v>
      </c>
      <c r="D225" s="8">
        <v>2</v>
      </c>
      <c r="E225" s="8" t="str">
        <f t="shared" si="6"/>
        <v>002</v>
      </c>
      <c r="F225" s="5" t="str">
        <f t="shared" si="7"/>
        <v>CCTV Camera-002</v>
      </c>
      <c r="G225" s="5" t="s">
        <v>644</v>
      </c>
      <c r="H225" s="5">
        <v>762167</v>
      </c>
      <c r="I225" s="5" t="s">
        <v>640</v>
      </c>
      <c r="J225" s="5" t="s">
        <v>641</v>
      </c>
      <c r="K225" s="5" t="s">
        <v>642</v>
      </c>
      <c r="L225" s="5"/>
      <c r="M225" s="5"/>
      <c r="N225" s="8">
        <v>2945</v>
      </c>
    </row>
    <row r="226" spans="1:14" x14ac:dyDescent="0.2">
      <c r="A226" s="5" t="s">
        <v>645</v>
      </c>
      <c r="B226" s="5" t="s">
        <v>637</v>
      </c>
      <c r="C226" s="5" t="s">
        <v>638</v>
      </c>
      <c r="D226" s="8">
        <v>3</v>
      </c>
      <c r="E226" s="8" t="str">
        <f t="shared" si="6"/>
        <v>003</v>
      </c>
      <c r="F226" s="5" t="str">
        <f t="shared" si="7"/>
        <v>CCTV Camera-003</v>
      </c>
      <c r="G226" s="5" t="s">
        <v>646</v>
      </c>
      <c r="H226" s="5">
        <v>762250</v>
      </c>
      <c r="I226" s="5" t="s">
        <v>640</v>
      </c>
      <c r="J226" s="5" t="s">
        <v>641</v>
      </c>
      <c r="K226" s="5" t="s">
        <v>642</v>
      </c>
      <c r="L226" s="5"/>
      <c r="M226" s="5"/>
      <c r="N226" s="8">
        <v>2950</v>
      </c>
    </row>
    <row r="227" spans="1:14" x14ac:dyDescent="0.2">
      <c r="A227" s="5" t="s">
        <v>647</v>
      </c>
      <c r="B227" s="5" t="s">
        <v>637</v>
      </c>
      <c r="C227" s="5" t="s">
        <v>638</v>
      </c>
      <c r="D227" s="8">
        <v>4</v>
      </c>
      <c r="E227" s="8" t="str">
        <f t="shared" si="6"/>
        <v>004</v>
      </c>
      <c r="F227" s="5" t="str">
        <f t="shared" si="7"/>
        <v>CCTV Camera-004</v>
      </c>
      <c r="G227" s="5" t="s">
        <v>648</v>
      </c>
      <c r="H227" s="5">
        <v>762298</v>
      </c>
      <c r="I227" s="5" t="s">
        <v>640</v>
      </c>
      <c r="J227" s="5" t="s">
        <v>641</v>
      </c>
      <c r="K227" s="5" t="s">
        <v>642</v>
      </c>
      <c r="L227" s="5"/>
      <c r="M227" s="5"/>
      <c r="N227" s="8">
        <v>2950</v>
      </c>
    </row>
    <row r="228" spans="1:14" x14ac:dyDescent="0.2">
      <c r="A228" s="5" t="s">
        <v>649</v>
      </c>
      <c r="B228" s="5" t="s">
        <v>637</v>
      </c>
      <c r="C228" s="5" t="s">
        <v>638</v>
      </c>
      <c r="D228" s="8">
        <v>5</v>
      </c>
      <c r="E228" s="8" t="str">
        <f t="shared" si="6"/>
        <v>005</v>
      </c>
      <c r="F228" s="5" t="str">
        <f t="shared" si="7"/>
        <v>CCTV Camera-005</v>
      </c>
      <c r="G228" s="5" t="s">
        <v>650</v>
      </c>
      <c r="H228" s="5">
        <v>762414</v>
      </c>
      <c r="I228" s="5" t="s">
        <v>640</v>
      </c>
      <c r="J228" s="5" t="s">
        <v>641</v>
      </c>
      <c r="K228" s="5" t="s">
        <v>642</v>
      </c>
      <c r="L228" s="5"/>
      <c r="M228" s="5"/>
      <c r="N228" s="8">
        <v>2937</v>
      </c>
    </row>
    <row r="229" spans="1:14" x14ac:dyDescent="0.2">
      <c r="A229" s="5" t="s">
        <v>651</v>
      </c>
      <c r="B229" s="5" t="s">
        <v>637</v>
      </c>
      <c r="C229" s="5" t="s">
        <v>638</v>
      </c>
      <c r="D229" s="8">
        <v>6</v>
      </c>
      <c r="E229" s="8" t="str">
        <f t="shared" si="6"/>
        <v>006</v>
      </c>
      <c r="F229" s="5" t="str">
        <f t="shared" si="7"/>
        <v>CCTV Camera-006</v>
      </c>
      <c r="G229" s="5" t="s">
        <v>652</v>
      </c>
      <c r="H229" s="5">
        <v>762794</v>
      </c>
      <c r="I229" s="5" t="s">
        <v>640</v>
      </c>
      <c r="J229" s="5" t="s">
        <v>641</v>
      </c>
      <c r="K229" s="5" t="s">
        <v>642</v>
      </c>
      <c r="L229" s="5"/>
      <c r="M229" s="5"/>
      <c r="N229" s="8">
        <v>2937</v>
      </c>
    </row>
    <row r="230" spans="1:14" x14ac:dyDescent="0.2">
      <c r="A230" s="5" t="s">
        <v>653</v>
      </c>
      <c r="B230" s="5" t="s">
        <v>637</v>
      </c>
      <c r="C230" s="5" t="s">
        <v>638</v>
      </c>
      <c r="D230" s="8">
        <v>7</v>
      </c>
      <c r="E230" s="8" t="str">
        <f t="shared" si="6"/>
        <v>007</v>
      </c>
      <c r="F230" s="5" t="str">
        <f t="shared" si="7"/>
        <v>CCTV Camera-007</v>
      </c>
      <c r="G230" s="5" t="s">
        <v>654</v>
      </c>
      <c r="H230" s="5">
        <v>762897</v>
      </c>
      <c r="I230" s="5" t="s">
        <v>640</v>
      </c>
      <c r="J230" s="5" t="s">
        <v>641</v>
      </c>
      <c r="K230" s="5" t="s">
        <v>642</v>
      </c>
      <c r="L230" s="5"/>
      <c r="M230" s="5"/>
      <c r="N230" s="8">
        <v>2929</v>
      </c>
    </row>
    <row r="231" spans="1:14" x14ac:dyDescent="0.2">
      <c r="A231" s="5" t="s">
        <v>655</v>
      </c>
      <c r="B231" s="5" t="s">
        <v>637</v>
      </c>
      <c r="C231" s="5" t="s">
        <v>638</v>
      </c>
      <c r="D231" s="8">
        <v>8</v>
      </c>
      <c r="E231" s="8" t="str">
        <f t="shared" si="6"/>
        <v>008</v>
      </c>
      <c r="F231" s="5" t="str">
        <f t="shared" si="7"/>
        <v>CCTV Camera-008</v>
      </c>
      <c r="G231" s="5" t="s">
        <v>656</v>
      </c>
      <c r="H231" s="5">
        <v>763204</v>
      </c>
      <c r="I231" s="5" t="s">
        <v>640</v>
      </c>
      <c r="J231" s="5" t="s">
        <v>641</v>
      </c>
      <c r="K231" s="5" t="s">
        <v>642</v>
      </c>
      <c r="L231" s="5"/>
      <c r="M231" s="5"/>
      <c r="N231" s="8">
        <v>2929</v>
      </c>
    </row>
    <row r="232" spans="1:14" x14ac:dyDescent="0.2">
      <c r="A232" s="5" t="s">
        <v>657</v>
      </c>
      <c r="B232" s="5" t="s">
        <v>658</v>
      </c>
      <c r="C232" s="5" t="s">
        <v>659</v>
      </c>
      <c r="D232" s="8">
        <v>1</v>
      </c>
      <c r="E232" s="8" t="str">
        <f t="shared" si="6"/>
        <v>001</v>
      </c>
      <c r="F232" s="5" t="str">
        <f t="shared" si="7"/>
        <v>GF-Grab Bar-001</v>
      </c>
      <c r="G232" s="5" t="s">
        <v>660</v>
      </c>
      <c r="H232" s="5">
        <v>316845</v>
      </c>
      <c r="I232" s="5" t="s">
        <v>661</v>
      </c>
      <c r="J232" s="5" t="s">
        <v>661</v>
      </c>
      <c r="K232" s="5" t="s">
        <v>110</v>
      </c>
      <c r="L232" s="5" t="s">
        <v>128</v>
      </c>
      <c r="M232" s="5"/>
      <c r="N232" s="8"/>
    </row>
    <row r="233" spans="1:14" x14ac:dyDescent="0.2">
      <c r="A233" s="5" t="s">
        <v>662</v>
      </c>
      <c r="B233" s="5" t="s">
        <v>658</v>
      </c>
      <c r="C233" s="5" t="s">
        <v>659</v>
      </c>
      <c r="D233" s="8">
        <v>2</v>
      </c>
      <c r="E233" s="8" t="str">
        <f t="shared" si="6"/>
        <v>002</v>
      </c>
      <c r="F233" s="5" t="str">
        <f t="shared" si="7"/>
        <v>GF-Grab Bar-002</v>
      </c>
      <c r="G233" s="5" t="s">
        <v>663</v>
      </c>
      <c r="H233" s="5">
        <v>316935</v>
      </c>
      <c r="I233" s="5" t="s">
        <v>661</v>
      </c>
      <c r="J233" s="5" t="s">
        <v>661</v>
      </c>
      <c r="K233" s="5" t="s">
        <v>110</v>
      </c>
      <c r="L233" s="5" t="s">
        <v>128</v>
      </c>
      <c r="M233" s="5"/>
      <c r="N233" s="8"/>
    </row>
    <row r="234" spans="1:14" x14ac:dyDescent="0.2">
      <c r="A234" s="5" t="s">
        <v>664</v>
      </c>
      <c r="B234" s="5" t="s">
        <v>658</v>
      </c>
      <c r="C234" s="5" t="s">
        <v>659</v>
      </c>
      <c r="D234" s="8">
        <v>3</v>
      </c>
      <c r="E234" s="8" t="str">
        <f t="shared" si="6"/>
        <v>003</v>
      </c>
      <c r="F234" s="5" t="str">
        <f t="shared" si="7"/>
        <v>GF-Grab Bar-003</v>
      </c>
      <c r="G234" s="5" t="s">
        <v>665</v>
      </c>
      <c r="H234" s="5">
        <v>318935</v>
      </c>
      <c r="I234" s="5" t="s">
        <v>661</v>
      </c>
      <c r="J234" s="5" t="s">
        <v>661</v>
      </c>
      <c r="K234" s="5" t="s">
        <v>110</v>
      </c>
      <c r="L234" s="5" t="s">
        <v>128</v>
      </c>
      <c r="M234" s="5"/>
      <c r="N234" s="8"/>
    </row>
    <row r="235" spans="1:14" x14ac:dyDescent="0.2">
      <c r="A235" s="5" t="s">
        <v>666</v>
      </c>
      <c r="B235" s="5" t="s">
        <v>658</v>
      </c>
      <c r="C235" s="5" t="s">
        <v>659</v>
      </c>
      <c r="D235" s="8">
        <v>4</v>
      </c>
      <c r="E235" s="8" t="str">
        <f t="shared" si="6"/>
        <v>004</v>
      </c>
      <c r="F235" s="5" t="str">
        <f t="shared" si="7"/>
        <v>2F-Grab Bar-004</v>
      </c>
      <c r="G235" s="5" t="s">
        <v>667</v>
      </c>
      <c r="H235" s="5">
        <v>323369</v>
      </c>
      <c r="I235" s="5" t="s">
        <v>661</v>
      </c>
      <c r="J235" s="5" t="s">
        <v>661</v>
      </c>
      <c r="K235" s="5" t="s">
        <v>110</v>
      </c>
      <c r="L235" s="5" t="s">
        <v>111</v>
      </c>
      <c r="M235" s="5"/>
      <c r="N235" s="8"/>
    </row>
    <row r="236" spans="1:14" x14ac:dyDescent="0.2">
      <c r="A236" s="5" t="s">
        <v>668</v>
      </c>
      <c r="B236" s="5" t="s">
        <v>658</v>
      </c>
      <c r="C236" s="5" t="s">
        <v>659</v>
      </c>
      <c r="D236" s="8">
        <v>5</v>
      </c>
      <c r="E236" s="8" t="str">
        <f t="shared" si="6"/>
        <v>005</v>
      </c>
      <c r="F236" s="5" t="str">
        <f t="shared" si="7"/>
        <v>2F-Grab Bar-005</v>
      </c>
      <c r="G236" s="5" t="s">
        <v>669</v>
      </c>
      <c r="H236" s="5">
        <v>323671</v>
      </c>
      <c r="I236" s="5" t="s">
        <v>661</v>
      </c>
      <c r="J236" s="5" t="s">
        <v>661</v>
      </c>
      <c r="K236" s="5" t="s">
        <v>110</v>
      </c>
      <c r="L236" s="5" t="s">
        <v>111</v>
      </c>
      <c r="M236" s="5"/>
      <c r="N236" s="8"/>
    </row>
    <row r="237" spans="1:14" x14ac:dyDescent="0.2">
      <c r="A237" s="5" t="s">
        <v>670</v>
      </c>
      <c r="B237" s="5" t="s">
        <v>658</v>
      </c>
      <c r="C237" s="5" t="s">
        <v>671</v>
      </c>
      <c r="D237" s="8"/>
      <c r="E237" s="8"/>
      <c r="F237" s="5" t="str">
        <f t="shared" si="7"/>
        <v>2F-Refrigerator-</v>
      </c>
      <c r="G237" s="5" t="s">
        <v>672</v>
      </c>
      <c r="H237" s="5">
        <v>495905</v>
      </c>
      <c r="I237" s="5" t="s">
        <v>671</v>
      </c>
      <c r="J237" s="5" t="s">
        <v>673</v>
      </c>
      <c r="K237" s="5" t="s">
        <v>110</v>
      </c>
      <c r="L237" s="5" t="s">
        <v>111</v>
      </c>
      <c r="M237" s="5"/>
      <c r="N237" s="8"/>
    </row>
  </sheetData>
  <conditionalFormatting sqref="F1:F1048576">
    <cfRule type="duplicateValues" dxfId="3"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zoomScaleNormal="100" workbookViewId="0">
      <selection activeCell="F21" sqref="F21"/>
    </sheetView>
  </sheetViews>
  <sheetFormatPr defaultColWidth="11.42578125" defaultRowHeight="12.75" x14ac:dyDescent="0.2"/>
  <cols>
    <col min="1" max="1" width="15.7109375" customWidth="1"/>
    <col min="2" max="2" width="12.42578125" style="10" customWidth="1"/>
    <col min="3" max="3" width="12.7109375" style="10" customWidth="1"/>
    <col min="5" max="5" width="21.7109375" customWidth="1"/>
    <col min="6" max="6" width="27.5703125" customWidth="1"/>
    <col min="7" max="7" width="18.42578125" customWidth="1"/>
    <col min="8" max="8" width="22.42578125" customWidth="1"/>
    <col min="14" max="14" width="12.28515625" customWidth="1"/>
  </cols>
  <sheetData>
    <row r="1" spans="1:8" x14ac:dyDescent="0.2">
      <c r="A1" s="4" t="s">
        <v>41</v>
      </c>
      <c r="B1" s="4" t="s">
        <v>42</v>
      </c>
      <c r="C1" s="4" t="s">
        <v>43</v>
      </c>
      <c r="D1" s="4" t="s">
        <v>59</v>
      </c>
      <c r="E1" s="4" t="s">
        <v>60</v>
      </c>
      <c r="F1" s="4" t="s">
        <v>61</v>
      </c>
      <c r="G1" s="4" t="s">
        <v>95</v>
      </c>
      <c r="H1" s="4" t="s">
        <v>900</v>
      </c>
    </row>
    <row r="2" spans="1:8" x14ac:dyDescent="0.2">
      <c r="A2" s="5" t="s">
        <v>50</v>
      </c>
      <c r="B2" s="7" t="s">
        <v>44</v>
      </c>
      <c r="C2" s="7"/>
      <c r="D2" s="29" t="s">
        <v>47</v>
      </c>
      <c r="E2" s="29" t="s">
        <v>96</v>
      </c>
      <c r="F2" s="29" t="s">
        <v>97</v>
      </c>
      <c r="G2" s="29" t="s">
        <v>675</v>
      </c>
      <c r="H2" s="29" t="s">
        <v>901</v>
      </c>
    </row>
    <row r="3" spans="1:8" x14ac:dyDescent="0.2">
      <c r="A3" s="5" t="s">
        <v>47</v>
      </c>
      <c r="B3" s="7" t="s">
        <v>44</v>
      </c>
      <c r="C3" s="7"/>
      <c r="D3" s="29"/>
      <c r="E3" s="29" t="s">
        <v>63</v>
      </c>
      <c r="F3" s="29" t="s">
        <v>98</v>
      </c>
      <c r="G3" s="29" t="s">
        <v>51</v>
      </c>
      <c r="H3" s="29"/>
    </row>
    <row r="4" spans="1:8" x14ac:dyDescent="0.2">
      <c r="A4" s="5" t="s">
        <v>674</v>
      </c>
      <c r="B4" s="7" t="s">
        <v>44</v>
      </c>
      <c r="C4" s="7"/>
      <c r="D4" s="29"/>
      <c r="E4" s="29" t="s">
        <v>64</v>
      </c>
      <c r="F4" s="29" t="s">
        <v>51</v>
      </c>
      <c r="G4" s="29" t="s">
        <v>29</v>
      </c>
      <c r="H4" s="29"/>
    </row>
    <row r="5" spans="1:8" x14ac:dyDescent="0.2">
      <c r="A5" s="5" t="s">
        <v>675</v>
      </c>
      <c r="B5" s="7" t="s">
        <v>52</v>
      </c>
      <c r="C5" s="7"/>
      <c r="D5" s="29"/>
      <c r="E5" s="29"/>
      <c r="F5" s="29"/>
      <c r="G5" s="29" t="s">
        <v>26</v>
      </c>
      <c r="H5" s="29"/>
    </row>
    <row r="6" spans="1:8" x14ac:dyDescent="0.2">
      <c r="A6" s="5" t="s">
        <v>51</v>
      </c>
      <c r="B6" s="7" t="s">
        <v>52</v>
      </c>
      <c r="C6" s="7" t="s">
        <v>53</v>
      </c>
    </row>
    <row r="7" spans="1:8" x14ac:dyDescent="0.2">
      <c r="A7" s="5" t="s">
        <v>676</v>
      </c>
      <c r="B7" s="7" t="s">
        <v>44</v>
      </c>
      <c r="C7" s="7"/>
    </row>
    <row r="8" spans="1:8" x14ac:dyDescent="0.2">
      <c r="A8" s="5" t="s">
        <v>29</v>
      </c>
      <c r="B8" s="7" t="s">
        <v>44</v>
      </c>
      <c r="C8" s="7"/>
    </row>
    <row r="9" spans="1:8" x14ac:dyDescent="0.2">
      <c r="A9" s="5" t="s">
        <v>26</v>
      </c>
      <c r="B9" s="7" t="s">
        <v>44</v>
      </c>
      <c r="C9" s="7"/>
    </row>
    <row r="10" spans="1:8" x14ac:dyDescent="0.2">
      <c r="A10" s="5" t="s">
        <v>901</v>
      </c>
      <c r="B10" s="7" t="s">
        <v>44</v>
      </c>
      <c r="C10" s="7"/>
    </row>
  </sheetData>
  <conditionalFormatting sqref="A2">
    <cfRule type="duplicateValues" dxfId="2" priority="1"/>
  </conditionalFormatting>
  <conditionalFormatting sqref="N2">
    <cfRule type="duplicateValues" dxfId="1" priority="5"/>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11ebf1cd-3aa0-4579-80fd-628e9a673e65" xsi:nil="true"/>
    <_ip_UnifiedCompliancePolicyProperties xmlns="http://schemas.microsoft.com/sharepoint/v3" xsi:nil="true"/>
    <lcf76f155ced4ddcb4097134ff3c332f xmlns="95f9ca3d-78ae-45a7-840a-8d062c71c3e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6FC52B1BE27F499BDE4D892368070F" ma:contentTypeVersion="19" ma:contentTypeDescription="Create a new document." ma:contentTypeScope="" ma:versionID="b10762263c5fd9116eec7f7d4200247e">
  <xsd:schema xmlns:xsd="http://www.w3.org/2001/XMLSchema" xmlns:xs="http://www.w3.org/2001/XMLSchema" xmlns:p="http://schemas.microsoft.com/office/2006/metadata/properties" xmlns:ns1="http://schemas.microsoft.com/sharepoint/v3" xmlns:ns2="95f9ca3d-78ae-45a7-840a-8d062c71c3e5" xmlns:ns3="11ebf1cd-3aa0-4579-80fd-628e9a673e65" targetNamespace="http://schemas.microsoft.com/office/2006/metadata/properties" ma:root="true" ma:fieldsID="df80242aba18e34809273b1c47fb5963" ns1:_="" ns2:_="" ns3:_="">
    <xsd:import namespace="http://schemas.microsoft.com/sharepoint/v3"/>
    <xsd:import namespace="95f9ca3d-78ae-45a7-840a-8d062c71c3e5"/>
    <xsd:import namespace="11ebf1cd-3aa0-4579-80fd-628e9a673e6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f9ca3d-78ae-45a7-840a-8d062c71c3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90469c1-8f98-4b7a-a5c4-c4811bcffc1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ebf1cd-3aa0-4579-80fd-628e9a673e6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71c2385-b8d2-4add-ac29-893150359c86}" ma:internalName="TaxCatchAll" ma:showField="CatchAllData" ma:web="11ebf1cd-3aa0-4579-80fd-628e9a673e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6BD942-0103-4387-A6D7-5914FC29A59A}">
  <ds:schemaRefs>
    <ds:schemaRef ds:uri="http://schemas.microsoft.com/office/2006/metadata/properties"/>
    <ds:schemaRef ds:uri="http://schemas.microsoft.com/office/infopath/2007/PartnerControls"/>
    <ds:schemaRef ds:uri="http://schemas.microsoft.com/sharepoint/v3"/>
    <ds:schemaRef ds:uri="11ebf1cd-3aa0-4579-80fd-628e9a673e65"/>
    <ds:schemaRef ds:uri="95f9ca3d-78ae-45a7-840a-8d062c71c3e5"/>
  </ds:schemaRefs>
</ds:datastoreItem>
</file>

<file path=customXml/itemProps2.xml><?xml version="1.0" encoding="utf-8"?>
<ds:datastoreItem xmlns:ds="http://schemas.openxmlformats.org/officeDocument/2006/customXml" ds:itemID="{D62FBABB-52CD-4831-ADB6-B28F30F603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f9ca3d-78ae-45a7-840a-8d062c71c3e5"/>
    <ds:schemaRef ds:uri="11ebf1cd-3aa0-4579-80fd-628e9a673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591259-1875-401E-86A5-38FE831D6A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810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Information</vt:lpstr>
      <vt:lpstr>Path</vt:lpstr>
      <vt:lpstr>Config</vt:lpstr>
      <vt:lpstr>Import List</vt:lpstr>
      <vt:lpstr>Bim Type</vt:lpstr>
      <vt:lpstr>Document Attributes</vt:lpstr>
      <vt:lpstr>Asset Property Info</vt:lpstr>
      <vt:lpstr>Assets</vt:lpstr>
      <vt:lpstr>Space Property Info</vt:lpstr>
      <vt:lpstr>Spaces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Gangai Magesh</cp:lastModifiedBy>
  <cp:revision>61</cp:revision>
  <dcterms:created xsi:type="dcterms:W3CDTF">2023-03-10T12:47:48Z</dcterms:created>
  <dcterms:modified xsi:type="dcterms:W3CDTF">2025-01-07T05:10:06Z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0x010100BC6FC52B1BE27F499BDE4D892368070F</vt:lpwstr>
  </property>
  <property fmtid="{D5CDD505-2E9C-101B-9397-08002B2CF9AE}" pid="3" name="MediaServiceImageTags">
    <vt:lpwstr/>
  </property>
</Properties>
</file>