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16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 function="false" hidden="false" localSheetId="0" name="_xlnm.Print_Area_0_0_0_0_0_0_0_0_0_0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<sst xmlns="http://schemas.openxmlformats.org/spreadsheetml/2006/main" count="51" uniqueCount="23">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</sst>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D10" colorId="64" zoomScale="115" zoomScaleNormal="115" zoomScalePageLayoutView="100" workbookViewId="0">
      <selection pane="topLeft" activeCell="F13" activeCellId="0" sqref="F13"/>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41425</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41425</v>
      </c>
      <c r="B12" s="17" t="n">
        <f aca="false">A12</f>
        <v>41425</v>
      </c>
      <c r="C12" s="18" t="str">
        <f aca="false">IF(G12 &gt; 0, TEXT(G12,"hh:mm")&amp;"-"&amp;TEXT(G12+(H12/24),"hh:mm"), 0)</f>
        <v>16:50-17:20</v>
      </c>
      <c r="D12" s="18" t="s">
        <v>17</v>
      </c>
      <c r="E12" s="19" t="n">
        <f aca="false">H12/24</f>
        <v>0.0208333333333333</v>
      </c>
      <c r="G12" s="20" t="n">
        <v>0.701388888888889</v>
      </c>
      <c r="H12" s="21" t="n">
        <v>0.5</v>
      </c>
      <c r="I12" s="22" t="n">
        <v>1</v>
      </c>
      <c r="J12" s="23" t="n">
        <v>6</v>
      </c>
      <c r="K12" s="23" t="n">
        <v>2017</v>
      </c>
    </row>
    <row r="13" customFormat="false" ht="15" hidden="false" customHeight="false" outlineLevel="0" collapsed="false">
      <c r="A13" s="16" t="n">
        <f aca="false">IF(I13 &gt; 0, DATE($K$12, $J$12, I13), 0)</f>
        <v>41426</v>
      </c>
      <c r="B13" s="17" t="n">
        <f aca="false">A13</f>
        <v>41426</v>
      </c>
      <c r="C13" s="18" t="str">
        <f aca="false">IF(G13 &gt; 0, TEXT(G13,"hh:mm")&amp;"-"&amp;TEXT(G13+(H13/24),"hh:mm"), 0)</f>
        <v>11:15-11:45</v>
      </c>
      <c r="D13" s="18" t="s">
        <v>17</v>
      </c>
      <c r="E13" s="19" t="n">
        <f aca="false">H13/24</f>
        <v>0.0208333333333333</v>
      </c>
      <c r="G13" s="20" t="n">
        <v>0.46875</v>
      </c>
      <c r="H13" s="21" t="n">
        <v>0.5</v>
      </c>
      <c r="I13" s="22" t="n">
        <v>2</v>
      </c>
      <c r="J13" s="24"/>
      <c r="K13" s="24"/>
    </row>
    <row r="14" customFormat="false" ht="15" hidden="false" customHeight="false" outlineLevel="0" collapsed="false">
      <c r="A14" s="16" t="n">
        <f aca="false">IF(I14 &gt; 0, DATE($K$12, $J$12, I14), 0)</f>
        <v>41428</v>
      </c>
      <c r="B14" s="17" t="n">
        <f aca="false">A14</f>
        <v>41428</v>
      </c>
      <c r="C14" s="18" t="str">
        <f aca="false">IF(G14 &gt; 0, TEXT(G14,"hh:mm")&amp;"-"&amp;TEXT(G14+(H14/24),"hh:mm"), 0)</f>
        <v>18:00-18:30</v>
      </c>
      <c r="D14" s="18" t="s">
        <v>17</v>
      </c>
      <c r="E14" s="19" t="n">
        <f aca="false">H14/24</f>
        <v>0.0208333333333333</v>
      </c>
      <c r="G14" s="20" t="n">
        <v>0.75</v>
      </c>
      <c r="H14" s="21" t="n">
        <v>0.5</v>
      </c>
      <c r="I14" s="22" t="n">
        <v>4</v>
      </c>
      <c r="J14" s="24"/>
      <c r="K14" s="24"/>
    </row>
    <row r="15" customFormat="false" ht="15" hidden="false" customHeight="false" outlineLevel="0" collapsed="false">
      <c r="A15" s="16" t="n">
        <f aca="false">IF(I15 &gt; 0, DATE($K$12, $J$12, I15), 0)</f>
        <v>41430</v>
      </c>
      <c r="B15" s="17" t="n">
        <f aca="false">A15</f>
        <v>41430</v>
      </c>
      <c r="C15" s="18" t="str">
        <f aca="false">IF(G15 &gt; 0, TEXT(G15,"hh:mm")&amp;"-"&amp;TEXT(G15+(H15/24),"hh:mm"), 0)</f>
        <v>19:20-19:50</v>
      </c>
      <c r="D15" s="18" t="s">
        <v>17</v>
      </c>
      <c r="E15" s="19" t="n">
        <f aca="false">H15/24</f>
        <v>0.0208333333333333</v>
      </c>
      <c r="G15" s="20" t="n">
        <v>0.805555555555556</v>
      </c>
      <c r="H15" s="21" t="n">
        <v>0.5</v>
      </c>
      <c r="I15" s="22" t="n">
        <v>6</v>
      </c>
      <c r="J15" s="24"/>
      <c r="K15" s="24"/>
    </row>
    <row r="16" customFormat="false" ht="15" hidden="false" customHeight="false" outlineLevel="0" collapsed="false">
      <c r="A16" s="16" t="n">
        <f aca="false">IF(I16 &gt; 0, DATE($K$12, $J$12, I16), 0)</f>
        <v>41432</v>
      </c>
      <c r="B16" s="17" t="n">
        <f aca="false">A16</f>
        <v>41432</v>
      </c>
      <c r="C16" s="18" t="str">
        <f aca="false">IF(G16 &gt; 0, TEXT(G16,"hh:mm")&amp;"-"&amp;TEXT(G16+(H16/24),"hh:mm"), 0)</f>
        <v>14:10-14:50</v>
      </c>
      <c r="D16" s="18" t="s">
        <v>17</v>
      </c>
      <c r="E16" s="19" t="n">
        <f aca="false">H16/24</f>
        <v>0.0277777777777778</v>
      </c>
      <c r="G16" s="20" t="n">
        <v>0.590277777777778</v>
      </c>
      <c r="H16" s="21" t="n">
        <f aca="false">2/3</f>
        <v>0.666666666666667</v>
      </c>
      <c r="I16" s="22" t="n">
        <v>8</v>
      </c>
      <c r="J16" s="24"/>
      <c r="K16" s="24"/>
    </row>
    <row r="17" customFormat="false" ht="15" hidden="false" customHeight="false" outlineLevel="0" collapsed="false">
      <c r="A17" s="16" t="n">
        <f aca="false">IF(I17 &gt; 0, DATE($K$12, $J$12, I17), 0)</f>
        <v>41434</v>
      </c>
      <c r="B17" s="17" t="n">
        <f aca="false">A17</f>
        <v>41434</v>
      </c>
      <c r="C17" s="18" t="str">
        <f aca="false">IF(G17 &gt; 0, TEXT(G17,"hh:mm")&amp;"-"&amp;TEXT(G17+(H17/24),"hh:mm"), 0)</f>
        <v>15:00-15:20</v>
      </c>
      <c r="D17" s="18" t="s">
        <v>17</v>
      </c>
      <c r="E17" s="19" t="n">
        <f aca="false">H17/24</f>
        <v>0.0138888888888889</v>
      </c>
      <c r="G17" s="20" t="n">
        <v>0.625</v>
      </c>
      <c r="H17" s="21" t="n">
        <f aca="false">1/3</f>
        <v>0.333333333333333</v>
      </c>
      <c r="I17" s="22" t="n">
        <v>10</v>
      </c>
      <c r="J17" s="24"/>
      <c r="K17" s="24"/>
    </row>
    <row r="18" customFormat="false" ht="15" hidden="false" customHeight="false" outlineLevel="0" collapsed="false">
      <c r="A18" s="16" t="n">
        <f aca="false">IF(I18 &gt; 0, DATE($K$12, $J$12, I18), 0)</f>
        <v>41435</v>
      </c>
      <c r="B18" s="17" t="n">
        <f aca="false">A18</f>
        <v>41435</v>
      </c>
      <c r="C18" s="18" t="str">
        <f aca="false">IF(G18 &gt; 0, TEXT(G18,"hh:mm")&amp;"-"&amp;TEXT(G18+(H18/24),"hh:mm"), 0)</f>
        <v>17:00-17:20</v>
      </c>
      <c r="D18" s="18" t="s">
        <v>17</v>
      </c>
      <c r="E18" s="19" t="n">
        <f aca="false">H18/24</f>
        <v>0.0138888888888889</v>
      </c>
      <c r="G18" s="20" t="n">
        <v>0.708333333333333</v>
      </c>
      <c r="H18" s="21" t="n">
        <f aca="false">1/3</f>
        <v>0.333333333333333</v>
      </c>
      <c r="I18" s="22" t="n">
        <v>11</v>
      </c>
      <c r="J18" s="24"/>
      <c r="K18" s="24"/>
    </row>
    <row r="19" customFormat="false" ht="15" hidden="false" customHeight="false" outlineLevel="0" collapsed="false">
      <c r="A19" s="16" t="n">
        <f aca="false">IF(I19 &gt; 0, DATE($K$12, $J$12, I19), 0)</f>
        <v>41436</v>
      </c>
      <c r="B19" s="17" t="n">
        <f aca="false">A19</f>
        <v>41436</v>
      </c>
      <c r="C19" s="18" t="str">
        <f aca="false">IF(G19 &gt; 0, TEXT(G19,"hh:mm")&amp;"-"&amp;TEXT(G19+(H19/24),"hh:mm"), 0)</f>
        <v>13:10-13:40</v>
      </c>
      <c r="D19" s="18" t="s">
        <v>17</v>
      </c>
      <c r="E19" s="19" t="n">
        <f aca="false">H19/24</f>
        <v>0.0208333333333333</v>
      </c>
      <c r="G19" s="20" t="n">
        <v>0.548611111111111</v>
      </c>
      <c r="H19" s="21" t="n">
        <v>0.5</v>
      </c>
      <c r="I19" s="22" t="n">
        <v>12</v>
      </c>
      <c r="J19" s="24"/>
      <c r="K19" s="24"/>
    </row>
    <row r="20" customFormat="false" ht="15" hidden="false" customHeight="false" outlineLevel="0" collapsed="false">
      <c r="A20" s="16" t="n">
        <f aca="false">IF(I20 &gt; 0, DATE($K$12, $J$12, I20), 0)</f>
        <v>41437</v>
      </c>
      <c r="B20" s="17" t="n">
        <f aca="false">A20</f>
        <v>41437</v>
      </c>
      <c r="C20" s="18" t="str">
        <f aca="false">IF(G20 &gt; 0, TEXT(G20,"hh:mm")&amp;"-"&amp;TEXT(G20+(H20/24),"hh:mm"), 0)</f>
        <v>23:30-00:00</v>
      </c>
      <c r="D20" s="18" t="s">
        <v>17</v>
      </c>
      <c r="E20" s="19" t="n">
        <f aca="false">H20/24</f>
        <v>0.0208333333333333</v>
      </c>
      <c r="G20" s="20" t="n">
        <v>0.979166666666667</v>
      </c>
      <c r="H20" s="21" t="n">
        <v>0.5</v>
      </c>
      <c r="I20" s="22" t="n">
        <v>13</v>
      </c>
      <c r="J20" s="24"/>
      <c r="K20" s="24"/>
    </row>
    <row r="21" customFormat="false" ht="15" hidden="false" customHeight="false" outlineLevel="0" collapsed="false">
      <c r="A21" s="16" t="n">
        <f aca="false">IF(I21 &gt; 0, DATE($K$12, $J$12, I21), 0)</f>
        <v>41438</v>
      </c>
      <c r="B21" s="17" t="n">
        <f aca="false">A21</f>
        <v>41438</v>
      </c>
      <c r="C21" s="18" t="str">
        <f aca="false">IF(G21 &gt; 0, TEXT(G21,"hh:mm")&amp;"-"&amp;TEXT(G21+(H21/24),"hh:mm"), 0)</f>
        <v>02:00-02:30</v>
      </c>
      <c r="D21" s="18" t="s">
        <v>17</v>
      </c>
      <c r="E21" s="19" t="n">
        <f aca="false">H21/24</f>
        <v>0.0208333333333333</v>
      </c>
      <c r="G21" s="20" t="n">
        <v>0.0833333333333333</v>
      </c>
      <c r="H21" s="21" t="n">
        <v>0.5</v>
      </c>
      <c r="I21" s="22" t="n">
        <v>14</v>
      </c>
      <c r="J21" s="24"/>
      <c r="K21" s="24"/>
    </row>
    <row r="22" customFormat="false" ht="15" hidden="false" customHeight="false" outlineLevel="0" collapsed="false">
      <c r="A22" s="16" t="n">
        <f aca="false">IF(I22 &gt; 0, DATE($K$12, $J$12, I22), 0)</f>
        <v>41439</v>
      </c>
      <c r="B22" s="17" t="n">
        <f aca="false">A22</f>
        <v>41439</v>
      </c>
      <c r="C22" s="18" t="str">
        <f aca="false">IF(G22 &gt; 0, TEXT(G22,"hh:mm")&amp;"-"&amp;TEXT(G22+(H22/24),"hh:mm"), 0)</f>
        <v>15:00-16:00</v>
      </c>
      <c r="D22" s="18" t="s">
        <v>17</v>
      </c>
      <c r="E22" s="19" t="n">
        <f aca="false">H22/24</f>
        <v>0.0416666666666667</v>
      </c>
      <c r="G22" s="20" t="n">
        <v>0.625</v>
      </c>
      <c r="H22" s="21" t="n">
        <v>1</v>
      </c>
      <c r="I22" s="22" t="n">
        <v>15</v>
      </c>
      <c r="J22" s="24"/>
      <c r="K22" s="24"/>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21"/>
      <c r="I23" s="22"/>
      <c r="J23" s="24"/>
      <c r="K23" s="24"/>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21"/>
      <c r="I24" s="22"/>
      <c r="J24" s="24"/>
      <c r="K24" s="24"/>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21"/>
      <c r="I25" s="22"/>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0.243055555555556</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