
<file path=[Content_Types].xml><?xml version="1.0" encoding="utf-8"?>
<Types xmlns="http://schemas.openxmlformats.org/package/2006/content-types">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Override PartName="/xl/sharedStrings.xml" ContentType="application/vnd.openxmlformats-officedocument.spreadsheetml.sharedStrings+xml"/>
  <Override PartName="/xl/_rels/workbook.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true"/>
  <workbookProtection/>
  <bookViews>
    <workbookView showHorizontalScroll="true" showVerticalScroll="true" showSheetTabs="true" xWindow="0" yWindow="0" windowWidth="16384" windowHeight="8192" tabRatio="500" firstSheet="0" activeTab="0"/>
  </bookViews>
  <sheets>
    <sheet name="Tabelle1" sheetId="1" state="visible" r:id="rId2"/>
    <sheet name="Tabelle2" sheetId="2" state="visible" r:id="rId3"/>
    <sheet name="Tabelle3" sheetId="3" state="visible" r:id="rId4"/>
  </sheets>
  <definedNames>
    <definedName function="false" hidden="false" localSheetId="0" name="_xlnm.Print_Area" vbProcedure="false">Tabelle1!$A$1:$E$45</definedName>
    <definedName function="false" hidden="false" localSheetId="0" name="_xlnm.Print_Area" vbProcedure="false">Tabelle1!$A$1:$E$45</definedName>
    <definedName function="false" hidden="false" localSheetId="0" name="_xlnm.Print_Area_0" vbProcedure="false">Tabelle1!$A$1:$E$45</definedName>
    <definedName function="false" hidden="false" localSheetId="0" name="_xlnm.Print_Area_0_0" vbProcedure="false">Tabelle1!$A$1:$E$45</definedName>
    <definedName function="false" hidden="false" localSheetId="0" name="_xlnm.Print_Area_0_0_0" vbProcedure="false">Tabelle1!$A$1:$E$45</definedName>
    <definedName function="false" hidden="false" localSheetId="0" name="_xlnm.Print_Area_0_0_0_0" vbProcedure="false">Tabelle1!$A$1:$E$45</definedName>
    <definedName function="false" hidden="false" localSheetId="0" name="_xlnm.Print_Area_0_0_0_0_0" vbProcedure="false">Tabelle1!$A$1:$E$45</definedName>
    <definedName function="false" hidden="false" localSheetId="0" name="_xlnm.Print_Area_0_0_0_0_0_0" vbProcedure="false">Tabelle1!$A$1:$E$45</definedName>
    <definedName function="false" hidden="false" localSheetId="0" name="_xlnm.Print_Area_0_0_0_0_0_0_0" vbProcedure="false">Tabelle1!$A$1:$E$45</definedName>
    <definedName function="false" hidden="false" localSheetId="0" name="_xlnm.Print_Area_0_0_0_0_0_0_0_0" vbProcedure="false">Tabelle1!$A$1:$E$45</definedName>
    <definedName function="false" hidden="false" localSheetId="0" name="_xlnm.Print_Area_0_0_0_0_0_0_0_0_0" vbProcedure="false">Tabelle1!$A$1:$E$45</definedName>
    <definedName function="false" hidden="false" localSheetId="0" name="_xlnm.Print_Area_0_0_0_0_0_0_0_0_0_0" vbProcedure="false">Tabelle1!$A$1:$E$45</definedName>
    <definedName function="false" hidden="false" localSheetId="0" name="_xlnm.Print_Area_0_0_0_0_0_0_0_0_0_0_0" vbProcedure="false">Tabelle1!$A$1:$E$45</definedName>
    <definedName function="false" hidden="false" localSheetId="0" name="_xlnm.Print_Area_0_0_0_0_0_0_0_0_0_0_0_0" vbProcedure="false">Tabelle1!$A$1:$E$45</definedName>
    <definedName function="false" hidden="false" localSheetId="0" name="_xlnm.Print_Area_0_0_0_0_0_0_0_0_0_0_0_0_0" vbProcedure="false">Tabelle1!$A$1:$E$45</definedName>
    <definedName function="false" hidden="false" localSheetId="0" name="_xlnm.Print_Area_0_0_0_0_0_0_0_0_0_0_0_0_0_0" vbProcedure="false">Tabelle1!$A$1:$E$45</definedName>
    <definedName function="false" hidden="false" localSheetId="0" name="_xlnm.Print_Area_0_0_0_0_0_0_0_0_0_0_0_0_0_0_0" vbProcedure="false">Tabelle1!$A$1:$E$45</definedName>
    <definedName function="false" hidden="false" localSheetId="0" name="_xlnm.Print_Area_0_0_0_0_0_0_0_0_0_0_0_0_0_0_0_0" vbProcedure="false">Tabelle1!$A$1:$E$45</definedName>
    <definedName function="false" hidden="false" localSheetId="0" name="_xlnm.Print_Area_0_0_0_0_0_0_0_0_0_0_0_0_0_0_0_0_0" vbProcedure="false">Tabelle1!$A$1:$E$45</definedName>
    <definedName function="false" hidden="false" localSheetId="0" name="_xlnm.Print_Area_0_0_0_0_0_0_0_0_0_0_0_0_0_0_0_0_0_0" vbProcedure="false">Tabelle1!$A$1:$E$45</definedName>
    <definedName function="false" hidden="false" localSheetId="0" name="_xlnm.Print_Area_0_0_0_0_0_0_0_0_0_0_0_0_0_0_0_0_0_0_0" vbProcedure="false">Tabelle1!$A$1:$E$45</definedName>
    <definedName function="false" hidden="false" localSheetId="0" name="_xlnm.Print_Area_0_0_0_0_0_0_0_0_0_0_0_0_0_0_0_0_0_0_0_0" vbProcedure="false">Tabelle1!$A$1:$E$45</definedName>
    <definedName function="false" hidden="false" localSheetId="0" name="_xlnm.Print_Area_0_0_0_0_0_0_0_0_0_0_0_0_0_0_0_0_0_0_0_0_0" vbProcedure="false">Tabelle1!$A$1:$E$45</definedName>
    <definedName function="false" hidden="false" localSheetId="0" name="_xlnm.Print_Area_0_0_0_0_0_0_0_0_0_0_0_0_0_0_0_0_0_0_0_0_0_0" vbProcedure="false">Tabelle1!$A$1:$E$45</definedName>
    <definedName function="false" hidden="false" localSheetId="0" name="_xlnm.Print_Area_0_0_0_0_0_0_0_0_0_0_0_0_0_0_0_0_0_0_0_0_0_0_0" vbProcedure="false">Tabelle1!$A$1:$E$45</definedName>
    <definedName function="false" hidden="false" localSheetId="0" name="_xlnm.Print_Area_0_0_0_0_0_0_0_0_0_0_0_0_0_0_0_0_0_0_0_0_0_0_0_0" vbProcedure="false">Tabelle1!$A$1:$E$45</definedName>
    <definedName function="false" hidden="false" localSheetId="0" name="_xlnm.Print_Area_0_0_0_0_0_0_0_0_0_0_0_0_0_0_0_0_0_0_0_0_0_0_0_0_0" vbProcedure="false">Tabelle1!$A$1:$E$45</definedName>
    <definedName function="false" hidden="false" localSheetId="0" name="_xlnm.Print_Area_0_0_0_0_0_0_0_0_0_0_0_0_0_0_0_0_0_0_0_0_0_0_0_0_0_0" vbProcedure="false">Tabelle1!$A$1:$E$45</definedName>
    <definedName function="false" hidden="false" localSheetId="0" name="_xlnm.Print_Area_0_0_0_0_0_0_0_0_0_0_0_0_0_0_0_0_0_0_0_0_0_0_0_0_0_0_0" vbProcedure="false">Tabelle1!$A$1:$E$45</definedName>
    <definedName function="false" hidden="false" localSheetId="0" name="_xlnm.Print_Area_0_0_0_0_0_0_0_0_0_0_0_0_0_0_0_0_0_0_0_0_0_0_0_0_0_0_0_0" vbProcedure="false">Tabelle1!$A$1:$E$45</definedName>
    <definedName function="false" hidden="false" localSheetId="0" name="_xlnm.Print_Area_0_0_0_0_0_0_0_0_0_0_0_0_0_0_0_0_0_0_0_0_0_0_0_0_0_0_0_0_0" vbProcedure="false">Tabelle1!$A$1:$E$45</definedName>
    <definedName function="false" hidden="false" localSheetId="0" name="_xlnm.Print_Area_0_0_0_0_0_0_0_0_0_0_0_0_0_0_0_0_0_0_0_0_0_0_0_0_0_0_0_0_0_0" vbProcedure="false">Tabelle1!$A$1:$E$45</definedName>
    <definedName function="false" hidden="false" localSheetId="0" name="_xlnm.Print_Area_0_0_0_0_0_0_0_0_0_0_0_0_0_0_0_0_0_0_0_0_0_0_0_0_0_0_0_0_0_0_0" vbProcedure="false">Tabelle1!$A$1:$E$45</definedName>
    <definedName function="false" hidden="false" localSheetId="0" name="_xlnm.Print_Area_0_0_0_0_0_0_0_0_0_0_0_0_0_0_0_0_0_0_0_0_0_0_0_0_0_0_0_0_0_0_0_0" vbProcedure="false">Tabelle1!$A$1:$E$45</definedName>
  </definedName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<sst xmlns="http://schemas.openxmlformats.org/spreadsheetml/2006/main" count="51" uniqueCount="23">
  <si>
    <t xml:space="preserve">Arbeitsstundennachweis für studentische Hilfskräfte</t>
  </si>
  <si>
    <t xml:space="preserve">Name:</t>
  </si>
  <si>
    <t xml:space="preserve">Tim-Niklas Reck</t>
  </si>
  <si>
    <t xml:space="preserve">Projekt o. Kst-stelle:</t>
  </si>
  <si>
    <t xml:space="preserve">FB/ FE:</t>
  </si>
  <si>
    <t xml:space="preserve">Zeitraum:</t>
  </si>
  <si>
    <t xml:space="preserve">Hinweis: Gemäß § 4 Arbeitszeitgesetz ist die Arbeit durch im voraus feststehende Ruhepausen von mindestens 30 Minuten bei einer Arbeitszeit von mehr als sechs bis zu neun Stunden und 45 Minuten bei einer Arbeitszeit von mehr als neun Stunden insgesamt zu unterbrechen.</t>
  </si>
  <si>
    <t xml:space="preserve">Datum</t>
  </si>
  <si>
    <t xml:space="preserve">Wochen-      tag</t>
  </si>
  <si>
    <t xml:space="preserve">Arbeitszeit                     von - bis</t>
  </si>
  <si>
    <t xml:space="preserve">Pausen                        von - bis</t>
  </si>
  <si>
    <t xml:space="preserve">tats. Arbeitszeit                  Std. Min.</t>
  </si>
  <si>
    <t xml:space="preserve">Startzeit</t>
  </si>
  <si>
    <t xml:space="preserve">Stunden gearbeitet</t>
  </si>
  <si>
    <t xml:space="preserve">Tag (im Monat)</t>
  </si>
  <si>
    <t xml:space="preserve">Monat</t>
  </si>
  <si>
    <t xml:space="preserve">Jahr</t>
  </si>
  <si>
    <t xml:space="preserve">-</t>
  </si>
  <si>
    <t xml:space="preserve">Summe tats. Arbeitszeit gem. vertraglicher Stundenzahl:</t>
  </si>
  <si>
    <r>
      <rPr>
        <sz val="10"/>
        <color rgb="FF000000"/>
        <rFont val="Calibri"/>
        <family val="2"/>
        <charset val="1"/>
      </rPr>
      <t xml:space="preserve">Mit meiner Unterschrift bestätige ich, dass ich meine abgeleistete</t>
    </r>
    <r>
      <rPr>
        <b val="true"/>
        <sz val="10"/>
        <color rgb="FF000000"/>
        <rFont val="Calibri"/>
        <family val="2"/>
        <charset val="1"/>
      </rPr>
      <t xml:space="preserve"> </t>
    </r>
    <r>
      <rPr>
        <sz val="10"/>
        <color rgb="FF000000"/>
        <rFont val="Calibri"/>
        <family val="2"/>
        <charset val="1"/>
      </rPr>
      <t xml:space="preserve">Arbeitszeit </t>
    </r>
    <r>
      <rPr>
        <b val="true"/>
        <sz val="10"/>
        <color rgb="FF000000"/>
        <rFont val="Calibri"/>
        <family val="2"/>
        <charset val="1"/>
      </rPr>
      <t xml:space="preserve">täglich</t>
    </r>
    <r>
      <rPr>
        <sz val="10"/>
        <color rgb="FF000000"/>
        <rFont val="Calibri"/>
        <family val="2"/>
        <charset val="1"/>
      </rPr>
      <t xml:space="preserve"> in den Arbeitsstunden-
nachweis eingetragen habe (in Anlehnung an § 17 MiLoG) 
und das meine Angaben der Richtigkeit entsprechen. </t>
    </r>
  </si>
  <si>
    <t xml:space="preserve">Die Richtigkeit der Eintragungen
       wird hiermit bestätigt.</t>
  </si>
  <si>
    <t xml:space="preserve">Unterschrift stud. Hilfskraft</t>
  </si>
  <si>
    <t xml:space="preserve">Unterschrift FE-Leiter/ Projektleiter</t>
  </si>
</sst>
</file>

<file path=xl/styles.xml><?xml version="1.0" encoding="utf-8"?>
<styleSheet xmlns="http://schemas.openxmlformats.org/spreadsheetml/2006/main">
  <numFmts count="9">
    <numFmt numFmtId="164" formatCode="General"/>
    <numFmt numFmtId="165" formatCode="MMMM\ YYYY"/>
    <numFmt numFmtId="166" formatCode="DD/MM/YY"/>
    <numFmt numFmtId="167" formatCode="DDDD"/>
    <numFmt numFmtId="168" formatCode="H&quot;h &quot;MM&quot;min&quot;"/>
    <numFmt numFmtId="169" formatCode="HH:MM"/>
    <numFmt numFmtId="170" formatCode="0"/>
    <numFmt numFmtId="171" formatCode="[H]&quot;h &quot;MM&quot;min&quot;"/>
    <numFmt numFmtId="172" formatCode="[HH]:MM"/>
  </numFmts>
  <fonts count="23">
    <font>
      <sz val="11"/>
      <color rgb="FF000000"/>
      <name val="Calibri"/>
      <family val="2"/>
      <charset val="1"/>
    </font>
    <font>
      <sz val="10"/>
      <name val="Arial"/>
      <family val="0"/>
    </font>
    <font>
      <sz val="10"/>
      <name val="Arial"/>
      <family val="0"/>
    </font>
    <font>
      <sz val="10"/>
      <name val="Arial"/>
      <family val="0"/>
    </font>
    <font>
      <b val="true"/>
      <sz val="24"/>
      <color rgb="FF000000"/>
      <name val="Calibri"/>
      <family val="2"/>
      <charset val="1"/>
    </font>
    <font>
      <sz val="18"/>
      <color rgb="FF000000"/>
      <name val="Calibri"/>
      <family val="2"/>
      <charset val="1"/>
    </font>
    <font>
      <sz val="12"/>
      <color rgb="FF000000"/>
      <name val="Calibri"/>
      <family val="2"/>
      <charset val="1"/>
    </font>
    <font>
      <sz val="10"/>
      <color rgb="FF333333"/>
      <name val="Calibri"/>
      <family val="2"/>
      <charset val="1"/>
    </font>
    <font>
      <i val="true"/>
      <sz val="10"/>
      <color rgb="FF808080"/>
      <name val="Calibri"/>
      <family val="2"/>
      <charset val="1"/>
    </font>
    <font>
      <sz val="10"/>
      <color rgb="FF006600"/>
      <name val="Calibri"/>
      <family val="2"/>
      <charset val="1"/>
    </font>
    <font>
      <sz val="10"/>
      <color rgb="FF996600"/>
      <name val="Calibri"/>
      <family val="2"/>
      <charset val="1"/>
    </font>
    <font>
      <sz val="10"/>
      <color rgb="FFCC0000"/>
      <name val="Calibri"/>
      <family val="2"/>
      <charset val="1"/>
    </font>
    <font>
      <b val="true"/>
      <sz val="10"/>
      <color rgb="FFFFFFFF"/>
      <name val="Calibri"/>
      <family val="2"/>
      <charset val="1"/>
    </font>
    <font>
      <b val="true"/>
      <sz val="10"/>
      <color rgb="FF000000"/>
      <name val="Calibri"/>
      <family val="2"/>
      <charset val="1"/>
    </font>
    <font>
      <sz val="10"/>
      <color rgb="FFFFFFFF"/>
      <name val="Calibri"/>
      <family val="2"/>
      <charset val="1"/>
    </font>
    <font>
      <b val="true"/>
      <u val="single"/>
      <sz val="14"/>
      <color rgb="FF000000"/>
      <name val="Arial"/>
      <family val="2"/>
      <charset val="1"/>
    </font>
    <font>
      <sz val="14"/>
      <color rgb="FF000000"/>
      <name val="Arial"/>
      <family val="2"/>
      <charset val="1"/>
    </font>
    <font>
      <sz val="14"/>
      <color rgb="FF000000"/>
      <name val="Calibri"/>
      <family val="2"/>
      <charset val="1"/>
    </font>
    <font>
      <sz val="10"/>
      <color rgb="FF000000"/>
      <name val="Arial"/>
      <family val="2"/>
      <charset val="1"/>
    </font>
    <font>
      <sz val="12"/>
      <color rgb="FF000000"/>
      <name val="Arial"/>
      <family val="2"/>
      <charset val="1"/>
    </font>
    <font>
      <sz val="10"/>
      <color rgb="FF000000"/>
      <name val="Calibri"/>
      <family val="2"/>
      <charset val="1"/>
    </font>
    <font>
      <sz val="8"/>
      <color rgb="FF000000"/>
      <name val="Calibri"/>
      <family val="2"/>
      <charset val="1"/>
    </font>
    <font>
      <sz val="11"/>
      <color rgb="FF000000"/>
      <name val="Arial"/>
      <family val="2"/>
      <charset val="1"/>
    </font>
  </fonts>
  <fills count="10">
    <fill>
      <patternFill patternType="none"/>
    </fill>
    <fill>
      <patternFill patternType="gray125"/>
    </fill>
    <fill>
      <patternFill patternType="solid">
        <fgColor rgb="FFFFFFCC"/>
        <bgColor rgb="FFFFFFFF"/>
      </patternFill>
    </fill>
    <fill>
      <patternFill patternType="solid">
        <fgColor rgb="FFCCFFCC"/>
        <bgColor rgb="FFCCFFFF"/>
      </patternFill>
    </fill>
    <fill>
      <patternFill patternType="solid">
        <fgColor rgb="FFFFCCCC"/>
        <bgColor rgb="FFDDDDDD"/>
      </patternFill>
    </fill>
    <fill>
      <patternFill patternType="solid">
        <fgColor rgb="FFCC0000"/>
        <bgColor rgb="FF800000"/>
      </patternFill>
    </fill>
    <fill>
      <patternFill patternType="solid">
        <fgColor rgb="FF000000"/>
        <bgColor rgb="FF003300"/>
      </patternFill>
    </fill>
    <fill>
      <patternFill patternType="solid">
        <fgColor rgb="FF808080"/>
        <bgColor rgb="FF969696"/>
      </patternFill>
    </fill>
    <fill>
      <patternFill patternType="solid">
        <fgColor rgb="FFDDDDDD"/>
        <bgColor rgb="FFD9D9D9"/>
      </patternFill>
    </fill>
    <fill>
      <patternFill patternType="solid">
        <fgColor rgb="FFD9D9D9"/>
        <bgColor rgb="FFDDDDDD"/>
      </patternFill>
    </fill>
  </fills>
  <borders count="14">
    <border diagonalUp="false" diagonalDown="false">
      <left/>
      <right/>
      <top/>
      <bottom/>
      <diagonal/>
    </border>
    <border diagonalUp="false" diagonalDown="false">
      <left style="thin">
        <color rgb="FF808080"/>
      </left>
      <right style="thin">
        <color rgb="FF808080"/>
      </right>
      <top style="thin">
        <color rgb="FF808080"/>
      </top>
      <bottom style="thin">
        <color rgb="FF808080"/>
      </bottom>
      <diagonal/>
    </border>
    <border diagonalUp="false" diagonalDown="false">
      <left/>
      <right/>
      <top/>
      <bottom style="thin"/>
      <diagonal/>
    </border>
    <border diagonalUp="false" diagonalDown="false">
      <left/>
      <right/>
      <top style="thin"/>
      <bottom style="thin"/>
      <diagonal/>
    </border>
    <border diagonalUp="false" diagonalDown="false">
      <left style="medium"/>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style="hair"/>
      <right style="hair"/>
      <top style="hair"/>
      <bottom style="hair"/>
      <diagonal/>
    </border>
    <border diagonalUp="false" diagonalDown="false">
      <left style="medium"/>
      <right style="thin"/>
      <top/>
      <bottom style="thin"/>
      <diagonal/>
    </border>
    <border diagonalUp="false" diagonalDown="false">
      <left style="thin"/>
      <right style="thin"/>
      <top/>
      <bottom style="thin"/>
      <diagonal/>
    </border>
    <border diagonalUp="false" diagonalDown="false">
      <left style="thin"/>
      <right style="medium"/>
      <top/>
      <bottom style="thin"/>
      <diagonal/>
    </border>
    <border diagonalUp="false" diagonalDown="false">
      <left/>
      <right/>
      <top style="medium"/>
      <bottom/>
      <diagonal/>
    </border>
    <border diagonalUp="false" diagonalDown="false">
      <left/>
      <right/>
      <top style="medium"/>
      <bottom style="double"/>
      <diagonal/>
    </border>
    <border diagonalUp="false" diagonalDown="false">
      <left/>
      <right/>
      <top style="thin"/>
      <bottom/>
      <diagonal/>
    </border>
  </borders>
  <cellStyleXfs count="36">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false" applyAlignment="true" applyProtection="false">
      <alignment horizontal="general" vertical="bottom" textRotation="0" wrapText="false" indent="0" shrinkToFit="false"/>
    </xf>
    <xf numFmtId="164" fontId="5" fillId="0" borderId="0" applyFont="true" applyBorder="false" applyAlignment="true" applyProtection="false">
      <alignment horizontal="general" vertical="bottom" textRotation="0" wrapText="false" indent="0" shrinkToFit="false"/>
    </xf>
    <xf numFmtId="164" fontId="6"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7" fillId="2" borderId="1" applyFont="true" applyBorder="tru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9" fillId="3" borderId="0" applyFont="true" applyBorder="false" applyAlignment="true" applyProtection="false">
      <alignment horizontal="general" vertical="bottom" textRotation="0" wrapText="false" indent="0" shrinkToFit="false"/>
    </xf>
    <xf numFmtId="164" fontId="10" fillId="2" borderId="0" applyFont="true" applyBorder="false" applyAlignment="true" applyProtection="false">
      <alignment horizontal="general" vertical="bottom" textRotation="0" wrapText="false" indent="0" shrinkToFit="false"/>
    </xf>
    <xf numFmtId="164" fontId="11" fillId="4" borderId="0" applyFont="true" applyBorder="false" applyAlignment="true" applyProtection="false">
      <alignment horizontal="general" vertical="bottom" textRotation="0" wrapText="false" indent="0" shrinkToFit="false"/>
    </xf>
    <xf numFmtId="164" fontId="11" fillId="0" borderId="0" applyFont="true" applyBorder="false" applyAlignment="true" applyProtection="false">
      <alignment horizontal="general" vertical="bottom" textRotation="0" wrapText="false" indent="0" shrinkToFit="false"/>
    </xf>
    <xf numFmtId="164" fontId="12" fillId="5"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4" fillId="6" borderId="0" applyFont="true" applyBorder="false" applyAlignment="true" applyProtection="false">
      <alignment horizontal="general" vertical="bottom" textRotation="0" wrapText="false" indent="0" shrinkToFit="false"/>
    </xf>
    <xf numFmtId="164" fontId="14" fillId="7" borderId="0" applyFont="true" applyBorder="false" applyAlignment="true" applyProtection="false">
      <alignment horizontal="general" vertical="bottom" textRotation="0" wrapText="false" indent="0" shrinkToFit="false"/>
    </xf>
    <xf numFmtId="164" fontId="13" fillId="8" borderId="0" applyFont="true" applyBorder="false" applyAlignment="true" applyProtection="false">
      <alignment horizontal="general" vertical="bottom" textRotation="0" wrapText="false" indent="0" shrinkToFit="false"/>
    </xf>
  </cellStyleXfs>
  <cellXfs count="40">
    <xf numFmtId="164" fontId="0" fillId="0" borderId="0" xfId="0" applyFont="false" applyBorder="false" applyAlignment="false" applyProtection="false">
      <alignment horizontal="general" vertical="bottom" textRotation="0" wrapText="false" indent="0" shrinkToFit="false"/>
      <protection locked="true" hidden="false"/>
    </xf>
    <xf numFmtId="164" fontId="15" fillId="0" borderId="0" xfId="0" applyFont="true" applyBorder="true" applyAlignment="true" applyProtection="false">
      <alignment horizontal="center"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16" fillId="0" borderId="0" xfId="0" applyFont="true" applyBorder="false" applyAlignment="false" applyProtection="false">
      <alignment horizontal="general" vertical="bottom" textRotation="0" wrapText="false" indent="0" shrinkToFit="false"/>
      <protection locked="true" hidden="false"/>
    </xf>
    <xf numFmtId="164" fontId="17" fillId="0" borderId="0" xfId="0" applyFont="true" applyBorder="false" applyAlignment="false" applyProtection="false">
      <alignment horizontal="general" vertical="bottom" textRotation="0" wrapText="false" indent="0" shrinkToFit="false"/>
      <protection locked="true" hidden="false"/>
    </xf>
    <xf numFmtId="164" fontId="16" fillId="9" borderId="2" xfId="0" applyFont="true" applyBorder="true" applyAlignment="true" applyProtection="true">
      <alignment horizontal="general" vertical="bottom" textRotation="0" wrapText="false" indent="0" shrinkToFit="false"/>
      <protection locked="false" hidden="false"/>
    </xf>
    <xf numFmtId="164" fontId="17" fillId="0" borderId="0" xfId="0" applyFont="true" applyBorder="false" applyAlignment="true" applyProtection="false">
      <alignment horizontal="general" vertical="bottom" textRotation="0" wrapText="false" indent="0" shrinkToFit="false"/>
      <protection locked="true" hidden="false"/>
    </xf>
    <xf numFmtId="164" fontId="16" fillId="9" borderId="3" xfId="0" applyFont="true" applyBorder="true" applyAlignment="true" applyProtection="false">
      <alignment horizontal="center" vertical="bottom" textRotation="0" wrapText="false" indent="0" shrinkToFit="false"/>
      <protection locked="true" hidden="false"/>
    </xf>
    <xf numFmtId="165" fontId="16" fillId="9" borderId="3" xfId="0" applyFont="true" applyBorder="true" applyAlignment="true" applyProtection="false">
      <alignment horizontal="left" vertical="bottom" textRotation="0" wrapText="false" indent="0" shrinkToFit="false"/>
      <protection locked="true" hidden="false"/>
    </xf>
    <xf numFmtId="164" fontId="16" fillId="0" borderId="0" xfId="0" applyFont="true" applyBorder="true" applyAlignment="true" applyProtection="false">
      <alignment horizontal="center" vertical="bottom" textRotation="0" wrapText="false" indent="0" shrinkToFit="false"/>
      <protection locked="true" hidden="false"/>
    </xf>
    <xf numFmtId="164" fontId="18" fillId="0" borderId="0" xfId="0" applyFont="true" applyBorder="true" applyAlignment="true" applyProtection="false">
      <alignment horizontal="center" vertical="center" textRotation="0" wrapText="true" indent="0" shrinkToFit="false"/>
      <protection locked="true" hidden="false"/>
    </xf>
    <xf numFmtId="164" fontId="19" fillId="0" borderId="4" xfId="0" applyFont="true" applyBorder="true" applyAlignment="true" applyProtection="true">
      <alignment horizontal="center" vertical="center" textRotation="0" wrapText="true" indent="0" shrinkToFit="false"/>
      <protection locked="true" hidden="true"/>
    </xf>
    <xf numFmtId="164" fontId="19" fillId="0" borderId="5" xfId="0" applyFont="true" applyBorder="true" applyAlignment="true" applyProtection="true">
      <alignment horizontal="center" vertical="center" textRotation="0" wrapText="true" indent="0" shrinkToFit="false"/>
      <protection locked="true" hidden="true"/>
    </xf>
    <xf numFmtId="164" fontId="19" fillId="0" borderId="6" xfId="0" applyFont="true" applyBorder="true" applyAlignment="true" applyProtection="true">
      <alignment horizontal="center" vertical="center" textRotation="0" wrapText="true" indent="0" shrinkToFit="false"/>
      <protection locked="true" hidden="true"/>
    </xf>
    <xf numFmtId="164" fontId="6" fillId="4" borderId="7" xfId="0" applyFont="true" applyBorder="true" applyAlignment="false" applyProtection="true">
      <alignment horizontal="general" vertical="bottom" textRotation="0" wrapText="false" indent="0" shrinkToFit="false"/>
      <protection locked="true" hidden="false"/>
    </xf>
    <xf numFmtId="164" fontId="6" fillId="4" borderId="7" xfId="0" applyFont="true" applyBorder="true" applyAlignment="true" applyProtection="true">
      <alignment horizontal="general" vertical="bottom" textRotation="0" wrapText="true" indent="0" shrinkToFit="false"/>
      <protection locked="true" hidden="false"/>
    </xf>
    <xf numFmtId="166" fontId="19" fillId="0" borderId="8" xfId="0" applyFont="true" applyBorder="true" applyAlignment="true" applyProtection="true">
      <alignment horizontal="center" vertical="bottom" textRotation="0" wrapText="false" indent="0" shrinkToFit="false"/>
      <protection locked="true" hidden="true"/>
    </xf>
    <xf numFmtId="167" fontId="19" fillId="0" borderId="9" xfId="0" applyFont="true" applyBorder="true" applyAlignment="true" applyProtection="true">
      <alignment horizontal="center" vertical="bottom" textRotation="0" wrapText="false" indent="0" shrinkToFit="false"/>
      <protection locked="true" hidden="true"/>
    </xf>
    <xf numFmtId="164" fontId="19" fillId="0" borderId="9" xfId="0" applyFont="true" applyBorder="true" applyAlignment="true" applyProtection="true">
      <alignment horizontal="center" vertical="bottom" textRotation="0" wrapText="false" indent="0" shrinkToFit="false"/>
      <protection locked="true" hidden="true"/>
    </xf>
    <xf numFmtId="168" fontId="19" fillId="0" borderId="10" xfId="0" applyFont="true" applyBorder="true" applyAlignment="true" applyProtection="true">
      <alignment horizontal="center" vertical="bottom" textRotation="0" wrapText="false" indent="0" shrinkToFit="false"/>
      <protection locked="true" hidden="true"/>
    </xf>
    <xf numFmtId="169" fontId="0" fillId="4" borderId="7" xfId="0" applyFont="false" applyBorder="true" applyAlignment="false" applyProtection="true">
      <alignment horizontal="general" vertical="bottom" textRotation="0" wrapText="false" indent="0" shrinkToFit="false"/>
      <protection locked="false" hidden="false"/>
    </xf>
    <xf numFmtId="164" fontId="6" fillId="4" borderId="7" xfId="0" applyFont="true" applyBorder="true" applyAlignment="false" applyProtection="true">
      <alignment horizontal="general" vertical="bottom" textRotation="0" wrapText="false" indent="0" shrinkToFit="false"/>
      <protection locked="false" hidden="false"/>
    </xf>
    <xf numFmtId="170" fontId="6" fillId="4" borderId="7" xfId="0" applyFont="true" applyBorder="true" applyAlignment="false" applyProtection="true">
      <alignment horizontal="general" vertical="bottom" textRotation="0" wrapText="false" indent="0" shrinkToFit="false"/>
      <protection locked="false" hidden="false"/>
    </xf>
    <xf numFmtId="164" fontId="0" fillId="4" borderId="7" xfId="0" applyFont="false" applyBorder="true" applyAlignment="false" applyProtection="true">
      <alignment horizontal="general" vertical="bottom" textRotation="0" wrapText="false" indent="0" shrinkToFit="false"/>
      <protection locked="false" hidden="false"/>
    </xf>
    <xf numFmtId="164" fontId="0" fillId="0" borderId="0" xfId="0" applyFont="false" applyBorder="false" applyAlignment="fals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18" fillId="0" borderId="11" xfId="0" applyFont="true" applyBorder="true" applyAlignment="true" applyProtection="true">
      <alignment horizontal="right" vertical="top" textRotation="0" wrapText="false" indent="0" shrinkToFit="false"/>
      <protection locked="true" hidden="true"/>
    </xf>
    <xf numFmtId="171" fontId="18" fillId="9" borderId="12" xfId="0" applyFont="true" applyBorder="true" applyAlignment="true" applyProtection="true">
      <alignment horizontal="center" vertical="top" textRotation="0" wrapText="false" indent="0" shrinkToFit="false"/>
      <protection locked="true" hidden="true"/>
    </xf>
    <xf numFmtId="164" fontId="20" fillId="0" borderId="0" xfId="0" applyFont="true" applyBorder="false" applyAlignment="false" applyProtection="false">
      <alignment horizontal="general" vertical="bottom" textRotation="0" wrapText="false" indent="0" shrinkToFit="false"/>
      <protection locked="true" hidden="false"/>
    </xf>
    <xf numFmtId="172" fontId="6" fillId="0" borderId="0" xfId="0" applyFont="true" applyBorder="false" applyAlignment="false" applyProtection="false">
      <alignment horizontal="general" vertical="bottom" textRotation="0" wrapText="false" indent="0" shrinkToFit="false"/>
      <protection locked="true" hidden="false"/>
    </xf>
    <xf numFmtId="164" fontId="20" fillId="0" borderId="0" xfId="0" applyFont="true" applyBorder="true" applyAlignment="true" applyProtection="true">
      <alignment horizontal="left" vertical="bottom" textRotation="0" wrapText="true" indent="0" shrinkToFit="false"/>
      <protection locked="true" hidden="true"/>
    </xf>
    <xf numFmtId="164" fontId="13" fillId="0" borderId="0" xfId="0" applyFont="true" applyBorder="true" applyAlignment="true" applyProtection="true">
      <alignment horizontal="left" vertical="bottom" textRotation="0" wrapText="true" indent="0" shrinkToFit="false"/>
      <protection locked="true" hidden="true"/>
    </xf>
    <xf numFmtId="164" fontId="0" fillId="0" borderId="0" xfId="0" applyFont="true" applyBorder="false" applyAlignment="true" applyProtection="false">
      <alignment horizontal="left" vertical="bottom" textRotation="0" wrapText="false" indent="0" shrinkToFit="false"/>
      <protection locked="true" hidden="false"/>
    </xf>
    <xf numFmtId="164" fontId="21" fillId="0" borderId="0" xfId="0" applyFont="true" applyBorder="true" applyAlignment="true" applyProtection="false">
      <alignment horizontal="center" vertical="top" textRotation="0" wrapText="true" indent="0" shrinkToFit="false"/>
      <protection locked="true" hidden="false"/>
    </xf>
    <xf numFmtId="164" fontId="0" fillId="0" borderId="0" xfId="0" applyFont="false" applyBorder="true" applyAlignment="true" applyProtection="false">
      <alignment horizontal="center" vertical="top" textRotation="0" wrapText="true" indent="0" shrinkToFit="false"/>
      <protection locked="true" hidden="false"/>
    </xf>
    <xf numFmtId="164" fontId="17" fillId="0" borderId="0" xfId="0" applyFont="true" applyBorder="true" applyAlignment="true" applyProtection="false">
      <alignment horizontal="center" vertical="top" textRotation="0" wrapText="true" indent="0" shrinkToFit="false"/>
      <protection locked="true" hidden="false"/>
    </xf>
    <xf numFmtId="164" fontId="17" fillId="0" borderId="0" xfId="0" applyFont="true" applyBorder="true" applyAlignment="true" applyProtection="false">
      <alignment horizontal="general" vertical="top" textRotation="0" wrapText="false" indent="0" shrinkToFit="false"/>
      <protection locked="true" hidden="false"/>
    </xf>
    <xf numFmtId="164" fontId="0" fillId="0" borderId="0" xfId="0" applyFont="false" applyBorder="true" applyAlignment="true" applyProtection="false">
      <alignment horizontal="general" vertical="top" textRotation="0" wrapText="false" indent="0" shrinkToFit="false"/>
      <protection locked="true" hidden="false"/>
    </xf>
    <xf numFmtId="164" fontId="18" fillId="0" borderId="13" xfId="0" applyFont="true" applyBorder="true" applyAlignment="true" applyProtection="false">
      <alignment horizontal="center" vertical="bottom" textRotation="0" wrapText="false" indent="0" shrinkToFit="false"/>
      <protection locked="true" hidden="false"/>
    </xf>
    <xf numFmtId="164" fontId="22" fillId="0" borderId="0" xfId="0" applyFont="true" applyBorder="false" applyAlignment="false" applyProtection="false">
      <alignment horizontal="general" vertical="bottom" textRotation="0" wrapText="false" indent="0" shrinkToFit="false"/>
      <protection locked="true" hidden="false"/>
    </xf>
  </cellXfs>
  <cellStyles count="22">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Heading" xfId="20" builtinId="53" customBuiltin="true"/>
    <cellStyle name="Heading 1" xfId="21" builtinId="53" customBuiltin="true"/>
    <cellStyle name="Heading 2" xfId="22" builtinId="53" customBuiltin="true"/>
    <cellStyle name="Text" xfId="23" builtinId="53" customBuiltin="true"/>
    <cellStyle name="Note" xfId="24" builtinId="53" customBuiltin="true"/>
    <cellStyle name="Footnote" xfId="25" builtinId="53" customBuiltin="true"/>
    <cellStyle name="Status" xfId="26" builtinId="53" customBuiltin="true"/>
    <cellStyle name="Good" xfId="27" builtinId="53" customBuiltin="true"/>
    <cellStyle name="Neutral" xfId="28" builtinId="53" customBuiltin="true"/>
    <cellStyle name="Bad" xfId="29" builtinId="53" customBuiltin="true"/>
    <cellStyle name="Warning" xfId="30" builtinId="53" customBuiltin="true"/>
    <cellStyle name="Error" xfId="31" builtinId="53" customBuiltin="true"/>
    <cellStyle name="Accent" xfId="32" builtinId="53" customBuiltin="true"/>
    <cellStyle name="Accent 1" xfId="33" builtinId="53" customBuiltin="true"/>
    <cellStyle name="Accent 2" xfId="34" builtinId="53" customBuiltin="true"/>
    <cellStyle name="Accent 3" xfId="35" builtinId="53" customBuiltin="true"/>
  </cellStyles>
  <colors>
    <indexedColors>
      <rgbColor rgb="FF000000"/>
      <rgbColor rgb="FFFFFFFF"/>
      <rgbColor rgb="FFCC0000"/>
      <rgbColor rgb="FF00FF00"/>
      <rgbColor rgb="FF0000FF"/>
      <rgbColor rgb="FFFFFF00"/>
      <rgbColor rgb="FFFF00FF"/>
      <rgbColor rgb="FF00FFFF"/>
      <rgbColor rgb="FF800000"/>
      <rgbColor rgb="FF006600"/>
      <rgbColor rgb="FF000080"/>
      <rgbColor rgb="FF996600"/>
      <rgbColor rgb="FF800080"/>
      <rgbColor rgb="FF008080"/>
      <rgbColor rgb="FFDDDDDD"/>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K46"/>
  <sheetViews>
    <sheetView showFormulas="false" showGridLines="true" showRowColHeaders="true" showZeros="false" rightToLeft="false" tabSelected="true" showOutlineSymbols="true" defaultGridColor="true" view="normal" topLeftCell="A10" colorId="64" zoomScale="115" zoomScaleNormal="115" zoomScalePageLayoutView="100" workbookViewId="0">
      <selection pane="topLeft" activeCell="K28" activeCellId="0" sqref="K28"/>
    </sheetView>
  </sheetViews>
  <sheetFormatPr defaultRowHeight="15" zeroHeight="false" outlineLevelRow="0" outlineLevelCol="0"/>
  <cols>
    <col collapsed="false" customWidth="true" hidden="false" outlineLevel="0" max="1" min="1" style="0" width="12.75"/>
    <col collapsed="false" customWidth="true" hidden="false" outlineLevel="0" max="2" min="2" style="0" width="14.5"/>
    <col collapsed="false" customWidth="true" hidden="false" outlineLevel="0" max="3" min="3" style="0" width="17.59"/>
    <col collapsed="false" customWidth="true" hidden="false" outlineLevel="0" max="4" min="4" style="0" width="17.87"/>
    <col collapsed="false" customWidth="true" hidden="false" outlineLevel="0" max="5" min="5" style="0" width="20.9"/>
    <col collapsed="false" customWidth="true" hidden="false" outlineLevel="0" max="1025" min="6" style="0" width="10.6"/>
  </cols>
  <sheetData>
    <row r="1" customFormat="false" ht="18" hidden="false" customHeight="false" outlineLevel="0" collapsed="false">
      <c r="A1" s="1" t="s">
        <v>0</v>
      </c>
      <c r="B1" s="1"/>
      <c r="C1" s="1"/>
      <c r="D1" s="1"/>
      <c r="E1" s="1"/>
      <c r="F1" s="2"/>
      <c r="G1" s="2"/>
    </row>
    <row r="2" customFormat="false" ht="6" hidden="false" customHeight="true" outlineLevel="0" collapsed="false">
      <c r="A2" s="3"/>
      <c r="B2" s="3"/>
      <c r="C2" s="3"/>
      <c r="D2" s="3"/>
      <c r="E2" s="3"/>
      <c r="F2" s="4"/>
      <c r="G2" s="4"/>
    </row>
    <row r="3" customFormat="false" ht="17.35" hidden="false" customHeight="false" outlineLevel="0" collapsed="false">
      <c r="A3" s="3" t="s">
        <v>1</v>
      </c>
      <c r="B3" s="3"/>
      <c r="C3" s="5" t="s">
        <v>2</v>
      </c>
      <c r="D3" s="5"/>
      <c r="E3" s="5"/>
      <c r="F3" s="6"/>
      <c r="G3" s="6"/>
    </row>
    <row r="4" customFormat="false" ht="18.75" hidden="false" customHeight="false" outlineLevel="0" collapsed="false">
      <c r="A4" s="3" t="s">
        <v>3</v>
      </c>
      <c r="B4" s="3"/>
      <c r="C4" s="7"/>
      <c r="D4" s="7"/>
      <c r="E4" s="7"/>
      <c r="F4" s="6"/>
      <c r="G4" s="6"/>
    </row>
    <row r="5" customFormat="false" ht="18.75" hidden="false" customHeight="false" outlineLevel="0" collapsed="false">
      <c r="A5" s="3" t="s">
        <v>4</v>
      </c>
      <c r="B5" s="3"/>
      <c r="C5" s="7"/>
      <c r="D5" s="7"/>
      <c r="E5" s="7"/>
      <c r="F5" s="6"/>
      <c r="G5" s="6"/>
    </row>
    <row r="6" customFormat="false" ht="17.35" hidden="false" customHeight="false" outlineLevel="0" collapsed="false">
      <c r="A6" s="3" t="s">
        <v>5</v>
      </c>
      <c r="B6" s="3"/>
      <c r="C6" s="8" t="n">
        <f aca="false">IF(K12 &gt; 0, DATE(K12, J12, 1), 0)</f>
        <v>41517</v>
      </c>
      <c r="D6" s="8"/>
      <c r="E6" s="8"/>
      <c r="F6" s="4"/>
      <c r="G6" s="4"/>
    </row>
    <row r="7" customFormat="false" ht="6" hidden="false" customHeight="true" outlineLevel="0" collapsed="false">
      <c r="A7" s="3"/>
      <c r="B7" s="3"/>
      <c r="C7" s="9"/>
      <c r="D7" s="9"/>
      <c r="E7" s="9"/>
      <c r="F7" s="4"/>
      <c r="G7" s="4"/>
    </row>
    <row r="8" customFormat="false" ht="18.75" hidden="false" customHeight="true" outlineLevel="0" collapsed="false">
      <c r="A8" s="10" t="s">
        <v>6</v>
      </c>
      <c r="B8" s="10"/>
      <c r="C8" s="10"/>
      <c r="D8" s="10"/>
      <c r="E8" s="10"/>
      <c r="F8" s="4"/>
      <c r="G8" s="4"/>
    </row>
    <row r="9" customFormat="false" ht="18.75" hidden="false" customHeight="false" outlineLevel="0" collapsed="false">
      <c r="A9" s="10"/>
      <c r="B9" s="10"/>
      <c r="C9" s="10"/>
      <c r="D9" s="10"/>
      <c r="E9" s="10"/>
      <c r="F9" s="4"/>
      <c r="G9" s="4"/>
    </row>
    <row r="10" customFormat="false" ht="6.75" hidden="false" customHeight="true" outlineLevel="0" collapsed="false">
      <c r="A10" s="3"/>
      <c r="B10" s="3"/>
      <c r="C10" s="3"/>
      <c r="D10" s="3"/>
      <c r="E10" s="3"/>
      <c r="F10" s="4"/>
      <c r="G10" s="4"/>
    </row>
    <row r="11" customFormat="false" ht="31.3" hidden="false" customHeight="false" outlineLevel="0" collapsed="false">
      <c r="A11" s="11" t="s">
        <v>7</v>
      </c>
      <c r="B11" s="12" t="s">
        <v>8</v>
      </c>
      <c r="C11" s="12" t="s">
        <v>9</v>
      </c>
      <c r="D11" s="12" t="s">
        <v>10</v>
      </c>
      <c r="E11" s="13" t="s">
        <v>11</v>
      </c>
      <c r="G11" s="14" t="s">
        <v>12</v>
      </c>
      <c r="H11" s="15" t="s">
        <v>13</v>
      </c>
      <c r="I11" s="15" t="s">
        <v>14</v>
      </c>
      <c r="J11" s="14" t="s">
        <v>15</v>
      </c>
      <c r="K11" s="14" t="s">
        <v>16</v>
      </c>
    </row>
    <row r="12" customFormat="false" ht="15" hidden="false" customHeight="false" outlineLevel="0" collapsed="false">
      <c r="A12" s="16" t="n">
        <f aca="false">IF(I12 &gt; 0, DATE($K$12, $J$12, I12), 0)</f>
        <v>41518</v>
      </c>
      <c r="B12" s="17" t="n">
        <f aca="false">A12</f>
        <v>41518</v>
      </c>
      <c r="C12" s="18" t="str">
        <f aca="false">IF(G12 &gt; 0, TEXT(G12,"hh:mm")&amp;"-"&amp;TEXT(G12+(H12/24),"hh:mm"), 0)</f>
        <v>04:30-05:00</v>
      </c>
      <c r="D12" s="18" t="s">
        <v>17</v>
      </c>
      <c r="E12" s="19" t="n">
        <f aca="false">H12/24</f>
        <v>0.0208333333333333</v>
      </c>
      <c r="G12" s="20" t="n">
        <v>0.1875</v>
      </c>
      <c r="H12" s="21" t="n">
        <v>0.5</v>
      </c>
      <c r="I12" s="22" t="n">
        <v>2</v>
      </c>
      <c r="J12" s="23" t="n">
        <v>9</v>
      </c>
      <c r="K12" s="23" t="n">
        <v>2017</v>
      </c>
    </row>
    <row r="13" customFormat="false" ht="15" hidden="false" customHeight="false" outlineLevel="0" collapsed="false">
      <c r="A13" s="16" t="n">
        <f aca="false">IF(I13 &gt; 0, DATE($K$12, $J$12, I13), 0)</f>
        <v>41520</v>
      </c>
      <c r="B13" s="17" t="n">
        <f aca="false">A13</f>
        <v>41520</v>
      </c>
      <c r="C13" s="18" t="str">
        <f aca="false">IF(G13 &gt; 0, TEXT(G13,"hh:mm")&amp;"-"&amp;TEXT(G13+(H13/24),"hh:mm"), 0)</f>
        <v>00:10-00:40</v>
      </c>
      <c r="D13" s="18" t="s">
        <v>17</v>
      </c>
      <c r="E13" s="19" t="n">
        <f aca="false">H13/24</f>
        <v>0.0208333333333333</v>
      </c>
      <c r="G13" s="20" t="n">
        <v>0.00694444444444444</v>
      </c>
      <c r="H13" s="21" t="n">
        <v>0.5</v>
      </c>
      <c r="I13" s="22" t="n">
        <v>4</v>
      </c>
      <c r="J13" s="24"/>
      <c r="K13" s="24"/>
    </row>
    <row r="14" customFormat="false" ht="15" hidden="false" customHeight="false" outlineLevel="0" collapsed="false">
      <c r="A14" s="16" t="n">
        <f aca="false">IF(I14 &gt; 0, DATE($K$12, $J$12, I14), 0)</f>
        <v>41521</v>
      </c>
      <c r="B14" s="17" t="n">
        <f aca="false">A14</f>
        <v>41521</v>
      </c>
      <c r="C14" s="18" t="str">
        <f aca="false">IF(G14 &gt; 0, TEXT(G14,"hh:mm")&amp;"-"&amp;TEXT(G14+(H14/24),"hh:mm"), 0)</f>
        <v>23:00-23:30</v>
      </c>
      <c r="D14" s="18" t="s">
        <v>17</v>
      </c>
      <c r="E14" s="19" t="n">
        <f aca="false">H14/24</f>
        <v>0.0208333333333333</v>
      </c>
      <c r="G14" s="20" t="n">
        <v>0.958333333333333</v>
      </c>
      <c r="H14" s="21" t="n">
        <v>0.5</v>
      </c>
      <c r="I14" s="22" t="n">
        <v>5</v>
      </c>
      <c r="J14" s="24"/>
      <c r="K14" s="24"/>
    </row>
    <row r="15" customFormat="false" ht="15" hidden="false" customHeight="false" outlineLevel="0" collapsed="false">
      <c r="A15" s="16" t="n">
        <f aca="false">IF(I15 &gt; 0, DATE($K$12, $J$12, I15), 0)</f>
        <v>41524</v>
      </c>
      <c r="B15" s="17" t="n">
        <f aca="false">A15</f>
        <v>41524</v>
      </c>
      <c r="C15" s="18" t="str">
        <f aca="false">IF(G15 &gt; 0, TEXT(G15,"hh:mm")&amp;"-"&amp;TEXT(G15+(H15/24),"hh:mm"), 0)</f>
        <v>01:30-02:00</v>
      </c>
      <c r="D15" s="18" t="s">
        <v>17</v>
      </c>
      <c r="E15" s="19" t="n">
        <f aca="false">H15/24</f>
        <v>0.0208333333333333</v>
      </c>
      <c r="G15" s="20" t="n">
        <v>0.0625</v>
      </c>
      <c r="H15" s="21" t="n">
        <v>0.5</v>
      </c>
      <c r="I15" s="22" t="n">
        <v>8</v>
      </c>
      <c r="J15" s="24"/>
      <c r="K15" s="24"/>
    </row>
    <row r="16" customFormat="false" ht="15" hidden="false" customHeight="false" outlineLevel="0" collapsed="false">
      <c r="A16" s="16" t="n">
        <f aca="false">IF(I16 &gt; 0, DATE($K$12, $J$12, I16), 0)</f>
        <v>41527</v>
      </c>
      <c r="B16" s="17" t="n">
        <f aca="false">A16</f>
        <v>41527</v>
      </c>
      <c r="C16" s="18" t="str">
        <f aca="false">IF(G16 &gt; 0, TEXT(G16,"hh:mm")&amp;"-"&amp;TEXT(G16+(H16/24),"hh:mm"), 0)</f>
        <v>23:00-23:30</v>
      </c>
      <c r="D16" s="18" t="s">
        <v>17</v>
      </c>
      <c r="E16" s="19" t="n">
        <f aca="false">H16/24</f>
        <v>0.0208333333333333</v>
      </c>
      <c r="G16" s="20" t="n">
        <v>0.958333333333333</v>
      </c>
      <c r="H16" s="21" t="n">
        <v>0.5</v>
      </c>
      <c r="I16" s="22" t="n">
        <v>11</v>
      </c>
      <c r="J16" s="24"/>
      <c r="K16" s="24"/>
    </row>
    <row r="17" customFormat="false" ht="15" hidden="false" customHeight="false" outlineLevel="0" collapsed="false">
      <c r="A17" s="16" t="n">
        <f aca="false">IF(I17 &gt; 0, DATE($K$12, $J$12, I17), 0)</f>
        <v>41529</v>
      </c>
      <c r="B17" s="17" t="n">
        <f aca="false">A17</f>
        <v>41529</v>
      </c>
      <c r="C17" s="18" t="str">
        <f aca="false">IF(G17 &gt; 0, TEXT(G17,"hh:mm")&amp;"-"&amp;TEXT(G17+(H17/24),"hh:mm"), 0)</f>
        <v>03:45-04:15</v>
      </c>
      <c r="D17" s="18" t="s">
        <v>17</v>
      </c>
      <c r="E17" s="19" t="n">
        <f aca="false">H17/24</f>
        <v>0.0208333333333333</v>
      </c>
      <c r="G17" s="20" t="n">
        <v>0.15625</v>
      </c>
      <c r="H17" s="21" t="n">
        <v>0.5</v>
      </c>
      <c r="I17" s="22" t="n">
        <v>13</v>
      </c>
      <c r="J17" s="24"/>
      <c r="K17" s="24"/>
    </row>
    <row r="18" customFormat="false" ht="15" hidden="false" customHeight="false" outlineLevel="0" collapsed="false">
      <c r="A18" s="16" t="n">
        <f aca="false">IF(I18 &gt; 0, DATE($K$12, $J$12, I18), 0)</f>
        <v>41531</v>
      </c>
      <c r="B18" s="17" t="n">
        <f aca="false">A18</f>
        <v>41531</v>
      </c>
      <c r="C18" s="18" t="str">
        <f aca="false">IF(G18 &gt; 0, TEXT(G18,"hh:mm")&amp;"-"&amp;TEXT(G18+(H18/24),"hh:mm"), 0)</f>
        <v>18:30-23:00</v>
      </c>
      <c r="D18" s="18" t="s">
        <v>17</v>
      </c>
      <c r="E18" s="19" t="n">
        <f aca="false">H18/24</f>
        <v>0.1875</v>
      </c>
      <c r="G18" s="20" t="n">
        <v>0.770833333333333</v>
      </c>
      <c r="H18" s="21" t="n">
        <v>4.5</v>
      </c>
      <c r="I18" s="22" t="n">
        <v>15</v>
      </c>
      <c r="J18" s="24"/>
      <c r="K18" s="24"/>
    </row>
    <row r="19" customFormat="false" ht="15" hidden="false" customHeight="false" outlineLevel="0" collapsed="false">
      <c r="A19" s="16" t="n">
        <f aca="false">IF(I19 &gt; 0, DATE($K$12, $J$12, I19), 0)</f>
        <v>41533</v>
      </c>
      <c r="B19" s="17" t="n">
        <f aca="false">A19</f>
        <v>41533</v>
      </c>
      <c r="C19" s="18" t="str">
        <f aca="false">IF(G19 &gt; 0, TEXT(G19,"hh:mm")&amp;"-"&amp;TEXT(G19+(H19/24),"hh:mm"), 0)</f>
        <v>17:00-21:30</v>
      </c>
      <c r="D19" s="18" t="s">
        <v>17</v>
      </c>
      <c r="E19" s="19" t="n">
        <f aca="false">H19/24</f>
        <v>0.1875</v>
      </c>
      <c r="G19" s="20" t="n">
        <v>0.708333333333333</v>
      </c>
      <c r="H19" s="21" t="n">
        <v>4.5</v>
      </c>
      <c r="I19" s="22" t="n">
        <v>17</v>
      </c>
      <c r="J19" s="24"/>
      <c r="K19" s="24"/>
    </row>
    <row r="20" customFormat="false" ht="15" hidden="false" customHeight="false" outlineLevel="0" collapsed="false">
      <c r="A20" s="16" t="n">
        <f aca="false">IF(I20 &gt; 0, DATE($K$12, $J$12, I20), 0)</f>
        <v>41535</v>
      </c>
      <c r="B20" s="17" t="n">
        <f aca="false">A20</f>
        <v>41535</v>
      </c>
      <c r="C20" s="18" t="str">
        <f aca="false">IF(G20 &gt; 0, TEXT(G20,"hh:mm")&amp;"-"&amp;TEXT(G20+(H20/24),"hh:mm"), 0)</f>
        <v>02:00-03:00</v>
      </c>
      <c r="D20" s="18" t="s">
        <v>17</v>
      </c>
      <c r="E20" s="19" t="n">
        <f aca="false">H20/24</f>
        <v>0.0416666666666667</v>
      </c>
      <c r="G20" s="20" t="n">
        <v>0.0833333333333333</v>
      </c>
      <c r="H20" s="21" t="n">
        <v>1</v>
      </c>
      <c r="I20" s="22" t="n">
        <v>19</v>
      </c>
      <c r="J20" s="24"/>
      <c r="K20" s="24"/>
    </row>
    <row r="21" customFormat="false" ht="15" hidden="false" customHeight="false" outlineLevel="0" collapsed="false">
      <c r="A21" s="16" t="n">
        <f aca="false">IF(I21 &gt; 0, DATE($K$12, $J$12, I21), 0)</f>
        <v>41538</v>
      </c>
      <c r="B21" s="17" t="n">
        <f aca="false">A21</f>
        <v>41538</v>
      </c>
      <c r="C21" s="18" t="str">
        <f aca="false">IF(G21 &gt; 0, TEXT(G21,"hh:mm")&amp;"-"&amp;TEXT(G21+(H21/24),"hh:mm"), 0)</f>
        <v>19:30-00:00</v>
      </c>
      <c r="D21" s="18" t="s">
        <v>17</v>
      </c>
      <c r="E21" s="19" t="n">
        <f aca="false">H21/24</f>
        <v>0.1875</v>
      </c>
      <c r="G21" s="20" t="n">
        <v>0.8125</v>
      </c>
      <c r="H21" s="21" t="n">
        <v>4.5</v>
      </c>
      <c r="I21" s="22" t="n">
        <v>22</v>
      </c>
      <c r="J21" s="24"/>
      <c r="K21" s="24"/>
    </row>
    <row r="22" customFormat="false" ht="15" hidden="false" customHeight="false" outlineLevel="0" collapsed="false">
      <c r="A22" s="16" t="n">
        <f aca="false">IF(I22 &gt; 0, DATE($K$12, $J$12, I22), 0)</f>
        <v>41540</v>
      </c>
      <c r="B22" s="17" t="n">
        <f aca="false">A22</f>
        <v>41540</v>
      </c>
      <c r="C22" s="18" t="str">
        <f aca="false">IF(G22 &gt; 0, TEXT(G22,"hh:mm")&amp;"-"&amp;TEXT(G22+(H22/24),"hh:mm"), 0)</f>
        <v>12:00-15:30</v>
      </c>
      <c r="D22" s="18" t="s">
        <v>17</v>
      </c>
      <c r="E22" s="19" t="n">
        <f aca="false">H22/24</f>
        <v>0.145833333333333</v>
      </c>
      <c r="G22" s="20" t="n">
        <v>0.5</v>
      </c>
      <c r="H22" s="21" t="n">
        <v>3.5</v>
      </c>
      <c r="I22" s="22" t="n">
        <v>24</v>
      </c>
      <c r="J22" s="24"/>
      <c r="K22" s="24"/>
    </row>
    <row r="23" customFormat="false" ht="15" hidden="false" customHeight="false" outlineLevel="0" collapsed="false">
      <c r="A23" s="16" t="n">
        <f aca="false">IF(I23 &gt; 0, DATE($K$12, $J$12, I23), 0)</f>
        <v>41542</v>
      </c>
      <c r="B23" s="17" t="n">
        <f aca="false">A23</f>
        <v>41542</v>
      </c>
      <c r="C23" s="18" t="str">
        <f aca="false">IF(G23 &gt; 0, TEXT(G23,"hh:mm")&amp;"-"&amp;TEXT(G23+(H23/24),"hh:mm"), 0)</f>
        <v>23:00-23:30</v>
      </c>
      <c r="D23" s="18" t="s">
        <v>17</v>
      </c>
      <c r="E23" s="19" t="n">
        <f aca="false">H23/24</f>
        <v>0.0208333333333333</v>
      </c>
      <c r="G23" s="20" t="n">
        <v>0.958333333333333</v>
      </c>
      <c r="H23" s="21" t="n">
        <v>0.5</v>
      </c>
      <c r="I23" s="22" t="n">
        <v>26</v>
      </c>
      <c r="J23" s="24"/>
      <c r="K23" s="24"/>
    </row>
    <row r="24" customFormat="false" ht="15" hidden="false" customHeight="false" outlineLevel="0" collapsed="false">
      <c r="A24" s="16" t="n">
        <f aca="false">IF(I24 &gt; 0, DATE($K$12, $J$12, I24), 0)</f>
        <v>41544</v>
      </c>
      <c r="B24" s="17" t="n">
        <f aca="false">A24</f>
        <v>41544</v>
      </c>
      <c r="C24" s="18" t="str">
        <f aca="false">IF(G24 &gt; 0, TEXT(G24,"hh:mm")&amp;"-"&amp;TEXT(G24+(H24/24),"hh:mm"), 0)</f>
        <v>16:00-22:30</v>
      </c>
      <c r="D24" s="18" t="s">
        <v>17</v>
      </c>
      <c r="E24" s="19" t="n">
        <f aca="false">H24/24</f>
        <v>0.270833333333333</v>
      </c>
      <c r="G24" s="20" t="n">
        <v>0.666666666666667</v>
      </c>
      <c r="H24" s="21" t="n">
        <v>6.5</v>
      </c>
      <c r="I24" s="22" t="n">
        <v>28</v>
      </c>
      <c r="J24" s="24"/>
      <c r="K24" s="24"/>
    </row>
    <row r="25" customFormat="false" ht="15" hidden="false" customHeight="false" outlineLevel="0" collapsed="false">
      <c r="A25" s="16" t="n">
        <f aca="false">IF(I25 &gt; 0, DATE($K$12, $J$12, I25), 0)</f>
        <v>41546</v>
      </c>
      <c r="B25" s="17" t="n">
        <f aca="false">A25</f>
        <v>41546</v>
      </c>
      <c r="C25" s="18" t="str">
        <f aca="false">IF(G25 &gt; 0, TEXT(G25,"hh:mm")&amp;"-"&amp;TEXT(G25+(H25/24),"hh:mm"), 0)</f>
        <v>17:00-23:30</v>
      </c>
      <c r="D25" s="18" t="s">
        <v>17</v>
      </c>
      <c r="E25" s="19" t="n">
        <f aca="false">H25/24</f>
        <v>0.270833333333333</v>
      </c>
      <c r="G25" s="20" t="n">
        <v>0.708333333333333</v>
      </c>
      <c r="H25" s="21" t="n">
        <v>6.5</v>
      </c>
      <c r="I25" s="22" t="n">
        <v>30</v>
      </c>
      <c r="J25" s="24"/>
      <c r="K25" s="24"/>
    </row>
    <row r="26" customFormat="false" ht="15" hidden="false" customHeight="false" outlineLevel="0" collapsed="false">
      <c r="A26" s="16" t="n">
        <f aca="false">IF(I26 &gt; 0, DATE($K$12, $J$12, I26), 0)</f>
        <v>0</v>
      </c>
      <c r="B26" s="17" t="n">
        <f aca="false">A26</f>
        <v>0</v>
      </c>
      <c r="C26" s="18" t="n">
        <f aca="false">IF(G26 &gt; 0, TEXT(G26,"hh:mm")&amp;"-"&amp;TEXT(G26+(H26/24),"hh:mm"), 0)</f>
        <v>0</v>
      </c>
      <c r="D26" s="18" t="s">
        <v>17</v>
      </c>
      <c r="E26" s="19" t="n">
        <f aca="false">H26/24</f>
        <v>0</v>
      </c>
      <c r="G26" s="20"/>
      <c r="H26" s="21"/>
      <c r="I26" s="22"/>
      <c r="J26" s="24"/>
      <c r="K26" s="24"/>
    </row>
    <row r="27" customFormat="false" ht="15" hidden="false" customHeight="false" outlineLevel="0" collapsed="false">
      <c r="A27" s="16" t="n">
        <f aca="false">IF(I27 &gt; 0, DATE($K$12, $J$12, I27), 0)</f>
        <v>0</v>
      </c>
      <c r="B27" s="17" t="n">
        <f aca="false">A27</f>
        <v>0</v>
      </c>
      <c r="C27" s="18" t="n">
        <f aca="false">IF(G27 &gt; 0, TEXT(G27,"hh:mm")&amp;"-"&amp;TEXT(G27+(H27/24),"hh:mm"), 0)</f>
        <v>0</v>
      </c>
      <c r="D27" s="18" t="s">
        <v>17</v>
      </c>
      <c r="E27" s="19" t="n">
        <f aca="false">H27/24</f>
        <v>0</v>
      </c>
      <c r="G27" s="20"/>
      <c r="H27" s="21"/>
      <c r="I27" s="22"/>
      <c r="J27" s="24"/>
      <c r="K27" s="24"/>
    </row>
    <row r="28" customFormat="false" ht="15" hidden="false" customHeight="false" outlineLevel="0" collapsed="false">
      <c r="A28" s="16" t="n">
        <f aca="false">IF(I28 &gt; 0, DATE($K$12, $J$12, I28), 0)</f>
        <v>0</v>
      </c>
      <c r="B28" s="17" t="n">
        <f aca="false">A28</f>
        <v>0</v>
      </c>
      <c r="C28" s="18" t="n">
        <f aca="false">IF(G28 &gt; 0, TEXT(G28,"hh:mm")&amp;"-"&amp;TEXT(G28+(H28/24),"hh:mm"), 0)</f>
        <v>0</v>
      </c>
      <c r="D28" s="18" t="s">
        <v>17</v>
      </c>
      <c r="E28" s="19" t="n">
        <f aca="false">H28/24</f>
        <v>0</v>
      </c>
      <c r="G28" s="20"/>
      <c r="H28" s="21"/>
      <c r="I28" s="22"/>
      <c r="J28" s="24"/>
      <c r="K28" s="24"/>
    </row>
    <row r="29" customFormat="false" ht="15" hidden="false" customHeight="false" outlineLevel="0" collapsed="false">
      <c r="A29" s="16" t="n">
        <f aca="false">IF(I29 &gt; 0, DATE($K$12, $J$12, I29), 0)</f>
        <v>0</v>
      </c>
      <c r="B29" s="17" t="n">
        <f aca="false">A29</f>
        <v>0</v>
      </c>
      <c r="C29" s="18" t="n">
        <f aca="false">IF(G29 &gt; 0, TEXT(G29,"hh:mm")&amp;"-"&amp;TEXT(G29+(H29/24),"hh:mm"), 0)</f>
        <v>0</v>
      </c>
      <c r="D29" s="18" t="s">
        <v>17</v>
      </c>
      <c r="E29" s="19" t="n">
        <f aca="false">H29/24</f>
        <v>0</v>
      </c>
      <c r="G29" s="20"/>
      <c r="H29" s="21"/>
      <c r="I29" s="22"/>
      <c r="J29" s="24"/>
      <c r="K29" s="24"/>
    </row>
    <row r="30" customFormat="false" ht="15" hidden="false" customHeight="false" outlineLevel="0" collapsed="false">
      <c r="A30" s="16" t="n">
        <f aca="false">IF(I30 &gt; 0, DATE($K$12, $J$12, I30), 0)</f>
        <v>0</v>
      </c>
      <c r="B30" s="17" t="n">
        <f aca="false">A30</f>
        <v>0</v>
      </c>
      <c r="C30" s="18" t="n">
        <f aca="false">IF(G30 &gt; 0, TEXT(G30,"hh:mm")&amp;"-"&amp;TEXT(G30+(H30/24),"hh:mm"), 0)</f>
        <v>0</v>
      </c>
      <c r="D30" s="18" t="s">
        <v>17</v>
      </c>
      <c r="E30" s="19" t="n">
        <f aca="false">H30/24</f>
        <v>0</v>
      </c>
      <c r="G30" s="20"/>
      <c r="H30" s="21"/>
      <c r="I30" s="22"/>
      <c r="J30" s="24"/>
      <c r="K30" s="24"/>
    </row>
    <row r="31" customFormat="false" ht="15" hidden="false" customHeight="false" outlineLevel="0" collapsed="false">
      <c r="A31" s="16" t="n">
        <f aca="false">IF(I31 &gt; 0, DATE($K$12, $J$12, I31), 0)</f>
        <v>0</v>
      </c>
      <c r="B31" s="17" t="n">
        <f aca="false">A31</f>
        <v>0</v>
      </c>
      <c r="C31" s="18" t="n">
        <f aca="false">IF(G31 &gt; 0, TEXT(G31,"hh:mm")&amp;"-"&amp;TEXT(G31+(H31/24),"hh:mm"), 0)</f>
        <v>0</v>
      </c>
      <c r="D31" s="18" t="s">
        <v>17</v>
      </c>
      <c r="E31" s="19" t="n">
        <f aca="false">H31/24</f>
        <v>0</v>
      </c>
      <c r="G31" s="20"/>
      <c r="H31" s="21"/>
      <c r="I31" s="22"/>
      <c r="J31" s="24"/>
      <c r="K31" s="24"/>
    </row>
    <row r="32" customFormat="false" ht="15" hidden="false" customHeight="false" outlineLevel="0" collapsed="false">
      <c r="A32" s="16" t="n">
        <f aca="false">IF(I32 &gt; 0, DATE($K$12, $J$12, I32), 0)</f>
        <v>0</v>
      </c>
      <c r="B32" s="17" t="n">
        <f aca="false">A32</f>
        <v>0</v>
      </c>
      <c r="C32" s="18" t="n">
        <f aca="false">IF(G32 &gt; 0, TEXT(G32,"hh:mm")&amp;"-"&amp;TEXT(G32+(H32/24),"hh:mm"), 0)</f>
        <v>0</v>
      </c>
      <c r="D32" s="18" t="s">
        <v>17</v>
      </c>
      <c r="E32" s="19" t="n">
        <f aca="false">H32/24</f>
        <v>0</v>
      </c>
      <c r="G32" s="20"/>
      <c r="H32" s="21"/>
      <c r="I32" s="22"/>
      <c r="J32" s="24"/>
      <c r="K32" s="24"/>
    </row>
    <row r="33" customFormat="false" ht="15" hidden="false" customHeight="false" outlineLevel="0" collapsed="false">
      <c r="A33" s="16" t="n">
        <f aca="false">IF(I33 &gt; 0, DATE($K$12, $J$12, I33), 0)</f>
        <v>0</v>
      </c>
      <c r="B33" s="17" t="n">
        <f aca="false">A33</f>
        <v>0</v>
      </c>
      <c r="C33" s="18" t="n">
        <f aca="false">IF(G33 &gt; 0, TEXT(G33,"hh:mm")&amp;"-"&amp;TEXT(G33+(H33/24),"hh:mm"), 0)</f>
        <v>0</v>
      </c>
      <c r="D33" s="18" t="s">
        <v>17</v>
      </c>
      <c r="E33" s="19" t="n">
        <f aca="false">H33/24</f>
        <v>0</v>
      </c>
      <c r="G33" s="20"/>
      <c r="H33" s="21"/>
      <c r="I33" s="22"/>
      <c r="J33" s="24"/>
      <c r="K33" s="24"/>
    </row>
    <row r="34" customFormat="false" ht="15" hidden="false" customHeight="false" outlineLevel="0" collapsed="false">
      <c r="A34" s="16" t="n">
        <f aca="false">IF(I34 &gt; 0, DATE($K$12, $J$12, I34), 0)</f>
        <v>0</v>
      </c>
      <c r="B34" s="17" t="n">
        <f aca="false">A34</f>
        <v>0</v>
      </c>
      <c r="C34" s="18" t="n">
        <f aca="false">IF(G34 &gt; 0, TEXT(G34,"hh:mm")&amp;"-"&amp;TEXT(G34+(H34/24),"hh:mm"), 0)</f>
        <v>0</v>
      </c>
      <c r="D34" s="18" t="s">
        <v>17</v>
      </c>
      <c r="E34" s="19" t="n">
        <f aca="false">H34/24</f>
        <v>0</v>
      </c>
      <c r="G34" s="20"/>
      <c r="H34" s="21"/>
      <c r="I34" s="22"/>
      <c r="J34" s="24"/>
      <c r="K34" s="24"/>
    </row>
    <row r="35" customFormat="false" ht="15" hidden="false" customHeight="false" outlineLevel="0" collapsed="false">
      <c r="A35" s="16" t="n">
        <f aca="false">IF(I35 &gt; 0, DATE($K$12, $J$12, I35), 0)</f>
        <v>0</v>
      </c>
      <c r="B35" s="17" t="n">
        <f aca="false">A35</f>
        <v>0</v>
      </c>
      <c r="C35" s="18" t="n">
        <f aca="false">IF(G35 &gt; 0, TEXT(G35,"hh:mm")&amp;"-"&amp;TEXT(G35+(H35/24),"hh:mm"), 0)</f>
        <v>0</v>
      </c>
      <c r="D35" s="18" t="s">
        <v>17</v>
      </c>
      <c r="E35" s="19" t="n">
        <f aca="false">H35/24</f>
        <v>0</v>
      </c>
      <c r="G35" s="20"/>
      <c r="H35" s="21"/>
      <c r="I35" s="22"/>
      <c r="J35" s="25"/>
      <c r="K35" s="24"/>
    </row>
    <row r="36" customFormat="false" ht="15" hidden="false" customHeight="false" outlineLevel="0" collapsed="false">
      <c r="A36" s="16" t="n">
        <f aca="false">IF(I36 &gt; 0, DATE($K$12, $J$12, I36), 0)</f>
        <v>0</v>
      </c>
      <c r="B36" s="17" t="n">
        <f aca="false">A36</f>
        <v>0</v>
      </c>
      <c r="C36" s="18" t="n">
        <f aca="false">IF(G36 &gt; 0, TEXT(G36,"hh:mm")&amp;"-"&amp;TEXT(G36+(H36/24),"hh:mm"), 0)</f>
        <v>0</v>
      </c>
      <c r="D36" s="18" t="s">
        <v>17</v>
      </c>
      <c r="E36" s="19" t="n">
        <f aca="false">H36/24</f>
        <v>0</v>
      </c>
      <c r="G36" s="20"/>
      <c r="H36" s="21"/>
      <c r="I36" s="22"/>
      <c r="J36" s="24"/>
      <c r="K36" s="24"/>
    </row>
    <row r="37" customFormat="false" ht="15" hidden="false" customHeight="false" outlineLevel="0" collapsed="false">
      <c r="A37" s="16" t="n">
        <f aca="false">IF(I37 &gt; 0, DATE($K$12, $J$12, I37), 0)</f>
        <v>0</v>
      </c>
      <c r="B37" s="17" t="n">
        <f aca="false">A37</f>
        <v>0</v>
      </c>
      <c r="C37" s="18" t="n">
        <f aca="false">IF(G37 &gt; 0, TEXT(G37,"hh:mm")&amp;"-"&amp;TEXT(G37+(H37/24),"hh:mm"), 0)</f>
        <v>0</v>
      </c>
      <c r="D37" s="18" t="s">
        <v>17</v>
      </c>
      <c r="E37" s="19" t="n">
        <f aca="false">H37/24</f>
        <v>0</v>
      </c>
      <c r="G37" s="20"/>
      <c r="H37" s="21"/>
      <c r="I37" s="22"/>
      <c r="J37" s="24"/>
      <c r="K37" s="24"/>
    </row>
    <row r="38" customFormat="false" ht="15" hidden="false" customHeight="false" outlineLevel="0" collapsed="false">
      <c r="A38" s="16" t="n">
        <f aca="false">IF(I38 &gt; 0, DATE($K$12, $J$12, I38), 0)</f>
        <v>0</v>
      </c>
      <c r="B38" s="17" t="n">
        <f aca="false">A38</f>
        <v>0</v>
      </c>
      <c r="C38" s="18" t="n">
        <f aca="false">IF(G38 &gt; 0, TEXT(G38,"hh:mm")&amp;"-"&amp;TEXT(G38+(H38/24),"hh:mm"), 0)</f>
        <v>0</v>
      </c>
      <c r="D38" s="18" t="s">
        <v>17</v>
      </c>
      <c r="E38" s="19" t="n">
        <f aca="false">H38/24</f>
        <v>0</v>
      </c>
      <c r="G38" s="20"/>
      <c r="H38" s="21"/>
      <c r="I38" s="22"/>
      <c r="J38" s="24"/>
      <c r="K38" s="24"/>
    </row>
    <row r="39" customFormat="false" ht="15" hidden="false" customHeight="false" outlineLevel="0" collapsed="false">
      <c r="A39" s="16" t="n">
        <f aca="false">IF(I39 &gt; 0, DATE($K$12, $J$12, I39), 0)</f>
        <v>0</v>
      </c>
      <c r="B39" s="17" t="n">
        <f aca="false">A39</f>
        <v>0</v>
      </c>
      <c r="C39" s="18" t="n">
        <f aca="false">IF(G39 &gt; 0, TEXT(G39,"hh:mm")&amp;"-"&amp;TEXT(G39+(H39/24),"hh:mm"), 0)</f>
        <v>0</v>
      </c>
      <c r="D39" s="18" t="s">
        <v>17</v>
      </c>
      <c r="E39" s="19" t="n">
        <f aca="false">H39/24</f>
        <v>0</v>
      </c>
      <c r="G39" s="20"/>
      <c r="H39" s="21"/>
      <c r="I39" s="22"/>
      <c r="J39" s="24"/>
      <c r="K39" s="24"/>
    </row>
    <row r="40" customFormat="false" ht="15" hidden="false" customHeight="false" outlineLevel="0" collapsed="false">
      <c r="A40" s="16" t="n">
        <f aca="false">IF(I40 &gt; 0, DATE($K$12, $J$12, I40), 0)</f>
        <v>0</v>
      </c>
      <c r="B40" s="17" t="n">
        <f aca="false">A40</f>
        <v>0</v>
      </c>
      <c r="C40" s="18" t="n">
        <f aca="false">IF(G40 &gt; 0, TEXT(G40,"hh:mm")&amp;"-"&amp;TEXT(G40+(H40/24),"hh:mm"), 0)</f>
        <v>0</v>
      </c>
      <c r="D40" s="18" t="s">
        <v>17</v>
      </c>
      <c r="E40" s="19" t="n">
        <f aca="false">H40/24</f>
        <v>0</v>
      </c>
      <c r="G40" s="20"/>
      <c r="H40" s="21"/>
      <c r="I40" s="22"/>
      <c r="J40" s="24"/>
      <c r="K40" s="24"/>
    </row>
    <row r="41" s="28" customFormat="true" ht="18" hidden="false" customHeight="true" outlineLevel="0" collapsed="false">
      <c r="A41" s="26" t="s">
        <v>18</v>
      </c>
      <c r="B41" s="26"/>
      <c r="C41" s="26"/>
      <c r="D41" s="26"/>
      <c r="E41" s="27" t="n">
        <f aca="false">SUM(H12:H40)/24</f>
        <v>1.4375</v>
      </c>
      <c r="G41" s="29"/>
    </row>
    <row r="42" s="32" customFormat="true" ht="28.5" hidden="false" customHeight="true" outlineLevel="0" collapsed="false">
      <c r="A42" s="30" t="s">
        <v>19</v>
      </c>
      <c r="B42" s="30"/>
      <c r="C42" s="30"/>
      <c r="D42" s="31"/>
      <c r="E42" s="31"/>
    </row>
    <row r="43" customFormat="false" ht="38.25" hidden="false" customHeight="true" outlineLevel="0" collapsed="false">
      <c r="A43" s="30"/>
      <c r="B43" s="30"/>
      <c r="C43" s="30"/>
      <c r="D43" s="30" t="s">
        <v>20</v>
      </c>
      <c r="E43" s="30"/>
      <c r="F43" s="4"/>
      <c r="G43" s="4"/>
    </row>
    <row r="44" s="37" customFormat="true" ht="57.75" hidden="false" customHeight="true" outlineLevel="0" collapsed="false">
      <c r="A44" s="33"/>
      <c r="B44" s="34"/>
      <c r="C44" s="35"/>
      <c r="D44" s="35"/>
      <c r="E44" s="35"/>
      <c r="F44" s="36"/>
      <c r="G44" s="36"/>
    </row>
    <row r="45" s="39" customFormat="true" ht="15" hidden="false" customHeight="true" outlineLevel="0" collapsed="false">
      <c r="A45" s="38" t="s">
        <v>21</v>
      </c>
      <c r="B45" s="38"/>
      <c r="D45" s="38" t="s">
        <v>22</v>
      </c>
      <c r="E45" s="38"/>
    </row>
    <row r="46" customFormat="false" ht="18.75" hidden="false" customHeight="false" outlineLevel="0" collapsed="false"/>
    <row r="47" customFormat="false" ht="18.75" hidden="false" customHeight="false" outlineLevel="0" collapsed="false"/>
  </sheetData>
  <mergeCells count="11">
    <mergeCell ref="A1:E1"/>
    <mergeCell ref="C3:E3"/>
    <mergeCell ref="C4:E4"/>
    <mergeCell ref="C5:E5"/>
    <mergeCell ref="C6:E6"/>
    <mergeCell ref="A8:E9"/>
    <mergeCell ref="A41:D41"/>
    <mergeCell ref="A42:C43"/>
    <mergeCell ref="D43:E43"/>
    <mergeCell ref="A45:B45"/>
    <mergeCell ref="D45:E45"/>
  </mergeCells>
  <printOptions headings="false" gridLines="false" gridLinesSet="true" horizontalCentered="false" verticalCentered="false"/>
  <pageMargins left="0.7875" right="0.196527777777778" top="0.747916666666667" bottom="0.1965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
  <sheetViews>
    <sheetView showFormulas="false" showGridLines="true" showRowColHeaders="true" showZeros="fals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1025" min="1" style="0" width="10.6"/>
  </cols>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
  <sheetViews>
    <sheetView showFormulas="false" showGridLines="true" showRowColHeaders="true" showZeros="fals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1025" min="1" style="0" width="10.6"/>
  </cols>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10</TotalTime>
  <Application>LibreOffice/5.3.3.2$Windows_X86_64 LibreOffice_project/3d9a8b4b4e538a85e0782bd6c2d430bafe583448</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2013-07-02T08:14:03Z</dcterms:created>
  <dc:creator>istaben</dc:creator>
  <dc:description/>
  <dc:language>en-US</dc:language>
  <cp:lastModifiedBy/>
  <cp:lastPrinted>2015-04-10T07:30:30Z</cp:lastPrinted>
  <dcterms:modified xsi:type="dcterms:W3CDTF">2017-10-26T12:17:38Z</dcterms:modified>
  <cp:revision>5</cp:revision>
  <dc:subject/>
  <dc:title/>
</cp:coreProperties>
</file>