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guo/Downloads/"/>
    </mc:Choice>
  </mc:AlternateContent>
  <xr:revisionPtr revIDLastSave="0" documentId="13_ncr:1_{E5F42F9B-B877-6541-806D-2D2A0D1B30F3}" xr6:coauthVersionLast="37" xr6:coauthVersionMax="37" xr10:uidLastSave="{00000000-0000-0000-0000-000000000000}"/>
  <bookViews>
    <workbookView xWindow="0" yWindow="0" windowWidth="25600" windowHeight="16000" xr2:uid="{BB46B78A-6F7C-A44A-9463-3BBA0B66E4E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5" i="1"/>
</calcChain>
</file>

<file path=xl/sharedStrings.xml><?xml version="1.0" encoding="utf-8"?>
<sst xmlns="http://schemas.openxmlformats.org/spreadsheetml/2006/main" count="154" uniqueCount="138">
  <si>
    <r>
      <rPr>
        <sz val="10"/>
        <color rgb="FF000000"/>
        <rFont val="Microsoft YaHei"/>
        <family val="2"/>
        <charset val="134"/>
      </rPr>
      <t>Cell0005</t>
    </r>
  </si>
  <si>
    <r>
      <rPr>
        <sz val="10"/>
        <color rgb="FF000000"/>
        <rFont val="Microsoft YaHei"/>
        <family val="2"/>
        <charset val="134"/>
      </rPr>
      <t>Cell0001</t>
    </r>
  </si>
  <si>
    <r>
      <rPr>
        <sz val="10"/>
        <color rgb="FF000000"/>
        <rFont val="Microsoft YaHei"/>
        <family val="2"/>
        <charset val="134"/>
      </rPr>
      <t>Cell0007</t>
    </r>
  </si>
  <si>
    <r>
      <rPr>
        <sz val="10"/>
        <color rgb="FF000000"/>
        <rFont val="Microsoft YaHei"/>
        <family val="2"/>
        <charset val="134"/>
      </rPr>
      <t>Cell0003</t>
    </r>
  </si>
  <si>
    <r>
      <rPr>
        <sz val="10"/>
        <color rgb="FF000000"/>
        <rFont val="Microsoft YaHei"/>
        <family val="2"/>
        <charset val="134"/>
      </rPr>
      <t>Cell0004</t>
    </r>
  </si>
  <si>
    <r>
      <rPr>
        <sz val="10"/>
        <color rgb="FF000000"/>
        <rFont val="Microsoft YaHei"/>
        <family val="2"/>
        <charset val="134"/>
      </rPr>
      <t>Cell0006</t>
    </r>
  </si>
  <si>
    <r>
      <rPr>
        <sz val="10"/>
        <color rgb="FF000000"/>
        <rFont val="Microsoft YaHei"/>
        <family val="2"/>
        <charset val="134"/>
      </rPr>
      <t>Cell0002</t>
    </r>
  </si>
  <si>
    <t>Cell0013</t>
    <phoneticPr fontId="0" type="noConversion"/>
  </si>
  <si>
    <r>
      <rPr>
        <sz val="10"/>
        <color rgb="FF000000"/>
        <rFont val="Microsoft YaHei"/>
        <family val="2"/>
        <charset val="134"/>
      </rPr>
      <t>Cell0008</t>
    </r>
  </si>
  <si>
    <r>
      <rPr>
        <sz val="10"/>
        <color rgb="FF000000"/>
        <rFont val="Microsoft YaHei"/>
        <family val="2"/>
        <charset val="134"/>
      </rPr>
      <t>Cell0014</t>
    </r>
  </si>
  <si>
    <r>
      <rPr>
        <sz val="10"/>
        <color rgb="FF000000"/>
        <rFont val="Microsoft YaHei"/>
        <family val="2"/>
        <charset val="134"/>
      </rPr>
      <t>Cell0009</t>
    </r>
  </si>
  <si>
    <r>
      <rPr>
        <sz val="10"/>
        <color rgb="FF000000"/>
        <rFont val="Microsoft YaHei"/>
        <family val="2"/>
        <charset val="134"/>
      </rPr>
      <t>Cell0015</t>
    </r>
  </si>
  <si>
    <r>
      <rPr>
        <sz val="10"/>
        <color rgb="FF000000"/>
        <rFont val="Microsoft YaHei"/>
        <family val="2"/>
        <charset val="134"/>
      </rPr>
      <t>Cell0011</t>
    </r>
  </si>
  <si>
    <r>
      <rPr>
        <sz val="10"/>
        <color rgb="FF000000"/>
        <rFont val="Microsoft YaHei"/>
        <family val="2"/>
        <charset val="134"/>
      </rPr>
      <t>Cell0012</t>
    </r>
  </si>
  <si>
    <r>
      <rPr>
        <sz val="10"/>
        <color rgb="FF000000"/>
        <rFont val="Microsoft YaHei"/>
        <family val="2"/>
        <charset val="134"/>
      </rPr>
      <t>Cell0010</t>
    </r>
  </si>
  <si>
    <r>
      <rPr>
        <sz val="10"/>
        <color rgb="FF000000"/>
        <rFont val="Microsoft YaHei"/>
        <family val="2"/>
        <charset val="134"/>
      </rPr>
      <t>Cell0019</t>
    </r>
  </si>
  <si>
    <r>
      <rPr>
        <sz val="10"/>
        <color rgb="FF000000"/>
        <rFont val="Microsoft YaHei"/>
        <family val="2"/>
        <charset val="134"/>
      </rPr>
      <t>Cell0016</t>
    </r>
  </si>
  <si>
    <r>
      <rPr>
        <sz val="10"/>
        <color rgb="FF000000"/>
        <rFont val="Microsoft YaHei"/>
        <family val="2"/>
        <charset val="134"/>
      </rPr>
      <t>Cell0020</t>
    </r>
  </si>
  <si>
    <r>
      <rPr>
        <sz val="10"/>
        <color rgb="FF000000"/>
        <rFont val="Microsoft YaHei"/>
        <family val="2"/>
        <charset val="134"/>
      </rPr>
      <t>Cell0017</t>
    </r>
  </si>
  <si>
    <r>
      <rPr>
        <sz val="10"/>
        <color rgb="FF000000"/>
        <rFont val="Microsoft YaHei"/>
        <family val="2"/>
        <charset val="134"/>
      </rPr>
      <t>Cell0018</t>
    </r>
  </si>
  <si>
    <r>
      <rPr>
        <sz val="10"/>
        <color rgb="FF000000"/>
        <rFont val="Microsoft YaHei"/>
        <family val="2"/>
        <charset val="134"/>
      </rPr>
      <t>Cell0021</t>
    </r>
  </si>
  <si>
    <r>
      <rPr>
        <sz val="10"/>
        <color rgb="FF000000"/>
        <rFont val="Microsoft YaHei"/>
        <family val="2"/>
        <charset val="134"/>
      </rPr>
      <t>Cell0026</t>
    </r>
  </si>
  <si>
    <r>
      <rPr>
        <sz val="10"/>
        <color rgb="FF000000"/>
        <rFont val="Microsoft YaHei"/>
        <family val="2"/>
        <charset val="134"/>
      </rPr>
      <t>Cell0022</t>
    </r>
  </si>
  <si>
    <r>
      <rPr>
        <sz val="10"/>
        <color rgb="FF000000"/>
        <rFont val="Microsoft YaHei"/>
        <family val="2"/>
        <charset val="134"/>
      </rPr>
      <t>Cell0028</t>
    </r>
  </si>
  <si>
    <r>
      <rPr>
        <sz val="10"/>
        <color rgb="FF000000"/>
        <rFont val="Microsoft YaHei"/>
        <family val="2"/>
        <charset val="134"/>
      </rPr>
      <t>Cell0024</t>
    </r>
  </si>
  <si>
    <r>
      <rPr>
        <sz val="10"/>
        <color rgb="FF000000"/>
        <rFont val="Microsoft YaHei"/>
        <family val="2"/>
        <charset val="134"/>
      </rPr>
      <t>Cell0027</t>
    </r>
  </si>
  <si>
    <r>
      <rPr>
        <sz val="10"/>
        <color rgb="FF000000"/>
        <rFont val="Microsoft YaHei"/>
        <family val="2"/>
        <charset val="134"/>
      </rPr>
      <t>Cell0023</t>
    </r>
  </si>
  <si>
    <r>
      <rPr>
        <sz val="10"/>
        <color rgb="FF000000"/>
        <rFont val="Microsoft YaHei"/>
        <family val="2"/>
        <charset val="134"/>
      </rPr>
      <t>Cell0029</t>
    </r>
  </si>
  <si>
    <r>
      <rPr>
        <sz val="10"/>
        <color rgb="FF000000"/>
        <rFont val="Microsoft YaHei"/>
        <family val="2"/>
        <charset val="134"/>
      </rPr>
      <t>Cell0025</t>
    </r>
  </si>
  <si>
    <t>Cell0054</t>
    <phoneticPr fontId="0" type="noConversion"/>
  </si>
  <si>
    <t>Cell0055</t>
    <phoneticPr fontId="0" type="noConversion"/>
  </si>
  <si>
    <t>Cell0056</t>
    <phoneticPr fontId="0" type="noConversion"/>
  </si>
  <si>
    <r>
      <rPr>
        <sz val="10"/>
        <color rgb="FF000000"/>
        <rFont val="Microsoft YaHei"/>
        <family val="2"/>
        <charset val="134"/>
      </rPr>
      <t>Cell0030</t>
    </r>
  </si>
  <si>
    <t>Cell0057</t>
    <phoneticPr fontId="0" type="noConversion"/>
  </si>
  <si>
    <r>
      <rPr>
        <sz val="10"/>
        <color rgb="FF000000"/>
        <rFont val="Microsoft YaHei"/>
        <family val="2"/>
        <charset val="134"/>
      </rPr>
      <t>Cell0031</t>
    </r>
  </si>
  <si>
    <t>Cell0043</t>
    <phoneticPr fontId="0" type="noConversion"/>
  </si>
  <si>
    <t>Cell0044</t>
    <phoneticPr fontId="0" type="noConversion"/>
  </si>
  <si>
    <t>Cell0045</t>
    <phoneticPr fontId="0" type="noConversion"/>
  </si>
  <si>
    <t>干细胞计数</t>
  </si>
  <si>
    <t>干细胞百分比</t>
    <phoneticPr fontId="0" type="noConversion"/>
  </si>
  <si>
    <t>单核细胞计数</t>
    <phoneticPr fontId="0" type="noConversion"/>
  </si>
  <si>
    <t>单核细胞百分比</t>
    <phoneticPr fontId="0" type="noConversion"/>
  </si>
  <si>
    <t>粒细胞百分比</t>
    <phoneticPr fontId="0" type="noConversion"/>
  </si>
  <si>
    <t>淋巴细胞计数</t>
    <phoneticPr fontId="0" type="noConversion"/>
  </si>
  <si>
    <t>淋巴细胞百分比</t>
    <phoneticPr fontId="0" type="noConversion"/>
  </si>
  <si>
    <t>总T淋巴细胞计数</t>
    <phoneticPr fontId="0" type="noConversion"/>
  </si>
  <si>
    <t>总T淋巴细胞百分比</t>
    <phoneticPr fontId="0" type="noConversion"/>
  </si>
  <si>
    <t>总B淋巴细胞计数</t>
    <phoneticPr fontId="0" type="noConversion"/>
  </si>
  <si>
    <t>总B淋巴细胞百分比</t>
    <phoneticPr fontId="0" type="noConversion"/>
  </si>
  <si>
    <t>NK细胞计数</t>
    <phoneticPr fontId="0" type="noConversion"/>
  </si>
  <si>
    <t>NK细胞百分比</t>
    <phoneticPr fontId="0" type="noConversion"/>
  </si>
  <si>
    <t>NK-T细胞百分比</t>
    <phoneticPr fontId="0" type="noConversion"/>
  </si>
  <si>
    <t>γδ T细胞百分比</t>
    <phoneticPr fontId="0" type="noConversion"/>
  </si>
  <si>
    <t>辅助性 T细胞计数</t>
    <phoneticPr fontId="0" type="noConversion"/>
  </si>
  <si>
    <t>辅助性 T细胞百分比</t>
    <phoneticPr fontId="0" type="noConversion"/>
  </si>
  <si>
    <t>杀伤性 T细胞计数</t>
    <phoneticPr fontId="0" type="noConversion"/>
  </si>
  <si>
    <t>杀伤性 T细胞百分比</t>
    <phoneticPr fontId="0" type="noConversion"/>
  </si>
  <si>
    <t>辅助/杀伤细胞比值</t>
    <phoneticPr fontId="0" type="noConversion"/>
  </si>
  <si>
    <t>调节性CD4+T细胞百分比</t>
    <phoneticPr fontId="0" type="noConversion"/>
  </si>
  <si>
    <t>CD4+初始T细胞计数</t>
    <phoneticPr fontId="0" type="noConversion"/>
  </si>
  <si>
    <t>CD4+初始T细胞百分比</t>
    <phoneticPr fontId="0" type="noConversion"/>
  </si>
  <si>
    <t>CD8+初始T细胞计数</t>
    <phoneticPr fontId="0" type="noConversion"/>
  </si>
  <si>
    <t>CD8+初始T细胞百分比</t>
    <phoneticPr fontId="0" type="noConversion"/>
  </si>
  <si>
    <t>CD4+效应和记忆T细胞计数</t>
    <phoneticPr fontId="0" type="noConversion"/>
  </si>
  <si>
    <t>CD4+效应和记忆T细胞百分比</t>
    <phoneticPr fontId="0" type="noConversion"/>
  </si>
  <si>
    <t>CD8+效应和记忆T细胞计数</t>
    <phoneticPr fontId="0" type="noConversion"/>
  </si>
  <si>
    <t>CD8+效应和记忆T细胞百分比</t>
    <phoneticPr fontId="0" type="noConversion"/>
  </si>
  <si>
    <t>树突状细胞 (DC)计数</t>
    <phoneticPr fontId="0" type="noConversion"/>
  </si>
  <si>
    <t>树突状细胞 (DC)百分比</t>
    <phoneticPr fontId="0" type="noConversion"/>
  </si>
  <si>
    <t>髓系DC计数</t>
    <phoneticPr fontId="0" type="noConversion"/>
  </si>
  <si>
    <t>髓系DC百分比</t>
    <phoneticPr fontId="0" type="noConversion"/>
  </si>
  <si>
    <t>淋巴系DC计数</t>
    <phoneticPr fontId="0" type="noConversion"/>
  </si>
  <si>
    <t>淋巴系DC百分比</t>
    <phoneticPr fontId="0" type="noConversion"/>
  </si>
  <si>
    <t>早期活化T细胞百分比</t>
    <phoneticPr fontId="0" type="noConversion"/>
  </si>
  <si>
    <t>中期活化T细胞百分比</t>
    <phoneticPr fontId="0" type="noConversion"/>
  </si>
  <si>
    <t>晚期活化T细胞百分比</t>
    <phoneticPr fontId="0" type="noConversion"/>
  </si>
  <si>
    <t>CD34+</t>
    <phoneticPr fontId="0" type="noConversion"/>
  </si>
  <si>
    <t>CD14+</t>
    <phoneticPr fontId="0" type="noConversion"/>
  </si>
  <si>
    <t>CD14+SS大</t>
    <phoneticPr fontId="0" type="noConversion"/>
  </si>
  <si>
    <t>CD14-SS小</t>
    <phoneticPr fontId="0" type="noConversion"/>
  </si>
  <si>
    <t>CD3+CD19-</t>
    <phoneticPr fontId="0" type="noConversion"/>
  </si>
  <si>
    <t>CD3-CD19+</t>
    <phoneticPr fontId="0" type="noConversion"/>
  </si>
  <si>
    <t>CD3-CD56+</t>
    <phoneticPr fontId="0" type="noConversion"/>
  </si>
  <si>
    <t>CD3+CD56+</t>
    <phoneticPr fontId="0" type="noConversion"/>
  </si>
  <si>
    <t>CD3+TCRγδ+</t>
    <phoneticPr fontId="0" type="noConversion"/>
  </si>
  <si>
    <t>CD3+CD4+CD8-</t>
    <phoneticPr fontId="0" type="noConversion"/>
  </si>
  <si>
    <t>CD3+CD4-CD8+</t>
    <phoneticPr fontId="0" type="noConversion"/>
  </si>
  <si>
    <t>CD4+/CD8+</t>
    <phoneticPr fontId="0" type="noConversion"/>
  </si>
  <si>
    <t>CD4+CD25+CD127dim</t>
    <phoneticPr fontId="0" type="noConversion"/>
  </si>
  <si>
    <t>CD3+CD4+CD45RA+</t>
    <phoneticPr fontId="0" type="noConversion"/>
  </si>
  <si>
    <t>CD3+CD8+CD45RA+</t>
    <phoneticPr fontId="0" type="noConversion"/>
  </si>
  <si>
    <t>CD3+CD4+CD45RO+</t>
    <phoneticPr fontId="0" type="noConversion"/>
  </si>
  <si>
    <t>CD3+CD8+CD45RO+</t>
    <phoneticPr fontId="0" type="noConversion"/>
  </si>
  <si>
    <t>Lin-HLA-DR+</t>
    <phoneticPr fontId="0" type="noConversion"/>
  </si>
  <si>
    <t>Lin1-CD11c+HLA-DR+</t>
    <phoneticPr fontId="0" type="noConversion"/>
  </si>
  <si>
    <t>Lin-CD123+HLA-DR+</t>
    <phoneticPr fontId="0" type="noConversion"/>
  </si>
  <si>
    <t>CD3+CD69+</t>
    <phoneticPr fontId="0" type="noConversion"/>
  </si>
  <si>
    <t>CD3+CD25+</t>
    <phoneticPr fontId="0" type="noConversion"/>
  </si>
  <si>
    <t>CD3+HLA-DR+</t>
    <phoneticPr fontId="0" type="noConversion"/>
  </si>
  <si>
    <t>干细胞百分比</t>
  </si>
  <si>
    <t>单核细胞计数</t>
  </si>
  <si>
    <t>单核细胞百分比</t>
  </si>
  <si>
    <t>粒细胞百分比</t>
  </si>
  <si>
    <t>淋巴细胞计数</t>
  </si>
  <si>
    <t>淋巴细胞百分比</t>
  </si>
  <si>
    <t>总T淋巴细胞计数</t>
  </si>
  <si>
    <t>总T淋巴细胞百分比</t>
  </si>
  <si>
    <t>总B淋巴细胞计数</t>
  </si>
  <si>
    <t>总B淋巴细胞百分比</t>
  </si>
  <si>
    <t>NK细胞计数</t>
  </si>
  <si>
    <t>NK细胞百分比</t>
  </si>
  <si>
    <t>NK-T细胞百分比</t>
  </si>
  <si>
    <t>γδ T细胞百分比</t>
  </si>
  <si>
    <t>辅助性 T细胞计数</t>
  </si>
  <si>
    <t>辅助性 T细胞百分比</t>
  </si>
  <si>
    <t>杀伤性 T细胞计数</t>
  </si>
  <si>
    <t>杀伤性 T细胞百分比</t>
  </si>
  <si>
    <t>辅助/杀伤细胞比值</t>
  </si>
  <si>
    <t>调节性CD4+T细胞百分比</t>
  </si>
  <si>
    <t>CD4+初始T细胞计数</t>
  </si>
  <si>
    <t>CD4+初始T细胞百分比</t>
  </si>
  <si>
    <t>CD8+初始T细胞计数</t>
  </si>
  <si>
    <t>CD8+初始T细胞百分比</t>
  </si>
  <si>
    <t>CD4+效应和记忆T细胞计数</t>
  </si>
  <si>
    <t>CD4+效应和记忆T细胞百分比</t>
  </si>
  <si>
    <t>CD8+效应和记忆T细胞计数</t>
  </si>
  <si>
    <t>CD8+效应和记忆T细胞百分比</t>
  </si>
  <si>
    <t>树突状细胞 (DC)计数</t>
  </si>
  <si>
    <t>树突状细胞 (DC)百分比</t>
  </si>
  <si>
    <t>髓系DC计数</t>
  </si>
  <si>
    <t>髓系DC百分比</t>
  </si>
  <si>
    <t>淋巴系DC计数</t>
  </si>
  <si>
    <t>淋巴系DC百分比</t>
  </si>
  <si>
    <t>早期活化T细胞百分比</t>
  </si>
  <si>
    <t>中期活化T细胞百分比</t>
  </si>
  <si>
    <t>晚期活化T细胞百分比</t>
  </si>
  <si>
    <t>模型结果</t>
  </si>
  <si>
    <t>检测日期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</si>
</sst>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color rgb="FF000000"/>
      <name val="Microsoft YaHei"/>
      <family val="2"/>
      <charset val="134"/>
    </font>
    <font>
      <sz val="11"/>
      <color indexed="8"/>
      <name val="ＭＳ Ｐゴシック"/>
      <family val="3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 applyProtection="1">
      <alignment horizontal="left" vertical="center" wrapText="1"/>
      <protection locked="0"/>
    </xf>
    <xf numFmtId="0" fontId="4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標準_Sheet1" xfId="1" xr:uid="{908039F2-507F-E04B-871D-76A6ADA4ABCE}"/>
  </cellStyles>
  <dxfs count="228"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D780-9886-3540-B339-D4AC48C6F4A5}">
  <dimension ref="A1:AP7"/>
  <sheetViews>
    <sheetView tabSelected="1" workbookViewId="0">
      <selection sqref="A1:B7"/>
    </sheetView>
  </sheetViews>
  <sheetFormatPr baseColWidth="10" defaultRowHeight="16"/>
  <sheetData>
    <row r="1" spans="1:42">
      <c r="A1" s="8" t="s">
        <v>137</v>
      </c>
      <c r="B1" s="6"/>
      <c r="C1" s="7" t="s">
        <v>136</v>
      </c>
      <c r="D1" s="6"/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">
        <v>37</v>
      </c>
      <c r="AP1" s="1">
        <v>38</v>
      </c>
    </row>
    <row r="2" spans="1:42">
      <c r="A2" s="8"/>
      <c r="B2" s="6"/>
      <c r="C2" s="7"/>
      <c r="D2" s="6"/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15</v>
      </c>
      <c r="U2" s="2" t="s">
        <v>16</v>
      </c>
      <c r="V2" s="2" t="s">
        <v>17</v>
      </c>
      <c r="W2" s="2" t="s">
        <v>18</v>
      </c>
      <c r="X2" s="2" t="s">
        <v>19</v>
      </c>
      <c r="Y2" s="2" t="s">
        <v>20</v>
      </c>
      <c r="Z2" s="2" t="s">
        <v>21</v>
      </c>
      <c r="AA2" s="2" t="s">
        <v>22</v>
      </c>
      <c r="AB2" s="2" t="s">
        <v>23</v>
      </c>
      <c r="AC2" s="2" t="s">
        <v>24</v>
      </c>
      <c r="AD2" s="2" t="s">
        <v>25</v>
      </c>
      <c r="AE2" s="2" t="s">
        <v>26</v>
      </c>
      <c r="AF2" s="2" t="s">
        <v>27</v>
      </c>
      <c r="AG2" s="2" t="s">
        <v>28</v>
      </c>
      <c r="AH2" s="2" t="s">
        <v>29</v>
      </c>
      <c r="AI2" s="2" t="s">
        <v>30</v>
      </c>
      <c r="AJ2" s="2" t="s">
        <v>31</v>
      </c>
      <c r="AK2" s="2" t="s">
        <v>32</v>
      </c>
      <c r="AL2" s="2" t="s">
        <v>33</v>
      </c>
      <c r="AM2" s="2" t="s">
        <v>34</v>
      </c>
      <c r="AN2" s="2" t="s">
        <v>35</v>
      </c>
      <c r="AO2" s="2" t="s">
        <v>36</v>
      </c>
      <c r="AP2" s="2" t="s">
        <v>37</v>
      </c>
    </row>
    <row r="3" spans="1:42" ht="54">
      <c r="A3" s="8"/>
      <c r="B3" s="6"/>
      <c r="C3" s="7"/>
      <c r="D3" s="6"/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  <c r="R3" s="3" t="s">
        <v>51</v>
      </c>
      <c r="S3" s="3" t="s">
        <v>52</v>
      </c>
      <c r="T3" s="3" t="s">
        <v>53</v>
      </c>
      <c r="U3" s="3" t="s">
        <v>54</v>
      </c>
      <c r="V3" s="3" t="s">
        <v>55</v>
      </c>
      <c r="W3" s="3" t="s">
        <v>56</v>
      </c>
      <c r="X3" s="3" t="s">
        <v>57</v>
      </c>
      <c r="Y3" s="3" t="s">
        <v>58</v>
      </c>
      <c r="Z3" s="3" t="s">
        <v>59</v>
      </c>
      <c r="AA3" s="3" t="s">
        <v>60</v>
      </c>
      <c r="AB3" s="3" t="s">
        <v>61</v>
      </c>
      <c r="AC3" s="3" t="s">
        <v>62</v>
      </c>
      <c r="AD3" s="3" t="s">
        <v>63</v>
      </c>
      <c r="AE3" s="3" t="s">
        <v>64</v>
      </c>
      <c r="AF3" s="3" t="s">
        <v>65</v>
      </c>
      <c r="AG3" s="3" t="s">
        <v>66</v>
      </c>
      <c r="AH3" s="3" t="s">
        <v>67</v>
      </c>
      <c r="AI3" s="3" t="s">
        <v>68</v>
      </c>
      <c r="AJ3" s="3" t="s">
        <v>69</v>
      </c>
      <c r="AK3" s="3" t="s">
        <v>70</v>
      </c>
      <c r="AL3" s="3" t="s">
        <v>71</v>
      </c>
      <c r="AM3" s="3" t="s">
        <v>72</v>
      </c>
      <c r="AN3" s="3" t="s">
        <v>73</v>
      </c>
      <c r="AO3" s="3" t="s">
        <v>74</v>
      </c>
      <c r="AP3" s="3" t="s">
        <v>75</v>
      </c>
    </row>
    <row r="4" spans="1:42" ht="51">
      <c r="A4" s="8"/>
      <c r="B4" s="6"/>
      <c r="C4" s="7"/>
      <c r="D4" s="6"/>
      <c r="E4" s="4" t="s">
        <v>76</v>
      </c>
      <c r="F4" s="4" t="s">
        <v>76</v>
      </c>
      <c r="G4" s="4" t="s">
        <v>77</v>
      </c>
      <c r="H4" s="4" t="s">
        <v>77</v>
      </c>
      <c r="I4" s="4" t="s">
        <v>78</v>
      </c>
      <c r="J4" s="4" t="s">
        <v>79</v>
      </c>
      <c r="K4" s="4" t="s">
        <v>79</v>
      </c>
      <c r="L4" s="4" t="s">
        <v>80</v>
      </c>
      <c r="M4" s="4" t="s">
        <v>80</v>
      </c>
      <c r="N4" s="4" t="s">
        <v>81</v>
      </c>
      <c r="O4" s="4" t="s">
        <v>81</v>
      </c>
      <c r="P4" s="4" t="s">
        <v>82</v>
      </c>
      <c r="Q4" s="4" t="s">
        <v>82</v>
      </c>
      <c r="R4" s="4" t="s">
        <v>83</v>
      </c>
      <c r="S4" s="4" t="s">
        <v>84</v>
      </c>
      <c r="T4" s="4" t="s">
        <v>85</v>
      </c>
      <c r="U4" s="4" t="s">
        <v>85</v>
      </c>
      <c r="V4" s="4" t="s">
        <v>86</v>
      </c>
      <c r="W4" s="4" t="s">
        <v>86</v>
      </c>
      <c r="X4" s="4" t="s">
        <v>87</v>
      </c>
      <c r="Y4" s="4" t="s">
        <v>88</v>
      </c>
      <c r="Z4" s="4" t="s">
        <v>89</v>
      </c>
      <c r="AA4" s="4" t="s">
        <v>89</v>
      </c>
      <c r="AB4" s="4" t="s">
        <v>90</v>
      </c>
      <c r="AC4" s="4" t="s">
        <v>90</v>
      </c>
      <c r="AD4" s="4" t="s">
        <v>91</v>
      </c>
      <c r="AE4" s="4" t="s">
        <v>91</v>
      </c>
      <c r="AF4" s="4" t="s">
        <v>92</v>
      </c>
      <c r="AG4" s="4" t="s">
        <v>92</v>
      </c>
      <c r="AH4" s="4" t="s">
        <v>93</v>
      </c>
      <c r="AI4" s="4" t="s">
        <v>93</v>
      </c>
      <c r="AJ4" s="4" t="s">
        <v>94</v>
      </c>
      <c r="AK4" s="4" t="s">
        <v>94</v>
      </c>
      <c r="AL4" s="4" t="s">
        <v>95</v>
      </c>
      <c r="AM4" s="4" t="s">
        <v>95</v>
      </c>
      <c r="AN4" s="4" t="s">
        <v>96</v>
      </c>
      <c r="AO4" s="4" t="s">
        <v>97</v>
      </c>
      <c r="AP4" s="4" t="s">
        <v>98</v>
      </c>
    </row>
    <row r="5" spans="1:42" ht="18">
      <c r="A5" s="8"/>
      <c r="B5" s="6"/>
      <c r="C5" s="7"/>
      <c r="D5" s="6"/>
      <c r="E5" s="5">
        <v>0.32</v>
      </c>
      <c r="F5" s="5">
        <v>0.03</v>
      </c>
      <c r="G5" s="5">
        <v>300</v>
      </c>
      <c r="H5" s="5">
        <v>3</v>
      </c>
      <c r="I5" s="5">
        <v>50</v>
      </c>
      <c r="J5" s="5">
        <v>1488</v>
      </c>
      <c r="K5" s="5">
        <v>20</v>
      </c>
      <c r="L5" s="5">
        <v>955</v>
      </c>
      <c r="M5" s="5">
        <f>50</f>
        <v>50</v>
      </c>
      <c r="N5" s="5">
        <v>90</v>
      </c>
      <c r="O5" s="5">
        <v>5</v>
      </c>
      <c r="P5" s="5">
        <v>150</v>
      </c>
      <c r="Q5" s="5">
        <v>7</v>
      </c>
      <c r="R5" s="5">
        <v>3</v>
      </c>
      <c r="S5" s="5">
        <v>1</v>
      </c>
      <c r="T5" s="5">
        <v>414</v>
      </c>
      <c r="U5" s="5">
        <v>27</v>
      </c>
      <c r="V5" s="5">
        <v>238</v>
      </c>
      <c r="W5" s="5">
        <v>15</v>
      </c>
      <c r="X5" s="5">
        <v>1</v>
      </c>
      <c r="Y5" s="5">
        <v>2</v>
      </c>
      <c r="Z5" s="5">
        <v>154</v>
      </c>
      <c r="AA5" s="5">
        <v>10</v>
      </c>
      <c r="AB5" s="5">
        <v>152</v>
      </c>
      <c r="AC5" s="5">
        <v>10</v>
      </c>
      <c r="AD5" s="5">
        <v>298</v>
      </c>
      <c r="AE5" s="5">
        <v>8</v>
      </c>
      <c r="AF5" s="5">
        <v>85</v>
      </c>
      <c r="AG5" s="5">
        <v>2</v>
      </c>
      <c r="AH5" s="5">
        <v>20</v>
      </c>
      <c r="AI5" s="5">
        <v>0.2</v>
      </c>
      <c r="AJ5" s="5">
        <v>1</v>
      </c>
      <c r="AK5" s="5">
        <v>0.1</v>
      </c>
      <c r="AL5" s="5">
        <v>10</v>
      </c>
      <c r="AM5" s="5">
        <v>0.05</v>
      </c>
      <c r="AN5" s="5">
        <v>0.1</v>
      </c>
      <c r="AO5" s="5">
        <v>10</v>
      </c>
      <c r="AP5" s="5">
        <v>15</v>
      </c>
    </row>
    <row r="6" spans="1:42" ht="18">
      <c r="A6" s="8"/>
      <c r="B6" s="6"/>
      <c r="C6" s="7"/>
      <c r="D6" s="6"/>
      <c r="E6" s="5">
        <v>3.5</v>
      </c>
      <c r="F6" s="5">
        <v>0.7</v>
      </c>
      <c r="G6" s="5">
        <v>800</v>
      </c>
      <c r="H6" s="5">
        <v>8</v>
      </c>
      <c r="I6" s="5">
        <v>70</v>
      </c>
      <c r="J6" s="5">
        <v>4483</v>
      </c>
      <c r="K6" s="5">
        <v>40</v>
      </c>
      <c r="L6" s="5">
        <v>2860</v>
      </c>
      <c r="M6" s="5">
        <f>84</f>
        <v>84</v>
      </c>
      <c r="N6" s="5">
        <v>560</v>
      </c>
      <c r="O6" s="5">
        <v>18</v>
      </c>
      <c r="P6" s="5">
        <v>1100</v>
      </c>
      <c r="Q6" s="5">
        <v>40</v>
      </c>
      <c r="R6" s="5">
        <v>8</v>
      </c>
      <c r="S6" s="5">
        <v>10</v>
      </c>
      <c r="T6" s="5">
        <v>1123</v>
      </c>
      <c r="U6" s="5">
        <v>51</v>
      </c>
      <c r="V6" s="5">
        <v>874</v>
      </c>
      <c r="W6" s="5">
        <v>44</v>
      </c>
      <c r="X6" s="5">
        <v>2</v>
      </c>
      <c r="Y6" s="5">
        <v>10</v>
      </c>
      <c r="Z6" s="5">
        <v>485</v>
      </c>
      <c r="AA6" s="5">
        <v>20</v>
      </c>
      <c r="AB6" s="5">
        <v>395</v>
      </c>
      <c r="AC6" s="5">
        <v>20</v>
      </c>
      <c r="AD6" s="5">
        <v>683</v>
      </c>
      <c r="AE6" s="5">
        <v>25</v>
      </c>
      <c r="AF6" s="5">
        <v>261</v>
      </c>
      <c r="AG6" s="5">
        <v>15</v>
      </c>
      <c r="AH6" s="5">
        <v>121</v>
      </c>
      <c r="AI6" s="5">
        <v>1.9</v>
      </c>
      <c r="AJ6" s="5">
        <v>21</v>
      </c>
      <c r="AK6" s="5">
        <v>0.5</v>
      </c>
      <c r="AL6" s="5">
        <v>107</v>
      </c>
      <c r="AM6" s="5">
        <v>0.3</v>
      </c>
      <c r="AN6" s="5">
        <v>3.5</v>
      </c>
      <c r="AO6" s="5">
        <v>30</v>
      </c>
      <c r="AP6" s="5">
        <v>25</v>
      </c>
    </row>
    <row r="7" spans="1:42" ht="54">
      <c r="A7" s="8"/>
      <c r="B7" s="6"/>
      <c r="C7" s="7"/>
      <c r="D7" s="6"/>
      <c r="E7" s="3" t="s">
        <v>38</v>
      </c>
      <c r="F7" s="3" t="s">
        <v>99</v>
      </c>
      <c r="G7" s="3" t="s">
        <v>100</v>
      </c>
      <c r="H7" s="3" t="s">
        <v>101</v>
      </c>
      <c r="I7" s="3" t="s">
        <v>102</v>
      </c>
      <c r="J7" s="3" t="s">
        <v>103</v>
      </c>
      <c r="K7" s="3" t="s">
        <v>104</v>
      </c>
      <c r="L7" s="3" t="s">
        <v>105</v>
      </c>
      <c r="M7" s="3" t="s">
        <v>106</v>
      </c>
      <c r="N7" s="3" t="s">
        <v>107</v>
      </c>
      <c r="O7" s="3" t="s">
        <v>108</v>
      </c>
      <c r="P7" s="3" t="s">
        <v>109</v>
      </c>
      <c r="Q7" s="3" t="s">
        <v>110</v>
      </c>
      <c r="R7" s="3" t="s">
        <v>111</v>
      </c>
      <c r="S7" s="3" t="s">
        <v>112</v>
      </c>
      <c r="T7" s="3" t="s">
        <v>113</v>
      </c>
      <c r="U7" s="3" t="s">
        <v>114</v>
      </c>
      <c r="V7" s="3" t="s">
        <v>115</v>
      </c>
      <c r="W7" s="3" t="s">
        <v>116</v>
      </c>
      <c r="X7" s="3" t="s">
        <v>117</v>
      </c>
      <c r="Y7" s="3" t="s">
        <v>118</v>
      </c>
      <c r="Z7" s="3" t="s">
        <v>119</v>
      </c>
      <c r="AA7" s="3" t="s">
        <v>120</v>
      </c>
      <c r="AB7" s="3" t="s">
        <v>121</v>
      </c>
      <c r="AC7" s="3" t="s">
        <v>122</v>
      </c>
      <c r="AD7" s="3" t="s">
        <v>123</v>
      </c>
      <c r="AE7" s="3" t="s">
        <v>124</v>
      </c>
      <c r="AF7" s="3" t="s">
        <v>125</v>
      </c>
      <c r="AG7" s="3" t="s">
        <v>126</v>
      </c>
      <c r="AH7" s="3" t="s">
        <v>127</v>
      </c>
      <c r="AI7" s="3" t="s">
        <v>128</v>
      </c>
      <c r="AJ7" s="3" t="s">
        <v>129</v>
      </c>
      <c r="AK7" s="3" t="s">
        <v>130</v>
      </c>
      <c r="AL7" s="3" t="s">
        <v>131</v>
      </c>
      <c r="AM7" s="3" t="s">
        <v>132</v>
      </c>
      <c r="AN7" s="3" t="s">
        <v>133</v>
      </c>
      <c r="AO7" s="3" t="s">
        <v>134</v>
      </c>
      <c r="AP7" s="3" t="s">
        <v>135</v>
      </c>
    </row>
  </sheetData>
  <mergeCells count="2">
    <mergeCell ref="C1:D7"/>
    <mergeCell ref="A1:B7"/>
  </mergeCells>
  <conditionalFormatting sqref="E1:E7">
    <cfRule type="cellIs" dxfId="113" priority="112" operator="between">
      <formula>$G$5</formula>
      <formula>$G$6</formula>
    </cfRule>
    <cfRule type="cellIs" dxfId="112" priority="113" operator="lessThan">
      <formula>$G$5</formula>
    </cfRule>
    <cfRule type="cellIs" dxfId="111" priority="114" operator="greaterThan">
      <formula>$G$6</formula>
    </cfRule>
  </conditionalFormatting>
  <conditionalFormatting sqref="F1:F7">
    <cfRule type="cellIs" dxfId="110" priority="109" operator="greaterThan">
      <formula>$H$6</formula>
    </cfRule>
    <cfRule type="cellIs" dxfId="109" priority="110" operator="between">
      <formula>$H$5</formula>
      <formula>$H$6</formula>
    </cfRule>
    <cfRule type="cellIs" dxfId="108" priority="111" operator="lessThan">
      <formula>$H$5</formula>
    </cfRule>
  </conditionalFormatting>
  <conditionalFormatting sqref="G1:G7">
    <cfRule type="cellIs" dxfId="107" priority="106" operator="greaterThan">
      <formula>$I$6</formula>
    </cfRule>
    <cfRule type="cellIs" dxfId="106" priority="107" operator="between">
      <formula>$I$5</formula>
      <formula>$I$6</formula>
    </cfRule>
    <cfRule type="cellIs" dxfId="105" priority="108" operator="lessThan">
      <formula>$I$5</formula>
    </cfRule>
  </conditionalFormatting>
  <conditionalFormatting sqref="H1:H7">
    <cfRule type="cellIs" dxfId="104" priority="103" operator="greaterThan">
      <formula>$J$6</formula>
    </cfRule>
    <cfRule type="cellIs" dxfId="103" priority="104" operator="between">
      <formula>$J$5</formula>
      <formula>$J$6</formula>
    </cfRule>
    <cfRule type="cellIs" dxfId="102" priority="105" operator="lessThan">
      <formula>$J$5</formula>
    </cfRule>
  </conditionalFormatting>
  <conditionalFormatting sqref="I1:I7">
    <cfRule type="cellIs" dxfId="101" priority="100" operator="greaterThan">
      <formula>$K$6</formula>
    </cfRule>
    <cfRule type="cellIs" dxfId="100" priority="101" operator="between">
      <formula>$K$5</formula>
      <formula>$K$6</formula>
    </cfRule>
    <cfRule type="cellIs" dxfId="99" priority="102" operator="lessThan">
      <formula>$K$5</formula>
    </cfRule>
  </conditionalFormatting>
  <conditionalFormatting sqref="J1:J7">
    <cfRule type="cellIs" dxfId="98" priority="97" operator="greaterThan">
      <formula>$L$6</formula>
    </cfRule>
    <cfRule type="cellIs" dxfId="97" priority="98" operator="between">
      <formula>$L$5</formula>
      <formula>$L$6</formula>
    </cfRule>
    <cfRule type="cellIs" dxfId="96" priority="99" operator="lessThan">
      <formula>$L$5</formula>
    </cfRule>
  </conditionalFormatting>
  <conditionalFormatting sqref="K1:K7">
    <cfRule type="cellIs" dxfId="95" priority="94" operator="greaterThan">
      <formula>$M$6</formula>
    </cfRule>
    <cfRule type="cellIs" dxfId="94" priority="95" operator="between">
      <formula>$M$5</formula>
      <formula>$M$6</formula>
    </cfRule>
    <cfRule type="cellIs" dxfId="93" priority="96" operator="lessThan">
      <formula>$M$5</formula>
    </cfRule>
  </conditionalFormatting>
  <conditionalFormatting sqref="L1:L7">
    <cfRule type="cellIs" dxfId="92" priority="91" operator="greaterThan">
      <formula>$N$6</formula>
    </cfRule>
    <cfRule type="cellIs" dxfId="91" priority="92" operator="between">
      <formula>$N$5</formula>
      <formula>$N$6</formula>
    </cfRule>
    <cfRule type="cellIs" dxfId="90" priority="93" operator="lessThan">
      <formula>$N$5</formula>
    </cfRule>
  </conditionalFormatting>
  <conditionalFormatting sqref="M1:M7">
    <cfRule type="cellIs" dxfId="89" priority="88" operator="greaterThan">
      <formula>$O$6</formula>
    </cfRule>
    <cfRule type="cellIs" dxfId="88" priority="89" operator="between">
      <formula>$O$5</formula>
      <formula>$O$6</formula>
    </cfRule>
    <cfRule type="cellIs" dxfId="87" priority="90" operator="lessThan">
      <formula>$O$5</formula>
    </cfRule>
  </conditionalFormatting>
  <conditionalFormatting sqref="N1:N7">
    <cfRule type="cellIs" dxfId="86" priority="85" operator="greaterThan">
      <formula>$P$6</formula>
    </cfRule>
    <cfRule type="cellIs" dxfId="85" priority="86" operator="between">
      <formula>$P$5</formula>
      <formula>$P$6</formula>
    </cfRule>
    <cfRule type="cellIs" dxfId="84" priority="87" operator="lessThan">
      <formula>$P$5</formula>
    </cfRule>
  </conditionalFormatting>
  <conditionalFormatting sqref="O1:O7">
    <cfRule type="cellIs" dxfId="83" priority="82" operator="greaterThan">
      <formula>$Q$6</formula>
    </cfRule>
    <cfRule type="cellIs" dxfId="82" priority="83" operator="between">
      <formula>$Q$5</formula>
      <formula>$Q$6</formula>
    </cfRule>
    <cfRule type="cellIs" dxfId="81" priority="84" operator="lessThan">
      <formula>$Q$5</formula>
    </cfRule>
  </conditionalFormatting>
  <conditionalFormatting sqref="P1:P7">
    <cfRule type="cellIs" dxfId="80" priority="79" operator="greaterThan">
      <formula>$R$6</formula>
    </cfRule>
    <cfRule type="cellIs" dxfId="79" priority="80" operator="between">
      <formula>$R$5</formula>
      <formula>$R$6</formula>
    </cfRule>
    <cfRule type="cellIs" dxfId="78" priority="81" operator="lessThan">
      <formula>$R$5</formula>
    </cfRule>
  </conditionalFormatting>
  <conditionalFormatting sqref="Q1:Q7">
    <cfRule type="cellIs" dxfId="77" priority="76" operator="greaterThan">
      <formula>$S$6</formula>
    </cfRule>
    <cfRule type="cellIs" dxfId="76" priority="77" operator="between">
      <formula>$S$5</formula>
      <formula>$S$6</formula>
    </cfRule>
    <cfRule type="cellIs" dxfId="75" priority="78" operator="lessThan">
      <formula>$S$5</formula>
    </cfRule>
  </conditionalFormatting>
  <conditionalFormatting sqref="R1:R7">
    <cfRule type="cellIs" dxfId="74" priority="73" operator="greaterThan">
      <formula>$T$6</formula>
    </cfRule>
    <cfRule type="cellIs" dxfId="73" priority="74" operator="between">
      <formula>$T$5</formula>
      <formula>$T$6</formula>
    </cfRule>
    <cfRule type="cellIs" dxfId="72" priority="75" operator="lessThan">
      <formula>$T$5</formula>
    </cfRule>
  </conditionalFormatting>
  <conditionalFormatting sqref="S1:S7">
    <cfRule type="cellIs" dxfId="71" priority="70" operator="greaterThan">
      <formula>$U$6</formula>
    </cfRule>
    <cfRule type="cellIs" dxfId="70" priority="71" operator="between">
      <formula>$U$5</formula>
      <formula>$U$6</formula>
    </cfRule>
    <cfRule type="cellIs" dxfId="69" priority="72" operator="lessThan">
      <formula>$U$5</formula>
    </cfRule>
  </conditionalFormatting>
  <conditionalFormatting sqref="T1:T7">
    <cfRule type="cellIs" dxfId="68" priority="67" operator="greaterThan">
      <formula>$V$6</formula>
    </cfRule>
    <cfRule type="cellIs" dxfId="67" priority="68" operator="between">
      <formula>$V$5</formula>
      <formula>$V$6</formula>
    </cfRule>
    <cfRule type="cellIs" dxfId="66" priority="69" operator="lessThan">
      <formula>$V$5</formula>
    </cfRule>
  </conditionalFormatting>
  <conditionalFormatting sqref="U1:U7">
    <cfRule type="cellIs" dxfId="65" priority="64" operator="greaterThan">
      <formula>$W$6</formula>
    </cfRule>
    <cfRule type="cellIs" dxfId="64" priority="65" operator="between">
      <formula>$W$5</formula>
      <formula>$W$6</formula>
    </cfRule>
    <cfRule type="cellIs" dxfId="63" priority="66" operator="lessThan">
      <formula>$W$5</formula>
    </cfRule>
  </conditionalFormatting>
  <conditionalFormatting sqref="V1:V7">
    <cfRule type="cellIs" dxfId="62" priority="61" operator="greaterThan">
      <formula>$X$6</formula>
    </cfRule>
    <cfRule type="cellIs" dxfId="61" priority="62" operator="between">
      <formula>$X$5</formula>
      <formula>$X$6</formula>
    </cfRule>
    <cfRule type="cellIs" dxfId="60" priority="63" operator="lessThan">
      <formula>$X$5</formula>
    </cfRule>
  </conditionalFormatting>
  <conditionalFormatting sqref="W1:W7">
    <cfRule type="cellIs" dxfId="59" priority="58" operator="greaterThan">
      <formula>$Y$6</formula>
    </cfRule>
    <cfRule type="cellIs" dxfId="58" priority="59" operator="between">
      <formula>$Y$5</formula>
      <formula>$Y$6</formula>
    </cfRule>
    <cfRule type="cellIs" dxfId="57" priority="60" operator="lessThan">
      <formula>$Y$5</formula>
    </cfRule>
  </conditionalFormatting>
  <conditionalFormatting sqref="X1:X7">
    <cfRule type="cellIs" dxfId="56" priority="55" operator="greaterThan">
      <formula>$Z$6</formula>
    </cfRule>
    <cfRule type="cellIs" dxfId="55" priority="56" operator="between">
      <formula>$Z$5</formula>
      <formula>$Z$6</formula>
    </cfRule>
    <cfRule type="cellIs" dxfId="54" priority="57" operator="lessThan">
      <formula>$Z$5</formula>
    </cfRule>
  </conditionalFormatting>
  <conditionalFormatting sqref="Y1:Y7">
    <cfRule type="cellIs" dxfId="53" priority="52" operator="greaterThan">
      <formula>$AA$6</formula>
    </cfRule>
    <cfRule type="cellIs" dxfId="52" priority="53" operator="between">
      <formula>$AA$5</formula>
      <formula>$AA$6</formula>
    </cfRule>
    <cfRule type="cellIs" dxfId="51" priority="54" operator="lessThan">
      <formula>$AA$5</formula>
    </cfRule>
  </conditionalFormatting>
  <conditionalFormatting sqref="Z1:Z7">
    <cfRule type="cellIs" dxfId="50" priority="49" operator="greaterThan">
      <formula>$AB$6</formula>
    </cfRule>
    <cfRule type="cellIs" dxfId="49" priority="50" operator="between">
      <formula>$AB$5</formula>
      <formula>$AB$6</formula>
    </cfRule>
    <cfRule type="cellIs" dxfId="48" priority="51" operator="lessThan">
      <formula>$AB$5</formula>
    </cfRule>
  </conditionalFormatting>
  <conditionalFormatting sqref="AA1:AA7">
    <cfRule type="cellIs" dxfId="47" priority="46" operator="greaterThan">
      <formula>$AC$6</formula>
    </cfRule>
    <cfRule type="cellIs" dxfId="46" priority="47" operator="between">
      <formula>$AC$5</formula>
      <formula>$AC$6</formula>
    </cfRule>
    <cfRule type="cellIs" dxfId="45" priority="48" operator="lessThan">
      <formula>$AC$5</formula>
    </cfRule>
  </conditionalFormatting>
  <conditionalFormatting sqref="AB1:AB7">
    <cfRule type="cellIs" dxfId="44" priority="43" operator="greaterThan">
      <formula>$AD$6</formula>
    </cfRule>
    <cfRule type="cellIs" dxfId="43" priority="44" operator="between">
      <formula>$AD$5</formula>
      <formula>$AD$6</formula>
    </cfRule>
    <cfRule type="cellIs" dxfId="42" priority="45" operator="lessThan">
      <formula>$AD$5</formula>
    </cfRule>
  </conditionalFormatting>
  <conditionalFormatting sqref="AC1:AC7">
    <cfRule type="cellIs" dxfId="41" priority="40" operator="greaterThan">
      <formula>$AE$6</formula>
    </cfRule>
    <cfRule type="cellIs" dxfId="40" priority="41" operator="between">
      <formula>$AE$5</formula>
      <formula>$AE$6</formula>
    </cfRule>
    <cfRule type="cellIs" dxfId="39" priority="42" operator="lessThan">
      <formula>$AE$5</formula>
    </cfRule>
  </conditionalFormatting>
  <conditionalFormatting sqref="AD1:AD7">
    <cfRule type="cellIs" dxfId="38" priority="37" operator="greaterThan">
      <formula>$AF$6</formula>
    </cfRule>
    <cfRule type="cellIs" dxfId="37" priority="38" operator="between">
      <formula>$AF$5</formula>
      <formula>$AF$6</formula>
    </cfRule>
    <cfRule type="cellIs" dxfId="36" priority="39" operator="lessThan">
      <formula>$AF$5</formula>
    </cfRule>
  </conditionalFormatting>
  <conditionalFormatting sqref="AE1:AE7">
    <cfRule type="cellIs" dxfId="35" priority="34" operator="greaterThan">
      <formula>$AG$6</formula>
    </cfRule>
    <cfRule type="cellIs" dxfId="34" priority="35" operator="between">
      <formula>$AG$5</formula>
      <formula>$AG$6</formula>
    </cfRule>
    <cfRule type="cellIs" dxfId="33" priority="36" operator="lessThan">
      <formula>$AG$5</formula>
    </cfRule>
  </conditionalFormatting>
  <conditionalFormatting sqref="AF1:AF7">
    <cfRule type="cellIs" dxfId="32" priority="31" operator="greaterThan">
      <formula>$AH$6</formula>
    </cfRule>
    <cfRule type="cellIs" dxfId="31" priority="32" operator="between">
      <formula>$AH$5</formula>
      <formula>$AH$6</formula>
    </cfRule>
    <cfRule type="cellIs" dxfId="30" priority="33" operator="lessThan">
      <formula>$AH$5</formula>
    </cfRule>
  </conditionalFormatting>
  <conditionalFormatting sqref="AG1:AG7">
    <cfRule type="cellIs" dxfId="29" priority="28" operator="greaterThan">
      <formula>$AI$6</formula>
    </cfRule>
    <cfRule type="cellIs" dxfId="28" priority="29" operator="between">
      <formula>$AI$5</formula>
      <formula>$AI$6</formula>
    </cfRule>
    <cfRule type="cellIs" dxfId="27" priority="30" operator="lessThan">
      <formula>$AI$5</formula>
    </cfRule>
  </conditionalFormatting>
  <conditionalFormatting sqref="AH1:AH7">
    <cfRule type="cellIs" dxfId="26" priority="25" operator="greaterThan">
      <formula>$AJ$6</formula>
    </cfRule>
    <cfRule type="cellIs" dxfId="25" priority="26" operator="between">
      <formula>$AJ$5</formula>
      <formula>$AJ$6</formula>
    </cfRule>
    <cfRule type="cellIs" dxfId="24" priority="27" operator="lessThan">
      <formula>$AJ$5</formula>
    </cfRule>
  </conditionalFormatting>
  <conditionalFormatting sqref="AI1:AI7">
    <cfRule type="cellIs" dxfId="23" priority="22" operator="greaterThan">
      <formula>$AK$6</formula>
    </cfRule>
    <cfRule type="cellIs" dxfId="22" priority="23" operator="between">
      <formula>$AK$5</formula>
      <formula>$AK$6</formula>
    </cfRule>
    <cfRule type="cellIs" dxfId="21" priority="24" operator="lessThan">
      <formula>$AK$5</formula>
    </cfRule>
  </conditionalFormatting>
  <conditionalFormatting sqref="AJ1:AJ7">
    <cfRule type="cellIs" dxfId="20" priority="19" operator="greaterThan">
      <formula>$AL$6</formula>
    </cfRule>
    <cfRule type="cellIs" dxfId="19" priority="20" operator="between">
      <formula>$AL$5</formula>
      <formula>$AL$6</formula>
    </cfRule>
    <cfRule type="cellIs" dxfId="18" priority="21" operator="lessThan">
      <formula>$AL$5</formula>
    </cfRule>
  </conditionalFormatting>
  <conditionalFormatting sqref="AK1:AK7">
    <cfRule type="cellIs" dxfId="17" priority="16" operator="greaterThan">
      <formula>$AM$6</formula>
    </cfRule>
    <cfRule type="cellIs" dxfId="16" priority="17" operator="between">
      <formula>$AM$5</formula>
      <formula>$AM$6</formula>
    </cfRule>
    <cfRule type="cellIs" dxfId="15" priority="18" operator="lessThan">
      <formula>$AM$5</formula>
    </cfRule>
  </conditionalFormatting>
  <conditionalFormatting sqref="AL1:AL7">
    <cfRule type="cellIs" dxfId="14" priority="13" operator="greaterThan">
      <formula>$AN$6</formula>
    </cfRule>
    <cfRule type="cellIs" dxfId="13" priority="14" operator="between">
      <formula>$AN$5</formula>
      <formula>$AN$6</formula>
    </cfRule>
    <cfRule type="cellIs" dxfId="12" priority="15" operator="lessThan">
      <formula>$AN$5</formula>
    </cfRule>
  </conditionalFormatting>
  <conditionalFormatting sqref="AM1:AM7">
    <cfRule type="cellIs" dxfId="11" priority="10" operator="greaterThan">
      <formula>$AO$6</formula>
    </cfRule>
    <cfRule type="cellIs" dxfId="10" priority="11" operator="between">
      <formula>$AO$5</formula>
      <formula>$AO$6</formula>
    </cfRule>
    <cfRule type="cellIs" dxfId="9" priority="12" operator="lessThan">
      <formula>$AO$5</formula>
    </cfRule>
  </conditionalFormatting>
  <conditionalFormatting sqref="AN1:AN7">
    <cfRule type="cellIs" dxfId="8" priority="7" operator="greaterThan">
      <formula>$AP$6</formula>
    </cfRule>
    <cfRule type="cellIs" dxfId="7" priority="8" operator="between">
      <formula>$AP$5</formula>
      <formula>$AP$6</formula>
    </cfRule>
    <cfRule type="cellIs" dxfId="6" priority="9" operator="lessThan">
      <formula>$AP$5</formula>
    </cfRule>
  </conditionalFormatting>
  <conditionalFormatting sqref="AO1:AO7">
    <cfRule type="cellIs" dxfId="5" priority="4" operator="greaterThan">
      <formula>$AQ$6</formula>
    </cfRule>
    <cfRule type="cellIs" dxfId="4" priority="5" operator="between">
      <formula>$AQ$5</formula>
      <formula>$AQ$6</formula>
    </cfRule>
    <cfRule type="cellIs" dxfId="3" priority="6" operator="lessThan">
      <formula>$AQ$5</formula>
    </cfRule>
  </conditionalFormatting>
  <conditionalFormatting sqref="AP1:AP7">
    <cfRule type="cellIs" dxfId="2" priority="1" operator="greaterThan">
      <formula>$AR$6</formula>
    </cfRule>
    <cfRule type="cellIs" dxfId="1" priority="2" operator="between">
      <formula>$AR$5</formula>
      <formula>$AR$6</formula>
    </cfRule>
    <cfRule type="cellIs" dxfId="0" priority="3" operator="lessThan">
      <formula>$AR$5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2020-02-10T10:27:59Z</dcterms:created>
  <dcterms:modified xsi:type="dcterms:W3CDTF">2020-02-10T10:32:01Z</dcterms:modified>
</cp:coreProperties>
</file>