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Z:\studium\schluesselqual\swe\METLAB-News\METLAB_News\Organisation\Aufwandserfassung\Erik\"/>
    </mc:Choice>
  </mc:AlternateContent>
  <bookViews>
    <workbookView xWindow="0" yWindow="0" windowWidth="27870" windowHeight="1279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32" i="1" l="1"/>
  <c r="D36" i="1" s="1"/>
  <c r="D33" i="1"/>
  <c r="B6" i="1"/>
  <c r="D35" i="1" l="1"/>
  <c r="D34" i="1"/>
</calcChain>
</file>

<file path=xl/sharedStrings.xml><?xml version="1.0" encoding="utf-8"?>
<sst xmlns="http://schemas.openxmlformats.org/spreadsheetml/2006/main" count="41" uniqueCount="33">
  <si>
    <t>Aufwandserfassung</t>
  </si>
  <si>
    <t>Zeitraum</t>
  </si>
  <si>
    <t>von:</t>
  </si>
  <si>
    <t>bis: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</si>
  <si>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</si>
  <si>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</si>
  <si>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</si>
  <si>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</si>
  <si>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</si>
  <si>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</si>
  <si>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</si>
  <si>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</si>
  <si>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</si>
  <si>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</si>
  <si>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</si>
  <si>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</si>
  <si>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Erfasser/Autor:</t>
  </si>
  <si>
    <t>Aufgabe</t>
  </si>
  <si>
    <t>Aufwand</t>
  </si>
  <si>
    <t>Schwierigkeit</t>
  </si>
  <si>
    <t>Zeitumfang</t>
  </si>
  <si>
    <t>Zeitaufwand kumuliert:</t>
  </si>
  <si>
    <t>Stunden</t>
  </si>
  <si>
    <t>Anzahl Aufgaben:</t>
  </si>
  <si>
    <t>Durchschnittlicher Aufwand pro Aufgabe:</t>
  </si>
  <si>
    <t>Stunden/Aufgabe</t>
  </si>
  <si>
    <t>Wochen-Soll erreicht?</t>
  </si>
  <si>
    <t>Differenz zum Wochen-Soll:</t>
  </si>
  <si>
    <t>Erik Hennig</t>
  </si>
  <si>
    <t>Projektplan erstellen</t>
  </si>
  <si>
    <t>Meeting: Grundlagen Planung, Aufgabe kennenlernen</t>
  </si>
  <si>
    <t>Terminplan erstellen</t>
  </si>
  <si>
    <t>Allgemeine Organisation und Diskussionen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</si>
</sst>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0" xfId="0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E21" sqref="E21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10" t="s">
        <v>0</v>
      </c>
      <c r="B1" s="11"/>
      <c r="C1" s="11"/>
      <c r="D1" s="11"/>
      <c r="E1" s="11"/>
      <c r="F1" s="11"/>
      <c r="G1" s="11"/>
    </row>
    <row r="2" spans="1:7" x14ac:dyDescent="0.25">
      <c r="A2" s="11"/>
      <c r="B2" s="11"/>
      <c r="C2" s="11"/>
      <c r="D2" s="11"/>
      <c r="E2" s="11"/>
      <c r="F2" s="11"/>
      <c r="G2" s="11"/>
    </row>
    <row r="4" spans="1:7" x14ac:dyDescent="0.25">
      <c r="A4" s="12" t="s">
        <v>1</v>
      </c>
      <c r="B4" s="12"/>
      <c r="D4" s="12" t="s">
        <v>4</v>
      </c>
      <c r="E4" s="12"/>
      <c r="F4" s="12"/>
    </row>
    <row r="5" spans="1:7" x14ac:dyDescent="0.25">
      <c r="A5" t="s">
        <v>2</v>
      </c>
      <c r="B5" s="2">
        <f ca="1">TODAY()-6</f>
        <v>43161</v>
      </c>
      <c r="D5" t="s">
        <v>5</v>
      </c>
      <c r="E5" t="s">
        <v>6</v>
      </c>
      <c r="F5" s="13" t="s">
        <v>11</v>
      </c>
      <c r="G5" s="13"/>
    </row>
    <row r="6" spans="1:7" x14ac:dyDescent="0.25">
      <c r="A6" t="s">
        <v>3</v>
      </c>
      <c r="B6" s="2">
        <f ca="1">TODAY()</f>
        <v>43167</v>
      </c>
      <c r="E6" t="s">
        <v>7</v>
      </c>
      <c r="F6" s="13" t="s">
        <v>12</v>
      </c>
      <c r="G6" s="13"/>
    </row>
    <row r="7" spans="1:7" x14ac:dyDescent="0.25">
      <c r="E7" t="s">
        <v>8</v>
      </c>
      <c r="F7" s="13" t="s">
        <v>13</v>
      </c>
      <c r="G7" s="13"/>
    </row>
    <row r="8" spans="1:7" x14ac:dyDescent="0.25">
      <c r="A8" s="12" t="s">
        <v>16</v>
      </c>
      <c r="B8" s="12"/>
      <c r="E8" t="s">
        <v>9</v>
      </c>
      <c r="F8" s="13" t="s">
        <v>14</v>
      </c>
      <c r="G8" s="13"/>
    </row>
    <row r="9" spans="1:7" x14ac:dyDescent="0.25">
      <c r="A9" s="13" t="s">
        <v>28</v>
      </c>
      <c r="B9" s="13"/>
      <c r="E9" t="s">
        <v>10</v>
      </c>
      <c r="F9" s="13" t="s">
        <v>15</v>
      </c>
      <c r="G9" s="13"/>
    </row>
    <row r="11" spans="1:7" x14ac:dyDescent="0.25">
      <c r="A11" s="15" t="s">
        <v>17</v>
      </c>
      <c r="B11" s="15"/>
      <c r="C11" s="15"/>
      <c r="D11" s="3" t="s">
        <v>18</v>
      </c>
      <c r="E11" s="3" t="s">
        <v>19</v>
      </c>
      <c r="F11" s="3" t="s">
        <v>20</v>
      </c>
      <c r="G11" s="4"/>
    </row>
    <row r="12" spans="1:7" x14ac:dyDescent="0.25">
      <c r="A12" s="14" t="s">
        <v>29</v>
      </c>
      <c r="B12" s="14"/>
      <c r="C12" s="14"/>
      <c r="D12" s="5" t="s">
        <v>7</v>
      </c>
      <c r="E12" s="5" t="s">
        <v>8</v>
      </c>
      <c r="F12" s="5">
        <v>5</v>
      </c>
    </row>
    <row r="13" spans="1:7" x14ac:dyDescent="0.25">
      <c r="A13" s="14" t="s">
        <v>30</v>
      </c>
      <c r="B13" s="14"/>
      <c r="C13" s="14"/>
      <c r="D13" s="8" t="s">
        <v>8</v>
      </c>
      <c r="E13" s="8" t="s">
        <v>9</v>
      </c>
      <c r="F13" s="8">
        <v>3.5</v>
      </c>
    </row>
    <row r="14" spans="1:7" s="9" customFormat="1" x14ac:dyDescent="0.25">
      <c r="A14" s="14" t="s">
        <v>31</v>
      </c>
      <c r="B14" s="14"/>
      <c r="C14" s="14"/>
      <c r="D14" s="5" t="s">
        <v>8</v>
      </c>
      <c r="E14" s="5" t="s">
        <v>9</v>
      </c>
      <c r="F14" s="5">
        <v>1</v>
      </c>
    </row>
    <row r="15" spans="1:7" x14ac:dyDescent="0.25">
      <c r="A15" s="14" t="s">
        <v>32</v>
      </c>
      <c r="B15" s="14"/>
      <c r="C15" s="14"/>
      <c r="D15" s="5" t="s">
        <v>8</v>
      </c>
      <c r="E15" s="5" t="s">
        <v>8</v>
      </c>
      <c r="F15" s="5">
        <v>3</v>
      </c>
    </row>
    <row r="16" spans="1:7" x14ac:dyDescent="0.25">
      <c r="A16" s="14"/>
      <c r="B16" s="14"/>
      <c r="C16" s="14"/>
      <c r="D16" s="5"/>
      <c r="E16" s="5"/>
      <c r="F16" s="5"/>
    </row>
    <row r="17" spans="1:6" x14ac:dyDescent="0.25">
      <c r="A17" s="14"/>
      <c r="B17" s="14"/>
      <c r="C17" s="14"/>
      <c r="D17" s="5"/>
      <c r="E17" s="5"/>
      <c r="F17" s="5"/>
    </row>
    <row r="18" spans="1:6" x14ac:dyDescent="0.25">
      <c r="A18" s="14"/>
      <c r="B18" s="14"/>
      <c r="C18" s="14"/>
      <c r="D18" s="5"/>
      <c r="E18" s="5"/>
      <c r="F18" s="5"/>
    </row>
    <row r="19" spans="1:6" x14ac:dyDescent="0.25">
      <c r="A19" s="14"/>
      <c r="B19" s="14"/>
      <c r="C19" s="14"/>
      <c r="D19" s="5"/>
      <c r="E19" s="5"/>
      <c r="F19" s="5"/>
    </row>
    <row r="20" spans="1:6" x14ac:dyDescent="0.25">
      <c r="A20" s="14"/>
      <c r="B20" s="14"/>
      <c r="C20" s="14"/>
      <c r="D20" s="5"/>
      <c r="E20" s="5"/>
      <c r="F20" s="5"/>
    </row>
    <row r="21" spans="1:6" x14ac:dyDescent="0.25">
      <c r="A21" s="14"/>
      <c r="B21" s="14"/>
      <c r="C21" s="14"/>
      <c r="D21" s="5"/>
      <c r="E21" s="5"/>
      <c r="F21" s="5"/>
    </row>
    <row r="22" spans="1:6" x14ac:dyDescent="0.25">
      <c r="A22" s="14"/>
      <c r="B22" s="14"/>
      <c r="C22" s="14"/>
      <c r="D22" s="5"/>
      <c r="E22" s="5"/>
      <c r="F22" s="5"/>
    </row>
    <row r="23" spans="1:6" x14ac:dyDescent="0.25">
      <c r="A23" s="14"/>
      <c r="B23" s="14"/>
      <c r="C23" s="14"/>
      <c r="D23" s="5"/>
      <c r="E23" s="5"/>
      <c r="F23" s="5"/>
    </row>
    <row r="24" spans="1:6" x14ac:dyDescent="0.25">
      <c r="A24" s="14"/>
      <c r="B24" s="14"/>
      <c r="C24" s="14"/>
      <c r="D24" s="5"/>
      <c r="E24" s="5"/>
      <c r="F24" s="5"/>
    </row>
    <row r="25" spans="1:6" x14ac:dyDescent="0.25">
      <c r="A25" s="14"/>
      <c r="B25" s="14"/>
      <c r="C25" s="14"/>
      <c r="D25" s="5"/>
      <c r="E25" s="5"/>
      <c r="F25" s="5"/>
    </row>
    <row r="26" spans="1:6" x14ac:dyDescent="0.25">
      <c r="A26" s="14"/>
      <c r="B26" s="14"/>
      <c r="C26" s="14"/>
      <c r="D26" s="5"/>
      <c r="E26" s="5"/>
      <c r="F26" s="5"/>
    </row>
    <row r="27" spans="1:6" x14ac:dyDescent="0.25">
      <c r="A27" s="14"/>
      <c r="B27" s="14"/>
      <c r="C27" s="14"/>
      <c r="D27" s="5"/>
      <c r="E27" s="5"/>
      <c r="F27" s="5"/>
    </row>
    <row r="28" spans="1:6" x14ac:dyDescent="0.25">
      <c r="A28" s="14"/>
      <c r="B28" s="14"/>
      <c r="C28" s="14"/>
      <c r="D28" s="5"/>
      <c r="E28" s="5"/>
      <c r="F28" s="5"/>
    </row>
    <row r="29" spans="1:6" x14ac:dyDescent="0.25">
      <c r="A29" s="14"/>
      <c r="B29" s="14"/>
      <c r="C29" s="14"/>
      <c r="D29" s="5"/>
      <c r="E29" s="5"/>
      <c r="F29" s="5"/>
    </row>
    <row r="30" spans="1:6" x14ac:dyDescent="0.25">
      <c r="A30" s="14"/>
      <c r="B30" s="14"/>
      <c r="C30" s="14"/>
      <c r="D30" s="5"/>
      <c r="E30" s="5"/>
      <c r="F30" s="5"/>
    </row>
    <row r="32" spans="1:6" x14ac:dyDescent="0.25">
      <c r="A32" s="16" t="s">
        <v>21</v>
      </c>
      <c r="B32" s="16"/>
      <c r="C32" s="16"/>
      <c r="D32" s="6">
        <f>SUM(F12:F30)</f>
        <v>12.5</v>
      </c>
      <c r="E32" s="7" t="s">
        <v>22</v>
      </c>
    </row>
    <row r="33" spans="1:5" x14ac:dyDescent="0.25">
      <c r="A33" s="16" t="s">
        <v>23</v>
      </c>
      <c r="B33" s="16"/>
      <c r="C33" s="16"/>
      <c r="D33" s="6">
        <f>COUNT(F12:F30)</f>
        <v>4</v>
      </c>
      <c r="E33" s="7"/>
    </row>
    <row r="34" spans="1:5" x14ac:dyDescent="0.25">
      <c r="A34" s="16" t="s">
        <v>24</v>
      </c>
      <c r="B34" s="16"/>
      <c r="C34" s="16"/>
      <c r="D34" s="6">
        <f>D32/D33</f>
        <v>3.125</v>
      </c>
      <c r="E34" s="7" t="s">
        <v>25</v>
      </c>
    </row>
    <row r="35" spans="1:5" x14ac:dyDescent="0.25">
      <c r="A35" s="16" t="s">
        <v>26</v>
      </c>
      <c r="B35" s="16"/>
      <c r="C35" s="16"/>
      <c r="D35" s="1" t="str">
        <f>IF(D32&gt;=10, "Ja!","Nein!")</f>
        <v>Ja!</v>
      </c>
    </row>
    <row r="36" spans="1:5" x14ac:dyDescent="0.25">
      <c r="A36" s="16" t="s">
        <v>27</v>
      </c>
      <c r="B36" s="16"/>
      <c r="C36" s="16"/>
      <c r="D36">
        <f>D32-10</f>
        <v>2.5</v>
      </c>
    </row>
  </sheetData>
  <mergeCells count="35">
    <mergeCell ref="A35:C35"/>
    <mergeCell ref="A36:C36"/>
    <mergeCell ref="A29:C29"/>
    <mergeCell ref="A30:C30"/>
    <mergeCell ref="A32:C32"/>
    <mergeCell ref="A33:C33"/>
    <mergeCell ref="A34:C34"/>
    <mergeCell ref="A28:C28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16:C16"/>
    <mergeCell ref="F7:G7"/>
    <mergeCell ref="F8:G8"/>
    <mergeCell ref="F9:G9"/>
    <mergeCell ref="A8:B8"/>
    <mergeCell ref="A9:B9"/>
    <mergeCell ref="A11:C11"/>
    <mergeCell ref="A12:C12"/>
    <mergeCell ref="A13:C13"/>
    <mergeCell ref="A14:C14"/>
    <mergeCell ref="A15:C15"/>
    <mergeCell ref="A1:G2"/>
    <mergeCell ref="A4:B4"/>
    <mergeCell ref="D4:F4"/>
    <mergeCell ref="F5:G5"/>
    <mergeCell ref="F6:G6"/>
  </mergeCells>
  <conditionalFormatting sqref="D36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cp:lastPrinted>2016-03-07T14:24:59Z</cp:lastPrinted>
  <dcterms:created xsi:type="dcterms:W3CDTF">2016-03-07T14:24:28Z</dcterms:created>
  <dcterms:modified xsi:type="dcterms:W3CDTF">2018-03-08T17:51:34Z</dcterms:modified>
</cp:coreProperties>
</file>