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Z:\studium\schluesselqual\swe\METLAB-News\METLAB_News\Organisation\Aufwandserfassung\"/>
    </mc:Choice>
  </mc:AlternateContent>
  <bookViews>
    <workbookView xWindow="0" yWindow="0" windowWidth="27870" windowHeight="1279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8" i="1" l="1"/>
  <c r="C138" i="1" s="1"/>
  <c r="A138" i="1"/>
  <c r="A128" i="1"/>
  <c r="A118" i="1"/>
  <c r="C130" i="1" l="1"/>
  <c r="C140" i="1" s="1"/>
  <c r="C129" i="1"/>
  <c r="C127" i="1"/>
  <c r="C126" i="1"/>
  <c r="A141" i="1"/>
  <c r="A140" i="1"/>
  <c r="A139" i="1"/>
  <c r="A137" i="1"/>
  <c r="A136" i="1"/>
  <c r="A131" i="1"/>
  <c r="A130" i="1"/>
  <c r="A129" i="1"/>
  <c r="A127" i="1"/>
  <c r="A126" i="1"/>
  <c r="A116" i="1" l="1"/>
  <c r="A117" i="1"/>
  <c r="A119" i="1"/>
  <c r="A120" i="1"/>
  <c r="A121" i="1"/>
  <c r="B10" i="1"/>
  <c r="F136" i="1" l="1"/>
  <c r="F142" i="1" s="1"/>
  <c r="F116" i="1"/>
  <c r="F122" i="1" s="1"/>
  <c r="C131" i="1"/>
  <c r="C141" i="1" s="1"/>
  <c r="C139" i="1"/>
  <c r="C137" i="1"/>
  <c r="C136" i="1"/>
  <c r="C122" i="1"/>
  <c r="C132" i="1" l="1"/>
  <c r="C142" i="1" s="1"/>
</calcChain>
</file>

<file path=xl/sharedStrings.xml><?xml version="1.0" encoding="utf-8"?>
<sst xmlns="http://schemas.openxmlformats.org/spreadsheetml/2006/main" count="100" uniqueCount="43">
  <si>
    <t>Wöchentlicher Aufwandsbericht</t>
  </si>
  <si>
    <t>Zeitraum:</t>
  </si>
  <si>
    <t>von:</t>
  </si>
  <si>
    <t>bis:</t>
  </si>
  <si>
    <t>Projektleiter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</si>
  <si>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</si>
  <si>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</si>
  <si>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</si>
  <si>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</si>
  <si>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</si>
  <si>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</si>
  <si>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</si>
  <si>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</si>
  <si>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</si>
  <si>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</si>
  <si>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</si>
  <si>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</si>
  <si>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Aufgabe</t>
  </si>
  <si>
    <t>Aufwand</t>
  </si>
  <si>
    <t>Schwierigkeit</t>
  </si>
  <si>
    <t>Zeitumfang</t>
  </si>
  <si>
    <t>Teammitglied:</t>
  </si>
  <si>
    <t>Rolle:</t>
  </si>
  <si>
    <t>Modellierung</t>
  </si>
  <si>
    <t>Qualitätssicherung, Doku</t>
  </si>
  <si>
    <t>Team Nr.:</t>
  </si>
  <si>
    <t>Stunden</t>
  </si>
  <si>
    <t>Kumulierter Gesamtaufwand letzter Aufwandsbericht</t>
  </si>
  <si>
    <t>Team insgesamt:</t>
  </si>
  <si>
    <t>Gesamtaufwand aktueller Berichtszeitraum</t>
  </si>
  <si>
    <t>Bericht Nr.:</t>
  </si>
  <si>
    <t>Soll (Stunden):</t>
  </si>
  <si>
    <t>Aktueller Gesamtaufwand kumuliert</t>
  </si>
  <si>
    <t>Erik Hennig</t>
  </si>
  <si>
    <t>Marco Rempfer</t>
  </si>
  <si>
    <t>Benny Gerlach</t>
  </si>
  <si>
    <t>Lukas Niedergriese</t>
  </si>
  <si>
    <t>Implementierung, Technischer Assistant</t>
  </si>
  <si>
    <t>Tobias Reis</t>
  </si>
  <si>
    <t>METLAB-News</t>
  </si>
  <si>
    <t>Recherche</t>
  </si>
  <si>
    <t>Achim Groß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</si>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</sst>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workbookViewId="0">
      <selection activeCell="C142" sqref="C142"/>
    </sheetView>
  </sheetViews>
  <sheetFormatPr baseColWidth="10" defaultRowHeight="15" x14ac:dyDescent="0.25"/>
  <cols>
    <col min="1" max="1" width="15.140625" customWidth="1"/>
    <col min="2" max="2" width="15.7109375" customWidth="1"/>
    <col min="3" max="3" width="14" customWidth="1"/>
    <col min="4" max="4" width="11.42578125" customWidth="1"/>
    <col min="5" max="5" width="13.85546875" customWidth="1"/>
    <col min="6" max="6" width="13.7109375" customWidth="1"/>
    <col min="7" max="7" width="11.42578125" customWidth="1"/>
    <col min="8" max="8" width="7.7109375" customWidth="1"/>
  </cols>
  <sheetData>
    <row r="1" spans="1:8" x14ac:dyDescent="0.25">
      <c r="A1" s="16" t="s">
        <v>0</v>
      </c>
      <c r="B1" s="16"/>
      <c r="C1" s="16"/>
      <c r="D1" s="16"/>
      <c r="E1" s="16"/>
      <c r="F1" s="16"/>
      <c r="G1" s="16"/>
    </row>
    <row r="2" spans="1:8" x14ac:dyDescent="0.25">
      <c r="A2" s="16"/>
      <c r="B2" s="16"/>
      <c r="C2" s="16"/>
      <c r="D2" s="16"/>
      <c r="E2" s="16"/>
      <c r="F2" s="16"/>
      <c r="G2" s="16"/>
    </row>
    <row r="4" spans="1:8" x14ac:dyDescent="0.25">
      <c r="A4" s="3" t="s">
        <v>25</v>
      </c>
      <c r="B4" s="4" t="s">
        <v>39</v>
      </c>
      <c r="D4" s="3" t="s">
        <v>5</v>
      </c>
      <c r="E4" s="3"/>
      <c r="F4" s="3"/>
    </row>
    <row r="5" spans="1:8" x14ac:dyDescent="0.25">
      <c r="D5" t="s">
        <v>6</v>
      </c>
      <c r="E5" t="s">
        <v>7</v>
      </c>
      <c r="F5" s="5" t="s">
        <v>12</v>
      </c>
      <c r="H5" s="5"/>
    </row>
    <row r="6" spans="1:8" x14ac:dyDescent="0.25">
      <c r="A6" s="1" t="s">
        <v>30</v>
      </c>
      <c r="B6">
        <v>1</v>
      </c>
      <c r="E6" t="s">
        <v>8</v>
      </c>
      <c r="F6" s="5" t="s">
        <v>13</v>
      </c>
      <c r="H6" s="5"/>
    </row>
    <row r="7" spans="1:8" x14ac:dyDescent="0.25">
      <c r="E7" t="s">
        <v>9</v>
      </c>
      <c r="F7" s="5" t="s">
        <v>14</v>
      </c>
      <c r="H7" s="5"/>
    </row>
    <row r="8" spans="1:8" x14ac:dyDescent="0.25">
      <c r="A8" s="17" t="s">
        <v>1</v>
      </c>
      <c r="B8" s="17"/>
      <c r="E8" t="s">
        <v>10</v>
      </c>
      <c r="F8" s="5" t="s">
        <v>15</v>
      </c>
      <c r="H8" s="5"/>
    </row>
    <row r="9" spans="1:8" x14ac:dyDescent="0.25">
      <c r="A9" t="s">
        <v>2</v>
      </c>
      <c r="B9" s="2">
        <v>43164</v>
      </c>
      <c r="E9" t="s">
        <v>11</v>
      </c>
      <c r="F9" s="5" t="s">
        <v>16</v>
      </c>
      <c r="H9" s="5"/>
    </row>
    <row r="10" spans="1:8" x14ac:dyDescent="0.25">
      <c r="A10" t="s">
        <v>3</v>
      </c>
      <c r="B10" s="2">
        <f>B9+6</f>
        <v>43170</v>
      </c>
      <c r="C10" s="5"/>
      <c r="D10" s="5"/>
    </row>
    <row r="12" spans="1:8" x14ac:dyDescent="0.25">
      <c r="A12" s="1" t="s">
        <v>21</v>
      </c>
      <c r="B12" s="18" t="s">
        <v>33</v>
      </c>
      <c r="C12" s="18"/>
      <c r="D12" s="1" t="s">
        <v>22</v>
      </c>
      <c r="E12" s="18" t="s">
        <v>4</v>
      </c>
      <c r="F12" s="18"/>
    </row>
    <row r="13" spans="1:8" x14ac:dyDescent="0.25">
      <c r="A13" s="15" t="s">
        <v>17</v>
      </c>
      <c r="B13" s="15"/>
      <c r="C13" s="15"/>
      <c r="D13" s="6" t="s">
        <v>18</v>
      </c>
      <c r="E13" s="6" t="s">
        <v>19</v>
      </c>
      <c r="F13" s="6" t="s">
        <v>20</v>
      </c>
    </row>
    <row r="14" spans="1:8" x14ac:dyDescent="0.25">
      <c r="A14" s="14"/>
      <c r="B14" s="14"/>
      <c r="C14" s="14"/>
      <c r="D14" s="7"/>
      <c r="E14" s="7"/>
      <c r="F14" s="7"/>
    </row>
    <row r="15" spans="1:8" x14ac:dyDescent="0.25">
      <c r="A15" s="14"/>
      <c r="B15" s="14"/>
      <c r="C15" s="14"/>
      <c r="D15" s="7"/>
      <c r="E15" s="7"/>
      <c r="F15" s="7"/>
    </row>
    <row r="16" spans="1:8" x14ac:dyDescent="0.25">
      <c r="A16" s="14"/>
      <c r="B16" s="14"/>
      <c r="C16" s="14"/>
      <c r="D16" s="7"/>
      <c r="E16" s="7"/>
      <c r="F16" s="7"/>
    </row>
    <row r="17" spans="1:6" x14ac:dyDescent="0.25">
      <c r="A17" s="14"/>
      <c r="B17" s="14"/>
      <c r="C17" s="14"/>
      <c r="D17" s="7"/>
      <c r="E17" s="7"/>
      <c r="F17" s="7"/>
    </row>
    <row r="18" spans="1:6" x14ac:dyDescent="0.25">
      <c r="A18" s="14"/>
      <c r="B18" s="14"/>
      <c r="C18" s="14"/>
      <c r="D18" s="7"/>
      <c r="E18" s="7"/>
      <c r="F18" s="7"/>
    </row>
    <row r="19" spans="1:6" x14ac:dyDescent="0.25">
      <c r="A19" s="14"/>
      <c r="B19" s="14"/>
      <c r="C19" s="14"/>
      <c r="D19" s="7"/>
      <c r="E19" s="7"/>
      <c r="F19" s="7"/>
    </row>
    <row r="20" spans="1:6" x14ac:dyDescent="0.25">
      <c r="A20" s="14"/>
      <c r="B20" s="14"/>
      <c r="C20" s="14"/>
      <c r="D20" s="7"/>
      <c r="E20" s="7"/>
      <c r="F20" s="7"/>
    </row>
    <row r="21" spans="1:6" x14ac:dyDescent="0.25">
      <c r="A21" s="14"/>
      <c r="B21" s="14"/>
      <c r="C21" s="14"/>
      <c r="D21" s="7"/>
      <c r="E21" s="7"/>
      <c r="F21" s="7"/>
    </row>
    <row r="22" spans="1:6" x14ac:dyDescent="0.25">
      <c r="A22" s="14"/>
      <c r="B22" s="14"/>
      <c r="C22" s="14"/>
      <c r="D22" s="7"/>
      <c r="E22" s="7"/>
      <c r="F22" s="7"/>
    </row>
    <row r="23" spans="1:6" x14ac:dyDescent="0.25">
      <c r="A23" s="14"/>
      <c r="B23" s="14"/>
      <c r="C23" s="14"/>
      <c r="D23" s="7"/>
      <c r="E23" s="7"/>
      <c r="F23" s="7"/>
    </row>
    <row r="24" spans="1:6" x14ac:dyDescent="0.25">
      <c r="A24" s="14"/>
      <c r="B24" s="14"/>
      <c r="C24" s="14"/>
      <c r="D24" s="7"/>
      <c r="E24" s="7"/>
      <c r="F24" s="7"/>
    </row>
    <row r="25" spans="1:6" x14ac:dyDescent="0.25">
      <c r="A25" s="14"/>
      <c r="B25" s="14"/>
      <c r="C25" s="14"/>
      <c r="D25" s="7"/>
      <c r="E25" s="7"/>
      <c r="F25" s="7"/>
    </row>
    <row r="26" spans="1:6" x14ac:dyDescent="0.25">
      <c r="A26" s="14"/>
      <c r="B26" s="14"/>
      <c r="C26" s="14"/>
      <c r="D26" s="7"/>
      <c r="E26" s="7"/>
      <c r="F26" s="7"/>
    </row>
    <row r="27" spans="1:6" x14ac:dyDescent="0.25">
      <c r="A27" s="14"/>
      <c r="B27" s="14"/>
      <c r="C27" s="14"/>
      <c r="D27" s="7"/>
      <c r="E27" s="7"/>
      <c r="F27" s="7"/>
    </row>
    <row r="28" spans="1:6" x14ac:dyDescent="0.25">
      <c r="A28" s="14"/>
      <c r="B28" s="14"/>
      <c r="C28" s="14"/>
      <c r="D28" s="7"/>
      <c r="E28" s="7"/>
      <c r="F28" s="7"/>
    </row>
    <row r="31" spans="1:6" x14ac:dyDescent="0.25">
      <c r="A31" s="1" t="s">
        <v>21</v>
      </c>
      <c r="B31" s="18" t="s">
        <v>34</v>
      </c>
      <c r="C31" s="18"/>
      <c r="D31" s="1" t="s">
        <v>22</v>
      </c>
      <c r="E31" s="18" t="s">
        <v>40</v>
      </c>
      <c r="F31" s="18"/>
    </row>
    <row r="32" spans="1:6" x14ac:dyDescent="0.25">
      <c r="A32" s="15" t="s">
        <v>17</v>
      </c>
      <c r="B32" s="15"/>
      <c r="C32" s="15"/>
      <c r="D32" s="6" t="s">
        <v>18</v>
      </c>
      <c r="E32" s="6" t="s">
        <v>19</v>
      </c>
      <c r="F32" s="6" t="s">
        <v>20</v>
      </c>
    </row>
    <row r="33" spans="1:6" x14ac:dyDescent="0.25">
      <c r="A33" s="14"/>
      <c r="B33" s="14"/>
      <c r="C33" s="14"/>
      <c r="D33" s="7"/>
      <c r="E33" s="7"/>
      <c r="F33" s="7"/>
    </row>
    <row r="34" spans="1:6" x14ac:dyDescent="0.25">
      <c r="A34" s="14"/>
      <c r="B34" s="14"/>
      <c r="C34" s="14"/>
      <c r="D34" s="7"/>
      <c r="E34" s="7"/>
      <c r="F34" s="7"/>
    </row>
    <row r="35" spans="1:6" x14ac:dyDescent="0.25">
      <c r="A35" s="14"/>
      <c r="B35" s="14"/>
      <c r="C35" s="14"/>
      <c r="D35" s="7"/>
      <c r="E35" s="7"/>
      <c r="F35" s="7"/>
    </row>
    <row r="36" spans="1:6" x14ac:dyDescent="0.25">
      <c r="A36" s="14"/>
      <c r="B36" s="14"/>
      <c r="C36" s="14"/>
      <c r="D36" s="7"/>
      <c r="E36" s="7"/>
      <c r="F36" s="7"/>
    </row>
    <row r="37" spans="1:6" x14ac:dyDescent="0.25">
      <c r="A37" s="14"/>
      <c r="B37" s="14"/>
      <c r="C37" s="14"/>
      <c r="D37" s="7"/>
      <c r="E37" s="7"/>
      <c r="F37" s="7"/>
    </row>
    <row r="38" spans="1:6" x14ac:dyDescent="0.25">
      <c r="A38" s="14"/>
      <c r="B38" s="14"/>
      <c r="C38" s="14"/>
      <c r="D38" s="7"/>
      <c r="E38" s="7"/>
      <c r="F38" s="7"/>
    </row>
    <row r="39" spans="1:6" x14ac:dyDescent="0.25">
      <c r="A39" s="14"/>
      <c r="B39" s="14"/>
      <c r="C39" s="14"/>
      <c r="D39" s="7"/>
      <c r="E39" s="7"/>
      <c r="F39" s="7"/>
    </row>
    <row r="40" spans="1:6" x14ac:dyDescent="0.25">
      <c r="A40" s="14"/>
      <c r="B40" s="14"/>
      <c r="C40" s="14"/>
      <c r="D40" s="7"/>
      <c r="E40" s="7"/>
      <c r="F40" s="7"/>
    </row>
    <row r="41" spans="1:6" x14ac:dyDescent="0.25">
      <c r="A41" s="14"/>
      <c r="B41" s="14"/>
      <c r="C41" s="14"/>
      <c r="D41" s="7"/>
      <c r="E41" s="7"/>
      <c r="F41" s="7"/>
    </row>
    <row r="42" spans="1:6" x14ac:dyDescent="0.25">
      <c r="A42" s="14"/>
      <c r="B42" s="14"/>
      <c r="C42" s="14"/>
      <c r="D42" s="7"/>
      <c r="E42" s="7"/>
      <c r="F42" s="7"/>
    </row>
    <row r="43" spans="1:6" x14ac:dyDescent="0.25">
      <c r="A43" s="14"/>
      <c r="B43" s="14"/>
      <c r="C43" s="14"/>
      <c r="D43" s="7"/>
      <c r="E43" s="7"/>
      <c r="F43" s="7"/>
    </row>
    <row r="44" spans="1:6" x14ac:dyDescent="0.25">
      <c r="A44" s="14"/>
      <c r="B44" s="14"/>
      <c r="C44" s="14"/>
      <c r="D44" s="7"/>
      <c r="E44" s="7"/>
      <c r="F44" s="7"/>
    </row>
    <row r="45" spans="1:6" x14ac:dyDescent="0.25">
      <c r="A45" s="14"/>
      <c r="B45" s="14"/>
      <c r="C45" s="14"/>
      <c r="D45" s="7"/>
      <c r="E45" s="7"/>
      <c r="F45" s="7"/>
    </row>
    <row r="46" spans="1:6" x14ac:dyDescent="0.25">
      <c r="A46" s="11"/>
      <c r="B46" s="11"/>
      <c r="C46" s="11"/>
      <c r="D46" s="12"/>
      <c r="E46" s="12"/>
      <c r="F46" s="12"/>
    </row>
    <row r="48" spans="1:6" x14ac:dyDescent="0.25">
      <c r="A48" s="1" t="s">
        <v>21</v>
      </c>
      <c r="B48" s="18" t="s">
        <v>41</v>
      </c>
      <c r="C48" s="18"/>
      <c r="D48" s="1" t="s">
        <v>22</v>
      </c>
      <c r="E48" s="18" t="s">
        <v>42</v>
      </c>
      <c r="F48" s="18"/>
    </row>
    <row r="49" spans="1:6" x14ac:dyDescent="0.25">
      <c r="A49" s="15" t="s">
        <v>17</v>
      </c>
      <c r="B49" s="15"/>
      <c r="C49" s="15"/>
      <c r="D49" s="9" t="s">
        <v>18</v>
      </c>
      <c r="E49" s="9" t="s">
        <v>19</v>
      </c>
      <c r="F49" s="9" t="s">
        <v>20</v>
      </c>
    </row>
    <row r="50" spans="1:6" x14ac:dyDescent="0.25">
      <c r="A50" s="14"/>
      <c r="B50" s="14"/>
      <c r="C50" s="14"/>
      <c r="D50" s="7"/>
      <c r="E50" s="7"/>
      <c r="F50" s="7"/>
    </row>
    <row r="51" spans="1:6" x14ac:dyDescent="0.25">
      <c r="A51" s="14"/>
      <c r="B51" s="14"/>
      <c r="C51" s="14"/>
      <c r="D51" s="7"/>
      <c r="E51" s="7"/>
      <c r="F51" s="7"/>
    </row>
    <row r="52" spans="1:6" x14ac:dyDescent="0.25">
      <c r="A52" s="14"/>
      <c r="B52" s="14"/>
      <c r="C52" s="14"/>
      <c r="D52" s="7"/>
      <c r="E52" s="7"/>
      <c r="F52" s="7"/>
    </row>
    <row r="53" spans="1:6" x14ac:dyDescent="0.25">
      <c r="A53" s="14"/>
      <c r="B53" s="14"/>
      <c r="C53" s="14"/>
      <c r="D53" s="7"/>
      <c r="E53" s="7"/>
      <c r="F53" s="7"/>
    </row>
    <row r="54" spans="1:6" x14ac:dyDescent="0.25">
      <c r="A54" s="14"/>
      <c r="B54" s="14"/>
      <c r="C54" s="14"/>
      <c r="D54" s="7"/>
      <c r="E54" s="7"/>
      <c r="F54" s="7"/>
    </row>
    <row r="55" spans="1:6" x14ac:dyDescent="0.25">
      <c r="A55" s="14"/>
      <c r="B55" s="14"/>
      <c r="C55" s="14"/>
      <c r="D55" s="7"/>
      <c r="E55" s="7"/>
      <c r="F55" s="7"/>
    </row>
    <row r="56" spans="1:6" x14ac:dyDescent="0.25">
      <c r="A56" s="14"/>
      <c r="B56" s="14"/>
      <c r="C56" s="14"/>
      <c r="D56" s="7"/>
      <c r="E56" s="7"/>
      <c r="F56" s="7"/>
    </row>
    <row r="57" spans="1:6" x14ac:dyDescent="0.25">
      <c r="A57" s="14"/>
      <c r="B57" s="14"/>
      <c r="C57" s="14"/>
      <c r="D57" s="7"/>
      <c r="E57" s="7"/>
      <c r="F57" s="7"/>
    </row>
    <row r="58" spans="1:6" x14ac:dyDescent="0.25">
      <c r="A58" s="14"/>
      <c r="B58" s="14"/>
      <c r="C58" s="14"/>
      <c r="D58" s="7"/>
      <c r="E58" s="7"/>
      <c r="F58" s="7"/>
    </row>
    <row r="59" spans="1:6" x14ac:dyDescent="0.25">
      <c r="A59" s="14"/>
      <c r="B59" s="14"/>
      <c r="C59" s="14"/>
      <c r="D59" s="7"/>
      <c r="E59" s="7"/>
      <c r="F59" s="7"/>
    </row>
    <row r="60" spans="1:6" x14ac:dyDescent="0.25">
      <c r="A60" s="14"/>
      <c r="B60" s="14"/>
      <c r="C60" s="14"/>
      <c r="D60" s="7"/>
      <c r="E60" s="7"/>
      <c r="F60" s="7"/>
    </row>
    <row r="61" spans="1:6" x14ac:dyDescent="0.25">
      <c r="A61" s="14"/>
      <c r="B61" s="14"/>
      <c r="C61" s="14"/>
      <c r="D61" s="7"/>
      <c r="E61" s="7"/>
      <c r="F61" s="7"/>
    </row>
    <row r="62" spans="1:6" x14ac:dyDescent="0.25">
      <c r="A62" s="14"/>
      <c r="B62" s="14"/>
      <c r="C62" s="14"/>
      <c r="D62" s="7"/>
      <c r="E62" s="7"/>
      <c r="F62" s="7"/>
    </row>
    <row r="63" spans="1:6" x14ac:dyDescent="0.25">
      <c r="A63" s="11"/>
      <c r="B63" s="11"/>
      <c r="C63" s="11"/>
      <c r="D63" s="12"/>
      <c r="E63" s="12"/>
      <c r="F63" s="12"/>
    </row>
    <row r="65" spans="1:6" x14ac:dyDescent="0.25">
      <c r="A65" s="1" t="s">
        <v>21</v>
      </c>
      <c r="B65" s="18" t="s">
        <v>35</v>
      </c>
      <c r="C65" s="18"/>
      <c r="D65" s="1" t="s">
        <v>22</v>
      </c>
      <c r="E65" s="18" t="s">
        <v>23</v>
      </c>
      <c r="F65" s="18"/>
    </row>
    <row r="66" spans="1:6" x14ac:dyDescent="0.25">
      <c r="A66" s="15" t="s">
        <v>17</v>
      </c>
      <c r="B66" s="15"/>
      <c r="C66" s="15"/>
      <c r="D66" s="6" t="s">
        <v>18</v>
      </c>
      <c r="E66" s="6" t="s">
        <v>19</v>
      </c>
      <c r="F66" s="6" t="s">
        <v>20</v>
      </c>
    </row>
    <row r="67" spans="1:6" x14ac:dyDescent="0.25">
      <c r="A67" s="14"/>
      <c r="B67" s="14"/>
      <c r="C67" s="14"/>
      <c r="D67" s="7"/>
      <c r="E67" s="7"/>
      <c r="F67" s="7"/>
    </row>
    <row r="68" spans="1:6" x14ac:dyDescent="0.25">
      <c r="A68" s="14"/>
      <c r="B68" s="14"/>
      <c r="C68" s="14"/>
      <c r="D68" s="7"/>
      <c r="E68" s="7"/>
      <c r="F68" s="7"/>
    </row>
    <row r="69" spans="1:6" x14ac:dyDescent="0.25">
      <c r="A69" s="14"/>
      <c r="B69" s="14"/>
      <c r="C69" s="14"/>
      <c r="D69" s="7"/>
      <c r="E69" s="7"/>
      <c r="F69" s="7"/>
    </row>
    <row r="70" spans="1:6" x14ac:dyDescent="0.25">
      <c r="A70" s="14"/>
      <c r="B70" s="14"/>
      <c r="C70" s="14"/>
      <c r="D70" s="7"/>
      <c r="E70" s="7"/>
      <c r="F70" s="7"/>
    </row>
    <row r="71" spans="1:6" x14ac:dyDescent="0.25">
      <c r="A71" s="14"/>
      <c r="B71" s="14"/>
      <c r="C71" s="14"/>
      <c r="D71" s="7"/>
      <c r="E71" s="7"/>
      <c r="F71" s="7"/>
    </row>
    <row r="72" spans="1:6" x14ac:dyDescent="0.25">
      <c r="A72" s="14"/>
      <c r="B72" s="14"/>
      <c r="C72" s="14"/>
      <c r="D72" s="7"/>
      <c r="E72" s="7"/>
      <c r="F72" s="7"/>
    </row>
    <row r="73" spans="1:6" x14ac:dyDescent="0.25">
      <c r="A73" s="14"/>
      <c r="B73" s="14"/>
      <c r="C73" s="14"/>
      <c r="D73" s="7"/>
      <c r="E73" s="7"/>
      <c r="F73" s="7"/>
    </row>
    <row r="74" spans="1:6" x14ac:dyDescent="0.25">
      <c r="A74" s="14"/>
      <c r="B74" s="14"/>
      <c r="C74" s="14"/>
      <c r="D74" s="7"/>
      <c r="E74" s="7"/>
      <c r="F74" s="7"/>
    </row>
    <row r="75" spans="1:6" x14ac:dyDescent="0.25">
      <c r="A75" s="14"/>
      <c r="B75" s="14"/>
      <c r="C75" s="14"/>
      <c r="D75" s="7"/>
      <c r="E75" s="7"/>
      <c r="F75" s="7"/>
    </row>
    <row r="76" spans="1:6" x14ac:dyDescent="0.25">
      <c r="A76" s="14"/>
      <c r="B76" s="14"/>
      <c r="C76" s="14"/>
      <c r="D76" s="7"/>
      <c r="E76" s="7"/>
      <c r="F76" s="7"/>
    </row>
    <row r="77" spans="1:6" x14ac:dyDescent="0.25">
      <c r="A77" s="14"/>
      <c r="B77" s="14"/>
      <c r="C77" s="14"/>
      <c r="D77" s="7"/>
      <c r="E77" s="7"/>
      <c r="F77" s="7"/>
    </row>
    <row r="78" spans="1:6" x14ac:dyDescent="0.25">
      <c r="A78" s="14"/>
      <c r="B78" s="14"/>
      <c r="C78" s="14"/>
      <c r="D78" s="7"/>
      <c r="E78" s="7"/>
      <c r="F78" s="7"/>
    </row>
    <row r="79" spans="1:6" x14ac:dyDescent="0.25">
      <c r="A79" s="14"/>
      <c r="B79" s="14"/>
      <c r="C79" s="14"/>
      <c r="D79" s="7"/>
      <c r="E79" s="7"/>
      <c r="F79" s="7"/>
    </row>
    <row r="82" spans="1:6" x14ac:dyDescent="0.25">
      <c r="A82" s="1" t="s">
        <v>21</v>
      </c>
      <c r="B82" s="18" t="s">
        <v>36</v>
      </c>
      <c r="C82" s="18"/>
      <c r="D82" s="1" t="s">
        <v>22</v>
      </c>
      <c r="E82" s="18" t="s">
        <v>37</v>
      </c>
      <c r="F82" s="18"/>
    </row>
    <row r="83" spans="1:6" x14ac:dyDescent="0.25">
      <c r="A83" s="15" t="s">
        <v>17</v>
      </c>
      <c r="B83" s="15"/>
      <c r="C83" s="15"/>
      <c r="D83" s="6" t="s">
        <v>18</v>
      </c>
      <c r="E83" s="6" t="s">
        <v>19</v>
      </c>
      <c r="F83" s="6" t="s">
        <v>20</v>
      </c>
    </row>
    <row r="84" spans="1:6" x14ac:dyDescent="0.25">
      <c r="A84" s="14"/>
      <c r="B84" s="14"/>
      <c r="C84" s="14"/>
      <c r="D84" s="7"/>
      <c r="E84" s="7"/>
      <c r="F84" s="7"/>
    </row>
    <row r="85" spans="1:6" x14ac:dyDescent="0.25">
      <c r="A85" s="14"/>
      <c r="B85" s="14"/>
      <c r="C85" s="14"/>
      <c r="D85" s="7"/>
      <c r="E85" s="7"/>
      <c r="F85" s="7"/>
    </row>
    <row r="86" spans="1:6" x14ac:dyDescent="0.25">
      <c r="A86" s="14"/>
      <c r="B86" s="14"/>
      <c r="C86" s="14"/>
      <c r="D86" s="7"/>
      <c r="E86" s="7"/>
      <c r="F86" s="7"/>
    </row>
    <row r="87" spans="1:6" x14ac:dyDescent="0.25">
      <c r="A87" s="14"/>
      <c r="B87" s="14"/>
      <c r="C87" s="14"/>
      <c r="D87" s="7"/>
      <c r="E87" s="7"/>
      <c r="F87" s="7"/>
    </row>
    <row r="88" spans="1:6" x14ac:dyDescent="0.25">
      <c r="A88" s="14"/>
      <c r="B88" s="14"/>
      <c r="C88" s="14"/>
      <c r="D88" s="7"/>
      <c r="E88" s="7"/>
      <c r="F88" s="7"/>
    </row>
    <row r="89" spans="1:6" x14ac:dyDescent="0.25">
      <c r="A89" s="14"/>
      <c r="B89" s="14"/>
      <c r="C89" s="14"/>
      <c r="D89" s="7"/>
      <c r="E89" s="7"/>
      <c r="F89" s="7"/>
    </row>
    <row r="90" spans="1:6" x14ac:dyDescent="0.25">
      <c r="A90" s="14"/>
      <c r="B90" s="14"/>
      <c r="C90" s="14"/>
      <c r="D90" s="7"/>
      <c r="E90" s="7"/>
      <c r="F90" s="7"/>
    </row>
    <row r="91" spans="1:6" x14ac:dyDescent="0.25">
      <c r="A91" s="14"/>
      <c r="B91" s="14"/>
      <c r="C91" s="14"/>
      <c r="D91" s="7"/>
      <c r="E91" s="7"/>
      <c r="F91" s="7"/>
    </row>
    <row r="92" spans="1:6" x14ac:dyDescent="0.25">
      <c r="A92" s="14"/>
      <c r="B92" s="14"/>
      <c r="C92" s="14"/>
      <c r="D92" s="7"/>
      <c r="E92" s="7"/>
      <c r="F92" s="7"/>
    </row>
    <row r="93" spans="1:6" x14ac:dyDescent="0.25">
      <c r="A93" s="14"/>
      <c r="B93" s="14"/>
      <c r="C93" s="14"/>
      <c r="D93" s="7"/>
      <c r="E93" s="7"/>
      <c r="F93" s="7"/>
    </row>
    <row r="94" spans="1:6" x14ac:dyDescent="0.25">
      <c r="A94" s="14"/>
      <c r="B94" s="14"/>
      <c r="C94" s="14"/>
      <c r="D94" s="7"/>
      <c r="E94" s="7"/>
      <c r="F94" s="7"/>
    </row>
    <row r="95" spans="1:6" x14ac:dyDescent="0.25">
      <c r="A95" s="14"/>
      <c r="B95" s="14"/>
      <c r="C95" s="14"/>
      <c r="D95" s="7"/>
      <c r="E95" s="7"/>
      <c r="F95" s="7"/>
    </row>
    <row r="96" spans="1:6" x14ac:dyDescent="0.25">
      <c r="A96" s="14"/>
      <c r="B96" s="14"/>
      <c r="C96" s="14"/>
      <c r="D96" s="7"/>
      <c r="E96" s="7"/>
      <c r="F96" s="7"/>
    </row>
    <row r="98" spans="1:6" x14ac:dyDescent="0.25">
      <c r="A98" s="1" t="s">
        <v>21</v>
      </c>
      <c r="B98" s="18" t="s">
        <v>38</v>
      </c>
      <c r="C98" s="18"/>
      <c r="D98" s="1" t="s">
        <v>22</v>
      </c>
      <c r="E98" s="18" t="s">
        <v>24</v>
      </c>
      <c r="F98" s="18"/>
    </row>
    <row r="99" spans="1:6" x14ac:dyDescent="0.25">
      <c r="A99" s="15" t="s">
        <v>17</v>
      </c>
      <c r="B99" s="15"/>
      <c r="C99" s="15"/>
      <c r="D99" s="6" t="s">
        <v>18</v>
      </c>
      <c r="E99" s="6" t="s">
        <v>19</v>
      </c>
      <c r="F99" s="6" t="s">
        <v>20</v>
      </c>
    </row>
    <row r="100" spans="1:6" x14ac:dyDescent="0.25">
      <c r="A100" s="14"/>
      <c r="B100" s="14"/>
      <c r="C100" s="14"/>
      <c r="D100" s="7"/>
      <c r="E100" s="7"/>
      <c r="F100" s="7"/>
    </row>
    <row r="101" spans="1:6" x14ac:dyDescent="0.25">
      <c r="A101" s="14"/>
      <c r="B101" s="14"/>
      <c r="C101" s="14"/>
      <c r="D101" s="7"/>
      <c r="E101" s="7"/>
      <c r="F101" s="7"/>
    </row>
    <row r="102" spans="1:6" x14ac:dyDescent="0.25">
      <c r="A102" s="14"/>
      <c r="B102" s="14"/>
      <c r="C102" s="14"/>
      <c r="D102" s="7"/>
      <c r="E102" s="7"/>
      <c r="F102" s="7"/>
    </row>
    <row r="103" spans="1:6" x14ac:dyDescent="0.25">
      <c r="A103" s="14"/>
      <c r="B103" s="14"/>
      <c r="C103" s="14"/>
      <c r="D103" s="7"/>
      <c r="E103" s="7"/>
      <c r="F103" s="7"/>
    </row>
    <row r="104" spans="1:6" x14ac:dyDescent="0.25">
      <c r="A104" s="14"/>
      <c r="B104" s="14"/>
      <c r="C104" s="14"/>
      <c r="D104" s="7"/>
      <c r="E104" s="7"/>
      <c r="F104" s="7"/>
    </row>
    <row r="105" spans="1:6" x14ac:dyDescent="0.25">
      <c r="A105" s="14"/>
      <c r="B105" s="14"/>
      <c r="C105" s="14"/>
      <c r="D105" s="7"/>
      <c r="E105" s="7"/>
      <c r="F105" s="7"/>
    </row>
    <row r="106" spans="1:6" x14ac:dyDescent="0.25">
      <c r="A106" s="14"/>
      <c r="B106" s="14"/>
      <c r="C106" s="14"/>
      <c r="D106" s="7"/>
      <c r="E106" s="7"/>
      <c r="F106" s="7"/>
    </row>
    <row r="107" spans="1:6" x14ac:dyDescent="0.25">
      <c r="A107" s="14"/>
      <c r="B107" s="14"/>
      <c r="C107" s="14"/>
      <c r="D107" s="7"/>
      <c r="E107" s="7"/>
      <c r="F107" s="7"/>
    </row>
    <row r="108" spans="1:6" x14ac:dyDescent="0.25">
      <c r="A108" s="14"/>
      <c r="B108" s="14"/>
      <c r="C108" s="14"/>
      <c r="D108" s="7"/>
      <c r="E108" s="7"/>
      <c r="F108" s="7"/>
    </row>
    <row r="109" spans="1:6" x14ac:dyDescent="0.25">
      <c r="A109" s="14"/>
      <c r="B109" s="14"/>
      <c r="C109" s="14"/>
      <c r="D109" s="7"/>
      <c r="E109" s="7"/>
      <c r="F109" s="7"/>
    </row>
    <row r="110" spans="1:6" x14ac:dyDescent="0.25">
      <c r="A110" s="14"/>
      <c r="B110" s="14"/>
      <c r="C110" s="14"/>
      <c r="D110" s="7"/>
      <c r="E110" s="7"/>
      <c r="F110" s="7"/>
    </row>
    <row r="111" spans="1:6" x14ac:dyDescent="0.25">
      <c r="A111" s="14"/>
      <c r="B111" s="14"/>
      <c r="C111" s="14"/>
      <c r="D111" s="7"/>
      <c r="E111" s="7"/>
      <c r="F111" s="7"/>
    </row>
    <row r="112" spans="1:6" x14ac:dyDescent="0.25">
      <c r="A112" s="14"/>
      <c r="B112" s="14"/>
      <c r="C112" s="14"/>
      <c r="D112" s="7"/>
      <c r="E112" s="7"/>
      <c r="F112" s="7"/>
    </row>
    <row r="115" spans="1:6" x14ac:dyDescent="0.25">
      <c r="A115" s="17" t="s">
        <v>27</v>
      </c>
      <c r="B115" s="17"/>
      <c r="C115" s="17"/>
      <c r="D115" s="17"/>
    </row>
    <row r="116" spans="1:6" x14ac:dyDescent="0.25">
      <c r="A116" s="13" t="str">
        <f>B12</f>
        <v>Erik Hennig</v>
      </c>
      <c r="B116" s="13"/>
      <c r="C116">
        <v>0</v>
      </c>
      <c r="D116" t="s">
        <v>26</v>
      </c>
      <c r="E116" s="8" t="s">
        <v>31</v>
      </c>
      <c r="F116">
        <f>(B6-1)*F126</f>
        <v>0</v>
      </c>
    </row>
    <row r="117" spans="1:6" x14ac:dyDescent="0.25">
      <c r="A117" s="13" t="str">
        <f>B31</f>
        <v>Marco Rempfer</v>
      </c>
      <c r="B117" s="13"/>
      <c r="C117">
        <v>0</v>
      </c>
      <c r="D117" t="s">
        <v>26</v>
      </c>
      <c r="E117" s="8"/>
    </row>
    <row r="118" spans="1:6" x14ac:dyDescent="0.25">
      <c r="A118" s="13" t="str">
        <f>B48</f>
        <v>Achim Groß</v>
      </c>
      <c r="B118" s="13"/>
      <c r="C118">
        <v>0</v>
      </c>
      <c r="D118" t="s">
        <v>26</v>
      </c>
      <c r="E118" s="10"/>
    </row>
    <row r="119" spans="1:6" x14ac:dyDescent="0.25">
      <c r="A119" s="13" t="str">
        <f>B65</f>
        <v>Benny Gerlach</v>
      </c>
      <c r="B119" s="13"/>
      <c r="C119">
        <v>0</v>
      </c>
      <c r="D119" t="s">
        <v>26</v>
      </c>
      <c r="E119" s="8"/>
    </row>
    <row r="120" spans="1:6" x14ac:dyDescent="0.25">
      <c r="A120" s="13" t="str">
        <f>B82</f>
        <v>Lukas Niedergriese</v>
      </c>
      <c r="B120" s="13"/>
      <c r="C120">
        <v>0</v>
      </c>
      <c r="D120" t="s">
        <v>26</v>
      </c>
      <c r="E120" s="8"/>
    </row>
    <row r="121" spans="1:6" x14ac:dyDescent="0.25">
      <c r="A121" s="13" t="str">
        <f>B98</f>
        <v>Tobias Reis</v>
      </c>
      <c r="B121" s="13"/>
      <c r="C121">
        <v>0</v>
      </c>
      <c r="D121" t="s">
        <v>26</v>
      </c>
      <c r="E121" s="8"/>
    </row>
    <row r="122" spans="1:6" x14ac:dyDescent="0.25">
      <c r="A122" s="13" t="s">
        <v>28</v>
      </c>
      <c r="B122" s="13"/>
      <c r="C122">
        <f>SUM(C116:C121)</f>
        <v>0</v>
      </c>
      <c r="D122" t="s">
        <v>26</v>
      </c>
      <c r="E122" s="8" t="s">
        <v>31</v>
      </c>
      <c r="F122">
        <f>F116*6</f>
        <v>0</v>
      </c>
    </row>
    <row r="125" spans="1:6" x14ac:dyDescent="0.25">
      <c r="A125" s="17" t="s">
        <v>29</v>
      </c>
      <c r="B125" s="17"/>
      <c r="C125" s="17"/>
      <c r="D125" s="17"/>
    </row>
    <row r="126" spans="1:6" x14ac:dyDescent="0.25">
      <c r="A126" s="13" t="str">
        <f>B12</f>
        <v>Erik Hennig</v>
      </c>
      <c r="B126" s="13"/>
      <c r="C126">
        <f>SUM(F14:F28)</f>
        <v>0</v>
      </c>
      <c r="D126" t="s">
        <v>26</v>
      </c>
      <c r="E126" t="s">
        <v>31</v>
      </c>
      <c r="F126">
        <v>10</v>
      </c>
    </row>
    <row r="127" spans="1:6" x14ac:dyDescent="0.25">
      <c r="A127" s="13" t="str">
        <f>B31</f>
        <v>Marco Rempfer</v>
      </c>
      <c r="B127" s="13"/>
      <c r="C127">
        <f>SUM(F33:F45)</f>
        <v>0</v>
      </c>
      <c r="D127" t="s">
        <v>26</v>
      </c>
    </row>
    <row r="128" spans="1:6" x14ac:dyDescent="0.25">
      <c r="A128" s="13" t="str">
        <f>B48</f>
        <v>Achim Groß</v>
      </c>
      <c r="B128" s="13"/>
      <c r="C128">
        <f>SUM(F50:F62)</f>
        <v>0</v>
      </c>
      <c r="D128" t="s">
        <v>26</v>
      </c>
    </row>
    <row r="129" spans="1:6" x14ac:dyDescent="0.25">
      <c r="A129" s="13" t="str">
        <f>B65</f>
        <v>Benny Gerlach</v>
      </c>
      <c r="B129" s="13"/>
      <c r="C129">
        <f>SUM(F67:F79)</f>
        <v>0</v>
      </c>
      <c r="D129" t="s">
        <v>26</v>
      </c>
    </row>
    <row r="130" spans="1:6" x14ac:dyDescent="0.25">
      <c r="A130" s="13" t="str">
        <f>B82</f>
        <v>Lukas Niedergriese</v>
      </c>
      <c r="B130" s="13"/>
      <c r="C130">
        <f>SUM(F84:F96)</f>
        <v>0</v>
      </c>
      <c r="D130" t="s">
        <v>26</v>
      </c>
    </row>
    <row r="131" spans="1:6" x14ac:dyDescent="0.25">
      <c r="A131" s="13" t="str">
        <f>B98</f>
        <v>Tobias Reis</v>
      </c>
      <c r="B131" s="13"/>
      <c r="C131">
        <f>SUM(F100:F112)</f>
        <v>0</v>
      </c>
      <c r="D131" t="s">
        <v>26</v>
      </c>
    </row>
    <row r="132" spans="1:6" x14ac:dyDescent="0.25">
      <c r="A132" s="13" t="s">
        <v>28</v>
      </c>
      <c r="B132" s="13"/>
      <c r="C132">
        <f>SUM(C126:C131)</f>
        <v>0</v>
      </c>
      <c r="D132" t="s">
        <v>26</v>
      </c>
      <c r="E132" t="s">
        <v>31</v>
      </c>
      <c r="F132">
        <v>60</v>
      </c>
    </row>
    <row r="135" spans="1:6" x14ac:dyDescent="0.25">
      <c r="A135" s="17" t="s">
        <v>32</v>
      </c>
      <c r="B135" s="17"/>
      <c r="C135" s="17"/>
      <c r="D135" s="17"/>
    </row>
    <row r="136" spans="1:6" x14ac:dyDescent="0.25">
      <c r="A136" s="13" t="str">
        <f>B12</f>
        <v>Erik Hennig</v>
      </c>
      <c r="B136" s="13"/>
      <c r="C136">
        <f t="shared" ref="C136:C142" si="0">C116+C126</f>
        <v>0</v>
      </c>
      <c r="D136" t="s">
        <v>26</v>
      </c>
      <c r="E136" t="s">
        <v>31</v>
      </c>
      <c r="F136">
        <f>B6*F126</f>
        <v>10</v>
      </c>
    </row>
    <row r="137" spans="1:6" x14ac:dyDescent="0.25">
      <c r="A137" s="13" t="str">
        <f>B31</f>
        <v>Marco Rempfer</v>
      </c>
      <c r="B137" s="13"/>
      <c r="C137">
        <f t="shared" si="0"/>
        <v>0</v>
      </c>
      <c r="D137" t="s">
        <v>26</v>
      </c>
    </row>
    <row r="138" spans="1:6" x14ac:dyDescent="0.25">
      <c r="A138" s="13" t="str">
        <f>B48</f>
        <v>Achim Groß</v>
      </c>
      <c r="B138" s="13"/>
      <c r="C138">
        <f t="shared" si="0"/>
        <v>0</v>
      </c>
      <c r="D138" t="s">
        <v>26</v>
      </c>
    </row>
    <row r="139" spans="1:6" x14ac:dyDescent="0.25">
      <c r="A139" s="13" t="str">
        <f>B65</f>
        <v>Benny Gerlach</v>
      </c>
      <c r="B139" s="13"/>
      <c r="C139">
        <f t="shared" si="0"/>
        <v>0</v>
      </c>
      <c r="D139" t="s">
        <v>26</v>
      </c>
    </row>
    <row r="140" spans="1:6" x14ac:dyDescent="0.25">
      <c r="A140" s="13" t="str">
        <f>B82</f>
        <v>Lukas Niedergriese</v>
      </c>
      <c r="B140" s="13"/>
      <c r="C140">
        <f t="shared" si="0"/>
        <v>0</v>
      </c>
      <c r="D140" t="s">
        <v>26</v>
      </c>
    </row>
    <row r="141" spans="1:6" x14ac:dyDescent="0.25">
      <c r="A141" s="13" t="str">
        <f>B98</f>
        <v>Tobias Reis</v>
      </c>
      <c r="B141" s="13"/>
      <c r="C141">
        <f t="shared" si="0"/>
        <v>0</v>
      </c>
      <c r="D141" t="s">
        <v>26</v>
      </c>
    </row>
    <row r="142" spans="1:6" x14ac:dyDescent="0.25">
      <c r="A142" s="13" t="s">
        <v>28</v>
      </c>
      <c r="B142" s="13"/>
      <c r="C142">
        <f t="shared" si="0"/>
        <v>0</v>
      </c>
      <c r="D142" t="s">
        <v>26</v>
      </c>
      <c r="E142" t="s">
        <v>31</v>
      </c>
      <c r="F142">
        <f>F136*6</f>
        <v>60</v>
      </c>
    </row>
  </sheetData>
  <mergeCells count="124">
    <mergeCell ref="A139:B139"/>
    <mergeCell ref="A140:B140"/>
    <mergeCell ref="A141:B141"/>
    <mergeCell ref="A142:B142"/>
    <mergeCell ref="A130:B130"/>
    <mergeCell ref="A131:B131"/>
    <mergeCell ref="A132:B132"/>
    <mergeCell ref="A135:D135"/>
    <mergeCell ref="A136:B136"/>
    <mergeCell ref="A137:B137"/>
    <mergeCell ref="A122:B122"/>
    <mergeCell ref="A125:D125"/>
    <mergeCell ref="A126:B126"/>
    <mergeCell ref="A127:B127"/>
    <mergeCell ref="A129:B129"/>
    <mergeCell ref="A116:B116"/>
    <mergeCell ref="A117:B117"/>
    <mergeCell ref="A119:B119"/>
    <mergeCell ref="A120:B120"/>
    <mergeCell ref="A121:B121"/>
    <mergeCell ref="A112:C112"/>
    <mergeCell ref="A115:D115"/>
    <mergeCell ref="A106:C106"/>
    <mergeCell ref="A107:C107"/>
    <mergeCell ref="A108:C108"/>
    <mergeCell ref="A109:C109"/>
    <mergeCell ref="A110:C110"/>
    <mergeCell ref="A111:C111"/>
    <mergeCell ref="A87:C87"/>
    <mergeCell ref="B98:C98"/>
    <mergeCell ref="E98:F98"/>
    <mergeCell ref="A103:C103"/>
    <mergeCell ref="A104:C104"/>
    <mergeCell ref="A105:C105"/>
    <mergeCell ref="A100:C100"/>
    <mergeCell ref="A101:C101"/>
    <mergeCell ref="A102:C102"/>
    <mergeCell ref="A27:C27"/>
    <mergeCell ref="B82:C82"/>
    <mergeCell ref="E82:F82"/>
    <mergeCell ref="A83:C83"/>
    <mergeCell ref="A84:C84"/>
    <mergeCell ref="A85:C85"/>
    <mergeCell ref="A86:C86"/>
    <mergeCell ref="A94:C94"/>
    <mergeCell ref="A95:C95"/>
    <mergeCell ref="A96:C96"/>
    <mergeCell ref="A99:C99"/>
    <mergeCell ref="A88:C88"/>
    <mergeCell ref="A89:C89"/>
    <mergeCell ref="A90:C90"/>
    <mergeCell ref="A91:C91"/>
    <mergeCell ref="A92:C92"/>
    <mergeCell ref="A93:C93"/>
    <mergeCell ref="A76:C76"/>
    <mergeCell ref="A67:C67"/>
    <mergeCell ref="A68:C68"/>
    <mergeCell ref="A69:C69"/>
    <mergeCell ref="A70:C70"/>
    <mergeCell ref="A71:C71"/>
    <mergeCell ref="A72:C72"/>
    <mergeCell ref="A61:C61"/>
    <mergeCell ref="A62:C62"/>
    <mergeCell ref="E31:F31"/>
    <mergeCell ref="A32:C32"/>
    <mergeCell ref="A44:C44"/>
    <mergeCell ref="A45:C45"/>
    <mergeCell ref="B65:C65"/>
    <mergeCell ref="E65:F65"/>
    <mergeCell ref="B48:C48"/>
    <mergeCell ref="E48:F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39:C39"/>
    <mergeCell ref="A40:C40"/>
    <mergeCell ref="A41:C41"/>
    <mergeCell ref="A42:C42"/>
    <mergeCell ref="A14:C14"/>
    <mergeCell ref="A13:C13"/>
    <mergeCell ref="A1:G2"/>
    <mergeCell ref="A8:B8"/>
    <mergeCell ref="E12:F12"/>
    <mergeCell ref="B12:C12"/>
    <mergeCell ref="A15:C15"/>
    <mergeCell ref="A28:C28"/>
    <mergeCell ref="A25:C25"/>
    <mergeCell ref="A26:C26"/>
    <mergeCell ref="A22:C22"/>
    <mergeCell ref="A23:C23"/>
    <mergeCell ref="A24:C24"/>
    <mergeCell ref="A118:B118"/>
    <mergeCell ref="A128:B128"/>
    <mergeCell ref="A138:B138"/>
    <mergeCell ref="A19:C19"/>
    <mergeCell ref="A20:C20"/>
    <mergeCell ref="A21:C21"/>
    <mergeCell ref="A16:C16"/>
    <mergeCell ref="A17:C17"/>
    <mergeCell ref="A18:C18"/>
    <mergeCell ref="A33:C33"/>
    <mergeCell ref="A34:C34"/>
    <mergeCell ref="A35:C35"/>
    <mergeCell ref="A36:C36"/>
    <mergeCell ref="A37:C37"/>
    <mergeCell ref="A38:C38"/>
    <mergeCell ref="B31:C31"/>
    <mergeCell ref="A66:C66"/>
    <mergeCell ref="A43:C43"/>
    <mergeCell ref="A77:C77"/>
    <mergeCell ref="A78:C78"/>
    <mergeCell ref="A79:C79"/>
    <mergeCell ref="A73:C73"/>
    <mergeCell ref="A74:C74"/>
    <mergeCell ref="A75:C75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cp:lastPrinted>2016-03-07T14:57:47Z</cp:lastPrinted>
  <dcterms:created xsi:type="dcterms:W3CDTF">2016-03-07T14:57:40Z</dcterms:created>
  <dcterms:modified xsi:type="dcterms:W3CDTF">2018-03-05T14:11:10Z</dcterms:modified>
</cp:coreProperties>
</file>