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4054\"/>
    </mc:Choice>
  </mc:AlternateContent>
  <xr:revisionPtr revIDLastSave="0" documentId="13_ncr:1_{8C82B60A-70E2-47D9-BDCA-BF754FB1F627}" xr6:coauthVersionLast="45" xr6:coauthVersionMax="45" xr10:uidLastSave="{00000000-0000-0000-0000-000000000000}"/>
  <bookViews>
    <workbookView xWindow="-120" yWindow="-120" windowWidth="29040" windowHeight="15840" tabRatio="875" xr2:uid="{00000000-000D-0000-FFFF-FFFF00000000}"/>
  </bookViews>
  <sheets>
    <sheet name="Invoice" sheetId="1" r:id="rId1"/>
  </sheets>
  <definedNames>
    <definedName name="InvoicingTemplateLinkTarget" hidden="1">#REF!</definedName>
    <definedName name="oknBalanceDue">Invoice!$AE$42</definedName>
    <definedName name="oknCompanyAddress">Invoice!$F$5</definedName>
    <definedName name="oknCompanyCityStateZip">Invoice!$F$6</definedName>
    <definedName name="oknCompanyContact">Invoice!$F$7</definedName>
    <definedName name="oknCompanyName">Invoice!$F$4</definedName>
    <definedName name="oknCost_1">Invoice!$B$24</definedName>
    <definedName name="oknCost_10">Invoice!$B$33</definedName>
    <definedName name="oknCost_11">Invoice!$B$34</definedName>
    <definedName name="oknCost_12">Invoice!$B$35</definedName>
    <definedName name="oknCost_2">Invoice!$B$25</definedName>
    <definedName name="oknCost_3">Invoice!$B$26</definedName>
    <definedName name="oknCost_4">Invoice!$B$27</definedName>
    <definedName name="oknCost_5">Invoice!$B$28</definedName>
    <definedName name="oknCost_6">Invoice!$B$29</definedName>
    <definedName name="oknCost_7">Invoice!$B$30</definedName>
    <definedName name="oknCost_8">Invoice!$B$31</definedName>
    <definedName name="oknCost_9">Invoice!$B$32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redit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Invoice!$N$5</definedName>
    <definedName name="oknDiscountAmount">Invoice!$K$37</definedName>
    <definedName name="oknDiscountPercentage">Invoice!$H$37</definedName>
    <definedName name="oknDueDate">Invoice!$K$21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Invoice!$K$6</definedName>
    <definedName name="oknInvoiceID">Invoice!$K$7</definedName>
    <definedName name="oknLineTotal_1">Invoice!$K$24</definedName>
    <definedName name="oknLineTotal_10">Invoice!$K$33</definedName>
    <definedName name="oknLineTotal_11">Invoice!$K$34</definedName>
    <definedName name="oknLineTotal_12">Invoice!$K$35</definedName>
    <definedName name="oknLineTotal_2">Invoice!$K$25</definedName>
    <definedName name="oknLineTotal_3">Invoice!$K$26</definedName>
    <definedName name="oknLineTotal_4">Invoice!$K$27</definedName>
    <definedName name="oknLineTotal_5">Invoice!$K$28</definedName>
    <definedName name="oknLineTotal_6">Invoice!$K$29</definedName>
    <definedName name="oknLineTotal_7">Invoice!$K$30</definedName>
    <definedName name="oknLineTotal_8">Invoice!$K$31</definedName>
    <definedName name="oknLineTotal_9">Invoice!$K$32</definedName>
    <definedName name="oknLineTotalTaxable">Invoice!$B$36</definedName>
    <definedName name="oknNotes">Invoice!$D$39</definedName>
    <definedName name="oknOrderID">Invoice!$D$21</definedName>
    <definedName name="oknPaymentAmount">Invoice!$F$45</definedName>
    <definedName name="oknPaymentCreatedDate">Invoice!$D$45</definedName>
    <definedName name="oknPaymentNotes">Invoice!$K$45</definedName>
    <definedName name="oknPaymentPaymentTerm">Invoice!$H$45</definedName>
    <definedName name="oknPayments">Invoice!$B$42</definedName>
    <definedName name="oknPaymentTerm">Invoice!$J$21</definedName>
    <definedName name="oknPaymentTotalApplied">Invoice!$G$45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Invoice!$J$24</definedName>
    <definedName name="oknPrice_10">Invoice!$J$33</definedName>
    <definedName name="oknPrice_11">Invoice!$J$34</definedName>
    <definedName name="oknPrice_12">Invoice!$J$35</definedName>
    <definedName name="oknPrice_2">Invoice!$J$25</definedName>
    <definedName name="oknPrice_3">Invoice!$J$26</definedName>
    <definedName name="oknPrice_4">Invoice!$J$27</definedName>
    <definedName name="oknPrice_5">Invoice!$J$28</definedName>
    <definedName name="oknPrice_6">Invoice!$J$29</definedName>
    <definedName name="oknPrice_7">Invoice!$J$30</definedName>
    <definedName name="oknPrice_8">Invoice!$J$31</definedName>
    <definedName name="oknPrice_9">Invoice!$J$32</definedName>
    <definedName name="oknPrInvoiceID">#REF!</definedName>
    <definedName name="oknPrNotes">#REF!</definedName>
    <definedName name="oknProductID_1">Invoice!$O$24</definedName>
    <definedName name="oknProductID_10">Invoice!$O$33</definedName>
    <definedName name="oknProductID_11">Invoice!$O$34</definedName>
    <definedName name="oknProductID_12">Invoice!$O$35</definedName>
    <definedName name="oknProductID_2">Invoice!$O$25</definedName>
    <definedName name="oknProductID_3">Invoice!$O$26</definedName>
    <definedName name="oknProductID_4">Invoice!$O$27</definedName>
    <definedName name="oknProductID_5">Invoice!$O$28</definedName>
    <definedName name="oknProductID_6">Invoice!$O$29</definedName>
    <definedName name="oknProductID_7">Invoice!$O$30</definedName>
    <definedName name="oknProductID_8">Invoice!$O$31</definedName>
    <definedName name="oknProductID_9">Invoice!$O$32</definedName>
    <definedName name="oknProductName_1">Invoice!$D$24</definedName>
    <definedName name="oknProductName_10">Invoice!$D$33</definedName>
    <definedName name="oknProductName_11">Invoice!$D$34</definedName>
    <definedName name="oknProductName_12">Invoice!$D$35</definedName>
    <definedName name="oknProductName_2">Invoice!$D$25</definedName>
    <definedName name="oknProductName_3">Invoice!$D$26</definedName>
    <definedName name="oknProductName_4">Invoice!$D$27</definedName>
    <definedName name="oknProductName_5">Invoice!$D$28</definedName>
    <definedName name="oknProductName_6">Invoice!$D$29</definedName>
    <definedName name="oknProductName_7">Invoice!$D$30</definedName>
    <definedName name="oknProductName_8">Invoice!$D$31</definedName>
    <definedName name="oknProductName_9">Invoice!$D$32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Invoice!$I$24</definedName>
    <definedName name="oknQuantity_10">Invoice!$I$33</definedName>
    <definedName name="oknQuantity_11">Invoice!$I$34</definedName>
    <definedName name="oknQuantity_12">Invoice!$I$35</definedName>
    <definedName name="oknQuantity_2">Invoice!$I$25</definedName>
    <definedName name="oknQuantity_3">Invoice!$I$26</definedName>
    <definedName name="oknQuantity_4">Invoice!$I$27</definedName>
    <definedName name="oknQuantity_5">Invoice!$I$28</definedName>
    <definedName name="oknQuantity_6">Invoice!$I$29</definedName>
    <definedName name="oknQuantity_7">Invoice!$I$30</definedName>
    <definedName name="oknQuantity_8">Invoice!$I$31</definedName>
    <definedName name="oknQuantity_9">Invoice!$I$32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rBalanceDue">#REF!</definedName>
    <definedName name="oknRrDateFrom">#REF!</definedName>
    <definedName name="oknRrDateTo">#REF!</definedName>
    <definedName name="oknRrDueDate">#REF!</definedName>
    <definedName name="oknRrInvoiceCost">#REF!</definedName>
    <definedName name="oknRrInvoiceDate">#REF!</definedName>
    <definedName name="oknRrInvoiceID">#REF!</definedName>
    <definedName name="oknRrOrderID">#REF!</definedName>
    <definedName name="oknRrPayments">#REF!</definedName>
    <definedName name="oknRrSalesRepName">#REF!</definedName>
    <definedName name="oknRrShippingCost">#REF!</definedName>
    <definedName name="oknRrSubtotal">#REF!</definedName>
    <definedName name="oknRrTax1">#REF!</definedName>
    <definedName name="oknRrTax2">#REF!</definedName>
    <definedName name="oknRrTotal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WhoName">#REF!</definedName>
    <definedName name="oknRsYearMonth">#REF!</definedName>
    <definedName name="oknSalesRepName">Invoice!$F$21</definedName>
    <definedName name="oknSavingInvoiceClearWorksheet" hidden="1">#REF!</definedName>
    <definedName name="oknSavingInvoicePromptForPayment" hidden="1">#REF!</definedName>
    <definedName name="oknShipAddress">Invoice!$J$12</definedName>
    <definedName name="oknShipCityStateZip">Invoice!$J$13</definedName>
    <definedName name="oknShipContact">Invoice!$J$16</definedName>
    <definedName name="oknShipCountry">Invoice!$J$15</definedName>
    <definedName name="oknShipDate">Invoice!$H$21</definedName>
    <definedName name="oknShipName">Invoice!$J$11</definedName>
    <definedName name="oknShippingCost">Invoice!$K$40</definedName>
    <definedName name="oknShipVia">Invoice!$I$21</definedName>
    <definedName name="oknShipZipPostcode">Invoice!$J$14</definedName>
    <definedName name="oknStatus">Invoice!$N$7</definedName>
    <definedName name="oknSubTotal">Invoice!$K$36</definedName>
    <definedName name="oknTax1">Invoice!$K$38</definedName>
    <definedName name="oknTax1Name">Invoice!$I$38</definedName>
    <definedName name="oknTax1Rate">Invoice!$J$38</definedName>
    <definedName name="oknTax1RateDefault">Invoice!$A$14</definedName>
    <definedName name="oknTax2">Invoice!$K$39</definedName>
    <definedName name="oknTax2IsAppliedToTax1">Invoice!$A$12</definedName>
    <definedName name="oknTax2Name">Invoice!$I$39</definedName>
    <definedName name="oknTax2Rate">Invoice!$J$39</definedName>
    <definedName name="oknTax2RateDefault">Invoice!$A$16</definedName>
    <definedName name="oknTaxable_1">Invoice!$A$24</definedName>
    <definedName name="oknTaxable_10">Invoice!$A$33</definedName>
    <definedName name="oknTaxable_11">Invoice!$A$34</definedName>
    <definedName name="oknTaxable_12">Invoice!$A$35</definedName>
    <definedName name="oknTaxable_2">Invoice!$A$25</definedName>
    <definedName name="oknTaxable_3">Invoice!$A$26</definedName>
    <definedName name="oknTaxable_4">Invoice!$A$27</definedName>
    <definedName name="oknTaxable_5">Invoice!$A$28</definedName>
    <definedName name="oknTaxable_6">Invoice!$A$29</definedName>
    <definedName name="oknTaxable_7">Invoice!$A$30</definedName>
    <definedName name="oknTaxable_8">Invoice!$A$31</definedName>
    <definedName name="oknTaxable_9">Invoice!$A$32</definedName>
    <definedName name="oknTaxTotalIncludingShippingCost">Invoice!$A$13</definedName>
    <definedName name="oknTaxType">Invoice!$A$10</definedName>
    <definedName name="oknTotal">Invoice!$K$41</definedName>
    <definedName name="oknWhoAddress">Invoice!$F$12</definedName>
    <definedName name="oknWhoCityStateZip">Invoice!$F$13</definedName>
    <definedName name="oknWhoCountry">Invoice!$F$15</definedName>
    <definedName name="oknWhoEmail">Invoice!$F$17</definedName>
    <definedName name="oknWhoID">Invoice!$F$18</definedName>
    <definedName name="oknWhoName">Invoice!$F$11</definedName>
    <definedName name="oknWhoPhone">Invoice!$F$16</definedName>
    <definedName name="oknWhoZipPostcode">Invoice!$F$14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Invoice!$D$4:$K$49</definedName>
    <definedName name="_xlnm.Print_Titles" localSheetId="0">Invoice!$4:$23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41" i="1" l="1"/>
  <c r="K24" i="1"/>
  <c r="K25" i="1"/>
  <c r="K26" i="1"/>
  <c r="K27" i="1"/>
  <c r="K28" i="1"/>
  <c r="K29" i="1"/>
  <c r="K30" i="1"/>
  <c r="K31" i="1"/>
  <c r="K32" i="1"/>
  <c r="K33" i="1"/>
  <c r="K34" i="1"/>
  <c r="K35" i="1"/>
  <c r="K37" i="1" l="1"/>
  <c r="K36" i="1" s="1"/>
  <c r="B36" i="1" a="1"/>
  <c r="B36" i="1" s="1"/>
  <c r="K38" i="1" l="1"/>
  <c r="K39" i="1"/>
  <c r="K41" i="1" l="1"/>
  <c r="AE42" i="1" s="1"/>
</calcChain>
</file>

<file path=xl/sharedStrings.xml><?xml version="1.0" encoding="utf-8"?>
<sst xmlns="http://schemas.openxmlformats.org/spreadsheetml/2006/main" count="66" uniqueCount="57">
  <si>
    <t>DATE:</t>
  </si>
  <si>
    <t>SHIPPING &amp; HANDLING</t>
  </si>
  <si>
    <t>TOTAL</t>
  </si>
  <si>
    <t>Quantity</t>
  </si>
  <si>
    <t>SUBTOTAL</t>
  </si>
  <si>
    <t>PAID</t>
  </si>
  <si>
    <t>TOTAL DUE</t>
  </si>
  <si>
    <t>Current Database</t>
  </si>
  <si>
    <t>Invoice Status</t>
  </si>
  <si>
    <t>Taxable</t>
  </si>
  <si>
    <t>Due Date</t>
  </si>
  <si>
    <t>P.O. #</t>
  </si>
  <si>
    <t>PST</t>
  </si>
  <si>
    <t>GST</t>
  </si>
  <si>
    <t>Name</t>
  </si>
  <si>
    <t>Description</t>
  </si>
  <si>
    <t>Line Total</t>
  </si>
  <si>
    <t>INVOICE #:</t>
  </si>
  <si>
    <t>Your Company Name</t>
  </si>
  <si>
    <t>Sales Rep. Name</t>
  </si>
  <si>
    <t>Ship Date</t>
  </si>
  <si>
    <t>Ship Via</t>
  </si>
  <si>
    <t>Terms</t>
  </si>
  <si>
    <t>Unit Price</t>
  </si>
  <si>
    <t>cost</t>
  </si>
  <si>
    <t>TaxSystem</t>
  </si>
  <si>
    <t xml:space="preserve">THANK YOU FOR YOUR BUSINESS! </t>
  </si>
  <si>
    <t>INVOICE</t>
  </si>
  <si>
    <t>Street Address</t>
  </si>
  <si>
    <t>City, ST  ZIP Code</t>
  </si>
  <si>
    <t>Phone Number,Web Address, etc.</t>
  </si>
  <si>
    <t>DATE</t>
    <phoneticPr fontId="7" type="noConversion"/>
  </si>
  <si>
    <t>NOTES</t>
    <phoneticPr fontId="7" type="noConversion"/>
  </si>
  <si>
    <t>TYPE</t>
    <phoneticPr fontId="7" type="noConversion"/>
  </si>
  <si>
    <t>PAYMENT DETAIL</t>
    <phoneticPr fontId="4" type="noConversion"/>
  </si>
  <si>
    <t>NOTES:</t>
  </si>
  <si>
    <t>APPLIED</t>
  </si>
  <si>
    <t>Need a different invoice layout? Visit our invoice template collection.</t>
  </si>
  <si>
    <t># / Taxable</t>
  </si>
  <si>
    <t>BILL TO</t>
  </si>
  <si>
    <t>SHIP TO</t>
  </si>
  <si>
    <t>Address</t>
  </si>
  <si>
    <t>City, State ZIP</t>
  </si>
  <si>
    <t>Country</t>
  </si>
  <si>
    <t>Contact</t>
  </si>
  <si>
    <t>Phone</t>
  </si>
  <si>
    <t>Email</t>
  </si>
  <si>
    <t>Client #</t>
  </si>
  <si>
    <t>Pending</t>
  </si>
  <si>
    <t>DISCOUNT (AMOUNT)</t>
  </si>
  <si>
    <t>InvoicingTemplate.com</t>
  </si>
  <si>
    <t>DISCOUNT PERCENTAGE</t>
  </si>
  <si>
    <t>Test Product 1</t>
  </si>
  <si>
    <t>P1000</t>
  </si>
  <si>
    <t>c4054</t>
  </si>
  <si>
    <t>Simple Invoicing Template - Adding Discount Percentage Field - 117, Little Rock, Arkansas, 198541, 193524, 7000259244331452430?+2.59%, 118.7 sq mi, 307.4 km2, 1,673/sq mi, 646/km2, 34°43′31″N 92°21′31″W? / ?34.7254°N 92.3586°W? / 34.7254; -92.3586? (Little Rock)</t>
  </si>
  <si>
    <t>Simple Sample - Discount Percentage Fieldc4054 - 117, Little Rock, Arkansas, 198541, 193524, 7000259244331452430?+2.59%, 118.7 sq mi, 307.4 km2, 1,673/sq mi, 646/km2, 34°43′31″N 92°21′31″W? / ?34.7254°N 92.3586°W? / 34.7254; -92.3586? (Little Rock)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</si>
</sst>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(* #,##0.00_);_(* \(#,##0.00\);_(* &quot;&quot;??_);_(@_)"/>
    <numFmt numFmtId="170" formatCode="[$-409]d\-mmm\-yy;@"/>
    <numFmt numFmtId="171" formatCode="[$-409]d/mmm/yy;@"/>
    <numFmt numFmtId="172" formatCode="0.000%"/>
  </numFmts>
  <fonts count="3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indexed="42"/>
      <name val="Arial Black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b/>
      <sz val="9"/>
      <name val="Arial Black"/>
      <family val="2"/>
    </font>
    <font>
      <sz val="10"/>
      <color theme="2" tint="-0.499984740745262"/>
      <name val="Bell Gothic Std Black"/>
      <family val="2"/>
    </font>
    <font>
      <sz val="12"/>
      <name val="Bell MT"/>
      <family val="1"/>
    </font>
    <font>
      <b/>
      <sz val="18"/>
      <color theme="1" tint="0.249977111117893"/>
      <name val="Bell MT"/>
      <family val="1"/>
    </font>
    <font>
      <b/>
      <sz val="22"/>
      <color theme="3" tint="0.39997558519241921"/>
      <name val="Bell MT"/>
      <family val="1"/>
    </font>
    <font>
      <b/>
      <sz val="10"/>
      <name val="Bell MT"/>
      <family val="1"/>
    </font>
    <font>
      <sz val="9"/>
      <name val="Bell MT"/>
      <family val="1"/>
    </font>
    <font>
      <b/>
      <sz val="9"/>
      <color theme="0"/>
      <name val="Bell MT"/>
      <family val="1"/>
    </font>
    <font>
      <b/>
      <sz val="9"/>
      <name val="Bell MT"/>
      <family val="1"/>
    </font>
    <font>
      <b/>
      <sz val="11"/>
      <color theme="1" tint="0.249977111117893"/>
      <name val="Bell MT"/>
      <family val="1"/>
    </font>
    <font>
      <sz val="10"/>
      <name val="Trebuchet MS"/>
      <family val="2"/>
    </font>
    <font>
      <u/>
      <sz val="10"/>
      <color indexed="12"/>
      <name val="Verdana"/>
      <family val="2"/>
    </font>
    <font>
      <sz val="10"/>
      <name val="Book Antiqua"/>
      <family val="1"/>
    </font>
    <font>
      <b/>
      <sz val="9"/>
      <name val="Book Antiqua"/>
      <family val="1"/>
    </font>
    <font>
      <sz val="10"/>
      <color theme="2" tint="-0.499984740745262"/>
      <name val="Book Antiqua"/>
      <family val="1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gradientFill type="path">
        <stop position="0">
          <color theme="4" tint="0.80001220740379042"/>
        </stop>
        <stop position="1">
          <color theme="4"/>
        </stop>
      </gradient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6" fillId="0" borderId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51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Alignment="1" applyProtection="1">
      <protection locked="0" hidden="1"/>
    </xf>
    <xf numFmtId="0" fontId="0" fillId="0" borderId="0" xfId="0" applyAlignment="1" applyProtection="1"/>
    <xf numFmtId="0" fontId="10" fillId="0" borderId="0" xfId="0" applyFont="1" applyAlignment="1" applyProtection="1">
      <alignment horizontal="right"/>
      <protection locked="0" hidden="1"/>
    </xf>
    <xf numFmtId="0" fontId="12" fillId="0" borderId="0" xfId="0" applyFont="1" applyFill="1" applyAlignment="1">
      <alignment horizontal="right"/>
    </xf>
    <xf numFmtId="167" fontId="5" fillId="0" borderId="0" xfId="0" applyNumberFormat="1" applyFont="1" applyFill="1" applyAlignment="1">
      <alignment horizontal="left" shrinkToFit="1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indent="1"/>
    </xf>
    <xf numFmtId="0" fontId="0" fillId="0" borderId="0" xfId="0" applyFill="1" applyAlignment="1" applyProtection="1">
      <protection locked="0" hidden="1"/>
    </xf>
    <xf numFmtId="0" fontId="0" fillId="0" borderId="0" xfId="0" applyFill="1" applyAlignment="1" applyProtection="1"/>
    <xf numFmtId="0" fontId="0" fillId="3" borderId="0" xfId="0" applyFill="1" applyAlignment="1"/>
    <xf numFmtId="0" fontId="10" fillId="0" borderId="0" xfId="0" applyFont="1" applyAlignment="1" applyProtection="1">
      <protection locked="0" hidden="1"/>
    </xf>
    <xf numFmtId="0" fontId="10" fillId="0" borderId="0" xfId="0" applyFont="1" applyAlignment="1" applyProtection="1"/>
    <xf numFmtId="0" fontId="10" fillId="0" borderId="0" xfId="0" applyFont="1" applyAlignment="1"/>
    <xf numFmtId="0" fontId="5" fillId="0" borderId="0" xfId="0" applyFont="1" applyAlignment="1"/>
    <xf numFmtId="0" fontId="13" fillId="3" borderId="0" xfId="0" applyFont="1" applyFill="1" applyAlignment="1"/>
    <xf numFmtId="0" fontId="13" fillId="0" borderId="0" xfId="0" applyFont="1" applyAlignment="1"/>
    <xf numFmtId="0" fontId="13" fillId="0" borderId="0" xfId="0" applyFont="1" applyFill="1" applyAlignment="1"/>
    <xf numFmtId="0" fontId="10" fillId="0" borderId="0" xfId="0" applyFont="1" applyFill="1" applyAlignment="1"/>
    <xf numFmtId="167" fontId="5" fillId="0" borderId="0" xfId="0" applyNumberFormat="1" applyFont="1" applyAlignment="1" applyProtection="1">
      <alignment horizontal="left" shrinkToFit="1"/>
      <protection locked="0"/>
    </xf>
    <xf numFmtId="0" fontId="5" fillId="3" borderId="0" xfId="0" applyFont="1" applyFill="1" applyAlignment="1"/>
    <xf numFmtId="0" fontId="5" fillId="0" borderId="0" xfId="0" applyFont="1" applyFill="1" applyAlignment="1"/>
    <xf numFmtId="49" fontId="5" fillId="0" borderId="0" xfId="0" applyNumberFormat="1" applyFont="1" applyAlignment="1" applyProtection="1">
      <alignment horizontal="left"/>
      <protection locked="0"/>
    </xf>
    <xf numFmtId="0" fontId="5" fillId="0" borderId="0" xfId="0" applyFont="1" applyAlignment="1" applyProtection="1">
      <protection locked="0" hidden="1"/>
    </xf>
    <xf numFmtId="0" fontId="5" fillId="0" borderId="0" xfId="0" applyFont="1" applyAlignment="1" applyProtection="1"/>
    <xf numFmtId="0" fontId="10" fillId="0" borderId="0" xfId="0" applyNumberFormat="1" applyFont="1" applyAlignment="1" applyProtection="1">
      <protection locked="0" hidden="1"/>
    </xf>
    <xf numFmtId="0" fontId="4" fillId="0" borderId="0" xfId="0" applyFont="1" applyFill="1" applyAlignment="1"/>
    <xf numFmtId="171" fontId="6" fillId="0" borderId="0" xfId="0" applyNumberFormat="1" applyFont="1" applyFill="1" applyAlignment="1" applyProtection="1">
      <protection locked="0"/>
    </xf>
    <xf numFmtId="0" fontId="6" fillId="0" borderId="0" xfId="0" applyFont="1" applyFill="1" applyAlignment="1" applyProtection="1">
      <protection locked="0"/>
    </xf>
    <xf numFmtId="0" fontId="6" fillId="0" borderId="0" xfId="0" applyNumberFormat="1" applyFont="1" applyAlignment="1" applyProtection="1">
      <protection locked="0" hidden="1"/>
    </xf>
    <xf numFmtId="0" fontId="6" fillId="0" borderId="0" xfId="0" applyFont="1" applyAlignment="1" applyProtection="1">
      <alignment horizontal="right"/>
      <protection locked="0" hidden="1"/>
    </xf>
    <xf numFmtId="0" fontId="6" fillId="0" borderId="0" xfId="0" applyFont="1" applyAlignment="1" applyProtection="1"/>
    <xf numFmtId="0" fontId="6" fillId="0" borderId="0" xfId="0" applyFont="1" applyAlignment="1"/>
    <xf numFmtId="0" fontId="6" fillId="0" borderId="0" xfId="0" applyFont="1" applyFill="1" applyAlignment="1"/>
    <xf numFmtId="0" fontId="6" fillId="3" borderId="0" xfId="0" applyFont="1" applyFill="1" applyAlignment="1"/>
    <xf numFmtId="0" fontId="6" fillId="0" borderId="0" xfId="0" applyFont="1" applyAlignment="1" applyProtection="1">
      <protection locked="0" hidden="1"/>
    </xf>
    <xf numFmtId="0" fontId="6" fillId="0" borderId="0" xfId="0" applyFont="1" applyAlignment="1" applyProtection="1">
      <alignment horizontal="left"/>
      <protection locked="0"/>
    </xf>
    <xf numFmtId="0" fontId="11" fillId="0" borderId="0" xfId="0" applyFont="1" applyFill="1" applyBorder="1" applyAlignment="1">
      <alignment horizontal="center"/>
    </xf>
    <xf numFmtId="14" fontId="6" fillId="0" borderId="14" xfId="0" applyNumberFormat="1" applyFont="1" applyBorder="1" applyAlignment="1" applyProtection="1">
      <alignment horizontal="center"/>
      <protection locked="0"/>
    </xf>
    <xf numFmtId="14" fontId="6" fillId="0" borderId="14" xfId="0" applyNumberFormat="1" applyFont="1" applyBorder="1" applyAlignment="1" applyProtection="1">
      <protection locked="0"/>
    </xf>
    <xf numFmtId="0" fontId="6" fillId="0" borderId="14" xfId="0" applyNumberFormat="1" applyFont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>
      <alignment horizontal="center"/>
    </xf>
    <xf numFmtId="0" fontId="6" fillId="0" borderId="0" xfId="0" applyFont="1" applyAlignment="1" applyProtection="1">
      <protection locked="0"/>
    </xf>
    <xf numFmtId="49" fontId="6" fillId="0" borderId="15" xfId="0" applyNumberFormat="1" applyFont="1" applyBorder="1" applyAlignment="1" applyProtection="1">
      <alignment horizontal="left"/>
      <protection locked="0"/>
    </xf>
    <xf numFmtId="1" fontId="6" fillId="0" borderId="16" xfId="0" applyNumberFormat="1" applyFont="1" applyBorder="1" applyAlignment="1" applyProtection="1"/>
    <xf numFmtId="166" fontId="6" fillId="0" borderId="17" xfId="0" applyNumberFormat="1" applyFont="1" applyBorder="1" applyAlignment="1" applyProtection="1">
      <protection locked="0"/>
    </xf>
    <xf numFmtId="168" fontId="6" fillId="0" borderId="17" xfId="0" applyNumberFormat="1" applyFont="1" applyBorder="1" applyAlignment="1" applyProtection="1">
      <alignment horizontal="right"/>
      <protection locked="0"/>
    </xf>
    <xf numFmtId="169" fontId="6" fillId="0" borderId="17" xfId="0" applyNumberFormat="1" applyFont="1" applyFill="1" applyBorder="1" applyAlignment="1" applyProtection="1">
      <alignment horizontal="left"/>
      <protection hidden="1"/>
    </xf>
    <xf numFmtId="44" fontId="6" fillId="0" borderId="0" xfId="0" applyNumberFormat="1" applyFont="1" applyFill="1" applyBorder="1" applyAlignment="1">
      <alignment horizontal="left"/>
    </xf>
    <xf numFmtId="49" fontId="6" fillId="2" borderId="18" xfId="0" applyNumberFormat="1" applyFont="1" applyFill="1" applyBorder="1" applyAlignment="1" applyProtection="1">
      <alignment horizontal="left"/>
      <protection locked="0"/>
    </xf>
    <xf numFmtId="1" fontId="6" fillId="2" borderId="19" xfId="0" applyNumberFormat="1" applyFont="1" applyFill="1" applyBorder="1" applyAlignment="1" applyProtection="1"/>
    <xf numFmtId="166" fontId="6" fillId="2" borderId="20" xfId="0" applyNumberFormat="1" applyFont="1" applyFill="1" applyBorder="1" applyAlignment="1" applyProtection="1">
      <protection locked="0"/>
    </xf>
    <xf numFmtId="168" fontId="6" fillId="2" borderId="20" xfId="0" applyNumberFormat="1" applyFont="1" applyFill="1" applyBorder="1" applyAlignment="1" applyProtection="1">
      <alignment horizontal="right"/>
      <protection locked="0"/>
    </xf>
    <xf numFmtId="169" fontId="6" fillId="2" borderId="20" xfId="0" applyNumberFormat="1" applyFont="1" applyFill="1" applyBorder="1" applyAlignment="1" applyProtection="1">
      <alignment horizontal="left"/>
      <protection hidden="1"/>
    </xf>
    <xf numFmtId="165" fontId="6" fillId="0" borderId="0" xfId="0" applyNumberFormat="1" applyFont="1" applyFill="1" applyBorder="1" applyAlignment="1">
      <alignment horizontal="left"/>
    </xf>
    <xf numFmtId="49" fontId="6" fillId="0" borderId="18" xfId="0" applyNumberFormat="1" applyFont="1" applyBorder="1" applyAlignment="1" applyProtection="1">
      <alignment horizontal="left"/>
      <protection locked="0"/>
    </xf>
    <xf numFmtId="1" fontId="6" fillId="0" borderId="19" xfId="0" applyNumberFormat="1" applyFont="1" applyBorder="1" applyAlignment="1" applyProtection="1"/>
    <xf numFmtId="166" fontId="6" fillId="0" borderId="20" xfId="0" applyNumberFormat="1" applyFont="1" applyBorder="1" applyAlignment="1" applyProtection="1">
      <protection locked="0"/>
    </xf>
    <xf numFmtId="168" fontId="6" fillId="0" borderId="20" xfId="0" applyNumberFormat="1" applyFont="1" applyBorder="1" applyAlignment="1" applyProtection="1">
      <alignment horizontal="right"/>
      <protection locked="0"/>
    </xf>
    <xf numFmtId="169" fontId="6" fillId="0" borderId="20" xfId="0" applyNumberFormat="1" applyFont="1" applyFill="1" applyBorder="1" applyAlignment="1" applyProtection="1">
      <alignment horizontal="left"/>
      <protection hidden="1"/>
    </xf>
    <xf numFmtId="1" fontId="6" fillId="0" borderId="19" xfId="0" applyNumberFormat="1" applyFont="1" applyBorder="1" applyAlignment="1" applyProtection="1">
      <alignment horizontal="center"/>
    </xf>
    <xf numFmtId="1" fontId="6" fillId="2" borderId="19" xfId="0" applyNumberFormat="1" applyFont="1" applyFill="1" applyBorder="1" applyAlignment="1" applyProtection="1">
      <alignment horizontal="center"/>
    </xf>
    <xf numFmtId="49" fontId="6" fillId="2" borderId="21" xfId="0" applyNumberFormat="1" applyFont="1" applyFill="1" applyBorder="1" applyAlignment="1" applyProtection="1">
      <alignment horizontal="left"/>
      <protection locked="0"/>
    </xf>
    <xf numFmtId="1" fontId="6" fillId="2" borderId="22" xfId="0" applyNumberFormat="1" applyFont="1" applyFill="1" applyBorder="1" applyAlignment="1" applyProtection="1">
      <alignment horizontal="center"/>
    </xf>
    <xf numFmtId="166" fontId="6" fillId="2" borderId="23" xfId="0" applyNumberFormat="1" applyFont="1" applyFill="1" applyBorder="1" applyAlignment="1" applyProtection="1">
      <protection locked="0"/>
    </xf>
    <xf numFmtId="168" fontId="6" fillId="2" borderId="23" xfId="0" applyNumberFormat="1" applyFont="1" applyFill="1" applyBorder="1" applyAlignment="1" applyProtection="1">
      <alignment horizontal="right"/>
      <protection locked="0"/>
    </xf>
    <xf numFmtId="169" fontId="6" fillId="2" borderId="23" xfId="0" applyNumberFormat="1" applyFont="1" applyFill="1" applyBorder="1" applyAlignment="1" applyProtection="1">
      <alignment horizontal="left"/>
      <protection hidden="1"/>
    </xf>
    <xf numFmtId="0" fontId="6" fillId="0" borderId="0" xfId="0" applyFont="1" applyAlignment="1" applyProtection="1">
      <protection hidden="1"/>
    </xf>
    <xf numFmtId="0" fontId="6" fillId="0" borderId="0" xfId="0" applyFont="1" applyBorder="1" applyAlignment="1" applyProtection="1">
      <alignment horizontal="left"/>
    </xf>
    <xf numFmtId="43" fontId="6" fillId="0" borderId="14" xfId="0" applyNumberFormat="1" applyFont="1" applyFill="1" applyBorder="1" applyAlignment="1" applyProtection="1">
      <alignment horizontal="right"/>
      <protection hidden="1"/>
    </xf>
    <xf numFmtId="0" fontId="6" fillId="0" borderId="0" xfId="0" applyFont="1" applyBorder="1" applyAlignment="1" applyProtection="1">
      <alignment wrapText="1"/>
    </xf>
    <xf numFmtId="10" fontId="6" fillId="0" borderId="0" xfId="0" applyNumberFormat="1" applyFont="1" applyFill="1" applyBorder="1" applyAlignment="1">
      <alignment horizontal="right"/>
    </xf>
    <xf numFmtId="43" fontId="6" fillId="0" borderId="14" xfId="0" applyNumberFormat="1" applyFont="1" applyFill="1" applyBorder="1" applyAlignment="1" applyProtection="1">
      <alignment horizontal="right"/>
      <protection locked="0" hidden="1"/>
    </xf>
    <xf numFmtId="43" fontId="6" fillId="0" borderId="0" xfId="0" applyNumberFormat="1" applyFont="1" applyFill="1" applyBorder="1" applyAlignment="1">
      <alignment horizontal="left"/>
    </xf>
    <xf numFmtId="0" fontId="11" fillId="0" borderId="0" xfId="0" applyFont="1" applyFill="1" applyAlignment="1">
      <alignment horizontal="right"/>
    </xf>
    <xf numFmtId="43" fontId="6" fillId="0" borderId="2" xfId="0" applyNumberFormat="1" applyFont="1" applyFill="1" applyBorder="1" applyAlignment="1" applyProtection="1">
      <alignment horizontal="right"/>
      <protection locked="0" hidden="1"/>
    </xf>
    <xf numFmtId="0" fontId="11" fillId="0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0" fontId="1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6" borderId="0" xfId="0" applyFill="1" applyAlignment="1"/>
    <xf numFmtId="0" fontId="10" fillId="3" borderId="0" xfId="0" applyFont="1" applyFill="1" applyAlignment="1"/>
    <xf numFmtId="0" fontId="18" fillId="0" borderId="0" xfId="0" applyFont="1" applyAlignme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 indent="1"/>
    </xf>
    <xf numFmtId="0" fontId="23" fillId="4" borderId="14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right"/>
    </xf>
    <xf numFmtId="172" fontId="22" fillId="0" borderId="0" xfId="0" applyNumberFormat="1" applyFont="1" applyFill="1" applyAlignment="1" applyProtection="1">
      <alignment horizontal="right"/>
      <protection locked="0"/>
    </xf>
    <xf numFmtId="0" fontId="24" fillId="0" borderId="0" xfId="0" applyFont="1" applyFill="1" applyAlignment="1">
      <alignment horizontal="right"/>
    </xf>
    <xf numFmtId="0" fontId="24" fillId="0" borderId="0" xfId="0" applyFont="1" applyBorder="1" applyAlignment="1" applyProtection="1">
      <alignment horizontal="left"/>
    </xf>
    <xf numFmtId="0" fontId="25" fillId="0" borderId="0" xfId="0" applyFont="1" applyAlignment="1">
      <alignment horizontal="right"/>
    </xf>
    <xf numFmtId="0" fontId="6" fillId="0" borderId="0" xfId="0" applyFont="1" applyBorder="1" applyAlignment="1" applyProtection="1">
      <alignment horizontal="right"/>
    </xf>
    <xf numFmtId="10" fontId="6" fillId="0" borderId="0" xfId="0" applyNumberFormat="1" applyFont="1" applyBorder="1" applyAlignment="1" applyProtection="1">
      <alignment horizontal="right"/>
      <protection locked="0"/>
    </xf>
    <xf numFmtId="0" fontId="16" fillId="6" borderId="0" xfId="0" applyFont="1" applyFill="1" applyAlignment="1" applyProtection="1"/>
    <xf numFmtId="0" fontId="17" fillId="6" borderId="0" xfId="0" applyFont="1" applyFill="1" applyAlignment="1" applyProtection="1">
      <alignment vertical="center"/>
      <protection locked="0"/>
    </xf>
    <xf numFmtId="0" fontId="11" fillId="6" borderId="0" xfId="0" applyFont="1" applyFill="1" applyAlignment="1" applyProtection="1">
      <alignment vertical="center"/>
    </xf>
    <xf numFmtId="0" fontId="8" fillId="0" borderId="0" xfId="1" applyAlignment="1" applyProtection="1">
      <protection locked="0" hidden="1"/>
    </xf>
    <xf numFmtId="0" fontId="8" fillId="0" borderId="0" xfId="1" applyFill="1" applyAlignment="1" applyProtection="1"/>
    <xf numFmtId="43" fontId="14" fillId="4" borderId="3" xfId="0" applyNumberFormat="1" applyFont="1" applyFill="1" applyBorder="1" applyAlignment="1" applyProtection="1">
      <alignment horizontal="center" vertical="center"/>
      <protection locked="0"/>
    </xf>
    <xf numFmtId="0" fontId="14" fillId="4" borderId="1" xfId="0" applyNumberFormat="1" applyFont="1" applyFill="1" applyBorder="1" applyAlignment="1" applyProtection="1">
      <alignment horizontal="centerContinuous" vertical="center"/>
      <protection locked="0"/>
    </xf>
    <xf numFmtId="0" fontId="22" fillId="0" borderId="0" xfId="0" applyFont="1" applyAlignment="1" applyProtection="1">
      <alignment horizontal="right"/>
      <protection locked="0"/>
    </xf>
    <xf numFmtId="0" fontId="28" fillId="7" borderId="0" xfId="0" applyFont="1" applyFill="1" applyAlignment="1" applyProtection="1">
      <alignment horizontal="left" vertical="center"/>
      <protection locked="0" hidden="1"/>
    </xf>
    <xf numFmtId="0" fontId="28" fillId="7" borderId="0" xfId="0" applyFont="1" applyFill="1" applyAlignment="1">
      <alignment horizontal="left" vertical="center"/>
    </xf>
    <xf numFmtId="0" fontId="28" fillId="8" borderId="0" xfId="0" applyFont="1" applyFill="1" applyAlignment="1" applyProtection="1">
      <alignment horizontal="center" vertical="center"/>
      <protection locked="0" hidden="1"/>
    </xf>
    <xf numFmtId="0" fontId="28" fillId="8" borderId="0" xfId="0" applyFont="1" applyFill="1" applyAlignment="1">
      <alignment horizontal="center" vertical="center"/>
    </xf>
    <xf numFmtId="0" fontId="30" fillId="8" borderId="0" xfId="0" applyFont="1" applyFill="1" applyAlignment="1" applyProtection="1">
      <alignment horizontal="center" vertical="center"/>
      <protection locked="0"/>
    </xf>
    <xf numFmtId="0" fontId="28" fillId="9" borderId="0" xfId="0" applyFont="1" applyFill="1" applyAlignment="1">
      <alignment horizontal="center" vertical="center"/>
    </xf>
    <xf numFmtId="0" fontId="29" fillId="8" borderId="0" xfId="0" applyFont="1" applyFill="1" applyAlignment="1">
      <alignment horizontal="center" vertical="center" wrapText="1"/>
    </xf>
    <xf numFmtId="0" fontId="6" fillId="2" borderId="21" xfId="0" applyFont="1" applyFill="1" applyBorder="1" applyAlignment="1" applyProtection="1">
      <alignment horizontal="left"/>
      <protection locked="0"/>
    </xf>
    <xf numFmtId="0" fontId="6" fillId="2" borderId="24" xfId="0" applyFont="1" applyFill="1" applyBorder="1" applyAlignment="1" applyProtection="1">
      <alignment horizontal="left"/>
      <protection locked="0"/>
    </xf>
    <xf numFmtId="0" fontId="6" fillId="2" borderId="22" xfId="0" applyFont="1" applyFill="1" applyBorder="1" applyAlignment="1" applyProtection="1">
      <alignment horizontal="left"/>
      <protection locked="0"/>
    </xf>
    <xf numFmtId="0" fontId="9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 applyProtection="1">
      <alignment horizontal="left" wrapText="1"/>
      <protection locked="0"/>
    </xf>
    <xf numFmtId="0" fontId="6" fillId="0" borderId="7" xfId="0" applyFont="1" applyBorder="1" applyAlignment="1" applyProtection="1">
      <alignment horizontal="left" wrapText="1"/>
      <protection locked="0"/>
    </xf>
    <xf numFmtId="0" fontId="6" fillId="0" borderId="8" xfId="0" applyFont="1" applyBorder="1" applyAlignment="1" applyProtection="1">
      <alignment horizontal="left" wrapText="1"/>
      <protection locked="0"/>
    </xf>
    <xf numFmtId="0" fontId="6" fillId="0" borderId="9" xfId="0" applyFont="1" applyBorder="1" applyAlignment="1" applyProtection="1">
      <alignment horizontal="lef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10" xfId="0" applyFont="1" applyBorder="1" applyAlignment="1" applyProtection="1">
      <alignment horizontal="left" wrapText="1"/>
      <protection locked="0"/>
    </xf>
    <xf numFmtId="0" fontId="6" fillId="0" borderId="11" xfId="0" applyFont="1" applyBorder="1" applyAlignment="1" applyProtection="1">
      <alignment horizontal="left" wrapText="1"/>
      <protection locked="0"/>
    </xf>
    <xf numFmtId="0" fontId="6" fillId="0" borderId="12" xfId="0" applyFont="1" applyBorder="1" applyAlignment="1" applyProtection="1">
      <alignment horizontal="left" wrapText="1"/>
      <protection locked="0"/>
    </xf>
    <xf numFmtId="0" fontId="6" fillId="0" borderId="13" xfId="0" applyFont="1" applyBorder="1" applyAlignment="1" applyProtection="1">
      <alignment horizontal="left" wrapText="1"/>
      <protection locked="0"/>
    </xf>
    <xf numFmtId="170" fontId="14" fillId="4" borderId="3" xfId="0" applyNumberFormat="1" applyFont="1" applyFill="1" applyBorder="1" applyAlignment="1" applyProtection="1">
      <alignment horizontal="center" vertical="center"/>
      <protection locked="0"/>
    </xf>
    <xf numFmtId="170" fontId="14" fillId="4" borderId="5" xfId="0" applyNumberFormat="1" applyFont="1" applyFill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left"/>
      <protection locked="0"/>
    </xf>
    <xf numFmtId="0" fontId="6" fillId="0" borderId="0" xfId="0" applyFont="1" applyBorder="1" applyAlignment="1" applyProtection="1">
      <alignment horizontal="left"/>
      <protection locked="0"/>
    </xf>
    <xf numFmtId="0" fontId="6" fillId="0" borderId="19" xfId="0" applyFont="1" applyBorder="1" applyAlignment="1" applyProtection="1">
      <alignment horizontal="left"/>
      <protection locked="0"/>
    </xf>
    <xf numFmtId="0" fontId="6" fillId="2" borderId="18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/>
      <protection locked="0"/>
    </xf>
    <xf numFmtId="0" fontId="6" fillId="2" borderId="19" xfId="0" applyFont="1" applyFill="1" applyBorder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15" fillId="4" borderId="0" xfId="0" applyFont="1" applyFill="1" applyAlignment="1">
      <alignment horizontal="center" vertical="center" wrapText="1"/>
    </xf>
    <xf numFmtId="164" fontId="8" fillId="5" borderId="0" xfId="1" applyNumberFormat="1" applyFill="1" applyAlignment="1" applyProtection="1">
      <alignment horizontal="center" vertical="center"/>
      <protection locked="0"/>
    </xf>
    <xf numFmtId="0" fontId="23" fillId="4" borderId="14" xfId="0" applyFont="1" applyFill="1" applyBorder="1" applyAlignment="1">
      <alignment horizontal="center" vertical="center"/>
    </xf>
    <xf numFmtId="0" fontId="6" fillId="0" borderId="14" xfId="0" applyNumberFormat="1" applyFont="1" applyBorder="1" applyAlignment="1" applyProtection="1">
      <alignment horizontal="center"/>
      <protection locked="0"/>
    </xf>
    <xf numFmtId="0" fontId="23" fillId="4" borderId="18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23" fillId="4" borderId="19" xfId="0" applyFont="1" applyFill="1" applyBorder="1" applyAlignment="1">
      <alignment horizontal="center" vertical="center"/>
    </xf>
  </cellXfs>
  <cellStyles count="7">
    <cellStyle name="Hyperlink" xfId="1" builtinId="8"/>
    <cellStyle name="Hyperlink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oknTaxable_1" lockText="1" noThreeD="1"/>
</file>

<file path=xl/ctrlProps/ctrlProp2.xml><?xml version="1.0" encoding="utf-8"?>
<formControlPr xmlns="http://schemas.microsoft.com/office/spreadsheetml/2009/9/main" objectType="CheckBox" fmlaLink="oknTaxable_2" lockText="1" noThreeD="1"/>
</file>

<file path=xl/ctrlProps/ctrlProp3.xml><?xml version="1.0" encoding="utf-8"?>
<formControlPr xmlns="http://schemas.microsoft.com/office/spreadsheetml/2009/9/main" objectType="CheckBox" fmlaLink="oknTaxable_3" lockText="1" noThreeD="1"/>
</file>

<file path=xl/ctrlProps/ctrlProp4.xml><?xml version="1.0" encoding="utf-8"?>
<formControlPr xmlns="http://schemas.microsoft.com/office/spreadsheetml/2009/9/main" objectType="CheckBox" fmlaLink="oknTaxable_4" lockText="1" noThreeD="1"/>
</file>

<file path=xl/ctrlProps/ctrlProp5.xml><?xml version="1.0" encoding="utf-8"?>
<formControlPr xmlns="http://schemas.microsoft.com/office/spreadsheetml/2009/9/main" objectType="CheckBox" fmlaLink="oknTaxable_5" lockText="1" noThreeD="1"/>
</file>

<file path=xl/ctrlProps/ctrlProp6.xml><?xml version="1.0" encoding="utf-8"?>
<formControlPr xmlns="http://schemas.microsoft.com/office/spreadsheetml/2009/9/main" objectType="CheckBox" fmlaLink="oknTaxable_6" lockText="1" noThreeD="1"/>
</file>

<file path=xl/ctrlProps/ctrlProp7.xml><?xml version="1.0" encoding="utf-8"?>
<formControlPr xmlns="http://schemas.microsoft.com/office/spreadsheetml/2009/9/main" objectType="CheckBox" fmlaLink="oknTaxable_7" lockText="1" noThreeD="1"/>
</file>

<file path=xl/ctrlProps/ctrlProp8.xml><?xml version="1.0" encoding="utf-8"?>
<formControlPr xmlns="http://schemas.microsoft.com/office/spreadsheetml/2009/9/main" objectType="CheckBox" fmlaLink="oknTaxable_8" lockText="1" noThreeD="1"/>
</file>

<file path=xl/ctrlProps/ctrlProp9.xml><?xml version="1.0" encoding="utf-8"?>
<formControlPr xmlns="http://schemas.microsoft.com/office/spreadsheetml/2009/9/main" objectType="CheckBox" fmlaLink="oknTaxable_9" lockText="1" noThreeD="1"/>
</file>

<file path=xl/ctrlProps/ctrlProp10.xml><?xml version="1.0" encoding="utf-8"?>
<formControlPr xmlns="http://schemas.microsoft.com/office/spreadsheetml/2009/9/main" objectType="CheckBox" fmlaLink="oknTaxable_10" lockText="1" noThreeD="1"/>
</file>

<file path=xl/ctrlProps/ctrlProp11.xml><?xml version="1.0" encoding="utf-8"?>
<formControlPr xmlns="http://schemas.microsoft.com/office/spreadsheetml/2009/9/main" objectType="CheckBox" fmlaLink="oknTaxable_11" lockText="1" noThreeD="1"/>
</file>

<file path=xl/ctrlProps/ctrlProp12.xml><?xml version="1.0" encoding="utf-8"?>
<formControlPr xmlns="http://schemas.microsoft.com/office/spreadsheetml/2009/9/main" objectType="CheckBox" fmlaLink="oknTaxable_12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https://www.invoicingtemplate.com/#create-invoice" TargetMode="External"/><Relationship Id="rId7" Type="http://schemas.openxmlformats.org/officeDocument/2006/relationships/hyperlink" Target="https://www.microsoft.com/store/apps/9P4GC5QMKD6J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voicingtemplate.com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28T9B07J17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7</xdr:row>
      <xdr:rowOff>171450</xdr:rowOff>
    </xdr:from>
    <xdr:to>
      <xdr:col>11</xdr:col>
      <xdr:colOff>38100</xdr:colOff>
      <xdr:row>7</xdr:row>
      <xdr:rowOff>180975</xdr:rowOff>
    </xdr:to>
    <xdr:sp macro="" textlink="">
      <xdr:nvSpPr>
        <xdr:cNvPr id="1158" name="oknWidget_1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>
          <a:off x="57150" y="1428750"/>
          <a:ext cx="6419850" cy="9525"/>
        </a:xfrm>
        <a:prstGeom prst="line">
          <a:avLst/>
        </a:prstGeom>
        <a:noFill/>
        <a:ln w="76200" cmpd="tri">
          <a:solidFill>
            <a:schemeClr val="tx2">
              <a:lumMod val="60000"/>
              <a:lumOff val="40000"/>
            </a:schemeClr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23</xdr:row>
          <xdr:rowOff>9525</xdr:rowOff>
        </xdr:from>
        <xdr:to>
          <xdr:col>15</xdr:col>
          <xdr:colOff>171450</xdr:colOff>
          <xdr:row>24</xdr:row>
          <xdr:rowOff>0</xdr:rowOff>
        </xdr:to>
        <xdr:sp macro="" textlink="">
          <xdr:nvSpPr>
            <xdr:cNvPr id="1145" name="oknWidget_taxablecheck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24</xdr:row>
          <xdr:rowOff>9525</xdr:rowOff>
        </xdr:from>
        <xdr:to>
          <xdr:col>15</xdr:col>
          <xdr:colOff>171450</xdr:colOff>
          <xdr:row>25</xdr:row>
          <xdr:rowOff>0</xdr:rowOff>
        </xdr:to>
        <xdr:sp macro="" textlink="">
          <xdr:nvSpPr>
            <xdr:cNvPr id="1147" name="oknWidget_taxablecheck2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25</xdr:row>
          <xdr:rowOff>9525</xdr:rowOff>
        </xdr:from>
        <xdr:to>
          <xdr:col>15</xdr:col>
          <xdr:colOff>171450</xdr:colOff>
          <xdr:row>26</xdr:row>
          <xdr:rowOff>0</xdr:rowOff>
        </xdr:to>
        <xdr:sp macro="" textlink="">
          <xdr:nvSpPr>
            <xdr:cNvPr id="1148" name="oknWidget_taxablecheck3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26</xdr:row>
          <xdr:rowOff>9525</xdr:rowOff>
        </xdr:from>
        <xdr:to>
          <xdr:col>15</xdr:col>
          <xdr:colOff>171450</xdr:colOff>
          <xdr:row>27</xdr:row>
          <xdr:rowOff>0</xdr:rowOff>
        </xdr:to>
        <xdr:sp macro="" textlink="">
          <xdr:nvSpPr>
            <xdr:cNvPr id="1149" name="oknWidget_taxablecheck4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27</xdr:row>
          <xdr:rowOff>9525</xdr:rowOff>
        </xdr:from>
        <xdr:to>
          <xdr:col>15</xdr:col>
          <xdr:colOff>171450</xdr:colOff>
          <xdr:row>28</xdr:row>
          <xdr:rowOff>0</xdr:rowOff>
        </xdr:to>
        <xdr:sp macro="" textlink="">
          <xdr:nvSpPr>
            <xdr:cNvPr id="1150" name="oknWidget_taxablecheck5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28</xdr:row>
          <xdr:rowOff>19050</xdr:rowOff>
        </xdr:from>
        <xdr:to>
          <xdr:col>15</xdr:col>
          <xdr:colOff>171450</xdr:colOff>
          <xdr:row>29</xdr:row>
          <xdr:rowOff>9525</xdr:rowOff>
        </xdr:to>
        <xdr:sp macro="" textlink="">
          <xdr:nvSpPr>
            <xdr:cNvPr id="1151" name="oknWidget_taxablecheck6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29</xdr:row>
          <xdr:rowOff>9525</xdr:rowOff>
        </xdr:from>
        <xdr:to>
          <xdr:col>15</xdr:col>
          <xdr:colOff>171450</xdr:colOff>
          <xdr:row>30</xdr:row>
          <xdr:rowOff>0</xdr:rowOff>
        </xdr:to>
        <xdr:sp macro="" textlink="">
          <xdr:nvSpPr>
            <xdr:cNvPr id="1152" name="oknWidget_taxablecheck7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30</xdr:row>
          <xdr:rowOff>9525</xdr:rowOff>
        </xdr:from>
        <xdr:to>
          <xdr:col>15</xdr:col>
          <xdr:colOff>171450</xdr:colOff>
          <xdr:row>31</xdr:row>
          <xdr:rowOff>0</xdr:rowOff>
        </xdr:to>
        <xdr:sp macro="" textlink="">
          <xdr:nvSpPr>
            <xdr:cNvPr id="1153" name="oknWidget_taxablecheck8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31</xdr:row>
          <xdr:rowOff>9525</xdr:rowOff>
        </xdr:from>
        <xdr:to>
          <xdr:col>15</xdr:col>
          <xdr:colOff>171450</xdr:colOff>
          <xdr:row>32</xdr:row>
          <xdr:rowOff>0</xdr:rowOff>
        </xdr:to>
        <xdr:sp macro="" textlink="">
          <xdr:nvSpPr>
            <xdr:cNvPr id="1154" name="oknWidget_taxablecheck9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32</xdr:row>
          <xdr:rowOff>9525</xdr:rowOff>
        </xdr:from>
        <xdr:to>
          <xdr:col>15</xdr:col>
          <xdr:colOff>171450</xdr:colOff>
          <xdr:row>33</xdr:row>
          <xdr:rowOff>0</xdr:rowOff>
        </xdr:to>
        <xdr:sp macro="" textlink="">
          <xdr:nvSpPr>
            <xdr:cNvPr id="1155" name="oknWidget_taxablecheck10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33</xdr:row>
          <xdr:rowOff>9525</xdr:rowOff>
        </xdr:from>
        <xdr:to>
          <xdr:col>15</xdr:col>
          <xdr:colOff>171450</xdr:colOff>
          <xdr:row>34</xdr:row>
          <xdr:rowOff>0</xdr:rowOff>
        </xdr:to>
        <xdr:sp macro="" textlink="">
          <xdr:nvSpPr>
            <xdr:cNvPr id="1156" name="oknWidget_taxablecheck11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34</xdr:row>
          <xdr:rowOff>9525</xdr:rowOff>
        </xdr:from>
        <xdr:to>
          <xdr:col>15</xdr:col>
          <xdr:colOff>171450</xdr:colOff>
          <xdr:row>35</xdr:row>
          <xdr:rowOff>0</xdr:rowOff>
        </xdr:to>
        <xdr:sp macro="" textlink="">
          <xdr:nvSpPr>
            <xdr:cNvPr id="1157" name="oknWidget_taxablecheck12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3</xdr:col>
      <xdr:colOff>9525</xdr:colOff>
      <xdr:row>3</xdr:row>
      <xdr:rowOff>257175</xdr:rowOff>
    </xdr:from>
    <xdr:to>
      <xdr:col>4</xdr:col>
      <xdr:colOff>152400</xdr:colOff>
      <xdr:row>6</xdr:row>
      <xdr:rowOff>38100</xdr:rowOff>
    </xdr:to>
    <xdr:pic>
      <xdr:nvPicPr>
        <xdr:cNvPr id="16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04800"/>
          <a:ext cx="790575" cy="762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28575</xdr:rowOff>
    </xdr:from>
    <xdr:to>
      <xdr:col>25</xdr:col>
      <xdr:colOff>543639</xdr:colOff>
      <xdr:row>12</xdr:row>
      <xdr:rowOff>190863</xdr:rowOff>
    </xdr:to>
    <xdr:pic>
      <xdr:nvPicPr>
        <xdr:cNvPr id="30" name="Picture 2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800100"/>
          <a:ext cx="5115639" cy="2600688"/>
        </a:xfrm>
        <a:prstGeom prst="rect">
          <a:avLst/>
        </a:prstGeom>
      </xdr:spPr>
    </xdr:pic>
    <xdr:clientData/>
  </xdr:twoCellAnchor>
  <xdr:twoCellAnchor>
    <xdr:from>
      <xdr:col>13</xdr:col>
      <xdr:colOff>3175</xdr:colOff>
      <xdr:row>3</xdr:row>
      <xdr:rowOff>127000</xdr:rowOff>
    </xdr:from>
    <xdr:to>
      <xdr:col>21</xdr:col>
      <xdr:colOff>298450</xdr:colOff>
      <xdr:row>11</xdr:row>
      <xdr:rowOff>155575</xdr:rowOff>
    </xdr:to>
    <xdr:sp macro="" textlink="">
      <xdr:nvSpPr>
        <xdr:cNvPr id="35" name="oknLiteNot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 bwMode="auto">
        <a:xfrm>
          <a:off x="6565900" y="946150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c4054.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17</xdr:col>
      <xdr:colOff>0</xdr:colOff>
      <xdr:row>13</xdr:row>
      <xdr:rowOff>0</xdr:rowOff>
    </xdr:from>
    <xdr:to>
      <xdr:col>21</xdr:col>
      <xdr:colOff>247650</xdr:colOff>
      <xdr:row>22</xdr:row>
      <xdr:rowOff>85725</xdr:rowOff>
    </xdr:to>
    <xdr:pic>
      <xdr:nvPicPr>
        <xdr:cNvPr id="3" name="oknShareInvManag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4D5E72-46C6-4B2C-9407-310DBC153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9075" y="3438525"/>
          <a:ext cx="2381250" cy="1733550"/>
        </a:xfrm>
        <a:prstGeom prst="rect">
          <a:avLst/>
        </a:prstGeom>
      </xdr:spPr>
    </xdr:pic>
    <xdr:clientData/>
  </xdr:twoCellAnchor>
  <xdr:twoCellAnchor editAs="oneCell">
    <xdr:from>
      <xdr:col>21</xdr:col>
      <xdr:colOff>247650</xdr:colOff>
      <xdr:row>13</xdr:row>
      <xdr:rowOff>0</xdr:rowOff>
    </xdr:from>
    <xdr:to>
      <xdr:col>25</xdr:col>
      <xdr:colOff>190500</xdr:colOff>
      <xdr:row>22</xdr:row>
      <xdr:rowOff>85725</xdr:rowOff>
    </xdr:to>
    <xdr:pic>
      <xdr:nvPicPr>
        <xdr:cNvPr id="5" name="oknShareDatePicke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A019205-4790-403F-A6B0-1651B8614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0325" y="3438525"/>
          <a:ext cx="2381250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13" Type="http://schemas.openxmlformats.org/officeDocument/2006/relationships/ctrlProp" Target="../ctrlProps/ctrlProp3.xml"/><Relationship Id="rId18" Type="http://schemas.openxmlformats.org/officeDocument/2006/relationships/ctrlProp" Target="../ctrlProps/ctrlProp8.xml"/><Relationship Id="rId3" Type="http://schemas.openxmlformats.org/officeDocument/2006/relationships/hyperlink" Target="http://www.invoicingtemplate.com/simple-invoice-template-discount-percentage.html" TargetMode="External"/><Relationship Id="rId21" Type="http://schemas.openxmlformats.org/officeDocument/2006/relationships/ctrlProp" Target="../ctrlProps/ctrlProp11.xml"/><Relationship Id="rId7" Type="http://schemas.openxmlformats.org/officeDocument/2006/relationships/hyperlink" Target="http://www.invoicingtemplate.com/simple-invoice-template-discount-percentage.html" TargetMode="External"/><Relationship Id="rId12" Type="http://schemas.openxmlformats.org/officeDocument/2006/relationships/ctrlProp" Target="../ctrlProps/ctrlProp2.xml"/><Relationship Id="rId17" Type="http://schemas.openxmlformats.org/officeDocument/2006/relationships/ctrlProp" Target="../ctrlProps/ctrlProp7.xml"/><Relationship Id="rId2" Type="http://schemas.openxmlformats.org/officeDocument/2006/relationships/hyperlink" Target="http://www.invoicingtemplate.com/simple-invoice-template-discount-percentage.html" TargetMode="External"/><Relationship Id="rId16" Type="http://schemas.openxmlformats.org/officeDocument/2006/relationships/ctrlProp" Target="../ctrlProps/ctrlProp6.xml"/><Relationship Id="rId20" Type="http://schemas.openxmlformats.org/officeDocument/2006/relationships/ctrlProp" Target="../ctrlProps/ctrlProp10.xml"/><Relationship Id="rId1" Type="http://schemas.openxmlformats.org/officeDocument/2006/relationships/hyperlink" Target="http://www.invoicingtemplates.com/" TargetMode="External"/><Relationship Id="rId6" Type="http://schemas.openxmlformats.org/officeDocument/2006/relationships/hyperlink" Target="http://www.invoicingtemplate.com/simple-invoice-template-discount-percentage.html" TargetMode="External"/><Relationship Id="rId11" Type="http://schemas.openxmlformats.org/officeDocument/2006/relationships/ctrlProp" Target="../ctrlProps/ctrlProp1.xml"/><Relationship Id="rId5" Type="http://schemas.openxmlformats.org/officeDocument/2006/relationships/hyperlink" Target="http://www.invoicingtemplate.com/simple-invoice-template-discount-percentage.html" TargetMode="External"/><Relationship Id="rId15" Type="http://schemas.openxmlformats.org/officeDocument/2006/relationships/ctrlProp" Target="../ctrlProps/ctrlProp5.xml"/><Relationship Id="rId10" Type="http://schemas.openxmlformats.org/officeDocument/2006/relationships/vmlDrawing" Target="../drawings/vmlDrawing1.vml"/><Relationship Id="rId19" Type="http://schemas.openxmlformats.org/officeDocument/2006/relationships/ctrlProp" Target="../ctrlProps/ctrlProp9.xml"/><Relationship Id="rId4" Type="http://schemas.openxmlformats.org/officeDocument/2006/relationships/hyperlink" Target="http://www.invoicingtemplate.com/simple-invoice-template-discount-percentage.html" TargetMode="External"/><Relationship Id="rId9" Type="http://schemas.openxmlformats.org/officeDocument/2006/relationships/drawing" Target="../drawings/drawing1.xml"/><Relationship Id="rId14" Type="http://schemas.openxmlformats.org/officeDocument/2006/relationships/ctrlProp" Target="../ctrlProps/ctrlProp4.xml"/><Relationship Id="rId22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JP946"/>
  <sheetViews>
    <sheetView showGridLines="0" showRowColHeaders="0" showZeros="0" tabSelected="1" showOutlineSymbols="0" topLeftCell="C1" workbookViewId="0">
      <selection activeCell="F11" sqref="F11:H11"/>
    </sheetView>
  </sheetViews>
  <sheetFormatPr defaultColWidth="9.140625" defaultRowHeight="12.75" x14ac:dyDescent="0.2"/>
  <cols>
    <col min="1" max="1" width="10.28515625" style="6" hidden="1" customWidth="1"/>
    <col min="2" max="2" width="16" style="6" hidden="1" customWidth="1"/>
    <col min="3" max="3" width="0.5703125" style="7" customWidth="1"/>
    <col min="4" max="4" width="9.7109375" style="2" customWidth="1"/>
    <col min="5" max="5" width="2.5703125" style="2" customWidth="1"/>
    <col min="6" max="6" width="14.42578125" style="2" customWidth="1"/>
    <col min="7" max="7" width="12.140625" style="2" customWidth="1"/>
    <col min="8" max="8" width="12.28515625" style="2" customWidth="1"/>
    <col min="9" max="9" width="12.7109375" style="2" customWidth="1"/>
    <col min="10" max="10" width="12.5703125" style="2" customWidth="1"/>
    <col min="11" max="11" width="19.5703125" style="2" customWidth="1"/>
    <col min="12" max="12" width="0.85546875" style="5" customWidth="1"/>
    <col min="13" max="13" width="1" style="17" customWidth="1"/>
    <col min="14" max="14" width="0.85546875" style="5" customWidth="1"/>
    <col min="15" max="15" width="10" style="5" customWidth="1"/>
    <col min="16" max="16" width="7.28515625" style="5" customWidth="1"/>
    <col min="17" max="17" width="1" style="5" customWidth="1"/>
    <col min="18" max="18" width="4.5703125" style="5" customWidth="1"/>
    <col min="19" max="29" width="9.140625" style="5"/>
    <col min="30" max="31" width="0" style="5" hidden="1" customWidth="1"/>
    <col min="32" max="57" width="9.140625" style="5"/>
    <col min="58" max="16384" width="9.140625" style="2"/>
  </cols>
  <sheetData>
    <row r="1" spans="1:952" s="112" customFormat="1" ht="3.75" customHeight="1" x14ac:dyDescent="0.2">
      <c r="A1" s="111"/>
      <c r="B1" s="111"/>
    </row>
    <row r="2" spans="1:952" s="114" customFormat="1" ht="57" customHeight="1" x14ac:dyDescent="0.2">
      <c r="A2" s="113"/>
      <c r="B2" s="113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O2" s="117"/>
      <c r="P2" s="117"/>
      <c r="Q2" s="117"/>
      <c r="R2" s="117"/>
      <c r="S2" s="117"/>
      <c r="T2" s="117"/>
      <c r="U2" s="117"/>
      <c r="V2" s="117"/>
      <c r="W2" s="117"/>
      <c r="X2" s="115"/>
      <c r="Y2" s="115"/>
      <c r="Z2" s="115"/>
    </row>
    <row r="3" spans="1:952" s="5" customFormat="1" ht="3.75" customHeight="1" x14ac:dyDescent="0.2">
      <c r="A3" s="15"/>
      <c r="B3" s="15"/>
      <c r="C3" s="16"/>
      <c r="M3" s="17"/>
      <c r="N3" s="88"/>
      <c r="O3" s="88"/>
      <c r="P3" s="88"/>
      <c r="Q3" s="88"/>
      <c r="R3"/>
      <c r="S3"/>
      <c r="T3"/>
      <c r="U3"/>
      <c r="V3"/>
      <c r="W3"/>
      <c r="X3"/>
      <c r="AIS3" s="107" t="s">
        <v>56</v>
      </c>
      <c r="AIV3" s="107" t="s">
        <v>56</v>
      </c>
      <c r="AJP3" s="107" t="s">
        <v>56</v>
      </c>
    </row>
    <row r="4" spans="1:952" s="23" customFormat="1" ht="41.25" customHeight="1" x14ac:dyDescent="0.45">
      <c r="A4" s="18"/>
      <c r="B4" s="18"/>
      <c r="C4" s="19"/>
      <c r="D4" s="20"/>
      <c r="E4" s="20"/>
      <c r="F4" s="91" t="s">
        <v>18</v>
      </c>
      <c r="G4" s="3"/>
      <c r="H4" s="21"/>
      <c r="I4" s="21"/>
      <c r="J4" s="21"/>
      <c r="K4" s="92" t="s">
        <v>27</v>
      </c>
      <c r="L4" s="9"/>
      <c r="M4" s="22"/>
      <c r="N4" s="103" t="s">
        <v>7</v>
      </c>
      <c r="O4" s="103"/>
      <c r="P4" s="103"/>
      <c r="Q4" s="103"/>
      <c r="R4"/>
      <c r="S4"/>
      <c r="T4"/>
      <c r="U4"/>
      <c r="V4"/>
      <c r="W4"/>
      <c r="X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</row>
    <row r="5" spans="1:952" s="20" customFormat="1" ht="18" customHeight="1" x14ac:dyDescent="0.25">
      <c r="A5" s="18"/>
      <c r="B5" s="18"/>
      <c r="C5" s="19"/>
      <c r="F5" s="90" t="s">
        <v>28</v>
      </c>
      <c r="L5" s="25"/>
      <c r="M5" s="85"/>
      <c r="N5" s="104" t="s">
        <v>54</v>
      </c>
      <c r="O5" s="104"/>
      <c r="P5" s="104"/>
      <c r="Q5" s="104"/>
      <c r="R5"/>
      <c r="S5"/>
      <c r="T5"/>
      <c r="U5"/>
      <c r="V5"/>
      <c r="W5"/>
      <c r="X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</row>
    <row r="6" spans="1:952" s="21" customFormat="1" ht="18" customHeight="1" x14ac:dyDescent="0.3">
      <c r="A6" s="18"/>
      <c r="B6" s="18"/>
      <c r="C6" s="19"/>
      <c r="D6" s="20"/>
      <c r="E6" s="20"/>
      <c r="F6" s="90" t="s">
        <v>29</v>
      </c>
      <c r="G6" s="20"/>
      <c r="H6" s="20"/>
      <c r="I6" s="20"/>
      <c r="J6" s="93" t="s">
        <v>0</v>
      </c>
      <c r="K6" s="26"/>
      <c r="L6" s="10"/>
      <c r="M6" s="86"/>
      <c r="N6" s="105" t="s">
        <v>8</v>
      </c>
      <c r="O6" s="105"/>
      <c r="P6" s="105"/>
      <c r="Q6" s="105"/>
      <c r="R6"/>
      <c r="S6"/>
      <c r="T6"/>
      <c r="U6"/>
      <c r="V6"/>
      <c r="W6"/>
      <c r="X6"/>
      <c r="Z6" s="23"/>
      <c r="AA6" s="23"/>
      <c r="AB6" s="23"/>
      <c r="AC6" s="23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952" s="21" customFormat="1" ht="18" customHeight="1" x14ac:dyDescent="0.3">
      <c r="A7" s="18"/>
      <c r="B7" s="18"/>
      <c r="C7" s="19"/>
      <c r="D7" s="20"/>
      <c r="E7" s="20"/>
      <c r="F7" s="90" t="s">
        <v>30</v>
      </c>
      <c r="G7" s="20"/>
      <c r="H7" s="20"/>
      <c r="I7" s="20"/>
      <c r="J7" s="93" t="s">
        <v>17</v>
      </c>
      <c r="K7" s="29"/>
      <c r="L7" s="11"/>
      <c r="M7" s="86"/>
      <c r="N7" s="104" t="s">
        <v>48</v>
      </c>
      <c r="O7" s="104"/>
      <c r="P7" s="104"/>
      <c r="Q7" s="104"/>
      <c r="R7"/>
      <c r="S7"/>
      <c r="T7"/>
      <c r="U7"/>
      <c r="V7"/>
      <c r="W7"/>
      <c r="X7"/>
      <c r="Z7" s="20"/>
      <c r="AA7" s="20"/>
      <c r="AB7" s="20"/>
      <c r="AC7" s="20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</row>
    <row r="8" spans="1:952" s="21" customFormat="1" ht="21" customHeight="1" x14ac:dyDescent="0.2">
      <c r="A8" s="30"/>
      <c r="B8" s="30"/>
      <c r="C8" s="31"/>
      <c r="J8" s="4"/>
      <c r="K8" s="12"/>
      <c r="L8" s="11"/>
      <c r="M8" s="86"/>
      <c r="N8" s="27"/>
      <c r="O8" s="27"/>
      <c r="P8" s="27"/>
      <c r="Q8" s="27"/>
      <c r="R8"/>
      <c r="S8"/>
      <c r="T8"/>
      <c r="U8"/>
      <c r="V8"/>
      <c r="W8"/>
      <c r="X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</row>
    <row r="9" spans="1:952" s="20" customFormat="1" ht="16.5" customHeight="1" x14ac:dyDescent="0.2">
      <c r="A9" s="18" t="s">
        <v>25</v>
      </c>
      <c r="B9" s="18"/>
      <c r="C9" s="19"/>
      <c r="L9" s="25"/>
      <c r="M9" s="85"/>
      <c r="N9" s="89"/>
      <c r="O9" s="89"/>
      <c r="P9" s="89"/>
      <c r="Q9" s="89"/>
      <c r="R9"/>
      <c r="S9"/>
      <c r="T9"/>
      <c r="U9"/>
      <c r="V9"/>
      <c r="W9"/>
      <c r="X9"/>
      <c r="AC9" s="21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</row>
    <row r="10" spans="1:952" s="20" customFormat="1" ht="20.100000000000001" customHeight="1" x14ac:dyDescent="0.3">
      <c r="A10" s="32">
        <v>2</v>
      </c>
      <c r="B10" s="8"/>
      <c r="C10" s="19"/>
      <c r="E10" s="100" t="s">
        <v>39</v>
      </c>
      <c r="I10" s="100" t="s">
        <v>40</v>
      </c>
      <c r="J10" s="2"/>
      <c r="K10" s="2"/>
      <c r="L10" s="28"/>
      <c r="M10" s="86"/>
      <c r="N10" s="89"/>
      <c r="O10" s="89"/>
      <c r="P10" s="89"/>
      <c r="Q10" s="89"/>
      <c r="R10"/>
      <c r="S10"/>
      <c r="T10"/>
      <c r="U10"/>
      <c r="V10"/>
      <c r="W10"/>
      <c r="X10"/>
      <c r="AC10" s="21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</row>
    <row r="11" spans="1:952" s="20" customFormat="1" ht="18" customHeight="1" x14ac:dyDescent="0.2">
      <c r="A11" s="32"/>
      <c r="B11" s="8"/>
      <c r="C11" s="19"/>
      <c r="D11" s="39"/>
      <c r="E11" s="94" t="s">
        <v>14</v>
      </c>
      <c r="F11" s="142"/>
      <c r="G11" s="142"/>
      <c r="H11" s="142"/>
      <c r="I11" s="94" t="s">
        <v>14</v>
      </c>
      <c r="J11" s="142"/>
      <c r="K11" s="142"/>
      <c r="L11" s="28"/>
      <c r="M11" s="86"/>
      <c r="N11" s="89"/>
      <c r="O11" s="89"/>
      <c r="P11" s="89"/>
      <c r="Q11" s="89"/>
      <c r="R11"/>
      <c r="S11"/>
      <c r="T11"/>
      <c r="U11"/>
      <c r="V11"/>
      <c r="W11"/>
      <c r="X11"/>
      <c r="AC11" s="23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</row>
    <row r="12" spans="1:952" s="39" customFormat="1" ht="18" customHeight="1" x14ac:dyDescent="0.2">
      <c r="A12" s="36">
        <v>0</v>
      </c>
      <c r="B12" s="37"/>
      <c r="C12" s="38"/>
      <c r="E12" s="94" t="s">
        <v>41</v>
      </c>
      <c r="F12" s="143"/>
      <c r="G12" s="143"/>
      <c r="H12" s="143"/>
      <c r="I12" s="94" t="s">
        <v>41</v>
      </c>
      <c r="J12" s="143"/>
      <c r="K12" s="143"/>
      <c r="L12" s="40"/>
      <c r="M12" s="87"/>
      <c r="N12" s="41"/>
      <c r="O12" s="41"/>
      <c r="P12" s="41"/>
      <c r="Q12" s="41"/>
      <c r="R12"/>
      <c r="S12"/>
      <c r="T12"/>
      <c r="U12"/>
      <c r="V12"/>
      <c r="W12"/>
      <c r="X12"/>
      <c r="AC12" s="83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</row>
    <row r="13" spans="1:952" s="39" customFormat="1" ht="18" customHeight="1" x14ac:dyDescent="0.2">
      <c r="A13" s="36">
        <v>0</v>
      </c>
      <c r="B13" s="37"/>
      <c r="C13" s="38"/>
      <c r="E13" s="94" t="s">
        <v>42</v>
      </c>
      <c r="F13" s="142"/>
      <c r="G13" s="142"/>
      <c r="H13" s="142"/>
      <c r="I13" s="94" t="s">
        <v>42</v>
      </c>
      <c r="J13" s="142"/>
      <c r="K13" s="142"/>
      <c r="L13" s="40"/>
      <c r="M13" s="87"/>
      <c r="N13" s="41"/>
      <c r="O13" s="41"/>
      <c r="P13" s="41"/>
      <c r="Q13" s="41"/>
      <c r="R13"/>
      <c r="S13"/>
      <c r="T13"/>
      <c r="U13"/>
      <c r="V13"/>
      <c r="W13"/>
      <c r="X13"/>
      <c r="AC13" s="28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</row>
    <row r="14" spans="1:952" s="39" customFormat="1" ht="18" hidden="1" customHeight="1" x14ac:dyDescent="0.2">
      <c r="A14" s="36">
        <v>0.08</v>
      </c>
      <c r="B14" s="37"/>
      <c r="C14" s="38"/>
      <c r="E14" s="94"/>
      <c r="F14" s="142"/>
      <c r="G14" s="142"/>
      <c r="H14" s="142"/>
      <c r="I14" s="94"/>
      <c r="J14" s="142"/>
      <c r="K14" s="142"/>
      <c r="L14" s="40"/>
      <c r="M14" s="87"/>
      <c r="N14" s="41"/>
      <c r="O14" s="41"/>
      <c r="P14" s="41"/>
      <c r="Q14" s="41"/>
      <c r="R14"/>
      <c r="S14"/>
      <c r="T14"/>
      <c r="U14"/>
      <c r="V14"/>
      <c r="W14"/>
      <c r="X14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</row>
    <row r="15" spans="1:952" s="39" customFormat="1" ht="18" customHeight="1" x14ac:dyDescent="0.2">
      <c r="A15" s="36"/>
      <c r="B15" s="37"/>
      <c r="C15" s="38"/>
      <c r="E15" s="94" t="s">
        <v>43</v>
      </c>
      <c r="F15" s="142"/>
      <c r="G15" s="142"/>
      <c r="H15" s="142"/>
      <c r="I15" s="94" t="s">
        <v>43</v>
      </c>
      <c r="J15" s="142"/>
      <c r="K15" s="142"/>
      <c r="L15" s="40"/>
      <c r="M15" s="41"/>
      <c r="N15" s="41"/>
      <c r="O15" s="41"/>
      <c r="P15" s="41"/>
      <c r="Q15" s="41"/>
      <c r="R15"/>
      <c r="S15"/>
      <c r="T15"/>
      <c r="U15"/>
      <c r="V15"/>
      <c r="W15"/>
      <c r="X15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</row>
    <row r="16" spans="1:952" s="39" customFormat="1" ht="18" customHeight="1" x14ac:dyDescent="0.2">
      <c r="A16" s="36">
        <v>0.06</v>
      </c>
      <c r="B16" s="37"/>
      <c r="C16" s="38"/>
      <c r="E16" s="94" t="s">
        <v>45</v>
      </c>
      <c r="F16" s="142"/>
      <c r="G16" s="142"/>
      <c r="H16" s="142"/>
      <c r="I16" s="94" t="s">
        <v>44</v>
      </c>
      <c r="J16" s="142"/>
      <c r="K16" s="142"/>
      <c r="L16" s="40"/>
      <c r="M16" s="41"/>
      <c r="N16" s="41"/>
      <c r="O16" s="41"/>
      <c r="P16" s="41"/>
      <c r="Q16" s="41"/>
      <c r="R16"/>
      <c r="S16"/>
      <c r="T16"/>
      <c r="U16"/>
      <c r="V16"/>
      <c r="W16"/>
      <c r="X16"/>
      <c r="AC16" s="84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</row>
    <row r="17" spans="1:57" s="39" customFormat="1" ht="18" customHeight="1" x14ac:dyDescent="0.2">
      <c r="A17" s="42"/>
      <c r="B17" s="42"/>
      <c r="C17" s="38"/>
      <c r="E17" s="94" t="s">
        <v>46</v>
      </c>
      <c r="F17" s="142"/>
      <c r="G17" s="142"/>
      <c r="H17" s="142"/>
      <c r="L17" s="40"/>
      <c r="M17" s="41"/>
      <c r="N17" s="41"/>
      <c r="O17" s="41"/>
      <c r="P17" s="41"/>
      <c r="Q17" s="41"/>
      <c r="R17"/>
      <c r="S17"/>
      <c r="T17"/>
      <c r="U17"/>
      <c r="V17"/>
      <c r="W17"/>
      <c r="X17"/>
      <c r="AC17" s="84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</row>
    <row r="18" spans="1:57" s="39" customFormat="1" ht="18" customHeight="1" x14ac:dyDescent="0.2">
      <c r="A18" s="42"/>
      <c r="B18" s="42"/>
      <c r="C18" s="38"/>
      <c r="E18" s="94" t="s">
        <v>47</v>
      </c>
      <c r="F18" s="142"/>
      <c r="G18" s="142"/>
      <c r="H18" s="142"/>
      <c r="I18" s="14"/>
      <c r="L18" s="40"/>
      <c r="M18" s="41"/>
      <c r="N18" s="41"/>
      <c r="O18" s="41"/>
      <c r="P18" s="41"/>
      <c r="Q18" s="41"/>
      <c r="R18"/>
      <c r="S18"/>
      <c r="T18"/>
      <c r="U18"/>
      <c r="V18"/>
      <c r="W18"/>
      <c r="X18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</row>
    <row r="19" spans="1:57" s="39" customFormat="1" ht="8.25" customHeight="1" x14ac:dyDescent="0.2">
      <c r="A19" s="42"/>
      <c r="B19" s="42"/>
      <c r="C19" s="38"/>
      <c r="E19" s="13"/>
      <c r="F19" s="43"/>
      <c r="G19" s="43"/>
      <c r="H19" s="43"/>
      <c r="L19" s="40"/>
      <c r="M19" s="41"/>
      <c r="N19" s="41"/>
      <c r="O19" s="41"/>
      <c r="P19" s="41"/>
      <c r="Q19" s="41"/>
      <c r="R19"/>
      <c r="S19"/>
      <c r="T19"/>
      <c r="U19"/>
      <c r="V19"/>
      <c r="W19"/>
      <c r="X19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</row>
    <row r="20" spans="1:57" s="39" customFormat="1" ht="18" customHeight="1" x14ac:dyDescent="0.2">
      <c r="A20" s="42"/>
      <c r="B20" s="42"/>
      <c r="C20" s="38"/>
      <c r="D20" s="146" t="s">
        <v>11</v>
      </c>
      <c r="E20" s="146"/>
      <c r="F20" s="146" t="s">
        <v>19</v>
      </c>
      <c r="G20" s="146"/>
      <c r="H20" s="95" t="s">
        <v>20</v>
      </c>
      <c r="I20" s="95" t="s">
        <v>21</v>
      </c>
      <c r="J20" s="95" t="s">
        <v>22</v>
      </c>
      <c r="K20" s="95" t="s">
        <v>10</v>
      </c>
      <c r="L20" s="44"/>
      <c r="M20" s="41"/>
      <c r="N20" s="41"/>
      <c r="O20" s="41"/>
      <c r="P20" s="41"/>
      <c r="Q20" s="41"/>
      <c r="R20"/>
      <c r="S20"/>
      <c r="T20"/>
      <c r="U20"/>
      <c r="V20"/>
      <c r="W20"/>
      <c r="X20"/>
      <c r="AC20" s="84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</row>
    <row r="21" spans="1:57" s="39" customFormat="1" ht="18" customHeight="1" x14ac:dyDescent="0.2">
      <c r="A21" s="42"/>
      <c r="B21" s="42"/>
      <c r="C21" s="38"/>
      <c r="D21" s="147"/>
      <c r="E21" s="147"/>
      <c r="F21" s="147"/>
      <c r="G21" s="147"/>
      <c r="H21" s="45"/>
      <c r="I21" s="46"/>
      <c r="J21" s="47"/>
      <c r="K21" s="45"/>
      <c r="L21" s="48"/>
      <c r="M21" s="41"/>
      <c r="N21" s="41"/>
      <c r="O21" s="41"/>
      <c r="P21" s="41"/>
      <c r="Q21" s="41"/>
      <c r="R21"/>
      <c r="S21"/>
      <c r="T21"/>
      <c r="U21"/>
      <c r="V21"/>
      <c r="W21"/>
      <c r="X21"/>
      <c r="AC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</row>
    <row r="22" spans="1:57" s="39" customFormat="1" ht="14.1" customHeight="1" x14ac:dyDescent="0.2">
      <c r="A22" s="42"/>
      <c r="B22" s="42"/>
      <c r="C22" s="38"/>
      <c r="L22" s="40"/>
      <c r="M22" s="41"/>
      <c r="N22" s="41"/>
      <c r="O22" s="41"/>
      <c r="P22" s="41"/>
      <c r="Q22" s="41"/>
      <c r="R22"/>
      <c r="S22"/>
      <c r="T22"/>
      <c r="U22"/>
      <c r="V22"/>
      <c r="W22"/>
      <c r="X22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</row>
    <row r="23" spans="1:57" s="39" customFormat="1" ht="18" customHeight="1" x14ac:dyDescent="0.2">
      <c r="A23" s="42" t="s">
        <v>9</v>
      </c>
      <c r="B23" s="42" t="s">
        <v>24</v>
      </c>
      <c r="C23" s="38"/>
      <c r="D23" s="148" t="s">
        <v>15</v>
      </c>
      <c r="E23" s="149"/>
      <c r="F23" s="149"/>
      <c r="G23" s="149"/>
      <c r="H23" s="150"/>
      <c r="I23" s="95" t="s">
        <v>3</v>
      </c>
      <c r="J23" s="95" t="s">
        <v>23</v>
      </c>
      <c r="K23" s="95" t="s">
        <v>16</v>
      </c>
      <c r="L23" s="44"/>
      <c r="M23" s="41"/>
      <c r="N23" s="41"/>
      <c r="O23" s="146" t="s">
        <v>38</v>
      </c>
      <c r="P23" s="146"/>
      <c r="R23"/>
      <c r="S23"/>
      <c r="T23"/>
      <c r="U23"/>
      <c r="V23"/>
      <c r="W23"/>
      <c r="X23"/>
      <c r="AC23" s="84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</row>
    <row r="24" spans="1:57" s="39" customFormat="1" ht="18" customHeight="1" x14ac:dyDescent="0.2">
      <c r="A24" s="49">
        <v>1</v>
      </c>
      <c r="B24" s="49">
        <v>90</v>
      </c>
      <c r="C24" s="38"/>
      <c r="D24" s="136" t="s">
        <v>52</v>
      </c>
      <c r="E24" s="137"/>
      <c r="F24" s="137"/>
      <c r="G24" s="137"/>
      <c r="H24" s="138"/>
      <c r="I24" s="52">
        <v>1</v>
      </c>
      <c r="J24" s="53">
        <v>100</v>
      </c>
      <c r="K24" s="54">
        <f>ROUND(oknQuantity_1*oknPrice_1,2)</f>
        <v>100</v>
      </c>
      <c r="L24" s="55"/>
      <c r="M24" s="41"/>
      <c r="N24" s="41"/>
      <c r="O24" s="50" t="s">
        <v>53</v>
      </c>
      <c r="P24" s="51"/>
      <c r="R24"/>
      <c r="S24"/>
      <c r="T24"/>
      <c r="U24"/>
      <c r="V24"/>
      <c r="W24"/>
      <c r="X24"/>
      <c r="AC24" s="84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</row>
    <row r="25" spans="1:57" s="39" customFormat="1" ht="18" customHeight="1" x14ac:dyDescent="0.2">
      <c r="A25" s="49">
        <v>0</v>
      </c>
      <c r="B25" s="49">
        <v>0</v>
      </c>
      <c r="C25" s="38"/>
      <c r="D25" s="139"/>
      <c r="E25" s="140"/>
      <c r="F25" s="140"/>
      <c r="G25" s="140"/>
      <c r="H25" s="141"/>
      <c r="I25" s="58">
        <v>0</v>
      </c>
      <c r="J25" s="59">
        <v>0</v>
      </c>
      <c r="K25" s="60">
        <f>ROUND(oknQuantity_2*oknPrice_2,2)</f>
        <v>0</v>
      </c>
      <c r="L25" s="61"/>
      <c r="M25" s="41"/>
      <c r="N25" s="41"/>
      <c r="O25" s="56"/>
      <c r="P25" s="57"/>
      <c r="R25"/>
      <c r="S25"/>
      <c r="T25"/>
      <c r="U25"/>
      <c r="V25"/>
      <c r="W25"/>
      <c r="X25"/>
      <c r="AC25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</row>
    <row r="26" spans="1:57" s="39" customFormat="1" ht="18" customHeight="1" x14ac:dyDescent="0.2">
      <c r="A26" s="49">
        <v>0</v>
      </c>
      <c r="B26" s="49">
        <v>0</v>
      </c>
      <c r="C26" s="38"/>
      <c r="D26" s="136"/>
      <c r="E26" s="137"/>
      <c r="F26" s="137"/>
      <c r="G26" s="137"/>
      <c r="H26" s="138"/>
      <c r="I26" s="64">
        <v>0</v>
      </c>
      <c r="J26" s="65">
        <v>0</v>
      </c>
      <c r="K26" s="66">
        <f>ROUND(oknQuantity_3*oknPrice_3,2)</f>
        <v>0</v>
      </c>
      <c r="L26" s="61"/>
      <c r="M26" s="41"/>
      <c r="N26" s="41"/>
      <c r="O26" s="62"/>
      <c r="P26" s="63"/>
      <c r="R26"/>
      <c r="S26"/>
      <c r="T26"/>
      <c r="U26"/>
      <c r="V26"/>
      <c r="W26"/>
      <c r="X26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</row>
    <row r="27" spans="1:57" s="39" customFormat="1" ht="18" customHeight="1" x14ac:dyDescent="0.2">
      <c r="A27" s="49">
        <v>0</v>
      </c>
      <c r="B27" s="49">
        <v>0</v>
      </c>
      <c r="C27" s="38"/>
      <c r="D27" s="139"/>
      <c r="E27" s="140"/>
      <c r="F27" s="140"/>
      <c r="G27" s="140"/>
      <c r="H27" s="141"/>
      <c r="I27" s="58">
        <v>0</v>
      </c>
      <c r="J27" s="59">
        <v>0</v>
      </c>
      <c r="K27" s="60">
        <f>ROUND(oknQuantity_4*oknPrice_4,2)</f>
        <v>0</v>
      </c>
      <c r="L27" s="61"/>
      <c r="M27" s="41"/>
      <c r="N27" s="41"/>
      <c r="O27" s="56"/>
      <c r="P27" s="57"/>
      <c r="R27"/>
      <c r="S27"/>
      <c r="T27"/>
      <c r="U27"/>
      <c r="V27"/>
      <c r="W27"/>
      <c r="X27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</row>
    <row r="28" spans="1:57" s="39" customFormat="1" ht="18" customHeight="1" x14ac:dyDescent="0.2">
      <c r="A28" s="49">
        <v>0</v>
      </c>
      <c r="B28" s="49">
        <v>0</v>
      </c>
      <c r="C28" s="38"/>
      <c r="D28" s="136"/>
      <c r="E28" s="137"/>
      <c r="F28" s="137"/>
      <c r="G28" s="137"/>
      <c r="H28" s="138"/>
      <c r="I28" s="64">
        <v>0</v>
      </c>
      <c r="J28" s="65">
        <v>0</v>
      </c>
      <c r="K28" s="66">
        <f>ROUND(oknQuantity_5*oknPrice_5,2)</f>
        <v>0</v>
      </c>
      <c r="L28" s="61"/>
      <c r="M28" s="41"/>
      <c r="N28" s="41"/>
      <c r="O28" s="62"/>
      <c r="P28" s="63"/>
      <c r="R28" s="144" t="s">
        <v>37</v>
      </c>
      <c r="S28" s="144"/>
      <c r="T28" s="144"/>
      <c r="U28" s="144"/>
      <c r="V28" s="144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</row>
    <row r="29" spans="1:57" s="39" customFormat="1" ht="18" customHeight="1" x14ac:dyDescent="0.2">
      <c r="A29" s="49">
        <v>0</v>
      </c>
      <c r="B29" s="49">
        <v>0</v>
      </c>
      <c r="C29" s="38"/>
      <c r="D29" s="139"/>
      <c r="E29" s="140"/>
      <c r="F29" s="140"/>
      <c r="G29" s="140"/>
      <c r="H29" s="141"/>
      <c r="I29" s="58">
        <v>0</v>
      </c>
      <c r="J29" s="59">
        <v>0</v>
      </c>
      <c r="K29" s="60">
        <f>ROUND(oknQuantity_6*oknPrice_6,2)</f>
        <v>0</v>
      </c>
      <c r="L29" s="61"/>
      <c r="M29" s="41"/>
      <c r="N29" s="41"/>
      <c r="O29" s="56"/>
      <c r="P29" s="57"/>
      <c r="R29" s="144"/>
      <c r="S29" s="144"/>
      <c r="T29" s="144"/>
      <c r="U29" s="144"/>
      <c r="V29" s="144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</row>
    <row r="30" spans="1:57" s="39" customFormat="1" ht="18" customHeight="1" x14ac:dyDescent="0.2">
      <c r="A30" s="49">
        <v>0</v>
      </c>
      <c r="B30" s="49">
        <v>0</v>
      </c>
      <c r="C30" s="38"/>
      <c r="D30" s="136"/>
      <c r="E30" s="137"/>
      <c r="F30" s="137"/>
      <c r="G30" s="137"/>
      <c r="H30" s="138"/>
      <c r="I30" s="64">
        <v>0</v>
      </c>
      <c r="J30" s="65">
        <v>0</v>
      </c>
      <c r="K30" s="66">
        <f>ROUND(oknQuantity_7*oknPrice_7,2)</f>
        <v>0</v>
      </c>
      <c r="L30" s="61"/>
      <c r="M30" s="41"/>
      <c r="N30" s="41"/>
      <c r="O30" s="62"/>
      <c r="P30" s="63"/>
      <c r="R30" s="144"/>
      <c r="S30" s="144"/>
      <c r="T30" s="144"/>
      <c r="U30" s="144"/>
      <c r="V30" s="144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</row>
    <row r="31" spans="1:57" s="39" customFormat="1" ht="18" customHeight="1" x14ac:dyDescent="0.2">
      <c r="A31" s="49">
        <v>0</v>
      </c>
      <c r="B31" s="49">
        <v>0</v>
      </c>
      <c r="C31" s="38"/>
      <c r="D31" s="139"/>
      <c r="E31" s="140"/>
      <c r="F31" s="140"/>
      <c r="G31" s="140"/>
      <c r="H31" s="141"/>
      <c r="I31" s="58">
        <v>0</v>
      </c>
      <c r="J31" s="59">
        <v>0</v>
      </c>
      <c r="K31" s="60">
        <f>ROUND(oknQuantity_8*oknPrice_8,2)</f>
        <v>0</v>
      </c>
      <c r="L31" s="61"/>
      <c r="M31" s="41"/>
      <c r="N31" s="41"/>
      <c r="O31" s="56"/>
      <c r="P31" s="57"/>
      <c r="R31" s="144"/>
      <c r="S31" s="144"/>
      <c r="T31" s="144"/>
      <c r="U31" s="144"/>
      <c r="V31" s="144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</row>
    <row r="32" spans="1:57" s="39" customFormat="1" ht="18" customHeight="1" x14ac:dyDescent="0.2">
      <c r="A32" s="49">
        <v>0</v>
      </c>
      <c r="B32" s="49">
        <v>0</v>
      </c>
      <c r="C32" s="38"/>
      <c r="D32" s="136"/>
      <c r="E32" s="137"/>
      <c r="F32" s="137"/>
      <c r="G32" s="137"/>
      <c r="H32" s="138"/>
      <c r="I32" s="64">
        <v>0</v>
      </c>
      <c r="J32" s="65">
        <v>0</v>
      </c>
      <c r="K32" s="66">
        <f>ROUND(oknQuantity_9*oknPrice_9,2)</f>
        <v>0</v>
      </c>
      <c r="L32" s="61"/>
      <c r="M32" s="41"/>
      <c r="N32" s="41"/>
      <c r="O32" s="62"/>
      <c r="P32" s="67"/>
      <c r="R32" s="144"/>
      <c r="S32" s="144"/>
      <c r="T32" s="144"/>
      <c r="U32" s="144"/>
      <c r="V32" s="144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</row>
    <row r="33" spans="1:57" s="39" customFormat="1" ht="18" customHeight="1" x14ac:dyDescent="0.2">
      <c r="A33" s="49">
        <v>0</v>
      </c>
      <c r="B33" s="49">
        <v>0</v>
      </c>
      <c r="C33" s="38"/>
      <c r="D33" s="139"/>
      <c r="E33" s="140"/>
      <c r="F33" s="140"/>
      <c r="G33" s="140"/>
      <c r="H33" s="141"/>
      <c r="I33" s="58">
        <v>0</v>
      </c>
      <c r="J33" s="59">
        <v>0</v>
      </c>
      <c r="K33" s="60">
        <f>ROUND(oknQuantity_10*oknPrice_10,2)</f>
        <v>0</v>
      </c>
      <c r="L33" s="61"/>
      <c r="M33" s="41"/>
      <c r="N33" s="41"/>
      <c r="O33" s="56"/>
      <c r="P33" s="68"/>
      <c r="R33" s="145" t="s">
        <v>50</v>
      </c>
      <c r="S33" s="145"/>
      <c r="T33" s="145"/>
      <c r="U33" s="145"/>
      <c r="V33" s="145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</row>
    <row r="34" spans="1:57" s="39" customFormat="1" ht="18" customHeight="1" x14ac:dyDescent="0.2">
      <c r="A34" s="49">
        <v>0</v>
      </c>
      <c r="B34" s="49">
        <v>0</v>
      </c>
      <c r="C34" s="38"/>
      <c r="D34" s="136"/>
      <c r="E34" s="137"/>
      <c r="F34" s="137"/>
      <c r="G34" s="137"/>
      <c r="H34" s="138"/>
      <c r="I34" s="64">
        <v>0</v>
      </c>
      <c r="J34" s="65">
        <v>0</v>
      </c>
      <c r="K34" s="66">
        <f>ROUND(oknQuantity_11*oknPrice_11,2)</f>
        <v>0</v>
      </c>
      <c r="L34" s="61"/>
      <c r="M34" s="41"/>
      <c r="N34" s="41"/>
      <c r="O34" s="62"/>
      <c r="P34" s="67"/>
      <c r="R34" s="145"/>
      <c r="S34" s="145"/>
      <c r="T34" s="145"/>
      <c r="U34" s="145"/>
      <c r="V34" s="145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</row>
    <row r="35" spans="1:57" s="39" customFormat="1" ht="18" customHeight="1" x14ac:dyDescent="0.2">
      <c r="A35" s="49">
        <v>0</v>
      </c>
      <c r="B35" s="49">
        <v>0</v>
      </c>
      <c r="C35" s="38"/>
      <c r="D35" s="118"/>
      <c r="E35" s="119"/>
      <c r="F35" s="119"/>
      <c r="G35" s="119"/>
      <c r="H35" s="120"/>
      <c r="I35" s="71">
        <v>0</v>
      </c>
      <c r="J35" s="72">
        <v>0</v>
      </c>
      <c r="K35" s="73">
        <f>ROUND(oknQuantity_12*oknPrice_12,2)</f>
        <v>0</v>
      </c>
      <c r="L35" s="61"/>
      <c r="M35" s="41"/>
      <c r="N35" s="41"/>
      <c r="O35" s="69"/>
      <c r="P35" s="70"/>
      <c r="R35" s="145"/>
      <c r="S35" s="145"/>
      <c r="T35" s="145"/>
      <c r="U35" s="145"/>
      <c r="V35" s="145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</row>
    <row r="36" spans="1:57" s="39" customFormat="1" ht="18" customHeight="1" x14ac:dyDescent="0.2">
      <c r="A36" s="42"/>
      <c r="B36" s="74">
        <f t="array" ref="B36">SUM(oknTaxable_1:oknTaxable_12*oknLineTotal_1:oknLineTotal_12)</f>
        <v>100</v>
      </c>
      <c r="C36" s="38"/>
      <c r="D36" s="75"/>
      <c r="E36" s="75"/>
      <c r="F36" s="75"/>
      <c r="G36" s="75"/>
      <c r="H36" s="75"/>
      <c r="J36" s="96" t="s">
        <v>4</v>
      </c>
      <c r="K36" s="76">
        <f>SUM(oknLineTotal_1:oknLineTotal_12) - oknDiscountAmount</f>
        <v>80</v>
      </c>
      <c r="L36" s="55"/>
      <c r="M36" s="41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</row>
    <row r="37" spans="1:57" s="39" customFormat="1" ht="18" customHeight="1" x14ac:dyDescent="0.2">
      <c r="A37" s="42"/>
      <c r="B37" s="74"/>
      <c r="C37" s="38"/>
      <c r="D37" s="75"/>
      <c r="E37" s="75"/>
      <c r="F37" s="75"/>
      <c r="G37" s="101" t="s">
        <v>51</v>
      </c>
      <c r="H37" s="102">
        <v>0.2</v>
      </c>
      <c r="J37" s="96" t="s">
        <v>49</v>
      </c>
      <c r="K37" s="76">
        <f>ROUND(SUM(oknLineTotal_1:oknLineTotal_12)*oknDiscountPercentage,2)</f>
        <v>20</v>
      </c>
      <c r="L37" s="55"/>
      <c r="M37" s="41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</row>
    <row r="38" spans="1:57" s="39" customFormat="1" ht="18" customHeight="1" x14ac:dyDescent="0.2">
      <c r="A38" s="42"/>
      <c r="B38" s="42"/>
      <c r="C38" s="38"/>
      <c r="D38" s="99" t="s">
        <v>35</v>
      </c>
      <c r="E38" s="77"/>
      <c r="F38" s="77"/>
      <c r="G38" s="77"/>
      <c r="H38" s="77"/>
      <c r="I38" s="110" t="s">
        <v>12</v>
      </c>
      <c r="J38" s="97">
        <v>0.08</v>
      </c>
      <c r="K38" s="76">
        <f>ROUND(IF(oknTaxType=0,0, oknTax1Rate*(oknLineTotalTaxable - oknDiscountAmount+IF(oknTaxTotalIncludingShippingCost=0,0,oknShippingCost))),2)</f>
        <v>6.4</v>
      </c>
      <c r="L38" s="55"/>
      <c r="M38" s="41"/>
      <c r="AC38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</row>
    <row r="39" spans="1:57" s="39" customFormat="1" ht="18" customHeight="1" x14ac:dyDescent="0.2">
      <c r="A39" s="42"/>
      <c r="B39" s="42"/>
      <c r="C39" s="38"/>
      <c r="D39" s="125"/>
      <c r="E39" s="126"/>
      <c r="F39" s="126"/>
      <c r="G39" s="126"/>
      <c r="H39" s="127"/>
      <c r="I39" s="110" t="s">
        <v>13</v>
      </c>
      <c r="J39" s="97">
        <v>0.06</v>
      </c>
      <c r="K39" s="76">
        <f>ROUND(IF(oknTaxType&lt;&gt;2,0,oknTax2Rate*(oknLineTotalTaxable - oknDiscountAmount+IF(oknTaxTotalIncludingShippingCost=0,0,oknShippingCost)+IF(oknTax2IsAppliedToTax1=0,0,oknTax1))),2)</f>
        <v>4.8</v>
      </c>
      <c r="L39" s="78"/>
      <c r="M39" s="41"/>
      <c r="AC39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</row>
    <row r="40" spans="1:57" s="39" customFormat="1" ht="18" customHeight="1" x14ac:dyDescent="0.2">
      <c r="A40" s="42"/>
      <c r="B40" s="42"/>
      <c r="C40" s="38"/>
      <c r="D40" s="128"/>
      <c r="E40" s="129"/>
      <c r="F40" s="129"/>
      <c r="G40" s="129"/>
      <c r="H40" s="130"/>
      <c r="J40" s="96" t="s">
        <v>1</v>
      </c>
      <c r="K40" s="79">
        <v>0</v>
      </c>
      <c r="L40" s="80"/>
      <c r="M40" s="41"/>
      <c r="AC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</row>
    <row r="41" spans="1:57" s="39" customFormat="1" ht="18" customHeight="1" x14ac:dyDescent="0.2">
      <c r="A41" s="42"/>
      <c r="B41" s="42"/>
      <c r="C41" s="38"/>
      <c r="D41" s="131"/>
      <c r="E41" s="132"/>
      <c r="F41" s="132"/>
      <c r="G41" s="132"/>
      <c r="H41" s="133"/>
      <c r="J41" s="98" t="s">
        <v>2</v>
      </c>
      <c r="K41" s="76">
        <f>ROUND(oknSubTotal + oknShippingCost + IF(oknTaxType=0,0,IF(oknTaxType=1,oknTax1,oknTax1+oknTax2)),2)</f>
        <v>91.2</v>
      </c>
      <c r="L41" s="55"/>
      <c r="M41" s="41"/>
      <c r="R41"/>
      <c r="S41"/>
      <c r="AC41"/>
      <c r="AD41" s="81" t="s">
        <v>5</v>
      </c>
      <c r="AE41" s="76">
        <f>oknPayments</f>
        <v>0</v>
      </c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</row>
    <row r="42" spans="1:57" s="39" customFormat="1" ht="18" customHeight="1" x14ac:dyDescent="0.2">
      <c r="A42" s="42"/>
      <c r="B42" s="82">
        <v>0</v>
      </c>
      <c r="C42" s="38"/>
      <c r="L42" s="40"/>
      <c r="M42" s="41"/>
      <c r="R42"/>
      <c r="S42"/>
      <c r="AC42"/>
      <c r="AD42" s="81" t="s">
        <v>6</v>
      </c>
      <c r="AE42" s="76">
        <f>ROUND(oknTotal-oknPayments,2)</f>
        <v>91.2</v>
      </c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</row>
    <row r="43" spans="1:57" s="39" customFormat="1" ht="18" customHeight="1" x14ac:dyDescent="0.2">
      <c r="A43" s="42"/>
      <c r="B43" s="42"/>
      <c r="C43" s="38"/>
      <c r="L43" s="40"/>
      <c r="M43" s="41"/>
      <c r="R43"/>
      <c r="S43"/>
      <c r="AC43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</row>
    <row r="44" spans="1:57" s="21" customFormat="1" ht="18.75" hidden="1" customHeight="1" x14ac:dyDescent="0.2">
      <c r="A44" s="30"/>
      <c r="B44" s="30"/>
      <c r="C44" s="31"/>
      <c r="D44" s="33" t="s">
        <v>34</v>
      </c>
      <c r="L44" s="28"/>
      <c r="M44" s="27"/>
      <c r="R44"/>
      <c r="S44"/>
      <c r="AC44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</row>
    <row r="45" spans="1:57" s="21" customFormat="1" ht="18.75" hidden="1" customHeight="1" x14ac:dyDescent="0.2">
      <c r="A45" s="30"/>
      <c r="B45" s="30"/>
      <c r="C45" s="31"/>
      <c r="D45" s="134" t="s">
        <v>31</v>
      </c>
      <c r="E45" s="135"/>
      <c r="F45" s="108" t="s">
        <v>2</v>
      </c>
      <c r="G45" s="108" t="s">
        <v>36</v>
      </c>
      <c r="H45" s="108" t="s">
        <v>33</v>
      </c>
      <c r="I45" s="123"/>
      <c r="J45" s="124"/>
      <c r="K45" s="109" t="s">
        <v>32</v>
      </c>
      <c r="L45" s="28"/>
      <c r="M45" s="27"/>
      <c r="R45"/>
      <c r="S45"/>
      <c r="AC45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</row>
    <row r="46" spans="1:57" s="21" customFormat="1" ht="18.75" hidden="1" customHeight="1" x14ac:dyDescent="0.2">
      <c r="A46" s="30"/>
      <c r="B46" s="30"/>
      <c r="C46" s="31"/>
      <c r="D46" s="34"/>
      <c r="E46" s="34"/>
      <c r="F46" s="35"/>
      <c r="G46" s="35"/>
      <c r="H46" s="35"/>
      <c r="I46" s="35"/>
      <c r="J46" s="35"/>
      <c r="K46" s="35"/>
      <c r="L46" s="28"/>
      <c r="M46" s="27"/>
      <c r="R46"/>
      <c r="S46"/>
      <c r="AC46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</row>
    <row r="47" spans="1:57" s="21" customFormat="1" ht="18.75" hidden="1" customHeight="1" x14ac:dyDescent="0.2">
      <c r="A47" s="30"/>
      <c r="B47" s="30"/>
      <c r="C47" s="31"/>
      <c r="D47" s="34"/>
      <c r="E47" s="34"/>
      <c r="F47" s="35"/>
      <c r="G47" s="35"/>
      <c r="H47" s="35"/>
      <c r="I47" s="35"/>
      <c r="J47" s="35"/>
      <c r="K47" s="35"/>
      <c r="L47" s="28"/>
      <c r="M47" s="27"/>
      <c r="R47"/>
      <c r="S47"/>
      <c r="AC47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</row>
    <row r="48" spans="1:57" s="21" customFormat="1" ht="18.75" customHeight="1" x14ac:dyDescent="0.2">
      <c r="A48" s="30"/>
      <c r="B48" s="30"/>
      <c r="C48" s="31"/>
      <c r="D48" s="34"/>
      <c r="E48" s="34"/>
      <c r="F48" s="35"/>
      <c r="G48" s="35"/>
      <c r="H48" s="35"/>
      <c r="I48" s="35"/>
      <c r="J48" s="35"/>
      <c r="K48" s="35"/>
      <c r="L48" s="28"/>
      <c r="M48" s="27"/>
      <c r="R48"/>
      <c r="S48"/>
      <c r="W48"/>
      <c r="AC4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</row>
    <row r="49" spans="4:29" ht="22.5" customHeight="1" x14ac:dyDescent="0.2">
      <c r="D49" s="121" t="s">
        <v>26</v>
      </c>
      <c r="E49" s="122"/>
      <c r="F49" s="122"/>
      <c r="G49" s="122"/>
      <c r="H49" s="122"/>
      <c r="I49" s="122"/>
      <c r="J49" s="122"/>
      <c r="K49" s="122"/>
      <c r="R49"/>
      <c r="S49"/>
      <c r="W49"/>
      <c r="AC49"/>
    </row>
    <row r="50" spans="4:29" x14ac:dyDescent="0.2">
      <c r="N50"/>
      <c r="O50"/>
      <c r="R50"/>
      <c r="S50"/>
      <c r="T50"/>
      <c r="U50"/>
      <c r="V50"/>
      <c r="W50"/>
      <c r="AC50"/>
    </row>
    <row r="51" spans="4:29" x14ac:dyDescent="0.2">
      <c r="D51" s="1"/>
      <c r="E51" s="1"/>
      <c r="F51" s="1"/>
      <c r="G51" s="1"/>
      <c r="H51" s="1"/>
      <c r="N51"/>
      <c r="O51"/>
      <c r="U51"/>
      <c r="V51"/>
      <c r="W51"/>
      <c r="X51"/>
      <c r="Y51"/>
      <c r="Z51"/>
      <c r="AA51"/>
      <c r="AB51"/>
      <c r="AC51"/>
    </row>
    <row r="52" spans="4:29" x14ac:dyDescent="0.2">
      <c r="N52"/>
      <c r="O52"/>
      <c r="U52"/>
      <c r="V52"/>
      <c r="W52"/>
      <c r="X52"/>
      <c r="Y52"/>
      <c r="Z52"/>
      <c r="AA52"/>
      <c r="AB52"/>
      <c r="AC52"/>
    </row>
    <row r="53" spans="4:29" x14ac:dyDescent="0.2">
      <c r="N53"/>
      <c r="O53"/>
      <c r="U53"/>
      <c r="V53"/>
      <c r="W53"/>
      <c r="X53"/>
      <c r="Y53"/>
      <c r="Z53"/>
      <c r="AA53"/>
      <c r="AB53"/>
      <c r="AC53"/>
    </row>
    <row r="54" spans="4:29" x14ac:dyDescent="0.2">
      <c r="N54"/>
      <c r="O54"/>
      <c r="U54"/>
      <c r="V54"/>
      <c r="W54"/>
      <c r="X54"/>
      <c r="Y54"/>
      <c r="Z54"/>
      <c r="AA54"/>
      <c r="AB54"/>
      <c r="AC54"/>
    </row>
    <row r="55" spans="4:29" x14ac:dyDescent="0.2">
      <c r="N55"/>
      <c r="O55"/>
      <c r="U55"/>
      <c r="V55"/>
      <c r="W55"/>
      <c r="X55"/>
      <c r="Y55"/>
      <c r="Z55"/>
      <c r="AA55"/>
      <c r="AB55"/>
      <c r="AC55"/>
    </row>
    <row r="56" spans="4:29" x14ac:dyDescent="0.2">
      <c r="N56"/>
      <c r="O56"/>
      <c r="U56"/>
      <c r="V56"/>
      <c r="W56"/>
      <c r="X56"/>
      <c r="Y56"/>
      <c r="Z56"/>
      <c r="AA56"/>
      <c r="AB56"/>
      <c r="AC56"/>
    </row>
    <row r="57" spans="4:29" x14ac:dyDescent="0.2">
      <c r="N57"/>
      <c r="O57"/>
      <c r="U57"/>
      <c r="V57"/>
      <c r="W57"/>
      <c r="X57"/>
      <c r="Y57"/>
      <c r="Z57"/>
      <c r="AA57"/>
      <c r="AB57"/>
      <c r="AC57"/>
    </row>
    <row r="58" spans="4:29" x14ac:dyDescent="0.2">
      <c r="N58"/>
      <c r="O58"/>
      <c r="U58"/>
      <c r="V58"/>
      <c r="W58"/>
      <c r="X58"/>
      <c r="Y58"/>
      <c r="Z58"/>
      <c r="AA58"/>
      <c r="AB58"/>
      <c r="AC58"/>
    </row>
    <row r="903" spans="1:1" hidden="1" x14ac:dyDescent="0.2">
      <c r="A903" s="106" t="s">
        <v>55</v>
      </c>
    </row>
    <row r="921" spans="1:1" hidden="1" x14ac:dyDescent="0.2">
      <c r="A921" s="106" t="s">
        <v>55</v>
      </c>
    </row>
    <row r="946" spans="1:1" hidden="1" x14ac:dyDescent="0.2">
      <c r="A946" s="106" t="s">
        <v>55</v>
      </c>
    </row>
  </sheetData>
  <sheetProtection selectLockedCells="1"/>
  <dataConsolidate/>
  <mergeCells count="43">
    <mergeCell ref="R28:V32"/>
    <mergeCell ref="R33:V35"/>
    <mergeCell ref="O23:P23"/>
    <mergeCell ref="F18:H18"/>
    <mergeCell ref="J16:K16"/>
    <mergeCell ref="D26:H26"/>
    <mergeCell ref="D21:E21"/>
    <mergeCell ref="D20:E20"/>
    <mergeCell ref="D23:H23"/>
    <mergeCell ref="F20:G20"/>
    <mergeCell ref="F21:G21"/>
    <mergeCell ref="D27:H27"/>
    <mergeCell ref="D28:H28"/>
    <mergeCell ref="F16:H16"/>
    <mergeCell ref="D25:H25"/>
    <mergeCell ref="D29:H29"/>
    <mergeCell ref="J11:K11"/>
    <mergeCell ref="J12:K12"/>
    <mergeCell ref="J13:K13"/>
    <mergeCell ref="F11:H11"/>
    <mergeCell ref="F12:H12"/>
    <mergeCell ref="F13:H13"/>
    <mergeCell ref="F15:H15"/>
    <mergeCell ref="F14:H14"/>
    <mergeCell ref="F17:H17"/>
    <mergeCell ref="J15:K15"/>
    <mergeCell ref="D24:H24"/>
    <mergeCell ref="J14:K14"/>
    <mergeCell ref="D30:H30"/>
    <mergeCell ref="D31:H31"/>
    <mergeCell ref="D32:H32"/>
    <mergeCell ref="D33:H33"/>
    <mergeCell ref="D34:H34"/>
    <mergeCell ref="D35:H35"/>
    <mergeCell ref="D49:K49"/>
    <mergeCell ref="I45:J45"/>
    <mergeCell ref="D39:H41"/>
    <mergeCell ref="D45:E45"/>
    <mergeCell ref="C2:M2"/>
    <mergeCell ref="O2:Q2"/>
    <mergeCell ref="R2:S2"/>
    <mergeCell ref="T2:U2"/>
    <mergeCell ref="V2:W2"/>
  </mergeCells>
  <phoneticPr fontId="4" type="noConversion"/>
  <dataValidations count="9">
    <dataValidation type="decimal" operator="lessThanOrEqual" allowBlank="1" showInputMessage="1" showErrorMessage="1" errorTitle="Invalid Input" error="Please enter a valid numeric_x000a_value." sqref="B42 K40 J38:J39 I24:J35" xr:uid="{00000000-0002-0000-0000-000000000000}">
      <formula1>999999999.99</formula1>
    </dataValidation>
    <dataValidation type="textLength" allowBlank="1" showInputMessage="1" showErrorMessage="1" sqref="E38:H38 D39:H41" xr:uid="{00000000-0002-0000-0000-000001000000}">
      <formula1>1</formula1>
      <formula2>255</formula2>
    </dataValidation>
    <dataValidation type="date" allowBlank="1" showErrorMessage="1" errorTitle="Invalid Input" error="Please enter a valid date." sqref="K6 H21" xr:uid="{00000000-0002-0000-0000-000002000000}">
      <formula1>36526</formula1>
      <formula2>402132</formula2>
    </dataValidation>
    <dataValidation type="textLength" allowBlank="1" showInputMessage="1" showErrorMessage="1" errorTitle="Invalid Input" error="Max characters allowed: 60" sqref="J11:K11 F11:H11 J13:K14 F13:H14" xr:uid="{00000000-0002-0000-0000-000003000000}">
      <formula1>0</formula1>
      <formula2>60</formula2>
    </dataValidation>
    <dataValidation type="textLength" allowBlank="1" showInputMessage="1" showErrorMessage="1" sqref="K7 O24:O35 D21:E21 K21 J15:K16 F19:H19 F15:H17 F18" xr:uid="{00000000-0002-0000-0000-000004000000}">
      <formula1>1</formula1>
      <formula2>30</formula2>
    </dataValidation>
    <dataValidation type="textLength" allowBlank="1" showInputMessage="1" showErrorMessage="1" sqref="F21:G21 I21:J21" xr:uid="{00000000-0002-0000-0000-000005000000}">
      <formula1>1</formula1>
      <formula2>50</formula2>
    </dataValidation>
    <dataValidation type="textLength" allowBlank="1" showInputMessage="1" showErrorMessage="1" errorTitle="Invalid Input" error="Max characters allowed: 60" sqref="J12:K12" xr:uid="{00000000-0002-0000-0000-000006000000}">
      <formula1>0</formula1>
      <formula2>160</formula2>
    </dataValidation>
    <dataValidation type="textLength" allowBlank="1" showInputMessage="1" showErrorMessage="1" errorTitle="Invalid Input" error="Max characters allowed: 60" sqref="F12:H12" xr:uid="{00000000-0002-0000-0000-000007000000}">
      <formula1>0</formula1>
      <formula2>255</formula2>
    </dataValidation>
    <dataValidation type="textLength" operator="lessThanOrEqual" allowBlank="1" showInputMessage="1" showErrorMessage="1" errorTitle="Invalid Input" error="Max characters allowed: 100" sqref="D24:D35" xr:uid="{00000000-0002-0000-0000-000008000000}">
      <formula1>100</formula1>
    </dataValidation>
  </dataValidations>
  <hyperlinks>
    <hyperlink ref="R33" r:id="rId1" display="http://www.InvoicingTemplates.com" xr:uid="{00000000-0004-0000-0000-000002000000}"/>
    <hyperlink ref="A946" r:id="rId2" tooltip="Simple Invoicing Template - Adding Discount Percentage Field" display="http://www.invoicingtemplate.com/simple-invoice-template-discount-percentage.html" xr:uid="{00000000-0004-0000-0000-000005000000}"/>
    <hyperlink ref="AIS3" r:id="rId3" tooltip="Simple Sample - Discount Percentage Field" display="http://www.invoicingtemplate.com/simple-invoice-template-discount-percentage.html" xr:uid="{00000000-0004-0000-0000-000006000000}"/>
    <hyperlink ref="A903" r:id="rId4" tooltip="Simple Invoicing Template - Adding Discount Percentage Field" display="http://www.invoicingtemplate.com/simple-invoice-template-discount-percentage.html" xr:uid="{00000000-0004-0000-0000-000007000000}"/>
    <hyperlink ref="AIV3" r:id="rId5" tooltip="Simple Sample - Discount Percentage Field" display="http://www.invoicingtemplate.com/simple-invoice-template-discount-percentage.html" xr:uid="{00000000-0004-0000-0000-000008000000}"/>
    <hyperlink ref="A921" r:id="rId6" tooltip="Simple Invoicing Template - Adding Discount Percentage Field" display="http://www.invoicingtemplate.com/simple-invoice-template-discount-percentage.html" xr:uid="{00000000-0004-0000-0000-000009000000}"/>
    <hyperlink ref="AJP3" r:id="rId7" tooltip="Simple Sample - Discount Percentage Field" display="http://www.invoicingtemplate.com/simple-invoice-template-discount-percentage.html" xr:uid="{00000000-0004-0000-0000-00000A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8"/>
  <headerFooter alignWithMargins="0"/>
  <drawing r:id="rId9"/>
  <legacyDrawing r:id="rId1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45" r:id="rId11" name="oknWidget_taxablecheck1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23</xdr:row>
                    <xdr:rowOff>9525</xdr:rowOff>
                  </from>
                  <to>
                    <xdr:col>15</xdr:col>
                    <xdr:colOff>171450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" name="oknWidget_taxablecheck2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24</xdr:row>
                    <xdr:rowOff>9525</xdr:rowOff>
                  </from>
                  <to>
                    <xdr:col>15</xdr:col>
                    <xdr:colOff>171450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3" name="oknWidget_taxablecheck3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25</xdr:row>
                    <xdr:rowOff>9525</xdr:rowOff>
                  </from>
                  <to>
                    <xdr:col>15</xdr:col>
                    <xdr:colOff>171450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4" name="oknWidget_taxablecheck4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26</xdr:row>
                    <xdr:rowOff>9525</xdr:rowOff>
                  </from>
                  <to>
                    <xdr:col>15</xdr:col>
                    <xdr:colOff>171450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5" name="oknWidget_taxablecheck5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27</xdr:row>
                    <xdr:rowOff>9525</xdr:rowOff>
                  </from>
                  <to>
                    <xdr:col>15</xdr:col>
                    <xdr:colOff>171450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6" name="oknWidget_taxablecheck6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28</xdr:row>
                    <xdr:rowOff>19050</xdr:rowOff>
                  </from>
                  <to>
                    <xdr:col>15</xdr:col>
                    <xdr:colOff>171450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7" name="oknWidget_taxablecheck7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29</xdr:row>
                    <xdr:rowOff>9525</xdr:rowOff>
                  </from>
                  <to>
                    <xdr:col>15</xdr:col>
                    <xdr:colOff>171450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8" name="oknWidget_taxablecheck8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30</xdr:row>
                    <xdr:rowOff>9525</xdr:rowOff>
                  </from>
                  <to>
                    <xdr:col>15</xdr:col>
                    <xdr:colOff>171450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9" name="oknWidget_taxablecheck9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31</xdr:row>
                    <xdr:rowOff>9525</xdr:rowOff>
                  </from>
                  <to>
                    <xdr:col>15</xdr:col>
                    <xdr:colOff>171450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20" name="oknWidget_taxablecheck10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32</xdr:row>
                    <xdr:rowOff>9525</xdr:rowOff>
                  </from>
                  <to>
                    <xdr:col>15</xdr:col>
                    <xdr:colOff>171450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21" name="oknWidget_taxablecheck11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33</xdr:row>
                    <xdr:rowOff>9525</xdr:rowOff>
                  </from>
                  <to>
                    <xdr:col>15</xdr:col>
                    <xdr:colOff>171450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2" name="oknWidget_taxablecheck12">
              <controlPr locked="0" defaultSize="0" autoFill="0" autoLine="0" autoPict="0">
                <anchor moveWithCells="1">
                  <from>
                    <xdr:col>14</xdr:col>
                    <xdr:colOff>619125</xdr:colOff>
                    <xdr:row>34</xdr:row>
                    <xdr:rowOff>9525</xdr:rowOff>
                  </from>
                  <to>
                    <xdr:col>15</xdr:col>
                    <xdr:colOff>171450</xdr:colOff>
                    <xdr:row>35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139</vt:i4>
      </vt:variant>
    </vt:vector>
  </HeadingPairs>
  <TitlesOfParts>
    <vt:vector size="140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oknDiscountAmount</vt:lpstr>
      <vt:lpstr>oknDiscountPercentage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oknPaymentAmount</vt:lpstr>
      <vt:lpstr>oknPaymentCreatedDate</vt:lpstr>
      <vt:lpstr>oknPaymentNotes</vt:lpstr>
      <vt:lpstr>oknPaymentPaymentTerm</vt:lpstr>
      <vt:lpstr>oknPayments</vt:lpstr>
      <vt:lpstr>oknPaymentTerm</vt:lpstr>
      <vt:lpstr>oknPaymentTotalApplied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oknShipZipPostcode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oknWhoEmail</vt:lpstr>
      <vt:lpstr>oknWhoID</vt:lpstr>
      <vt:lpstr>oknWhoName</vt:lpstr>
      <vt:lpstr>oknWhoPhone</vt:lpstr>
      <vt:lpstr>oknWhoZipPostcode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Sample - Discount Percentage Field</dc:title>
  <dc:subject>"Simple Sample - Discount Percentage Field" summary: Giving discount on a percentage basis is a common practice in many businesses. This simple invoice template demonstrates how to add the fields / feature.</dc:subject>
  <dc:creator>https://www.invoicingtemplate.com/</dc:creator>
  <cp:keywords/>
  <dc:description>https://www.invoicingtemplate.com/simple-invoice-template-discount-percentage.html</dc:description>
  <cp:lastModifiedBy>james</cp:lastModifiedBy>
  <cp:lastPrinted>2016-02-02T19:17:47Z</cp:lastPrinted>
  <dcterms:created xsi:type="dcterms:W3CDTF">2000-07-27T22:24:14Z</dcterms:created>
  <dcterms:modified xsi:type="dcterms:W3CDTF">2020-04-28T02:38:22Z</dcterms:modified>
  <cp:category>Simple Sample - Discount Percentage Field, Simple Invoicing Template - Adding Discount Percentage Field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117, Little Rock, Arkansas, 198541, 193524, 7000259244331452430?+2.59%, 118.7 sq mi, 307.4 km2, 1,673/sq mi, 646/km2, 34°43′31″N 92°21′31″W? / ?34.7254°N 92.3586°W? / 34.7254; -92.3586? (Little Rock)</vt:lpwstr>
  </property>
</Properties>
</file>