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3012\"/>
    </mc:Choice>
  </mc:AlternateContent>
  <xr:revisionPtr revIDLastSave="0" documentId="13_ncr:1_{0BD5625E-48CB-44C7-8D60-941ACA80FBD2}" xr6:coauthVersionLast="45" xr6:coauthVersionMax="45" xr10:uidLastSave="{00000000-0000-0000-0000-000000000000}"/>
  <bookViews>
    <workbookView xWindow="-120" yWindow="-120" windowWidth="29040" windowHeight="15840" tabRatio="887" xr2:uid="{00000000-000D-0000-FFFF-FFFF00000000}"/>
  </bookViews>
  <sheets>
    <sheet name="Invoice" sheetId="1" r:id="rId1"/>
  </sheets>
  <definedNames>
    <definedName name="InvoicingTemplateLinkTarget" hidden="1">#REF!</definedName>
    <definedName name="oknAgBalanceDue">#REF!</definedName>
    <definedName name="oknAgDateFrom">#REF!</definedName>
    <definedName name="oknAgDateTo">#REF!</definedName>
    <definedName name="oknAgDueDate">#REF!</definedName>
    <definedName name="oknAgHdrAddress">#REF!</definedName>
    <definedName name="oknAgHdrCityStateZip">#REF!</definedName>
    <definedName name="oknAgHdrCountry">#REF!</definedName>
    <definedName name="oknAgHdrCustomerID">#REF!</definedName>
    <definedName name="oknAgHdrCustomerName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Invoice!$AE$25</definedName>
    <definedName name="oknCompanyAddress">Invoice!$F$4</definedName>
    <definedName name="oknCompanyCityStateZip">Invoice!$F$5</definedName>
    <definedName name="oknCompanyContact">Invoice!$F$6</definedName>
    <definedName name="oknCompanyName">Invoice!$F$3</definedName>
    <definedName name="oknCost_1">Invoice!$D$21</definedName>
    <definedName name="oknCost_10">Invoice!$D$30</definedName>
    <definedName name="oknCost_11">Invoice!$D$31</definedName>
    <definedName name="oknCost_12">Invoice!$D$32</definedName>
    <definedName name="oknCost_2">Invoice!$D$22</definedName>
    <definedName name="oknCost_3">Invoice!$D$23</definedName>
    <definedName name="oknCost_4">Invoice!$D$24</definedName>
    <definedName name="oknCost_5">Invoice!$D$25</definedName>
    <definedName name="oknCost_6">Invoice!$D$26</definedName>
    <definedName name="oknCost_7">Invoice!$D$27</definedName>
    <definedName name="oknCost_8">Invoice!$D$28</definedName>
    <definedName name="oknCost_9">Invoice!$D$29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Invoice!$M$15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Invoice!$M$13</definedName>
    <definedName name="oknInvoiceID">Invoice!$M$11</definedName>
    <definedName name="oknLineTotal_1">Invoice!$N$21</definedName>
    <definedName name="oknLineTotal_10">Invoice!$N$30</definedName>
    <definedName name="oknLineTotal_11">Invoice!$N$31</definedName>
    <definedName name="oknLineTotal_12">Invoice!$N$32</definedName>
    <definedName name="oknLineTotal_2">Invoice!$N$22</definedName>
    <definedName name="oknLineTotal_3">Invoice!$N$23</definedName>
    <definedName name="oknLineTotal_4">Invoice!$N$24</definedName>
    <definedName name="oknLineTotal_5">Invoice!$N$25</definedName>
    <definedName name="oknLineTotal_6">Invoice!$N$26</definedName>
    <definedName name="oknLineTotal_7">Invoice!$N$27</definedName>
    <definedName name="oknLineTotal_8">Invoice!$N$28</definedName>
    <definedName name="oknLineTotal_9">Invoice!$N$29</definedName>
    <definedName name="oknLineTotalTaxable">Invoice!$D$36</definedName>
    <definedName name="oknNotes">Invoice!$AE$22</definedName>
    <definedName name="oknOrderID">Invoice!$AE$16</definedName>
    <definedName name="oknPaymentCheckNumber">Invoice!$M$44</definedName>
    <definedName name="oknPaymentCreatedDate">Invoice!$F$44</definedName>
    <definedName name="oknPaymentNotes">Invoice!$J$44</definedName>
    <definedName name="oknPaymentPaymentTerm">Invoice!$I$44</definedName>
    <definedName name="oknPayments">Invoice!$AE$24</definedName>
    <definedName name="oknPaymentTerm">Invoice!$AL$16</definedName>
    <definedName name="oknPaymentTotalApplied">Invoice!$H$44</definedName>
    <definedName name="oknPoCompanyAddress">#REF!</definedName>
    <definedName name="oknPoCompanyCityStateZip">#REF!</definedName>
    <definedName name="oknPoCompanyContact">#REF!</definedName>
    <definedName name="oknPoCompanyName">#REF!</definedName>
    <definedName name="oknPoCost_1">#REF!</definedName>
    <definedName name="oknPoCost_10">#REF!</definedName>
    <definedName name="oknPoCost_11">#REF!</definedName>
    <definedName name="oknPoCost_12">#REF!</definedName>
    <definedName name="oknPoCost_2">#REF!</definedName>
    <definedName name="oknPoCost_3">#REF!</definedName>
    <definedName name="oknPoCost_4">#REF!</definedName>
    <definedName name="oknPoCost_5">#REF!</definedName>
    <definedName name="oknPoCost_6">#REF!</definedName>
    <definedName name="oknPoCost_7">#REF!</definedName>
    <definedName name="oknPoCost_8">#REF!</definedName>
    <definedName name="oknPoCost_9">#REF!</definedName>
    <definedName name="oknPoLineTotal_10">#REF!</definedName>
    <definedName name="oknPoLineTotal_11">#REF!</definedName>
    <definedName name="oknPoLineTotal_2">#REF!</definedName>
    <definedName name="oknPoLineTotal_3">#REF!</definedName>
    <definedName name="oknPoLineTotal_4">#REF!</definedName>
    <definedName name="oknPoLineTotal_5">#REF!</definedName>
    <definedName name="oknPoLineTotal_6">#REF!</definedName>
    <definedName name="oknPoLineTotal_7">#REF!</definedName>
    <definedName name="oknPoLineTotal_8">#REF!</definedName>
    <definedName name="oknPoLineTotal_9">#REF!</definedName>
    <definedName name="oknPoNotes">#REF!</definedName>
    <definedName name="oknPoPaymentTerm">#REF!</definedName>
    <definedName name="oknPoProductID_1">#REF!</definedName>
    <definedName name="oknPoProductID_10">#REF!</definedName>
    <definedName name="oknPoProductID_11">#REF!</definedName>
    <definedName name="oknPoProductID_12">#REF!</definedName>
    <definedName name="oknPoProductID_2">#REF!</definedName>
    <definedName name="oknPoProductID_3">#REF!</definedName>
    <definedName name="oknPoProductID_4">#REF!</definedName>
    <definedName name="oknPoProductID_5">#REF!</definedName>
    <definedName name="oknPoProductID_6">#REF!</definedName>
    <definedName name="oknPoProductID_7">#REF!</definedName>
    <definedName name="oknPoProductID_8">#REF!</definedName>
    <definedName name="oknPoProductID_9">#REF!</definedName>
    <definedName name="oknPoProductName_1">#REF!</definedName>
    <definedName name="oknPoProductName_10">#REF!</definedName>
    <definedName name="oknPoProductName_11">#REF!</definedName>
    <definedName name="oknPoProductName_12">#REF!</definedName>
    <definedName name="oknPoProductName_2">#REF!</definedName>
    <definedName name="oknPoProductName_3">#REF!</definedName>
    <definedName name="oknPoProductName_4">#REF!</definedName>
    <definedName name="oknPoProductName_5">#REF!</definedName>
    <definedName name="oknPoProductName_6">#REF!</definedName>
    <definedName name="oknPoProductName_7">#REF!</definedName>
    <definedName name="oknPoProductName_8">#REF!</definedName>
    <definedName name="oknPoProductName_9">#REF!</definedName>
    <definedName name="oknPoPurchaseOrderDate">#REF!</definedName>
    <definedName name="oknPoPurchaseOrderID">#REF!</definedName>
    <definedName name="oknPoSalesRepName">#REF!</definedName>
    <definedName name="oknPoShipAddress">#REF!</definedName>
    <definedName name="oknPoShipCityStateZip">#REF!</definedName>
    <definedName name="oknPoShipContact">#REF!</definedName>
    <definedName name="oknPoShipCountry">#REF!</definedName>
    <definedName name="oknPoShipName">#REF!</definedName>
    <definedName name="oknPoShipVia">#REF!</definedName>
    <definedName name="oknPoShipZipPostcode">#REF!</definedName>
    <definedName name="oknPoTax1Name">#REF!</definedName>
    <definedName name="oknPoTax1RateDefault">#REF!</definedName>
    <definedName name="oknPoTax2Name">#REF!</definedName>
    <definedName name="oknPoTax2RateDefault">#REF!</definedName>
    <definedName name="oknPoTotal">#REF!</definedName>
    <definedName name="oknPoWhoAddress">#REF!</definedName>
    <definedName name="oknPoWhoCityStateZip">#REF!</definedName>
    <definedName name="oknPoWhoCountry">#REF!</definedName>
    <definedName name="oknPoWhoEmail">#REF!</definedName>
    <definedName name="oknPoWhoID">#REF!</definedName>
    <definedName name="oknPoWhoName">#REF!</definedName>
    <definedName name="oknPoWhoPhone">#REF!</definedName>
    <definedName name="oknPoWhoZipPostcode">#REF!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Invoice!$AF$21</definedName>
    <definedName name="oknPrice_10">Invoice!$AF$30</definedName>
    <definedName name="oknPrice_11">Invoice!$M$31</definedName>
    <definedName name="oknPrice_12">Invoice!$M$32</definedName>
    <definedName name="oknPrice_2">Invoice!$AF$22</definedName>
    <definedName name="oknPrice_3">Invoice!$AF$23</definedName>
    <definedName name="oknPrice_4">Invoice!$AF$24</definedName>
    <definedName name="oknPrice_5">Invoice!$AF$25</definedName>
    <definedName name="oknPrice_6">Invoice!$AF$26</definedName>
    <definedName name="oknPrice_7">Invoice!$AF$27</definedName>
    <definedName name="oknPrice_8">Invoice!$AF$28</definedName>
    <definedName name="oknPrice_9">Invoice!$AF$29</definedName>
    <definedName name="oknPrInvoiceID">#REF!</definedName>
    <definedName name="oknPrNotes">#REF!</definedName>
    <definedName name="oknProductID_1">Invoice!$A$21</definedName>
    <definedName name="oknProductID_10">Invoice!$A$30</definedName>
    <definedName name="oknProductID_11">Invoice!$A$31</definedName>
    <definedName name="oknProductID_12">Invoice!$A$32</definedName>
    <definedName name="oknProductID_2">Invoice!$A$22</definedName>
    <definedName name="oknProductID_3">Invoice!$A$23</definedName>
    <definedName name="oknProductID_4">Invoice!$A$24</definedName>
    <definedName name="oknProductID_5">Invoice!$A$25</definedName>
    <definedName name="oknProductID_6">Invoice!$A$26</definedName>
    <definedName name="oknProductID_7">Invoice!$A$27</definedName>
    <definedName name="oknProductID_8">Invoice!$A$28</definedName>
    <definedName name="oknProductID_9">Invoice!$A$29</definedName>
    <definedName name="oknProductName_1">Invoice!$F$21</definedName>
    <definedName name="oknProductName_10">Invoice!$F$30</definedName>
    <definedName name="oknProductName_11">Invoice!$F$31</definedName>
    <definedName name="oknProductName_12">Invoice!$F$32</definedName>
    <definedName name="oknProductName_2">Invoice!$F$22</definedName>
    <definedName name="oknProductName_3">Invoice!$F$23</definedName>
    <definedName name="oknProductName_4">Invoice!$F$24</definedName>
    <definedName name="oknProductName_5">Invoice!$F$25</definedName>
    <definedName name="oknProductName_6">Invoice!$F$26</definedName>
    <definedName name="oknProductName_7">Invoice!$F$27</definedName>
    <definedName name="oknProductName_8">Invoice!$F$28</definedName>
    <definedName name="oknProductName_9">Invoice!$F$29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tCompanyAddress">#REF!</definedName>
    <definedName name="oknQtCompanyCityStateZip">#REF!</definedName>
    <definedName name="oknQtCompanyContact">#REF!</definedName>
    <definedName name="oknQtCompanyName">#REF!</definedName>
    <definedName name="oknQtCost_1">#REF!</definedName>
    <definedName name="oknQtCost_10">#REF!</definedName>
    <definedName name="oknQtCost_11">#REF!</definedName>
    <definedName name="oknQtCost_12">#REF!</definedName>
    <definedName name="oknQtCost_2">#REF!</definedName>
    <definedName name="oknQtCost_3">#REF!</definedName>
    <definedName name="oknQtCost_4">#REF!</definedName>
    <definedName name="oknQtCost_5">#REF!</definedName>
    <definedName name="oknQtCost_6">#REF!</definedName>
    <definedName name="oknQtCost_7">#REF!</definedName>
    <definedName name="oknQtCost_8">#REF!</definedName>
    <definedName name="oknQtCost_9">#REF!</definedName>
    <definedName name="oknQtDueDate">#REF!</definedName>
    <definedName name="oknQtLineTotal_1">#REF!</definedName>
    <definedName name="oknQtLineTotal_10">#REF!</definedName>
    <definedName name="oknQtLineTotal_11">#REF!</definedName>
    <definedName name="oknQtLineTotal_12">#REF!</definedName>
    <definedName name="oknQtLineTotal_2">#REF!</definedName>
    <definedName name="oknQtLineTotal_3">#REF!</definedName>
    <definedName name="oknQtLineTotal_4">#REF!</definedName>
    <definedName name="oknQtLineTotal_5">#REF!</definedName>
    <definedName name="oknQtLineTotal_6">#REF!</definedName>
    <definedName name="oknQtLineTotal_7">#REF!</definedName>
    <definedName name="oknQtLineTotal_8">#REF!</definedName>
    <definedName name="oknQtLineTotal_9">#REF!</definedName>
    <definedName name="oknQtLineTotalTaxable">#REF!</definedName>
    <definedName name="oknQtNotes">#REF!</definedName>
    <definedName name="oknQtOrderID">#REF!</definedName>
    <definedName name="oknQtPaymentTerm">#REF!</definedName>
    <definedName name="oknQtPrice_1">#REF!</definedName>
    <definedName name="oknQtPrice_10">#REF!</definedName>
    <definedName name="oknQtPrice_11">#REF!</definedName>
    <definedName name="oknQtPrice_12">#REF!</definedName>
    <definedName name="oknQtPrice_2">#REF!</definedName>
    <definedName name="oknQtPrice_3">#REF!</definedName>
    <definedName name="oknQtPrice_4">#REF!</definedName>
    <definedName name="oknQtPrice_5">#REF!</definedName>
    <definedName name="oknQtPrice_6">#REF!</definedName>
    <definedName name="oknQtPrice_7">#REF!</definedName>
    <definedName name="oknQtPrice_8">#REF!</definedName>
    <definedName name="oknQtPrice_9">#REF!</definedName>
    <definedName name="oknQtProductID_1">#REF!</definedName>
    <definedName name="oknQtProductID_10">#REF!</definedName>
    <definedName name="oknQtProductID_11">#REF!</definedName>
    <definedName name="oknQtProductID_12">#REF!</definedName>
    <definedName name="oknQtProductID_2">#REF!</definedName>
    <definedName name="oknQtProductID_3">#REF!</definedName>
    <definedName name="oknQtProductID_4">#REF!</definedName>
    <definedName name="oknQtProductID_5">#REF!</definedName>
    <definedName name="oknQtProductID_6">#REF!</definedName>
    <definedName name="oknQtProductID_7">#REF!</definedName>
    <definedName name="oknQtProductID_8">#REF!</definedName>
    <definedName name="oknQtProductID_9">#REF!</definedName>
    <definedName name="oknQtProductName_1">#REF!</definedName>
    <definedName name="oknQtProductName_10">#REF!</definedName>
    <definedName name="oknQtProductName_11">#REF!</definedName>
    <definedName name="oknQtProductName_12">#REF!</definedName>
    <definedName name="oknQtProductName_2">#REF!</definedName>
    <definedName name="oknQtProductName_3">#REF!</definedName>
    <definedName name="oknQtProductName_4">#REF!</definedName>
    <definedName name="oknQtProductName_5">#REF!</definedName>
    <definedName name="oknQtProductName_6">#REF!</definedName>
    <definedName name="oknQtProductName_7">#REF!</definedName>
    <definedName name="oknQtProductName_8">#REF!</definedName>
    <definedName name="oknQtProductName_9">#REF!</definedName>
    <definedName name="oknQtQuantity_1">#REF!</definedName>
    <definedName name="oknQtQuantity_10">#REF!</definedName>
    <definedName name="oknQtQuantity_11">#REF!</definedName>
    <definedName name="oknQtQuantity_12">#REF!</definedName>
    <definedName name="oknQtQuantity_2">#REF!</definedName>
    <definedName name="oknQtQuantity_3">#REF!</definedName>
    <definedName name="oknQtQuantity_4">#REF!</definedName>
    <definedName name="oknQtQuantity_5">#REF!</definedName>
    <definedName name="oknQtQuantity_6">#REF!</definedName>
    <definedName name="oknQtQuantity_7">#REF!</definedName>
    <definedName name="oknQtQuantity_8">#REF!</definedName>
    <definedName name="oknQtQuantity_9">#REF!</definedName>
    <definedName name="oknQtQuoteDate">#REF!</definedName>
    <definedName name="oknQtQuoteID">#REF!</definedName>
    <definedName name="oknQtSalesRepName">#REF!</definedName>
    <definedName name="oknQtShipAddress">#REF!</definedName>
    <definedName name="oknQtShipCityStateZip">#REF!</definedName>
    <definedName name="oknQtShipContact">#REF!</definedName>
    <definedName name="oknQtShipCountry">#REF!</definedName>
    <definedName name="oknQtShipDate">#REF!</definedName>
    <definedName name="oknQtShipName">#REF!</definedName>
    <definedName name="oknQtShippingCost">#REF!</definedName>
    <definedName name="oknQtShipVia">#REF!</definedName>
    <definedName name="oknQtShipZipPostcode">#REF!</definedName>
    <definedName name="oknQtStatus">#REF!</definedName>
    <definedName name="oknQtSubTotal">#REF!</definedName>
    <definedName name="oknQtTax1">#REF!</definedName>
    <definedName name="oknQtTax1Name">#REF!</definedName>
    <definedName name="oknQtTax1Rate">#REF!</definedName>
    <definedName name="oknQtTax1RateDefault">#REF!</definedName>
    <definedName name="oknQtTax2">#REF!</definedName>
    <definedName name="oknQtTax2IsAppliedToTax1">#REF!</definedName>
    <definedName name="oknQtTax2Name">#REF!</definedName>
    <definedName name="oknQtTax2Rate">#REF!</definedName>
    <definedName name="oknQtTax2RateDefault">#REF!</definedName>
    <definedName name="oknQtTaxable_1">#REF!</definedName>
    <definedName name="oknQtTaxable_10">#REF!</definedName>
    <definedName name="oknQtTaxable_11">#REF!</definedName>
    <definedName name="oknQtTaxable_12">#REF!</definedName>
    <definedName name="oknQtTaxable_2">#REF!</definedName>
    <definedName name="oknQtTaxable_3">#REF!</definedName>
    <definedName name="oknQtTaxable_4">#REF!</definedName>
    <definedName name="oknQtTaxable_5">#REF!</definedName>
    <definedName name="oknQtTaxable_6">#REF!</definedName>
    <definedName name="oknQtTaxable_7">#REF!</definedName>
    <definedName name="oknQtTaxable_8">#REF!</definedName>
    <definedName name="oknQtTaxable_9">#REF!</definedName>
    <definedName name="oknQtTaxTotalIncludingShippingCost">#REF!</definedName>
    <definedName name="oknQtTaxType">#REF!</definedName>
    <definedName name="oknQtTotal">#REF!</definedName>
    <definedName name="oknQtWhoAddress">#REF!</definedName>
    <definedName name="oknQtWhoCityStateZip">#REF!</definedName>
    <definedName name="oknQtWhoCountry">#REF!</definedName>
    <definedName name="oknQtWhoEmail">#REF!</definedName>
    <definedName name="oknQtWhoID">#REF!</definedName>
    <definedName name="oknQtWhoName">#REF!</definedName>
    <definedName name="oknQtWhoPhone">#REF!</definedName>
    <definedName name="oknQtWhoZipPostcode">#REF!</definedName>
    <definedName name="oknQuantity_1">Invoice!$AG$21</definedName>
    <definedName name="oknQuantity_10">Invoice!$AG$30</definedName>
    <definedName name="oknQuantity_11">Invoice!$AG$31</definedName>
    <definedName name="oknQuantity_12">Invoice!$AG$32</definedName>
    <definedName name="oknQuantity_2">Invoice!$AG$22</definedName>
    <definedName name="oknQuantity_3">Invoice!$AG$23</definedName>
    <definedName name="oknQuantity_4">Invoice!$AG$24</definedName>
    <definedName name="oknQuantity_5">Invoice!$AG$25</definedName>
    <definedName name="oknQuantity_6">Invoice!$AG$26</definedName>
    <definedName name="oknQuantity_7">Invoice!$AG$27</definedName>
    <definedName name="oknQuantity_8">Invoice!$AG$28</definedName>
    <definedName name="oknQuantity_9">Invoice!$AG$29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Invoice!$AG$16</definedName>
    <definedName name="oknSavingInvoiceClearWorksheet" hidden="1">#REF!</definedName>
    <definedName name="oknSavingInvoicePromptForPayment" hidden="1">#REF!</definedName>
    <definedName name="oknShipAddress">Invoice!$AM$10</definedName>
    <definedName name="oknShipCityStateZip">Invoice!$AM$11</definedName>
    <definedName name="oknShipContact">Invoice!$AM$13</definedName>
    <definedName name="oknShipCountry">Invoice!$AM$12</definedName>
    <definedName name="oknShipDate">Invoice!$AI$16</definedName>
    <definedName name="oknShipName">Invoice!$AM$9</definedName>
    <definedName name="oknShippingCost">Invoice!$AK$20</definedName>
    <definedName name="oknShipVia">Invoice!$AJ$16</definedName>
    <definedName name="oknStatus">Invoice!$A$7</definedName>
    <definedName name="oknSubTotal">Invoice!$N$36</definedName>
    <definedName name="oknTax1">Invoice!$N$37</definedName>
    <definedName name="oknTax1Name">Invoice!$L$37</definedName>
    <definedName name="oknTax1Rate">Invoice!$M$37</definedName>
    <definedName name="oknTax1RateDefault">Invoice!$C$13</definedName>
    <definedName name="oknTax2">Invoice!$N$38</definedName>
    <definedName name="oknTax2IsAppliedToTax1">Invoice!$C$11</definedName>
    <definedName name="oknTax2Name">Invoice!$L$38</definedName>
    <definedName name="oknTax2Rate">Invoice!$M$38</definedName>
    <definedName name="oknTax2RateDefault">Invoice!$C$14</definedName>
    <definedName name="oknTaxable_1">Invoice!$C$21</definedName>
    <definedName name="oknTaxable_10">Invoice!$C$30</definedName>
    <definedName name="oknTaxable_11">Invoice!$C$31</definedName>
    <definedName name="oknTaxable_12">Invoice!$C$32</definedName>
    <definedName name="oknTaxable_2">Invoice!$C$22</definedName>
    <definedName name="oknTaxable_3">Invoice!$C$23</definedName>
    <definedName name="oknTaxable_4">Invoice!$C$24</definedName>
    <definedName name="oknTaxable_5">Invoice!$C$25</definedName>
    <definedName name="oknTaxable_6">Invoice!$C$26</definedName>
    <definedName name="oknTaxable_7">Invoice!$C$27</definedName>
    <definedName name="oknTaxable_8">Invoice!$C$28</definedName>
    <definedName name="oknTaxable_9">Invoice!$C$29</definedName>
    <definedName name="oknTaxTotalIncludingShippingCost">Invoice!$C$12</definedName>
    <definedName name="oknTaxType">Invoice!$C$10</definedName>
    <definedName name="oknTotal">Invoice!$N$39</definedName>
    <definedName name="oknWhoAddress">Invoice!$F$12</definedName>
    <definedName name="oknWhoCityStateZip">Invoice!$F$13</definedName>
    <definedName name="oknWhoCountry">Invoice!$F$14</definedName>
    <definedName name="oknWhoID">Invoice!$A$10</definedName>
    <definedName name="oknWhoName">Invoice!$F$11</definedName>
    <definedName name="oknWhoPhone">Invoice!$F$15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Invoice!$F$3:$N$47</definedName>
    <definedName name="_xlnm.Print_Titles" localSheetId="0">Invoice!$3:$20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1" l="1"/>
  <c r="N29" i="1"/>
  <c r="N28" i="1"/>
  <c r="N27" i="1"/>
  <c r="N26" i="1"/>
  <c r="N25" i="1"/>
  <c r="N24" i="1"/>
  <c r="N23" i="1"/>
  <c r="N22" i="1"/>
  <c r="N31" i="1"/>
  <c r="N32" i="1"/>
  <c r="N38" i="1"/>
  <c r="N36" i="1" l="1"/>
  <c r="D36" i="1" a="1"/>
  <c r="D36" i="1" s="1"/>
  <c r="N37" i="1" s="1"/>
  <c r="N39" i="1" s="1"/>
  <c r="AE25" i="1" s="1"/>
</calcChain>
</file>

<file path=xl/sharedStrings.xml><?xml version="1.0" encoding="utf-8"?>
<sst xmlns="http://schemas.openxmlformats.org/spreadsheetml/2006/main" count="78" uniqueCount="60">
  <si>
    <t>Ship To:</t>
  </si>
  <si>
    <t>SHIPPING &amp; HANDLING</t>
  </si>
  <si>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</si>
  <si>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</si>
  <si>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</si>
  <si>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</si>
  <si>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</si>
  <si>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</si>
  <si>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</si>
  <si>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</si>
  <si>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</si>
  <si>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</si>
  <si>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GST</t>
  </si>
  <si>
    <t>Product ID</t>
  </si>
  <si>
    <t/>
  </si>
  <si>
    <t>Sales Rep. Name</t>
  </si>
  <si>
    <t>Ship Date</t>
  </si>
  <si>
    <t>Ship Via</t>
  </si>
  <si>
    <t>Terms</t>
  </si>
  <si>
    <t>cost</t>
  </si>
  <si>
    <t>TaxSystem</t>
  </si>
  <si>
    <t>DATE</t>
    <phoneticPr fontId="7" type="noConversion"/>
  </si>
  <si>
    <t>TOTAL</t>
    <phoneticPr fontId="7" type="noConversion"/>
  </si>
  <si>
    <t>NOTES</t>
    <phoneticPr fontId="7" type="noConversion"/>
  </si>
  <si>
    <t>CHECK/MONEY ORDER#</t>
    <phoneticPr fontId="7" type="noConversion"/>
  </si>
  <si>
    <t>TYPE</t>
    <phoneticPr fontId="7" type="noConversion"/>
  </si>
  <si>
    <t>PAYMENT DETAIL</t>
    <phoneticPr fontId="4" type="noConversion"/>
  </si>
  <si>
    <t>NOTES:</t>
  </si>
  <si>
    <t>Pending</t>
    <phoneticPr fontId="4" type="noConversion"/>
  </si>
  <si>
    <t>BILL TO</t>
    <phoneticPr fontId="4" type="noConversion"/>
  </si>
  <si>
    <t>Cust #</t>
    <phoneticPr fontId="4" type="noConversion"/>
  </si>
  <si>
    <t>INVOICE #</t>
    <phoneticPr fontId="4" type="noConversion"/>
  </si>
  <si>
    <t>DATE</t>
    <phoneticPr fontId="4" type="noConversion"/>
  </si>
  <si>
    <t>Name</t>
    <phoneticPr fontId="4" type="noConversion"/>
  </si>
  <si>
    <t>Address</t>
    <phoneticPr fontId="4" type="noConversion"/>
  </si>
  <si>
    <t>City ST Zip</t>
    <phoneticPr fontId="4" type="noConversion"/>
  </si>
  <si>
    <t>Country</t>
    <phoneticPr fontId="4" type="noConversion"/>
  </si>
  <si>
    <t>Phone.</t>
    <phoneticPr fontId="4" type="noConversion"/>
  </si>
  <si>
    <t xml:space="preserve">We appreciate your propmpt processing of our invoice </t>
    <phoneticPr fontId="4" type="noConversion"/>
  </si>
  <si>
    <t>UPS</t>
  </si>
  <si>
    <t>Net 60</t>
  </si>
  <si>
    <t>Sales1</t>
  </si>
  <si>
    <t>Address</t>
  </si>
  <si>
    <t>City, State ZIP</t>
  </si>
  <si>
    <t>Phone, Web site</t>
  </si>
  <si>
    <t>Need a different invoice layout? Visit our invoice template collection.</t>
  </si>
  <si>
    <t>InvoicingTemplates.com</t>
  </si>
  <si>
    <t>B/N: xxxxx xxxx</t>
  </si>
  <si>
    <t>Cheque may be payble to COMPANY NAME</t>
  </si>
  <si>
    <t xml:space="preserve">Thank you for your business. </t>
  </si>
  <si>
    <t>price</t>
  </si>
  <si>
    <t>DETAIL</t>
  </si>
  <si>
    <t>DATE</t>
  </si>
  <si>
    <t>AMOUNT</t>
  </si>
  <si>
    <t>Freelance Writer  Name</t>
  </si>
  <si>
    <t>DUE DATE</t>
  </si>
  <si>
    <t>TAX</t>
  </si>
  <si>
    <t>c3012</t>
  </si>
  <si>
    <t>Freelance Writer Billing Template - 54, Aurora, Colorado, 361710, 325078, 7001112686801321530?+11.27%, 153.5 sq mi, 397.6 km2, 2,356/sq mi, 910/km2, 39°41′17″N 104°41′23″W? / ?39.6880°N 104.6897°W? / 39.6880; -104.6897? (Aurora)</t>
  </si>
  <si>
    <t>Freelance Writer Invoicec3012 - 54, Aurora, Colorado, 361710, 325078, 7001112686801321530?+11.27%, 153.5 sq mi, 397.6 km2, 2,356/sq mi, 910/km2, 39°41′17″N 104°41′23″W? / ?39.6880°N 104.6897°W? / 39.6880; -104.6897? (Aurora)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</si>
</sst>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charset val="134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10"/>
      <name val="Bell MT"/>
      <family val="1"/>
    </font>
    <font>
      <b/>
      <sz val="10"/>
      <name val="Bell MT"/>
      <family val="1"/>
    </font>
    <font>
      <b/>
      <sz val="16"/>
      <name val="Bell MT"/>
      <family val="1"/>
    </font>
    <font>
      <b/>
      <sz val="11"/>
      <name val="Bell MT"/>
      <family val="1"/>
    </font>
    <font>
      <sz val="11"/>
      <name val="Bell MT"/>
      <family val="1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indexed="64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3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7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9" fillId="0" borderId="0" xfId="0" applyFont="1" applyProtection="1">
      <protection locked="0" hidden="1"/>
    </xf>
    <xf numFmtId="0" fontId="9" fillId="0" borderId="0" xfId="0" applyFont="1" applyProtection="1"/>
    <xf numFmtId="0" fontId="9" fillId="0" borderId="0" xfId="0" applyFont="1"/>
    <xf numFmtId="0" fontId="9" fillId="0" borderId="0" xfId="0" applyFont="1" applyFill="1"/>
    <xf numFmtId="0" fontId="9" fillId="0" borderId="0" xfId="0" applyNumberFormat="1" applyFont="1" applyProtection="1">
      <protection locked="0" hidden="1"/>
    </xf>
    <xf numFmtId="0" fontId="9" fillId="0" borderId="0" xfId="0" applyFont="1" applyAlignment="1" applyProtection="1">
      <alignment horizontal="right"/>
      <protection locked="0" hidden="1"/>
    </xf>
    <xf numFmtId="0" fontId="5" fillId="0" borderId="0" xfId="0" applyFont="1"/>
    <xf numFmtId="0" fontId="5" fillId="0" borderId="0" xfId="0" applyFont="1" applyFill="1"/>
    <xf numFmtId="0" fontId="9" fillId="0" borderId="0" xfId="0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 hidden="1"/>
    </xf>
    <xf numFmtId="0" fontId="5" fillId="0" borderId="0" xfId="0" applyFont="1" applyAlignment="1" applyProtection="1">
      <alignment vertical="center"/>
    </xf>
    <xf numFmtId="0" fontId="5" fillId="0" borderId="0" xfId="0" applyFont="1" applyProtection="1">
      <protection locked="0" hidden="1"/>
    </xf>
    <xf numFmtId="0" fontId="5" fillId="0" borderId="0" xfId="0" applyFont="1" applyProtection="1"/>
    <xf numFmtId="0" fontId="5" fillId="0" borderId="0" xfId="0" applyFont="1" applyAlignment="1" applyProtection="1">
      <alignment vertical="center"/>
      <protection locked="0"/>
    </xf>
    <xf numFmtId="44" fontId="5" fillId="0" borderId="0" xfId="0" applyNumberFormat="1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Fill="1" applyAlignment="1">
      <alignment horizontal="right" vertical="center" indent="1"/>
    </xf>
    <xf numFmtId="43" fontId="5" fillId="0" borderId="8" xfId="0" applyNumberFormat="1" applyFont="1" applyFill="1" applyBorder="1" applyAlignment="1" applyProtection="1">
      <alignment horizontal="right" vertical="center"/>
      <protection hidden="1"/>
    </xf>
    <xf numFmtId="10" fontId="5" fillId="0" borderId="0" xfId="0" applyNumberFormat="1" applyFont="1" applyFill="1" applyBorder="1" applyAlignment="1">
      <alignment horizontal="right" vertical="center"/>
    </xf>
    <xf numFmtId="43" fontId="5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right"/>
    </xf>
    <xf numFmtId="0" fontId="12" fillId="0" borderId="0" xfId="0" applyFont="1"/>
    <xf numFmtId="167" fontId="5" fillId="0" borderId="0" xfId="0" applyNumberFormat="1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43" fontId="5" fillId="0" borderId="8" xfId="0" applyNumberFormat="1" applyFont="1" applyFill="1" applyBorder="1" applyAlignment="1" applyProtection="1">
      <alignment horizontal="right" vertical="center"/>
      <protection locked="0" hidden="1"/>
    </xf>
    <xf numFmtId="0" fontId="4" fillId="0" borderId="0" xfId="0" applyFont="1" applyFill="1" applyAlignment="1">
      <alignment vertical="center"/>
    </xf>
    <xf numFmtId="0" fontId="10" fillId="2" borderId="3" xfId="0" applyNumberFormat="1" applyFont="1" applyFill="1" applyBorder="1" applyAlignment="1">
      <alignment horizontal="centerContinuous" vertical="center"/>
    </xf>
    <xf numFmtId="0" fontId="10" fillId="2" borderId="2" xfId="0" applyNumberFormat="1" applyFont="1" applyFill="1" applyBorder="1" applyAlignment="1">
      <alignment horizontal="centerContinuous" vertical="center"/>
    </xf>
    <xf numFmtId="172" fontId="6" fillId="0" borderId="0" xfId="0" applyNumberFormat="1" applyFont="1" applyFill="1" applyAlignment="1" applyProtection="1">
      <alignment vertical="center"/>
      <protection locked="0"/>
    </xf>
    <xf numFmtId="4" fontId="6" fillId="0" borderId="0" xfId="0" applyNumberFormat="1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12" fillId="0" borderId="0" xfId="0" applyFont="1" applyFill="1"/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14" fontId="5" fillId="0" borderId="2" xfId="0" applyNumberFormat="1" applyFont="1" applyFill="1" applyBorder="1" applyAlignment="1" applyProtection="1">
      <alignment horizontal="center" vertical="center"/>
      <protection locked="0"/>
    </xf>
    <xf numFmtId="166" fontId="5" fillId="0" borderId="0" xfId="0" applyNumberFormat="1" applyFont="1" applyFill="1" applyBorder="1" applyAlignment="1" applyProtection="1">
      <alignment horizontal="right" vertical="center" indent="1"/>
      <protection locked="0"/>
    </xf>
    <xf numFmtId="1" fontId="5" fillId="0" borderId="7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168" fontId="5" fillId="3" borderId="30" xfId="0" applyNumberFormat="1" applyFont="1" applyFill="1" applyBorder="1" applyAlignment="1" applyProtection="1">
      <alignment horizontal="right" vertical="center" indent="1"/>
      <protection locked="0"/>
    </xf>
    <xf numFmtId="170" fontId="5" fillId="3" borderId="30" xfId="0" applyNumberFormat="1" applyFont="1" applyFill="1" applyBorder="1" applyAlignment="1" applyProtection="1">
      <alignment horizontal="left" vertical="center"/>
      <protection hidden="1"/>
    </xf>
    <xf numFmtId="168" fontId="5" fillId="0" borderId="30" xfId="0" applyNumberFormat="1" applyFont="1" applyBorder="1" applyAlignment="1" applyProtection="1">
      <alignment horizontal="right" vertical="center" indent="1"/>
      <protection locked="0"/>
    </xf>
    <xf numFmtId="170" fontId="5" fillId="0" borderId="30" xfId="0" applyNumberFormat="1" applyFont="1" applyFill="1" applyBorder="1" applyAlignment="1" applyProtection="1">
      <alignment horizontal="left" vertical="center"/>
      <protection hidden="1"/>
    </xf>
    <xf numFmtId="168" fontId="5" fillId="0" borderId="30" xfId="0" applyNumberFormat="1" applyFont="1" applyFill="1" applyBorder="1" applyAlignment="1" applyProtection="1">
      <alignment horizontal="right" vertical="center" indent="1"/>
    </xf>
    <xf numFmtId="168" fontId="5" fillId="0" borderId="31" xfId="0" applyNumberFormat="1" applyFont="1" applyFill="1" applyBorder="1" applyAlignment="1" applyProtection="1">
      <alignment horizontal="right" vertical="center" indent="1"/>
    </xf>
    <xf numFmtId="170" fontId="5" fillId="0" borderId="31" xfId="0" applyNumberFormat="1" applyFont="1" applyFill="1" applyBorder="1" applyAlignment="1" applyProtection="1">
      <alignment horizontal="left" vertical="center"/>
      <protection hidden="1"/>
    </xf>
    <xf numFmtId="43" fontId="5" fillId="0" borderId="25" xfId="0" applyNumberFormat="1" applyFont="1" applyFill="1" applyBorder="1" applyAlignment="1" applyProtection="1">
      <alignment horizontal="right" vertical="center"/>
      <protection hidden="1"/>
    </xf>
    <xf numFmtId="43" fontId="5" fillId="0" borderId="32" xfId="0" applyNumberFormat="1" applyFont="1" applyFill="1" applyBorder="1" applyAlignment="1" applyProtection="1">
      <alignment horizontal="right" vertical="center"/>
      <protection hidden="1"/>
    </xf>
    <xf numFmtId="0" fontId="14" fillId="8" borderId="0" xfId="0" applyFont="1" applyFill="1" applyAlignment="1" applyProtection="1">
      <alignment vertical="center"/>
    </xf>
    <xf numFmtId="0" fontId="14" fillId="8" borderId="0" xfId="0" applyFont="1" applyFill="1" applyProtection="1"/>
    <xf numFmtId="0" fontId="15" fillId="8" borderId="0" xfId="0" applyFont="1" applyFill="1" applyProtection="1"/>
    <xf numFmtId="164" fontId="15" fillId="8" borderId="0" xfId="0" applyNumberFormat="1" applyFont="1" applyFill="1" applyBorder="1" applyAlignment="1">
      <alignment horizontal="right" vertical="center"/>
    </xf>
    <xf numFmtId="169" fontId="15" fillId="8" borderId="0" xfId="0" applyNumberFormat="1" applyFont="1" applyFill="1" applyAlignment="1">
      <alignment horizontal="right" vertical="center"/>
    </xf>
    <xf numFmtId="10" fontId="15" fillId="8" borderId="0" xfId="0" applyNumberFormat="1" applyFont="1" applyFill="1" applyBorder="1" applyAlignment="1">
      <alignment horizontal="right" vertical="center"/>
    </xf>
    <xf numFmtId="164" fontId="15" fillId="8" borderId="0" xfId="0" applyNumberFormat="1" applyFont="1" applyFill="1" applyAlignment="1">
      <alignment horizontal="right" vertical="center"/>
    </xf>
    <xf numFmtId="0" fontId="14" fillId="8" borderId="0" xfId="0" applyFont="1" applyFill="1" applyAlignment="1">
      <alignment vertical="center"/>
    </xf>
    <xf numFmtId="0" fontId="13" fillId="8" borderId="0" xfId="0" applyFont="1" applyFill="1" applyAlignment="1" applyProtection="1">
      <alignment horizontal="right" vertical="center"/>
    </xf>
    <xf numFmtId="49" fontId="14" fillId="8" borderId="0" xfId="0" applyNumberFormat="1" applyFont="1" applyFill="1" applyBorder="1" applyAlignment="1" applyProtection="1">
      <alignment horizontal="left" vertical="center"/>
      <protection locked="0"/>
    </xf>
    <xf numFmtId="49" fontId="14" fillId="8" borderId="6" xfId="0" applyNumberFormat="1" applyFont="1" applyFill="1" applyBorder="1" applyAlignment="1" applyProtection="1">
      <alignment horizontal="left" vertical="center"/>
      <protection locked="0"/>
    </xf>
    <xf numFmtId="49" fontId="14" fillId="8" borderId="5" xfId="0" applyNumberFormat="1" applyFont="1" applyFill="1" applyBorder="1" applyAlignment="1" applyProtection="1">
      <alignment horizontal="left" vertical="center"/>
      <protection locked="0"/>
    </xf>
    <xf numFmtId="0" fontId="14" fillId="8" borderId="0" xfId="0" applyFont="1" applyFill="1" applyAlignment="1" applyProtection="1"/>
    <xf numFmtId="0" fontId="14" fillId="8" borderId="0" xfId="0" applyFont="1" applyFill="1" applyAlignment="1" applyProtection="1">
      <alignment vertical="center"/>
      <protection locked="0" hidden="1"/>
    </xf>
    <xf numFmtId="0" fontId="17" fillId="8" borderId="0" xfId="0" applyFont="1" applyFill="1" applyAlignment="1">
      <alignment vertical="center" wrapText="1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19" fillId="6" borderId="9" xfId="0" applyFont="1" applyFill="1" applyBorder="1" applyAlignment="1">
      <alignment horizontal="center" vertical="center" wrapText="1"/>
    </xf>
    <xf numFmtId="0" fontId="22" fillId="0" borderId="0" xfId="0" applyFont="1" applyBorder="1" applyAlignment="1" applyProtection="1">
      <alignment horizontal="left"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horizontal="right" vertical="center" indent="1"/>
    </xf>
    <xf numFmtId="0" fontId="22" fillId="0" borderId="0" xfId="0" applyFont="1" applyAlignment="1" applyProtection="1">
      <alignment vertical="center"/>
    </xf>
    <xf numFmtId="0" fontId="22" fillId="0" borderId="0" xfId="0" applyFont="1" applyBorder="1" applyAlignment="1" applyProtection="1">
      <alignment vertical="top" wrapText="1"/>
    </xf>
    <xf numFmtId="10" fontId="22" fillId="0" borderId="0" xfId="0" applyNumberFormat="1" applyFont="1" applyFill="1" applyAlignment="1" applyProtection="1">
      <alignment horizontal="right" vertical="center" indent="1"/>
      <protection locked="0"/>
    </xf>
    <xf numFmtId="0" fontId="22" fillId="0" borderId="0" xfId="0" applyFont="1" applyBorder="1" applyAlignment="1" applyProtection="1">
      <alignment vertical="center"/>
    </xf>
    <xf numFmtId="0" fontId="21" fillId="0" borderId="0" xfId="0" applyFont="1" applyFill="1" applyAlignment="1">
      <alignment horizontal="right" vertical="center" indent="1"/>
    </xf>
    <xf numFmtId="0" fontId="5" fillId="0" borderId="14" xfId="0" applyFont="1" applyBorder="1" applyAlignment="1" applyProtection="1">
      <alignment vertical="top" wrapText="1"/>
      <protection locked="0"/>
    </xf>
    <xf numFmtId="0" fontId="5" fillId="0" borderId="15" xfId="0" applyFont="1" applyBorder="1" applyAlignment="1" applyProtection="1">
      <alignment vertical="top" wrapText="1"/>
      <protection locked="0"/>
    </xf>
    <xf numFmtId="0" fontId="5" fillId="0" borderId="16" xfId="0" applyFont="1" applyBorder="1" applyAlignment="1" applyProtection="1">
      <alignment vertical="top" wrapText="1"/>
      <protection locked="0"/>
    </xf>
    <xf numFmtId="0" fontId="5" fillId="0" borderId="17" xfId="0" applyFont="1" applyBorder="1" applyAlignment="1" applyProtection="1">
      <alignment vertical="top" wrapText="1"/>
      <protection locked="0"/>
    </xf>
    <xf numFmtId="0" fontId="5" fillId="0" borderId="18" xfId="0" applyFont="1" applyBorder="1" applyAlignment="1" applyProtection="1">
      <alignment vertical="top" wrapText="1"/>
      <protection locked="0"/>
    </xf>
    <xf numFmtId="0" fontId="5" fillId="0" borderId="19" xfId="0" applyFont="1" applyBorder="1" applyAlignment="1" applyProtection="1">
      <alignment vertical="top" wrapText="1"/>
      <protection locked="0"/>
    </xf>
    <xf numFmtId="14" fontId="5" fillId="0" borderId="29" xfId="0" applyNumberFormat="1" applyFont="1" applyBorder="1" applyAlignment="1" applyProtection="1">
      <alignment horizontal="right" vertical="center" indent="1"/>
      <protection locked="0"/>
    </xf>
    <xf numFmtId="14" fontId="5" fillId="3" borderId="30" xfId="0" applyNumberFormat="1" applyFont="1" applyFill="1" applyBorder="1" applyAlignment="1" applyProtection="1">
      <alignment horizontal="right" vertical="center" indent="1"/>
      <protection locked="0"/>
    </xf>
    <xf numFmtId="14" fontId="5" fillId="0" borderId="30" xfId="0" applyNumberFormat="1" applyFont="1" applyBorder="1" applyAlignment="1" applyProtection="1">
      <alignment horizontal="right" vertical="center" indent="1"/>
      <protection locked="0"/>
    </xf>
    <xf numFmtId="14" fontId="5" fillId="3" borderId="31" xfId="0" applyNumberFormat="1" applyFont="1" applyFill="1" applyBorder="1" applyAlignment="1" applyProtection="1">
      <alignment horizontal="right" vertical="center" indent="1"/>
      <protection locked="0"/>
    </xf>
    <xf numFmtId="0" fontId="8" fillId="8" borderId="0" xfId="1" applyFill="1" applyAlignment="1" applyProtection="1"/>
    <xf numFmtId="0" fontId="8" fillId="8" borderId="0" xfId="1" applyFill="1" applyAlignment="1" applyProtection="1">
      <alignment vertical="center"/>
    </xf>
    <xf numFmtId="170" fontId="5" fillId="0" borderId="29" xfId="0" applyNumberFormat="1" applyFont="1" applyFill="1" applyBorder="1" applyAlignment="1" applyProtection="1">
      <alignment horizontal="left" vertical="center"/>
      <protection locked="0" hidden="1"/>
    </xf>
    <xf numFmtId="0" fontId="10" fillId="2" borderId="4" xfId="0" applyNumberFormat="1" applyFont="1" applyFill="1" applyBorder="1" applyAlignment="1" applyProtection="1">
      <alignment horizontal="centerContinuous" vertical="center"/>
      <protection locked="0"/>
    </xf>
    <xf numFmtId="0" fontId="10" fillId="2" borderId="1" xfId="0" applyNumberFormat="1" applyFont="1" applyFill="1" applyBorder="1" applyAlignment="1" applyProtection="1">
      <alignment horizontal="center" vertical="center"/>
      <protection locked="0"/>
    </xf>
    <xf numFmtId="43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22" fillId="0" borderId="0" xfId="0" applyFont="1" applyAlignment="1" applyProtection="1">
      <alignment horizontal="right" vertical="center"/>
      <protection locked="0"/>
    </xf>
    <xf numFmtId="170" fontId="5" fillId="3" borderId="30" xfId="0" applyNumberFormat="1" applyFont="1" applyFill="1" applyBorder="1" applyAlignment="1" applyProtection="1">
      <alignment horizontal="left" vertical="center"/>
      <protection locked="0" hidden="1"/>
    </xf>
    <xf numFmtId="170" fontId="5" fillId="0" borderId="30" xfId="0" applyNumberFormat="1" applyFont="1" applyFill="1" applyBorder="1" applyAlignment="1" applyProtection="1">
      <alignment horizontal="left" vertical="center"/>
      <protection locked="0" hidden="1"/>
    </xf>
    <xf numFmtId="170" fontId="5" fillId="3" borderId="31" xfId="0" applyNumberFormat="1" applyFont="1" applyFill="1" applyBorder="1" applyAlignment="1" applyProtection="1">
      <alignment horizontal="left" vertical="center"/>
      <protection locked="0" hidden="1"/>
    </xf>
    <xf numFmtId="0" fontId="5" fillId="0" borderId="30" xfId="0" applyFont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horizontal="center" vertical="center"/>
      <protection locked="0"/>
    </xf>
    <xf numFmtId="0" fontId="19" fillId="6" borderId="26" xfId="0" applyFont="1" applyFill="1" applyBorder="1" applyAlignment="1">
      <alignment horizontal="center" vertical="center"/>
    </xf>
    <xf numFmtId="0" fontId="19" fillId="6" borderId="28" xfId="0" applyFont="1" applyFill="1" applyBorder="1" applyAlignment="1">
      <alignment horizontal="center" vertical="center"/>
    </xf>
    <xf numFmtId="0" fontId="19" fillId="6" borderId="27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5" fillId="0" borderId="29" xfId="0" applyFont="1" applyBorder="1" applyAlignment="1" applyProtection="1">
      <alignment horizontal="left" vertical="center"/>
      <protection locked="0"/>
    </xf>
    <xf numFmtId="0" fontId="5" fillId="3" borderId="30" xfId="0" applyFont="1" applyFill="1" applyBorder="1" applyAlignment="1" applyProtection="1">
      <alignment horizontal="left" vertical="center"/>
      <protection locked="0"/>
    </xf>
    <xf numFmtId="0" fontId="5" fillId="0" borderId="30" xfId="0" applyFont="1" applyBorder="1" applyAlignment="1" applyProtection="1">
      <alignment horizontal="left" vertical="center"/>
      <protection locked="0"/>
    </xf>
    <xf numFmtId="166" fontId="5" fillId="0" borderId="6" xfId="0" applyNumberFormat="1" applyFont="1" applyFill="1" applyBorder="1" applyAlignment="1" applyProtection="1">
      <alignment horizontal="right" vertical="center" indent="1"/>
      <protection locked="0"/>
    </xf>
    <xf numFmtId="166" fontId="5" fillId="0" borderId="10" xfId="0" applyNumberFormat="1" applyFont="1" applyFill="1" applyBorder="1" applyAlignment="1" applyProtection="1">
      <alignment horizontal="right" vertical="center" indent="1"/>
      <protection locked="0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171" fontId="10" fillId="2" borderId="4" xfId="0" applyNumberFormat="1" applyFont="1" applyFill="1" applyBorder="1" applyAlignment="1" applyProtection="1">
      <alignment horizontal="center" vertical="center"/>
      <protection locked="0"/>
    </xf>
    <xf numFmtId="171" fontId="10" fillId="2" borderId="2" xfId="0" applyNumberFormat="1" applyFont="1" applyFill="1" applyBorder="1" applyAlignment="1" applyProtection="1">
      <alignment horizontal="center" vertical="center"/>
      <protection locked="0"/>
    </xf>
    <xf numFmtId="166" fontId="5" fillId="0" borderId="5" xfId="0" applyNumberFormat="1" applyFont="1" applyFill="1" applyBorder="1" applyAlignment="1" applyProtection="1">
      <alignment horizontal="right" vertical="center" indent="1"/>
      <protection locked="0"/>
    </xf>
    <xf numFmtId="166" fontId="5" fillId="0" borderId="11" xfId="0" applyNumberFormat="1" applyFont="1" applyFill="1" applyBorder="1" applyAlignment="1" applyProtection="1">
      <alignment horizontal="right" vertical="center" indent="1"/>
      <protection locked="0"/>
    </xf>
    <xf numFmtId="0" fontId="0" fillId="0" borderId="30" xfId="0" applyFont="1" applyBorder="1" applyAlignment="1" applyProtection="1">
      <alignment horizontal="left" vertical="center" wrapText="1" indent="1"/>
    </xf>
    <xf numFmtId="0" fontId="5" fillId="0" borderId="30" xfId="0" applyFont="1" applyBorder="1" applyAlignment="1" applyProtection="1">
      <alignment horizontal="left" vertical="center" wrapText="1" indent="1"/>
    </xf>
    <xf numFmtId="0" fontId="5" fillId="0" borderId="31" xfId="0" applyFont="1" applyBorder="1" applyAlignment="1" applyProtection="1">
      <alignment horizontal="left" vertical="center" wrapText="1" indent="1"/>
    </xf>
    <xf numFmtId="0" fontId="18" fillId="3" borderId="0" xfId="0" applyFont="1" applyFill="1" applyAlignment="1">
      <alignment horizontal="center" vertical="center"/>
    </xf>
    <xf numFmtId="164" fontId="8" fillId="0" borderId="0" xfId="1" applyNumberFormat="1" applyFill="1" applyAlignment="1" applyProtection="1">
      <alignment horizontal="center" vertical="center"/>
      <protection locked="0"/>
    </xf>
    <xf numFmtId="0" fontId="5" fillId="3" borderId="31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/>
      <protection locked="0"/>
    </xf>
    <xf numFmtId="0" fontId="9" fillId="0" borderId="0" xfId="0" applyFont="1" applyFill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6" fontId="5" fillId="0" borderId="12" xfId="0" applyNumberFormat="1" applyFont="1" applyFill="1" applyBorder="1" applyAlignment="1" applyProtection="1">
      <alignment horizontal="right" vertical="center" indent="1"/>
      <protection locked="0"/>
    </xf>
    <xf numFmtId="166" fontId="5" fillId="0" borderId="9" xfId="0" applyNumberFormat="1" applyFont="1" applyFill="1" applyBorder="1" applyAlignment="1" applyProtection="1">
      <alignment horizontal="right" vertical="center" indent="1"/>
      <protection locked="0"/>
    </xf>
    <xf numFmtId="14" fontId="5" fillId="0" borderId="4" xfId="0" applyNumberFormat="1" applyFont="1" applyFill="1" applyBorder="1" applyAlignment="1" applyProtection="1">
      <alignment horizontal="center" vertical="center"/>
      <protection locked="0"/>
    </xf>
    <xf numFmtId="14" fontId="5" fillId="0" borderId="2" xfId="0" applyNumberFormat="1" applyFont="1" applyFill="1" applyBorder="1" applyAlignment="1" applyProtection="1">
      <alignment horizontal="center" vertical="center"/>
      <protection locked="0"/>
    </xf>
    <xf numFmtId="0" fontId="13" fillId="8" borderId="0" xfId="0" applyFont="1" applyFill="1" applyAlignment="1" applyProtection="1">
      <alignment horizontal="center" vertical="center"/>
    </xf>
    <xf numFmtId="0" fontId="14" fillId="9" borderId="0" xfId="0" applyNumberFormat="1" applyFont="1" applyFill="1" applyAlignment="1" applyProtection="1">
      <alignment horizontal="center" vertical="center"/>
      <protection locked="0"/>
    </xf>
    <xf numFmtId="0" fontId="14" fillId="9" borderId="0" xfId="0" applyFont="1" applyFill="1" applyAlignment="1" applyProtection="1">
      <alignment horizontal="center" vertical="center"/>
      <protection locked="0"/>
    </xf>
    <xf numFmtId="0" fontId="14" fillId="7" borderId="0" xfId="0" applyFont="1" applyFill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9" fillId="0" borderId="20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21" xfId="0" applyFont="1" applyBorder="1" applyAlignment="1" applyProtection="1">
      <alignment horizontal="left" vertical="top" wrapText="1"/>
      <protection locked="0"/>
    </xf>
    <xf numFmtId="0" fontId="9" fillId="0" borderId="20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21" xfId="0" applyFont="1" applyBorder="1" applyAlignment="1" applyProtection="1">
      <alignment horizontal="left" vertical="center"/>
      <protection locked="0"/>
    </xf>
    <xf numFmtId="0" fontId="9" fillId="0" borderId="22" xfId="0" applyFont="1" applyBorder="1" applyAlignment="1" applyProtection="1">
      <alignment horizontal="left" vertical="center"/>
      <protection locked="0"/>
    </xf>
    <xf numFmtId="0" fontId="9" fillId="0" borderId="23" xfId="0" applyFont="1" applyBorder="1" applyAlignment="1" applyProtection="1">
      <alignment horizontal="left" vertical="center"/>
      <protection locked="0"/>
    </xf>
    <xf numFmtId="0" fontId="9" fillId="0" borderId="24" xfId="0" applyFont="1" applyBorder="1" applyAlignment="1" applyProtection="1">
      <alignment horizontal="left" vertical="center"/>
      <protection locked="0"/>
    </xf>
    <xf numFmtId="171" fontId="5" fillId="0" borderId="26" xfId="0" applyNumberFormat="1" applyFont="1" applyBorder="1" applyAlignment="1" applyProtection="1">
      <alignment horizontal="center" vertical="center"/>
      <protection locked="0"/>
    </xf>
    <xf numFmtId="171" fontId="5" fillId="0" borderId="27" xfId="0" applyNumberFormat="1" applyFont="1" applyBorder="1" applyAlignment="1" applyProtection="1">
      <alignment horizontal="center" vertical="center"/>
      <protection locked="0"/>
    </xf>
    <xf numFmtId="0" fontId="13" fillId="4" borderId="0" xfId="0" applyFont="1" applyFill="1" applyAlignment="1">
      <alignment horizontal="center" vertical="center" wrapText="1"/>
    </xf>
    <xf numFmtId="164" fontId="8" fillId="5" borderId="0" xfId="1" applyNumberFormat="1" applyFill="1" applyAlignment="1" applyProtection="1">
      <alignment horizontal="center" vertical="center"/>
      <protection locked="0"/>
    </xf>
    <xf numFmtId="49" fontId="5" fillId="0" borderId="26" xfId="0" applyNumberFormat="1" applyFont="1" applyBorder="1" applyAlignment="1" applyProtection="1">
      <alignment horizontal="center" vertical="center"/>
      <protection locked="0"/>
    </xf>
    <xf numFmtId="49" fontId="5" fillId="0" borderId="27" xfId="0" applyNumberFormat="1" applyFont="1" applyBorder="1" applyAlignment="1" applyProtection="1">
      <alignment horizontal="center" vertical="center"/>
      <protection locked="0"/>
    </xf>
    <xf numFmtId="49" fontId="14" fillId="7" borderId="0" xfId="0" applyNumberFormat="1" applyFont="1" applyFill="1" applyAlignment="1" applyProtection="1">
      <alignment horizontal="center" vertical="center"/>
      <protection locked="0"/>
    </xf>
    <xf numFmtId="0" fontId="16" fillId="8" borderId="0" xfId="0" applyFont="1" applyFill="1" applyAlignment="1">
      <alignment horizontal="center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19</xdr:row>
          <xdr:rowOff>342900</xdr:rowOff>
        </xdr:from>
        <xdr:to>
          <xdr:col>1</xdr:col>
          <xdr:colOff>523875</xdr:colOff>
          <xdr:row>20</xdr:row>
          <xdr:rowOff>200025</xdr:rowOff>
        </xdr:to>
        <xdr:sp macro="" textlink="">
          <xdr:nvSpPr>
            <xdr:cNvPr id="1167" name="oknWidget_taxable1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20</xdr:row>
          <xdr:rowOff>219075</xdr:rowOff>
        </xdr:from>
        <xdr:to>
          <xdr:col>1</xdr:col>
          <xdr:colOff>523875</xdr:colOff>
          <xdr:row>21</xdr:row>
          <xdr:rowOff>200025</xdr:rowOff>
        </xdr:to>
        <xdr:sp macro="" textlink="">
          <xdr:nvSpPr>
            <xdr:cNvPr id="1168" name="oknWidget_taxable2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22</xdr:row>
          <xdr:rowOff>9525</xdr:rowOff>
        </xdr:from>
        <xdr:to>
          <xdr:col>1</xdr:col>
          <xdr:colOff>523875</xdr:colOff>
          <xdr:row>22</xdr:row>
          <xdr:rowOff>219075</xdr:rowOff>
        </xdr:to>
        <xdr:sp macro="" textlink="">
          <xdr:nvSpPr>
            <xdr:cNvPr id="1169" name="oknWidget_taxable3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23</xdr:row>
          <xdr:rowOff>9525</xdr:rowOff>
        </xdr:from>
        <xdr:to>
          <xdr:col>1</xdr:col>
          <xdr:colOff>523875</xdr:colOff>
          <xdr:row>23</xdr:row>
          <xdr:rowOff>219075</xdr:rowOff>
        </xdr:to>
        <xdr:sp macro="" textlink="">
          <xdr:nvSpPr>
            <xdr:cNvPr id="1170" name="oknWidget_taxable4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23</xdr:row>
          <xdr:rowOff>209550</xdr:rowOff>
        </xdr:from>
        <xdr:to>
          <xdr:col>1</xdr:col>
          <xdr:colOff>523875</xdr:colOff>
          <xdr:row>24</xdr:row>
          <xdr:rowOff>190500</xdr:rowOff>
        </xdr:to>
        <xdr:sp macro="" textlink="">
          <xdr:nvSpPr>
            <xdr:cNvPr id="1171" name="oknWidget_taxable5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24</xdr:row>
          <xdr:rowOff>209550</xdr:rowOff>
        </xdr:from>
        <xdr:to>
          <xdr:col>1</xdr:col>
          <xdr:colOff>523875</xdr:colOff>
          <xdr:row>25</xdr:row>
          <xdr:rowOff>190500</xdr:rowOff>
        </xdr:to>
        <xdr:sp macro="" textlink="">
          <xdr:nvSpPr>
            <xdr:cNvPr id="1172" name="oknWidget_taxable6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25</xdr:row>
          <xdr:rowOff>219075</xdr:rowOff>
        </xdr:from>
        <xdr:to>
          <xdr:col>1</xdr:col>
          <xdr:colOff>523875</xdr:colOff>
          <xdr:row>26</xdr:row>
          <xdr:rowOff>200025</xdr:rowOff>
        </xdr:to>
        <xdr:sp macro="" textlink="">
          <xdr:nvSpPr>
            <xdr:cNvPr id="1173" name="oknWidget_taxable7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26</xdr:row>
          <xdr:rowOff>219075</xdr:rowOff>
        </xdr:from>
        <xdr:to>
          <xdr:col>1</xdr:col>
          <xdr:colOff>523875</xdr:colOff>
          <xdr:row>27</xdr:row>
          <xdr:rowOff>200025</xdr:rowOff>
        </xdr:to>
        <xdr:sp macro="" textlink="">
          <xdr:nvSpPr>
            <xdr:cNvPr id="1174" name="oknWidget_taxable8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27</xdr:row>
          <xdr:rowOff>200025</xdr:rowOff>
        </xdr:from>
        <xdr:to>
          <xdr:col>1</xdr:col>
          <xdr:colOff>523875</xdr:colOff>
          <xdr:row>28</xdr:row>
          <xdr:rowOff>180975</xdr:rowOff>
        </xdr:to>
        <xdr:sp macro="" textlink="">
          <xdr:nvSpPr>
            <xdr:cNvPr id="1175" name="oknWidget_taxable9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28</xdr:row>
          <xdr:rowOff>200025</xdr:rowOff>
        </xdr:from>
        <xdr:to>
          <xdr:col>1</xdr:col>
          <xdr:colOff>523875</xdr:colOff>
          <xdr:row>29</xdr:row>
          <xdr:rowOff>180975</xdr:rowOff>
        </xdr:to>
        <xdr:sp macro="" textlink="">
          <xdr:nvSpPr>
            <xdr:cNvPr id="1176" name="oknWidget_taxable10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228600</xdr:colOff>
      <xdr:row>2</xdr:row>
      <xdr:rowOff>342900</xdr:rowOff>
    </xdr:from>
    <xdr:to>
      <xdr:col>13</xdr:col>
      <xdr:colOff>361950</xdr:colOff>
      <xdr:row>5</xdr:row>
      <xdr:rowOff>219075</xdr:rowOff>
    </xdr:to>
    <xdr:pic>
      <xdr:nvPicPr>
        <xdr:cNvPr id="28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1114425"/>
          <a:ext cx="1057275" cy="8667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24</xdr:col>
      <xdr:colOff>438861</xdr:colOff>
      <xdr:row>12</xdr:row>
      <xdr:rowOff>171813</xdr:rowOff>
    </xdr:to>
    <xdr:pic>
      <xdr:nvPicPr>
        <xdr:cNvPr id="29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71525"/>
          <a:ext cx="5096586" cy="2600688"/>
        </a:xfrm>
        <a:prstGeom prst="rect">
          <a:avLst/>
        </a:prstGeom>
      </xdr:spPr>
    </xdr:pic>
    <xdr:clientData/>
  </xdr:twoCellAnchor>
  <xdr:twoCellAnchor>
    <xdr:from>
      <xdr:col>15</xdr:col>
      <xdr:colOff>79375</xdr:colOff>
      <xdr:row>2</xdr:row>
      <xdr:rowOff>127000</xdr:rowOff>
    </xdr:from>
    <xdr:to>
      <xdr:col>22</xdr:col>
      <xdr:colOff>260350</xdr:colOff>
      <xdr:row>11</xdr:row>
      <xdr:rowOff>117475</xdr:rowOff>
    </xdr:to>
    <xdr:sp macro="" textlink="">
      <xdr:nvSpPr>
        <xdr:cNvPr id="31" name="oknLiteNot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7737475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c3012.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12</xdr:row>
      <xdr:rowOff>180975</xdr:rowOff>
    </xdr:from>
    <xdr:to>
      <xdr:col>20</xdr:col>
      <xdr:colOff>161925</xdr:colOff>
      <xdr:row>22</xdr:row>
      <xdr:rowOff>200025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53C54A-3A56-4018-9FDF-B8611781D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3381375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12</xdr:row>
      <xdr:rowOff>180975</xdr:rowOff>
    </xdr:from>
    <xdr:to>
      <xdr:col>24</xdr:col>
      <xdr:colOff>104775</xdr:colOff>
      <xdr:row>22</xdr:row>
      <xdr:rowOff>200025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9BD3C7-EC69-4154-933A-729C364E7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3381375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http://www.invoicingtemplate.com/freelance-writer.html" TargetMode="External"/><Relationship Id="rId7" Type="http://schemas.openxmlformats.org/officeDocument/2006/relationships/hyperlink" Target="http://www.invoicingtemplate.com/freelance-writer.html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http://www.invoicingtemplate.com/freelance-writer.html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freelance-writer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://www.invoicingtemplate.com/freelance-writer.html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http://www.invoicingtemplate.com/freelance-writer.html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P992"/>
  <sheetViews>
    <sheetView showGridLines="0" showRowColHeaders="0" showZeros="0" tabSelected="1" showOutlineSymbols="0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1" sqref="F11:K11"/>
    </sheetView>
  </sheetViews>
  <sheetFormatPr defaultRowHeight="12.75" x14ac:dyDescent="0.2"/>
  <cols>
    <col min="1" max="1" width="9.85546875" style="69" customWidth="1"/>
    <col min="2" max="2" width="9.7109375" style="69" customWidth="1"/>
    <col min="3" max="3" width="10.28515625" style="8" hidden="1" customWidth="1"/>
    <col min="4" max="4" width="16" style="8" hidden="1" customWidth="1"/>
    <col min="5" max="5" width="0.5703125" style="12" customWidth="1"/>
    <col min="6" max="6" width="8.85546875" customWidth="1"/>
    <col min="7" max="7" width="2.5703125" customWidth="1"/>
    <col min="8" max="8" width="11.28515625" customWidth="1"/>
    <col min="9" max="9" width="10.42578125" customWidth="1"/>
    <col min="10" max="10" width="18.5703125" customWidth="1"/>
    <col min="11" max="11" width="2.85546875" customWidth="1"/>
    <col min="12" max="12" width="8.5703125" customWidth="1"/>
    <col min="13" max="13" width="13.85546875" customWidth="1"/>
    <col min="14" max="14" width="17" customWidth="1"/>
    <col min="15" max="15" width="0.7109375" style="3" customWidth="1"/>
    <col min="16" max="16" width="1.28515625" style="3" customWidth="1"/>
    <col min="17" max="17" width="5" style="3" customWidth="1"/>
    <col min="18" max="18" width="10" style="3" customWidth="1"/>
    <col min="19" max="28" width="9.140625" style="3"/>
    <col min="29" max="40" width="0" style="3" hidden="1" customWidth="1"/>
    <col min="41" max="50" width="9.140625" style="3"/>
  </cols>
  <sheetData>
    <row r="1" spans="1:978" s="75" customFormat="1" ht="57" customHeight="1" x14ac:dyDescent="0.2">
      <c r="A1" s="68"/>
      <c r="B1" s="68"/>
      <c r="C1" s="81"/>
      <c r="D1" s="81"/>
      <c r="E1" s="68"/>
      <c r="Q1" s="82"/>
      <c r="AIT1" s="108" t="s">
        <v>59</v>
      </c>
      <c r="AJV1" s="108" t="s">
        <v>59</v>
      </c>
      <c r="AKP1" s="108" t="s">
        <v>59</v>
      </c>
    </row>
    <row r="2" spans="1:978" s="3" customFormat="1" ht="3.75" customHeight="1" x14ac:dyDescent="0.2">
      <c r="A2" s="69"/>
      <c r="B2" s="69"/>
      <c r="C2" s="7"/>
      <c r="D2" s="7"/>
      <c r="E2" s="11"/>
    </row>
    <row r="3" spans="1:978" s="37" customFormat="1" ht="30" customHeight="1" x14ac:dyDescent="0.35">
      <c r="A3" s="152" t="s">
        <v>7</v>
      </c>
      <c r="B3" s="152"/>
      <c r="C3" s="13"/>
      <c r="D3" s="13"/>
      <c r="E3" s="14"/>
      <c r="F3" s="87" t="s">
        <v>54</v>
      </c>
      <c r="G3" s="83"/>
      <c r="H3" s="83"/>
      <c r="I3" s="84"/>
      <c r="J3" s="83"/>
      <c r="K3" s="83"/>
      <c r="L3" s="83"/>
      <c r="M3" s="83"/>
      <c r="N3" s="83"/>
      <c r="O3" s="36"/>
      <c r="Q3"/>
      <c r="R3"/>
      <c r="S3"/>
      <c r="T3"/>
      <c r="U3"/>
      <c r="V3"/>
      <c r="W3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</row>
    <row r="4" spans="1:978" s="37" customFormat="1" ht="30" customHeight="1" x14ac:dyDescent="0.3">
      <c r="A4" s="153" t="s">
        <v>57</v>
      </c>
      <c r="B4" s="154"/>
      <c r="C4" s="13"/>
      <c r="D4" s="13"/>
      <c r="E4" s="14"/>
      <c r="F4" s="83" t="s">
        <v>42</v>
      </c>
      <c r="G4" s="83"/>
      <c r="H4" s="83"/>
      <c r="I4" s="84"/>
      <c r="J4" s="83"/>
      <c r="K4" s="83"/>
      <c r="L4" s="83"/>
      <c r="M4" s="83"/>
      <c r="N4" s="83"/>
      <c r="O4" s="36"/>
      <c r="Q4"/>
      <c r="R4"/>
      <c r="S4"/>
      <c r="T4"/>
      <c r="U4"/>
      <c r="V4"/>
      <c r="W4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</row>
    <row r="5" spans="1:978" s="15" customFormat="1" ht="18" customHeight="1" x14ac:dyDescent="0.2">
      <c r="A5" s="152" t="s">
        <v>8</v>
      </c>
      <c r="B5" s="152"/>
      <c r="C5" s="13"/>
      <c r="D5" s="13"/>
      <c r="E5" s="14"/>
      <c r="F5" s="83" t="s">
        <v>43</v>
      </c>
      <c r="G5" s="83"/>
      <c r="H5" s="83"/>
      <c r="I5" s="83"/>
      <c r="J5" s="83"/>
      <c r="K5" s="83"/>
      <c r="L5" s="83"/>
      <c r="M5" s="83"/>
      <c r="N5" s="83"/>
      <c r="O5" s="16"/>
      <c r="Q5"/>
      <c r="R5"/>
      <c r="S5"/>
      <c r="T5"/>
      <c r="U5"/>
      <c r="V5"/>
      <c r="W5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spans="1:978" s="19" customFormat="1" ht="18" customHeight="1" x14ac:dyDescent="0.2">
      <c r="A6" s="152"/>
      <c r="B6" s="152"/>
      <c r="C6" s="13"/>
      <c r="D6" s="13"/>
      <c r="E6" s="14"/>
      <c r="F6" s="83" t="s">
        <v>44</v>
      </c>
      <c r="G6" s="83"/>
      <c r="H6" s="83"/>
      <c r="I6" s="83"/>
      <c r="J6" s="83"/>
      <c r="K6" s="83"/>
      <c r="L6" s="83"/>
      <c r="M6" s="83"/>
      <c r="N6" s="83"/>
      <c r="O6" s="38"/>
      <c r="Q6"/>
      <c r="R6"/>
      <c r="S6"/>
      <c r="T6"/>
      <c r="U6"/>
      <c r="V6"/>
      <c r="W6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978" s="19" customFormat="1" ht="18" customHeight="1" x14ac:dyDescent="0.2">
      <c r="A7" s="155" t="s">
        <v>28</v>
      </c>
      <c r="B7" s="155"/>
      <c r="C7" s="13"/>
      <c r="D7" s="13"/>
      <c r="E7" s="14"/>
      <c r="G7" s="83"/>
      <c r="H7" s="83"/>
      <c r="I7" s="83"/>
      <c r="J7" s="83"/>
      <c r="K7" s="83"/>
      <c r="L7" s="83"/>
      <c r="M7" s="83"/>
      <c r="N7" s="83"/>
      <c r="O7" s="39"/>
      <c r="Q7"/>
      <c r="R7"/>
      <c r="S7"/>
      <c r="T7"/>
      <c r="U7"/>
      <c r="V7"/>
      <c r="W7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978" s="19" customFormat="1" ht="8.25" customHeight="1" x14ac:dyDescent="0.3">
      <c r="A8" s="70"/>
      <c r="B8" s="69"/>
      <c r="C8" s="26"/>
      <c r="D8" s="26"/>
      <c r="E8" s="27"/>
      <c r="F8" s="83"/>
      <c r="G8" s="83"/>
      <c r="H8" s="83"/>
      <c r="I8" s="83"/>
      <c r="J8" s="83"/>
      <c r="K8" s="83"/>
      <c r="L8" s="83"/>
      <c r="M8" s="85"/>
      <c r="N8" s="86"/>
      <c r="O8" s="39"/>
      <c r="Q8"/>
      <c r="R8"/>
      <c r="S8"/>
      <c r="T8"/>
      <c r="U8"/>
      <c r="V8"/>
      <c r="W8"/>
      <c r="Z8" s="48"/>
      <c r="AA8" s="48"/>
      <c r="AB8" s="48"/>
      <c r="AC8" s="48"/>
      <c r="AD8" s="48"/>
      <c r="AE8" s="48"/>
      <c r="AF8" s="48"/>
      <c r="AG8" s="20"/>
      <c r="AH8" s="20"/>
      <c r="AI8" s="20"/>
      <c r="AJ8" s="20"/>
      <c r="AK8" s="20"/>
      <c r="AL8" s="20"/>
      <c r="AM8" s="49" t="s">
        <v>0</v>
      </c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978" s="15" customFormat="1" ht="13.5" customHeight="1" x14ac:dyDescent="0.2">
      <c r="A9" s="175" t="s">
        <v>30</v>
      </c>
      <c r="B9" s="175"/>
      <c r="C9" s="13" t="s">
        <v>20</v>
      </c>
      <c r="D9" s="13"/>
      <c r="E9" s="14"/>
      <c r="O9" s="16"/>
      <c r="Q9"/>
      <c r="R9"/>
      <c r="S9"/>
      <c r="T9"/>
      <c r="U9"/>
      <c r="V9"/>
      <c r="W9"/>
      <c r="Z9" s="48"/>
      <c r="AA9" s="48"/>
      <c r="AB9" s="48"/>
      <c r="AC9" s="48"/>
      <c r="AD9" s="48"/>
      <c r="AE9" s="48"/>
      <c r="AF9" s="48"/>
      <c r="AG9" s="16"/>
      <c r="AH9" s="16"/>
      <c r="AI9" s="16"/>
      <c r="AJ9" s="16"/>
      <c r="AK9" s="16"/>
      <c r="AL9" s="16"/>
      <c r="AM9" s="143"/>
      <c r="AN9" s="143"/>
      <c r="AO9" s="16"/>
      <c r="AP9" s="16"/>
      <c r="AQ9" s="16"/>
      <c r="AR9" s="16"/>
      <c r="AS9" s="16"/>
      <c r="AT9" s="16"/>
      <c r="AU9" s="16"/>
      <c r="AV9" s="16"/>
      <c r="AW9" s="16"/>
      <c r="AX9" s="16"/>
    </row>
    <row r="10" spans="1:978" s="15" customFormat="1" ht="20.100000000000001" customHeight="1" x14ac:dyDescent="0.2">
      <c r="A10" s="174" t="s">
        <v>14</v>
      </c>
      <c r="B10" s="174"/>
      <c r="C10" s="17">
        <v>1</v>
      </c>
      <c r="D10" s="18"/>
      <c r="E10" s="14"/>
      <c r="F10" s="120" t="s">
        <v>29</v>
      </c>
      <c r="G10" s="121"/>
      <c r="H10" s="121"/>
      <c r="I10" s="121"/>
      <c r="J10" s="121"/>
      <c r="K10" s="122"/>
      <c r="L10" s="19"/>
      <c r="M10" s="120" t="s">
        <v>31</v>
      </c>
      <c r="N10" s="122"/>
      <c r="O10" s="20"/>
      <c r="Q10"/>
      <c r="R10"/>
      <c r="S10"/>
      <c r="T10"/>
      <c r="U10"/>
      <c r="V10"/>
      <c r="W10"/>
      <c r="Z10" s="48"/>
      <c r="AA10" s="48"/>
      <c r="AB10" s="48"/>
      <c r="AC10" s="48"/>
      <c r="AD10" s="48"/>
      <c r="AE10" s="48"/>
      <c r="AF10" s="48"/>
      <c r="AG10" s="16"/>
      <c r="AH10" s="16"/>
      <c r="AI10" s="16"/>
      <c r="AJ10" s="16"/>
      <c r="AK10" s="16"/>
      <c r="AL10" s="16"/>
      <c r="AM10" s="144"/>
      <c r="AN10" s="144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 spans="1:978" s="15" customFormat="1" ht="18" customHeight="1" x14ac:dyDescent="0.2">
      <c r="A11" s="73"/>
      <c r="B11" s="72" t="s">
        <v>33</v>
      </c>
      <c r="C11" s="17">
        <v>0</v>
      </c>
      <c r="D11" s="18"/>
      <c r="E11" s="14"/>
      <c r="F11" s="156"/>
      <c r="G11" s="157"/>
      <c r="H11" s="157"/>
      <c r="I11" s="157"/>
      <c r="J11" s="157"/>
      <c r="K11" s="158"/>
      <c r="L11" s="19"/>
      <c r="M11" s="172" t="s">
        <v>14</v>
      </c>
      <c r="N11" s="173"/>
      <c r="O11" s="20"/>
      <c r="Q11"/>
      <c r="R11"/>
      <c r="S11"/>
      <c r="T11"/>
      <c r="U11"/>
      <c r="V11"/>
      <c r="W11"/>
      <c r="Z11" s="48"/>
      <c r="AA11" s="48"/>
      <c r="AB11" s="48"/>
      <c r="AC11" s="48"/>
      <c r="AD11" s="48"/>
      <c r="AE11" s="48"/>
      <c r="AF11" s="48"/>
      <c r="AG11" s="16"/>
      <c r="AH11" s="16"/>
      <c r="AI11" s="16"/>
      <c r="AJ11" s="16"/>
      <c r="AK11" s="16"/>
      <c r="AL11" s="16"/>
      <c r="AM11" s="145"/>
      <c r="AN11" s="145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978" s="15" customFormat="1" ht="18" customHeight="1" x14ac:dyDescent="0.2">
      <c r="A12" s="73"/>
      <c r="B12" s="72" t="s">
        <v>34</v>
      </c>
      <c r="C12" s="17">
        <v>0</v>
      </c>
      <c r="D12" s="18"/>
      <c r="E12" s="14"/>
      <c r="F12" s="159"/>
      <c r="G12" s="160"/>
      <c r="H12" s="160"/>
      <c r="I12" s="160"/>
      <c r="J12" s="160"/>
      <c r="K12" s="161"/>
      <c r="M12" s="120" t="s">
        <v>32</v>
      </c>
      <c r="N12" s="122"/>
      <c r="O12" s="16"/>
      <c r="Q12"/>
      <c r="R12"/>
      <c r="S12"/>
      <c r="T12"/>
      <c r="U12"/>
      <c r="V12"/>
      <c r="W12"/>
      <c r="AC12" s="48"/>
      <c r="AD12" s="48"/>
      <c r="AE12" s="48"/>
      <c r="AF12" s="48"/>
      <c r="AG12" s="16"/>
      <c r="AH12" s="16"/>
      <c r="AI12" s="16"/>
      <c r="AJ12" s="16"/>
      <c r="AK12" s="16"/>
      <c r="AL12" s="16"/>
      <c r="AM12" s="145"/>
      <c r="AN12" s="145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978" s="15" customFormat="1" ht="18" customHeight="1" x14ac:dyDescent="0.2">
      <c r="A13" s="71"/>
      <c r="B13" s="72" t="s">
        <v>35</v>
      </c>
      <c r="C13" s="17">
        <v>0.08</v>
      </c>
      <c r="D13" s="18"/>
      <c r="E13" s="14"/>
      <c r="F13" s="162"/>
      <c r="G13" s="163"/>
      <c r="H13" s="163"/>
      <c r="I13" s="163"/>
      <c r="J13" s="163"/>
      <c r="K13" s="164"/>
      <c r="M13" s="168"/>
      <c r="N13" s="169"/>
      <c r="O13" s="16"/>
      <c r="Q13"/>
      <c r="R13"/>
      <c r="S13"/>
      <c r="T13"/>
      <c r="U13"/>
      <c r="V13"/>
      <c r="W13"/>
      <c r="AC13" s="48"/>
      <c r="AD13" s="48"/>
      <c r="AE13" s="48"/>
      <c r="AF13" s="48"/>
      <c r="AG13" s="16"/>
      <c r="AH13" s="16"/>
      <c r="AI13" s="16"/>
      <c r="AJ13" s="16"/>
      <c r="AK13" s="16"/>
      <c r="AL13" s="16"/>
      <c r="AM13" s="145"/>
      <c r="AN13" s="145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 spans="1:978" s="15" customFormat="1" ht="18" customHeight="1" x14ac:dyDescent="0.2">
      <c r="A14" s="74"/>
      <c r="B14" s="72" t="s">
        <v>36</v>
      </c>
      <c r="C14" s="17">
        <v>0.06</v>
      </c>
      <c r="D14" s="18"/>
      <c r="E14" s="14"/>
      <c r="F14" s="162"/>
      <c r="G14" s="163"/>
      <c r="H14" s="163"/>
      <c r="I14" s="163"/>
      <c r="J14" s="163"/>
      <c r="K14" s="164"/>
      <c r="M14" s="120" t="s">
        <v>55</v>
      </c>
      <c r="N14" s="122"/>
      <c r="O14" s="16"/>
      <c r="Q14"/>
      <c r="R14"/>
      <c r="S14"/>
      <c r="T14"/>
      <c r="U14"/>
      <c r="V14"/>
      <c r="W14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978" s="15" customFormat="1" ht="18" customHeight="1" x14ac:dyDescent="0.2">
      <c r="A15" s="74"/>
      <c r="B15" s="72" t="s">
        <v>37</v>
      </c>
      <c r="C15" s="13"/>
      <c r="D15" s="13"/>
      <c r="E15" s="14"/>
      <c r="F15" s="165"/>
      <c r="G15" s="166"/>
      <c r="H15" s="166"/>
      <c r="I15" s="166"/>
      <c r="J15" s="166"/>
      <c r="K15" s="167"/>
      <c r="M15" s="168"/>
      <c r="N15" s="169"/>
      <c r="O15" s="16"/>
      <c r="Q15"/>
      <c r="R15"/>
      <c r="S15"/>
      <c r="T15"/>
      <c r="U15"/>
      <c r="V15"/>
      <c r="W15"/>
      <c r="AC15" s="16"/>
      <c r="AD15" s="16"/>
      <c r="AE15" s="146" t="s">
        <v>11</v>
      </c>
      <c r="AF15" s="147"/>
      <c r="AG15" s="146" t="s">
        <v>15</v>
      </c>
      <c r="AH15" s="147"/>
      <c r="AI15" s="50" t="s">
        <v>16</v>
      </c>
      <c r="AJ15" s="146" t="s">
        <v>17</v>
      </c>
      <c r="AK15" s="147"/>
      <c r="AL15" s="51" t="s">
        <v>18</v>
      </c>
      <c r="AM15" s="51" t="s">
        <v>10</v>
      </c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978" s="15" customFormat="1" ht="8.25" customHeight="1" x14ac:dyDescent="0.2">
      <c r="A16" s="74"/>
      <c r="B16" s="72"/>
      <c r="C16" s="13"/>
      <c r="D16" s="13"/>
      <c r="E16" s="14"/>
      <c r="O16" s="16"/>
      <c r="Q16"/>
      <c r="R16"/>
      <c r="S16"/>
      <c r="T16"/>
      <c r="U16"/>
      <c r="V16"/>
      <c r="W16"/>
      <c r="AC16" s="16"/>
      <c r="AD16" s="16"/>
      <c r="AE16" s="131"/>
      <c r="AF16" s="132"/>
      <c r="AG16" s="131" t="s">
        <v>41</v>
      </c>
      <c r="AH16" s="132"/>
      <c r="AI16" s="52">
        <v>39941</v>
      </c>
      <c r="AJ16" s="150" t="s">
        <v>39</v>
      </c>
      <c r="AK16" s="151"/>
      <c r="AL16" s="53" t="s">
        <v>40</v>
      </c>
      <c r="AM16" s="54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23" customFormat="1" ht="19.5" hidden="1" customHeight="1" x14ac:dyDescent="0.2">
      <c r="A17" s="75"/>
      <c r="B17" s="75"/>
      <c r="C17" s="21"/>
      <c r="D17" s="21"/>
      <c r="E17" s="22"/>
      <c r="O17" s="4"/>
      <c r="Q17"/>
      <c r="R17"/>
      <c r="S17"/>
      <c r="T17"/>
      <c r="U17"/>
      <c r="V17"/>
      <c r="W17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</row>
    <row r="18" spans="1:50" s="23" customFormat="1" ht="20.100000000000001" hidden="1" customHeight="1" x14ac:dyDescent="0.2">
      <c r="A18" s="75"/>
      <c r="B18" s="75"/>
      <c r="C18" s="24"/>
      <c r="D18" s="24"/>
      <c r="E18" s="25"/>
      <c r="O18" s="5"/>
      <c r="Q18"/>
      <c r="R18"/>
      <c r="S18"/>
      <c r="T18"/>
      <c r="U18"/>
      <c r="V18"/>
      <c r="W1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1:50" s="19" customFormat="1" ht="9" customHeight="1" x14ac:dyDescent="0.2">
      <c r="A19" s="69"/>
      <c r="B19" s="69"/>
      <c r="C19" s="26"/>
      <c r="D19" s="26"/>
      <c r="E19" s="27"/>
      <c r="O19" s="20"/>
      <c r="Q19"/>
      <c r="R19"/>
      <c r="S19"/>
      <c r="T19"/>
      <c r="U19"/>
      <c r="V19"/>
      <c r="W19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s="23" customFormat="1" ht="27.75" customHeight="1" x14ac:dyDescent="0.2">
      <c r="A20" s="76" t="s">
        <v>13</v>
      </c>
      <c r="B20" s="76" t="s">
        <v>9</v>
      </c>
      <c r="C20" s="21" t="s">
        <v>9</v>
      </c>
      <c r="D20" s="21" t="s">
        <v>19</v>
      </c>
      <c r="E20" s="22"/>
      <c r="F20" s="123" t="s">
        <v>51</v>
      </c>
      <c r="G20" s="124"/>
      <c r="H20" s="124"/>
      <c r="I20" s="124"/>
      <c r="J20" s="124"/>
      <c r="K20" s="124"/>
      <c r="L20" s="125"/>
      <c r="M20" s="88" t="s">
        <v>52</v>
      </c>
      <c r="N20" s="88" t="s">
        <v>53</v>
      </c>
      <c r="O20" s="4"/>
      <c r="Q20"/>
      <c r="R20"/>
      <c r="S20"/>
      <c r="T20"/>
      <c r="U20"/>
      <c r="V20"/>
      <c r="W20"/>
      <c r="AC20" s="48"/>
      <c r="AD20" s="48"/>
      <c r="AF20" s="58" t="s">
        <v>50</v>
      </c>
      <c r="AG20" s="146" t="s">
        <v>3</v>
      </c>
      <c r="AH20" s="147"/>
      <c r="AI20" s="48"/>
      <c r="AJ20" s="32" t="s">
        <v>1</v>
      </c>
      <c r="AK20" s="40">
        <v>0</v>
      </c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spans="1:50" s="23" customFormat="1" ht="18" customHeight="1" x14ac:dyDescent="0.2">
      <c r="A21" s="77" t="s">
        <v>14</v>
      </c>
      <c r="B21" s="68"/>
      <c r="C21" s="28" t="b">
        <v>1</v>
      </c>
      <c r="D21" s="28">
        <v>0</v>
      </c>
      <c r="E21" s="25"/>
      <c r="F21" s="126">
        <v>1</v>
      </c>
      <c r="G21" s="126"/>
      <c r="H21" s="126"/>
      <c r="I21" s="126"/>
      <c r="J21" s="126"/>
      <c r="K21" s="126"/>
      <c r="L21" s="126"/>
      <c r="M21" s="103"/>
      <c r="N21" s="109">
        <v>10</v>
      </c>
      <c r="O21" s="29"/>
      <c r="Q21"/>
      <c r="R21"/>
      <c r="S21"/>
      <c r="T21"/>
      <c r="U21"/>
      <c r="V21"/>
      <c r="W21"/>
      <c r="AC21" s="48"/>
      <c r="AD21" s="99"/>
      <c r="AE21" s="48" t="s">
        <v>27</v>
      </c>
      <c r="AF21" s="113"/>
      <c r="AG21" s="148">
        <v>0</v>
      </c>
      <c r="AH21" s="149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</row>
    <row r="22" spans="1:50" s="23" customFormat="1" ht="18" customHeight="1" x14ac:dyDescent="0.2">
      <c r="A22" s="78" t="s">
        <v>14</v>
      </c>
      <c r="B22" s="68"/>
      <c r="C22" s="28">
        <v>0</v>
      </c>
      <c r="D22" s="28">
        <v>0</v>
      </c>
      <c r="E22" s="25"/>
      <c r="F22" s="127"/>
      <c r="G22" s="127"/>
      <c r="H22" s="127"/>
      <c r="I22" s="127"/>
      <c r="J22" s="127"/>
      <c r="K22" s="127"/>
      <c r="L22" s="127"/>
      <c r="M22" s="104">
        <v>0</v>
      </c>
      <c r="N22" s="115">
        <f>oknPrice_2*0.5</f>
        <v>0</v>
      </c>
      <c r="O22" s="30"/>
      <c r="Q22"/>
      <c r="R22"/>
      <c r="S22"/>
      <c r="T22"/>
      <c r="U22"/>
      <c r="V22"/>
      <c r="W22"/>
      <c r="AC22" s="48"/>
      <c r="AD22" s="101"/>
      <c r="AE22" s="97"/>
      <c r="AF22" s="113"/>
      <c r="AG22" s="129">
        <v>0</v>
      </c>
      <c r="AH22" s="130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</row>
    <row r="23" spans="1:50" s="23" customFormat="1" ht="18" customHeight="1" x14ac:dyDescent="0.2">
      <c r="A23" s="78" t="s">
        <v>14</v>
      </c>
      <c r="B23" s="68"/>
      <c r="C23" s="28">
        <v>0</v>
      </c>
      <c r="D23" s="28">
        <v>0</v>
      </c>
      <c r="E23" s="25"/>
      <c r="F23" s="128"/>
      <c r="G23" s="128"/>
      <c r="H23" s="128"/>
      <c r="I23" s="128"/>
      <c r="J23" s="128"/>
      <c r="K23" s="128"/>
      <c r="L23" s="128"/>
      <c r="M23" s="105">
        <v>0</v>
      </c>
      <c r="N23" s="116">
        <f>oknPrice_3*0.5</f>
        <v>0</v>
      </c>
      <c r="O23" s="30"/>
      <c r="Q23"/>
      <c r="R23"/>
      <c r="S23"/>
      <c r="T23"/>
      <c r="U23"/>
      <c r="V23"/>
      <c r="W23"/>
      <c r="AC23" s="48"/>
      <c r="AD23" s="20"/>
      <c r="AE23" s="20"/>
      <c r="AF23" s="113"/>
      <c r="AG23" s="129">
        <v>0</v>
      </c>
      <c r="AH23" s="130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</row>
    <row r="24" spans="1:50" s="23" customFormat="1" ht="18" customHeight="1" x14ac:dyDescent="0.2">
      <c r="A24" s="78" t="s">
        <v>14</v>
      </c>
      <c r="B24" s="68"/>
      <c r="C24" s="28">
        <v>0</v>
      </c>
      <c r="D24" s="28">
        <v>0</v>
      </c>
      <c r="E24" s="25"/>
      <c r="F24" s="127"/>
      <c r="G24" s="127"/>
      <c r="H24" s="127"/>
      <c r="I24" s="127"/>
      <c r="J24" s="127"/>
      <c r="K24" s="127"/>
      <c r="L24" s="127"/>
      <c r="M24" s="104">
        <v>0</v>
      </c>
      <c r="N24" s="115">
        <f>oknPrice_4*0.5</f>
        <v>0</v>
      </c>
      <c r="O24" s="30"/>
      <c r="Q24"/>
      <c r="R24"/>
      <c r="S24"/>
      <c r="T24"/>
      <c r="U24"/>
      <c r="V24"/>
      <c r="W24"/>
      <c r="AC24" s="98"/>
      <c r="AD24" s="57" t="s">
        <v>5</v>
      </c>
      <c r="AE24" s="40">
        <v>0</v>
      </c>
      <c r="AF24" s="113"/>
      <c r="AG24" s="129">
        <v>0</v>
      </c>
      <c r="AH24" s="130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</row>
    <row r="25" spans="1:50" s="23" customFormat="1" ht="18" customHeight="1" x14ac:dyDescent="0.2">
      <c r="A25" s="78" t="s">
        <v>14</v>
      </c>
      <c r="B25" s="68"/>
      <c r="C25" s="28">
        <v>0</v>
      </c>
      <c r="D25" s="28">
        <v>0</v>
      </c>
      <c r="E25" s="25"/>
      <c r="F25" s="128"/>
      <c r="G25" s="128"/>
      <c r="H25" s="128"/>
      <c r="I25" s="128"/>
      <c r="J25" s="128"/>
      <c r="K25" s="128"/>
      <c r="L25" s="128"/>
      <c r="M25" s="105">
        <v>0</v>
      </c>
      <c r="N25" s="116">
        <f>oknPrice_5*0.5</f>
        <v>0</v>
      </c>
      <c r="O25" s="30"/>
      <c r="Q25"/>
      <c r="R25"/>
      <c r="S25"/>
      <c r="T25"/>
      <c r="U25"/>
      <c r="V25"/>
      <c r="W25"/>
      <c r="AC25" s="100"/>
      <c r="AD25" s="57" t="s">
        <v>6</v>
      </c>
      <c r="AE25" s="33">
        <f>ROUND(oknTotal-oknPayments,2)</f>
        <v>10.8</v>
      </c>
      <c r="AF25" s="113"/>
      <c r="AG25" s="129">
        <v>0</v>
      </c>
      <c r="AH25" s="130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</row>
    <row r="26" spans="1:50" s="23" customFormat="1" ht="18" customHeight="1" x14ac:dyDescent="0.2">
      <c r="A26" s="78" t="s">
        <v>14</v>
      </c>
      <c r="B26" s="68"/>
      <c r="C26" s="28">
        <v>0</v>
      </c>
      <c r="D26" s="28">
        <v>0</v>
      </c>
      <c r="E26" s="25"/>
      <c r="F26" s="127"/>
      <c r="G26" s="127"/>
      <c r="H26" s="127"/>
      <c r="I26" s="127"/>
      <c r="J26" s="127"/>
      <c r="K26" s="127"/>
      <c r="L26" s="127"/>
      <c r="M26" s="104">
        <v>0</v>
      </c>
      <c r="N26" s="115">
        <f>oknPrice_6*0.5</f>
        <v>0</v>
      </c>
      <c r="O26" s="30"/>
      <c r="P26" s="48"/>
      <c r="Q26" s="170" t="s">
        <v>45</v>
      </c>
      <c r="R26" s="170"/>
      <c r="S26" s="170"/>
      <c r="T26" s="170"/>
      <c r="U26" s="170"/>
      <c r="V26" s="48"/>
      <c r="W26" s="48"/>
      <c r="AC26" s="102"/>
      <c r="AD26" s="48"/>
      <c r="AE26" s="48"/>
      <c r="AF26" s="113"/>
      <c r="AG26" s="129">
        <v>0</v>
      </c>
      <c r="AH26" s="130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</row>
    <row r="27" spans="1:50" s="23" customFormat="1" ht="18" customHeight="1" x14ac:dyDescent="0.2">
      <c r="A27" s="78" t="s">
        <v>14</v>
      </c>
      <c r="B27" s="68"/>
      <c r="C27" s="28">
        <v>0</v>
      </c>
      <c r="D27" s="28">
        <v>0</v>
      </c>
      <c r="E27" s="25"/>
      <c r="F27" s="128"/>
      <c r="G27" s="128"/>
      <c r="H27" s="128"/>
      <c r="I27" s="128"/>
      <c r="J27" s="128"/>
      <c r="K27" s="128"/>
      <c r="L27" s="128"/>
      <c r="M27" s="105">
        <v>0</v>
      </c>
      <c r="N27" s="116">
        <f>oknPrice_7*0.5</f>
        <v>0</v>
      </c>
      <c r="O27" s="30"/>
      <c r="P27" s="48"/>
      <c r="Q27" s="170"/>
      <c r="R27" s="170"/>
      <c r="S27" s="170"/>
      <c r="T27" s="170"/>
      <c r="U27" s="170"/>
      <c r="V27" s="48"/>
      <c r="W27" s="48"/>
      <c r="AC27" s="20"/>
      <c r="AD27" s="48"/>
      <c r="AE27" s="48"/>
      <c r="AF27" s="113"/>
      <c r="AG27" s="129">
        <v>0</v>
      </c>
      <c r="AH27" s="130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spans="1:50" s="23" customFormat="1" ht="18" customHeight="1" x14ac:dyDescent="0.2">
      <c r="A28" s="78" t="s">
        <v>14</v>
      </c>
      <c r="B28" s="68"/>
      <c r="C28" s="28">
        <v>0</v>
      </c>
      <c r="D28" s="28">
        <v>0</v>
      </c>
      <c r="E28" s="25"/>
      <c r="F28" s="127"/>
      <c r="G28" s="127"/>
      <c r="H28" s="127"/>
      <c r="I28" s="127"/>
      <c r="J28" s="127"/>
      <c r="K28" s="127"/>
      <c r="L28" s="127"/>
      <c r="M28" s="104">
        <v>0</v>
      </c>
      <c r="N28" s="115">
        <f>oknPrice_8*0.5</f>
        <v>0</v>
      </c>
      <c r="O28" s="30"/>
      <c r="P28" s="48"/>
      <c r="Q28" s="170"/>
      <c r="R28" s="170"/>
      <c r="S28" s="170"/>
      <c r="T28" s="170"/>
      <c r="U28" s="170"/>
      <c r="V28" s="48"/>
      <c r="W28" s="48"/>
      <c r="AC28" s="20"/>
      <c r="AD28" s="48"/>
      <c r="AE28" s="48"/>
      <c r="AF28" s="113"/>
      <c r="AG28" s="129">
        <v>0</v>
      </c>
      <c r="AH28" s="130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</row>
    <row r="29" spans="1:50" s="23" customFormat="1" ht="18" customHeight="1" x14ac:dyDescent="0.2">
      <c r="A29" s="78" t="s">
        <v>14</v>
      </c>
      <c r="B29" s="68"/>
      <c r="C29" s="28">
        <v>0</v>
      </c>
      <c r="D29" s="28">
        <v>0</v>
      </c>
      <c r="E29" s="25"/>
      <c r="F29" s="128"/>
      <c r="G29" s="128"/>
      <c r="H29" s="128"/>
      <c r="I29" s="128"/>
      <c r="J29" s="128"/>
      <c r="K29" s="128"/>
      <c r="L29" s="128"/>
      <c r="M29" s="105">
        <v>0</v>
      </c>
      <c r="N29" s="116">
        <f>oknPrice_9*0.5</f>
        <v>0</v>
      </c>
      <c r="O29" s="30"/>
      <c r="P29" s="48"/>
      <c r="Q29" s="171" t="s">
        <v>46</v>
      </c>
      <c r="R29" s="171"/>
      <c r="S29" s="171"/>
      <c r="T29" s="171"/>
      <c r="U29" s="171"/>
      <c r="V29" s="48"/>
      <c r="W29" s="48"/>
      <c r="AC29" s="20"/>
      <c r="AD29" s="48"/>
      <c r="AE29" s="48"/>
      <c r="AF29" s="113"/>
      <c r="AG29" s="129">
        <v>0</v>
      </c>
      <c r="AH29" s="130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</row>
    <row r="30" spans="1:50" s="23" customFormat="1" ht="18" customHeight="1" x14ac:dyDescent="0.2">
      <c r="A30" s="78" t="s">
        <v>14</v>
      </c>
      <c r="B30" s="68"/>
      <c r="C30" s="28">
        <v>0</v>
      </c>
      <c r="D30" s="28">
        <v>0</v>
      </c>
      <c r="E30" s="25"/>
      <c r="F30" s="142"/>
      <c r="G30" s="142"/>
      <c r="H30" s="142"/>
      <c r="I30" s="142"/>
      <c r="J30" s="142"/>
      <c r="K30" s="142"/>
      <c r="L30" s="142"/>
      <c r="M30" s="106">
        <v>0</v>
      </c>
      <c r="N30" s="117">
        <f>oknPrice_10*0.5</f>
        <v>0</v>
      </c>
      <c r="O30" s="30"/>
      <c r="P30" s="48"/>
      <c r="Q30" s="171"/>
      <c r="R30" s="171"/>
      <c r="S30" s="171"/>
      <c r="T30" s="171"/>
      <c r="U30" s="171"/>
      <c r="V30" s="48"/>
      <c r="W30" s="48"/>
      <c r="AC30" s="48"/>
      <c r="AD30" s="48"/>
      <c r="AE30" s="48"/>
      <c r="AF30" s="113"/>
      <c r="AG30" s="129">
        <v>0</v>
      </c>
      <c r="AH30" s="130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</row>
    <row r="31" spans="1:50" s="23" customFormat="1" ht="20.100000000000001" hidden="1" customHeight="1" x14ac:dyDescent="0.2">
      <c r="A31" s="78" t="s">
        <v>14</v>
      </c>
      <c r="B31" s="68"/>
      <c r="C31" s="28">
        <v>0</v>
      </c>
      <c r="D31" s="28">
        <v>0</v>
      </c>
      <c r="E31" s="25"/>
      <c r="F31" s="118"/>
      <c r="G31" s="118"/>
      <c r="H31" s="118"/>
      <c r="I31" s="118"/>
      <c r="J31" s="118"/>
      <c r="K31" s="118"/>
      <c r="L31" s="118"/>
      <c r="M31" s="61">
        <v>0</v>
      </c>
      <c r="N31" s="62">
        <f>ROUND(oknQuantity_11*oknPrice_11,2)</f>
        <v>0</v>
      </c>
      <c r="O31" s="30"/>
      <c r="P31" s="48"/>
      <c r="Q31" s="141"/>
      <c r="R31" s="141"/>
      <c r="S31" s="141"/>
      <c r="T31" s="48"/>
      <c r="U31" s="48"/>
      <c r="V31" s="48"/>
      <c r="W31" s="48"/>
      <c r="AC31" s="48"/>
      <c r="AD31" s="48"/>
      <c r="AE31" s="48"/>
      <c r="AF31" s="48"/>
      <c r="AG31" s="129">
        <v>0</v>
      </c>
      <c r="AH31" s="130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</row>
    <row r="32" spans="1:50" s="23" customFormat="1" ht="20.100000000000001" hidden="1" customHeight="1" x14ac:dyDescent="0.2">
      <c r="A32" s="79" t="s">
        <v>14</v>
      </c>
      <c r="B32" s="68"/>
      <c r="C32" s="28">
        <v>0</v>
      </c>
      <c r="D32" s="28">
        <v>0</v>
      </c>
      <c r="E32" s="25"/>
      <c r="F32" s="119"/>
      <c r="G32" s="119"/>
      <c r="H32" s="119"/>
      <c r="I32" s="119"/>
      <c r="J32" s="119"/>
      <c r="K32" s="119"/>
      <c r="L32" s="119"/>
      <c r="M32" s="59">
        <v>0</v>
      </c>
      <c r="N32" s="60">
        <f>ROUND(oknQuantity_12*oknPrice_12,2)</f>
        <v>0</v>
      </c>
      <c r="O32" s="30"/>
      <c r="P32" s="48"/>
      <c r="Q32" s="141"/>
      <c r="R32" s="141"/>
      <c r="S32" s="141"/>
      <c r="T32" s="48"/>
      <c r="U32" s="48"/>
      <c r="V32" s="48"/>
      <c r="W32" s="48"/>
      <c r="AC32" s="48"/>
      <c r="AD32" s="48"/>
      <c r="AE32" s="48"/>
      <c r="AF32" s="48"/>
      <c r="AG32" s="135">
        <v>0</v>
      </c>
      <c r="AH32" s="136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</row>
    <row r="33" spans="1:50" s="23" customFormat="1" ht="20.100000000000001" hidden="1" customHeight="1" x14ac:dyDescent="0.2">
      <c r="A33" s="68"/>
      <c r="B33" s="68"/>
      <c r="C33" s="28"/>
      <c r="D33" s="28"/>
      <c r="E33" s="25"/>
      <c r="F33" s="137"/>
      <c r="G33" s="138"/>
      <c r="H33" s="138"/>
      <c r="I33" s="138"/>
      <c r="J33" s="138"/>
      <c r="K33" s="138"/>
      <c r="L33" s="138"/>
      <c r="M33" s="63"/>
      <c r="N33" s="62"/>
      <c r="O33" s="30"/>
      <c r="P33" s="48"/>
      <c r="Q33" s="48"/>
      <c r="R33" s="48"/>
      <c r="S33" s="48"/>
      <c r="T33" s="48"/>
      <c r="U33" s="48"/>
      <c r="V33" s="48"/>
      <c r="W33" s="48"/>
      <c r="AC33" s="48"/>
      <c r="AD33" s="48"/>
      <c r="AE33" s="48"/>
      <c r="AF33" s="48"/>
      <c r="AG33" s="55"/>
      <c r="AH33" s="55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</row>
    <row r="34" spans="1:50" s="23" customFormat="1" ht="20.100000000000001" hidden="1" customHeight="1" x14ac:dyDescent="0.2">
      <c r="A34" s="68"/>
      <c r="B34" s="68"/>
      <c r="C34" s="28"/>
      <c r="D34" s="28"/>
      <c r="E34" s="25"/>
      <c r="F34" s="138"/>
      <c r="G34" s="138"/>
      <c r="H34" s="138"/>
      <c r="I34" s="138"/>
      <c r="J34" s="138"/>
      <c r="K34" s="138"/>
      <c r="L34" s="138"/>
      <c r="M34" s="63"/>
      <c r="N34" s="62"/>
      <c r="O34" s="30"/>
      <c r="P34" s="48"/>
      <c r="Q34" s="48"/>
      <c r="R34" s="48"/>
      <c r="S34" s="48"/>
      <c r="T34" s="48"/>
      <c r="W34" s="48"/>
      <c r="AD34" s="48"/>
      <c r="AE34" s="48"/>
      <c r="AF34" s="48"/>
      <c r="AG34" s="55"/>
      <c r="AH34" s="55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</row>
    <row r="35" spans="1:50" s="23" customFormat="1" ht="20.100000000000001" hidden="1" customHeight="1" x14ac:dyDescent="0.2">
      <c r="A35" s="68"/>
      <c r="B35" s="68"/>
      <c r="C35" s="28"/>
      <c r="D35" s="28"/>
      <c r="E35" s="25"/>
      <c r="F35" s="139"/>
      <c r="G35" s="139"/>
      <c r="H35" s="139"/>
      <c r="I35" s="139"/>
      <c r="J35" s="139"/>
      <c r="K35" s="139"/>
      <c r="L35" s="139"/>
      <c r="M35" s="64"/>
      <c r="N35" s="65"/>
      <c r="O35" s="30"/>
      <c r="P35" s="48"/>
      <c r="Q35" s="48"/>
      <c r="R35" s="48"/>
      <c r="S35" s="48"/>
      <c r="T35" s="48"/>
      <c r="W35" s="48"/>
      <c r="AD35" s="48"/>
      <c r="AE35" s="48"/>
      <c r="AF35" s="48"/>
      <c r="AG35" s="55"/>
      <c r="AH35" s="55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</row>
    <row r="36" spans="1:50" s="23" customFormat="1" ht="18.75" customHeight="1" x14ac:dyDescent="0.2">
      <c r="A36" s="68"/>
      <c r="B36" s="68"/>
      <c r="C36" s="24"/>
      <c r="D36" s="31">
        <f t="array" ref="D36">SUM(oknTaxable_1:oknTaxable_12*oknLineTotal_1:oknLineTotal_12)</f>
        <v>10</v>
      </c>
      <c r="E36" s="25"/>
      <c r="F36" s="89" t="s">
        <v>47</v>
      </c>
      <c r="G36" s="89"/>
      <c r="H36" s="89"/>
      <c r="I36" s="90"/>
      <c r="J36" s="89"/>
      <c r="K36" s="89"/>
      <c r="L36" s="90"/>
      <c r="M36" s="91" t="s">
        <v>4</v>
      </c>
      <c r="N36" s="66">
        <f>SUM(oknLineTotal_1:oknLineTotal_12)</f>
        <v>10</v>
      </c>
      <c r="O36" s="29"/>
      <c r="P36" s="48"/>
      <c r="Q36" s="28"/>
      <c r="R36" s="28"/>
      <c r="S36" s="28"/>
      <c r="T36" s="28"/>
      <c r="U36" s="2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</row>
    <row r="37" spans="1:50" s="23" customFormat="1" ht="18.75" customHeight="1" x14ac:dyDescent="0.2">
      <c r="A37" s="68"/>
      <c r="B37" s="68"/>
      <c r="C37" s="24"/>
      <c r="D37" s="24"/>
      <c r="E37" s="25"/>
      <c r="F37" s="92" t="s">
        <v>48</v>
      </c>
      <c r="G37" s="93"/>
      <c r="H37" s="89"/>
      <c r="I37" s="89"/>
      <c r="J37" s="89"/>
      <c r="K37" s="89"/>
      <c r="L37" s="114" t="s">
        <v>56</v>
      </c>
      <c r="M37" s="94">
        <v>0.08</v>
      </c>
      <c r="N37" s="66">
        <f>ROUND(IF(oknTaxType=0,0, oknTax1Rate*(oknLineTotalTaxable+IF(oknTaxTotalIncludingShippingCost=0,0,oknShippingCost))),2)</f>
        <v>0.8</v>
      </c>
      <c r="O37" s="29"/>
      <c r="P37" s="48"/>
      <c r="Q37" s="48"/>
      <c r="R37" s="48"/>
      <c r="S37" s="48"/>
      <c r="T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</row>
    <row r="38" spans="1:50" s="23" customFormat="1" ht="18.75" hidden="1" customHeight="1" x14ac:dyDescent="0.2">
      <c r="A38" s="68"/>
      <c r="B38" s="68"/>
      <c r="C38" s="24"/>
      <c r="D38" s="24"/>
      <c r="E38" s="25"/>
      <c r="F38" s="95"/>
      <c r="G38" s="93"/>
      <c r="H38" s="93"/>
      <c r="I38" s="93"/>
      <c r="J38" s="93"/>
      <c r="K38" s="89"/>
      <c r="L38" s="114" t="s">
        <v>12</v>
      </c>
      <c r="M38" s="94">
        <v>0.06</v>
      </c>
      <c r="N38" s="66">
        <f>ROUND(IF(oknTaxType&lt;&gt;2,0,oknTax2Rate*(oknLineTotalTaxable+IF(oknTaxTotalIncludingShippingCost=0,0,oknShippingCost)+IF(oknTax2IsAppliedToTax1=0,0,oknTax1))),2)</f>
        <v>0</v>
      </c>
      <c r="O38" s="34"/>
      <c r="P38" s="48"/>
      <c r="Q38" s="48"/>
      <c r="R38" s="48"/>
      <c r="S38" s="48"/>
      <c r="T38" s="48"/>
      <c r="U38" s="48"/>
      <c r="V38" s="48"/>
      <c r="AD38" s="20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</row>
    <row r="39" spans="1:50" s="23" customFormat="1" ht="18.75" customHeight="1" x14ac:dyDescent="0.2">
      <c r="A39" s="68"/>
      <c r="B39" s="68"/>
      <c r="C39" s="24"/>
      <c r="D39" s="24"/>
      <c r="E39" s="25"/>
      <c r="F39" s="90" t="s">
        <v>38</v>
      </c>
      <c r="G39" s="90"/>
      <c r="H39" s="90"/>
      <c r="I39" s="90"/>
      <c r="J39" s="90"/>
      <c r="K39" s="90"/>
      <c r="L39" s="90"/>
      <c r="M39" s="96" t="s">
        <v>2</v>
      </c>
      <c r="N39" s="67">
        <f>ROUND(oknSubTotal + oknShippingCost + IF(oknTaxType=0,0,IF(oknTaxType=1,oknTax1,oknTax1+oknTax2)),2)</f>
        <v>10.8</v>
      </c>
      <c r="O39" s="35"/>
      <c r="P39" s="48"/>
      <c r="Q39" s="48"/>
      <c r="R39" s="48"/>
      <c r="S39" s="48"/>
      <c r="T39" s="48"/>
      <c r="U39" s="48"/>
      <c r="V39" s="48"/>
      <c r="AD39" s="20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</row>
    <row r="40" spans="1:50" s="23" customFormat="1" ht="18.75" customHeight="1" x14ac:dyDescent="0.2">
      <c r="A40" s="68"/>
      <c r="B40" s="68"/>
      <c r="C40" s="24"/>
      <c r="D40" s="24"/>
      <c r="E40" s="25"/>
      <c r="O40" s="29"/>
      <c r="P40" s="48"/>
      <c r="Q40" s="48"/>
      <c r="R40" s="48"/>
      <c r="S40" s="48"/>
      <c r="T40" s="48"/>
      <c r="U40" s="48"/>
      <c r="V40" s="48"/>
      <c r="AD40" s="20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</row>
    <row r="41" spans="1:50" s="19" customFormat="1" ht="18.75" customHeight="1" x14ac:dyDescent="0.2">
      <c r="A41" s="69"/>
      <c r="B41" s="69"/>
      <c r="C41" s="26"/>
      <c r="D41" s="26"/>
      <c r="E41" s="27"/>
      <c r="F41" s="140" t="s">
        <v>49</v>
      </c>
      <c r="G41" s="140"/>
      <c r="H41" s="140"/>
      <c r="I41" s="140"/>
      <c r="J41" s="140"/>
      <c r="K41" s="140"/>
      <c r="L41" s="140"/>
      <c r="M41" s="140"/>
      <c r="N41" s="140"/>
      <c r="O41" s="20"/>
      <c r="P41" s="20"/>
      <c r="Q41" s="48"/>
      <c r="R41" s="20"/>
      <c r="S41" s="20"/>
      <c r="T41" s="48"/>
      <c r="U41" s="48"/>
      <c r="V41" s="48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 spans="1:50" s="19" customFormat="1" ht="18.75" customHeight="1" x14ac:dyDescent="0.2">
      <c r="A42" s="69"/>
      <c r="B42" s="69"/>
      <c r="C42" s="26"/>
      <c r="D42" s="26"/>
      <c r="E42" s="27"/>
      <c r="O42" s="20"/>
      <c r="P42" s="20"/>
      <c r="Q42" s="48"/>
      <c r="R42" s="48"/>
      <c r="S42" s="48"/>
      <c r="T42" s="48"/>
      <c r="U42" s="48"/>
      <c r="V42" s="48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 spans="1:50" s="19" customFormat="1" ht="18.75" hidden="1" customHeight="1" x14ac:dyDescent="0.2">
      <c r="A43" s="69"/>
      <c r="B43" s="69"/>
      <c r="C43" s="26"/>
      <c r="D43" s="26"/>
      <c r="E43" s="27"/>
      <c r="F43" s="41" t="s">
        <v>26</v>
      </c>
      <c r="O43" s="20"/>
      <c r="P43" s="20"/>
      <c r="Q43" s="20"/>
      <c r="R43" s="20"/>
      <c r="S43" s="20"/>
      <c r="T43" s="56"/>
      <c r="U43" s="20"/>
      <c r="V43" s="20"/>
      <c r="Z43" s="3"/>
      <c r="AA43" s="3"/>
      <c r="AB43" s="3"/>
      <c r="AC43" s="3"/>
      <c r="AD43" s="3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 spans="1:50" s="19" customFormat="1" ht="18.75" hidden="1" customHeight="1" x14ac:dyDescent="0.2">
      <c r="A44" s="69"/>
      <c r="B44" s="69"/>
      <c r="C44" s="26"/>
      <c r="D44" s="26"/>
      <c r="E44" s="27"/>
      <c r="F44" s="133" t="s">
        <v>21</v>
      </c>
      <c r="G44" s="134"/>
      <c r="H44" s="112" t="s">
        <v>22</v>
      </c>
      <c r="I44" s="111" t="s">
        <v>25</v>
      </c>
      <c r="J44" s="110" t="s">
        <v>23</v>
      </c>
      <c r="K44" s="42"/>
      <c r="L44" s="43"/>
      <c r="M44" s="110" t="s">
        <v>24</v>
      </c>
      <c r="N44" s="43"/>
      <c r="O44" s="20"/>
      <c r="P44" s="20"/>
      <c r="Q44" s="20"/>
      <c r="R44" s="20"/>
      <c r="S44" s="20"/>
      <c r="T44" s="20"/>
      <c r="U44" s="20"/>
      <c r="V44" s="20"/>
      <c r="W44" s="3"/>
      <c r="X44" s="3"/>
      <c r="Y44" s="3"/>
      <c r="Z44" s="3"/>
      <c r="AA44" s="3"/>
      <c r="AB44" s="3"/>
      <c r="AC44" s="3"/>
      <c r="AD44" s="3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 spans="1:50" s="19" customFormat="1" ht="18.75" hidden="1" customHeight="1" x14ac:dyDescent="0.2">
      <c r="A45" s="69"/>
      <c r="B45" s="69"/>
      <c r="C45" s="26"/>
      <c r="D45" s="26"/>
      <c r="E45" s="27"/>
      <c r="F45" s="44"/>
      <c r="G45" s="44"/>
      <c r="H45" s="45"/>
      <c r="I45" s="46"/>
      <c r="J45" s="46"/>
      <c r="K45" s="46"/>
      <c r="L45" s="46"/>
      <c r="M45" s="46"/>
      <c r="N45" s="46"/>
      <c r="O45" s="20"/>
      <c r="P45" s="20"/>
      <c r="Q45" s="20"/>
      <c r="R45" s="20"/>
      <c r="S45" s="20"/>
      <c r="T45" s="20"/>
      <c r="U45" s="20"/>
      <c r="V45" s="20"/>
      <c r="W45" s="6"/>
      <c r="X45" s="6"/>
      <c r="Y45" s="6"/>
      <c r="Z45" s="6"/>
      <c r="AA45" s="6"/>
      <c r="AB45" s="6"/>
      <c r="AC45" s="6"/>
      <c r="AD45" s="6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 spans="1:50" s="19" customFormat="1" ht="18.75" hidden="1" customHeight="1" x14ac:dyDescent="0.2">
      <c r="A46" s="69"/>
      <c r="B46" s="69"/>
      <c r="C46" s="26"/>
      <c r="D46" s="26"/>
      <c r="E46" s="27"/>
      <c r="F46" s="44"/>
      <c r="G46" s="44"/>
      <c r="H46" s="45"/>
      <c r="I46" s="46"/>
      <c r="J46" s="46"/>
      <c r="K46" s="46"/>
      <c r="L46" s="46"/>
      <c r="M46" s="46"/>
      <c r="N46" s="46"/>
      <c r="O46" s="20"/>
      <c r="P46" s="20"/>
      <c r="Q46" s="20"/>
      <c r="R46" s="20"/>
      <c r="S46" s="20"/>
      <c r="T46" s="20"/>
      <c r="U46" s="20"/>
      <c r="V46" s="20"/>
      <c r="W46" s="3"/>
      <c r="X46" s="3"/>
      <c r="Y46" s="3"/>
      <c r="Z46" s="3"/>
      <c r="AA46" s="3"/>
      <c r="AB46" s="3"/>
      <c r="AC46" s="3"/>
      <c r="AD46" s="3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 spans="1:50" s="19" customFormat="1" ht="18.75" hidden="1" customHeight="1" x14ac:dyDescent="0.2">
      <c r="A47" s="69"/>
      <c r="B47" s="69"/>
      <c r="C47" s="26"/>
      <c r="D47" s="26"/>
      <c r="E47" s="27"/>
      <c r="F47" s="44"/>
      <c r="G47" s="44"/>
      <c r="H47" s="45"/>
      <c r="I47" s="46"/>
      <c r="J47" s="46"/>
      <c r="K47" s="46"/>
      <c r="L47" s="46"/>
      <c r="M47" s="46"/>
      <c r="N47" s="46"/>
      <c r="O47" s="20"/>
      <c r="P47" s="20"/>
      <c r="Q47" s="20"/>
      <c r="R47" s="20"/>
      <c r="S47" s="20"/>
      <c r="T47" s="20"/>
      <c r="U47" s="20"/>
      <c r="V47" s="20"/>
      <c r="W47" s="3"/>
      <c r="X47" s="3"/>
      <c r="Y47" s="3"/>
      <c r="Z47" s="3"/>
      <c r="AA47" s="3"/>
      <c r="AB47" s="3"/>
      <c r="AC47" s="3"/>
      <c r="AD47" s="3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 spans="1:50" ht="22.5" customHeight="1" x14ac:dyDescent="0.2"/>
    <row r="50" spans="1:50" s="2" customFormat="1" x14ac:dyDescent="0.2">
      <c r="A50" s="80"/>
      <c r="B50" s="80"/>
      <c r="C50" s="9"/>
      <c r="D50" s="9"/>
      <c r="E50" s="10"/>
      <c r="F50" s="1"/>
      <c r="G50" s="1"/>
      <c r="H50" s="1"/>
      <c r="I50" s="1"/>
      <c r="J50" s="1"/>
      <c r="K50" s="1"/>
      <c r="O50" s="6"/>
      <c r="P50" s="6"/>
      <c r="Q50" s="6"/>
      <c r="R50" s="6"/>
      <c r="S50" s="6"/>
      <c r="T50" s="6"/>
      <c r="U50" s="6"/>
      <c r="V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911" spans="1:1" hidden="1" x14ac:dyDescent="0.2">
      <c r="A911" s="107" t="s">
        <v>58</v>
      </c>
    </row>
    <row r="955" spans="1:1" hidden="1" x14ac:dyDescent="0.2">
      <c r="A955" s="107" t="s">
        <v>58</v>
      </c>
    </row>
    <row r="992" spans="1:1" hidden="1" x14ac:dyDescent="0.2">
      <c r="A992" s="107" t="s">
        <v>58</v>
      </c>
    </row>
  </sheetData>
  <sheetProtection selectLockedCells="1"/>
  <dataConsolidate/>
  <mergeCells count="62">
    <mergeCell ref="Q26:U28"/>
    <mergeCell ref="Q29:U30"/>
    <mergeCell ref="A5:B6"/>
    <mergeCell ref="M10:N10"/>
    <mergeCell ref="M11:N11"/>
    <mergeCell ref="M12:N12"/>
    <mergeCell ref="M13:N13"/>
    <mergeCell ref="A10:B10"/>
    <mergeCell ref="A9:B9"/>
    <mergeCell ref="A3:B3"/>
    <mergeCell ref="A4:B4"/>
    <mergeCell ref="A7:B7"/>
    <mergeCell ref="AE15:AF15"/>
    <mergeCell ref="F11:K11"/>
    <mergeCell ref="F12:K12"/>
    <mergeCell ref="F13:K13"/>
    <mergeCell ref="F14:K14"/>
    <mergeCell ref="F15:K15"/>
    <mergeCell ref="M14:N14"/>
    <mergeCell ref="M15:N15"/>
    <mergeCell ref="AG27:AH27"/>
    <mergeCell ref="AM9:AN9"/>
    <mergeCell ref="AM10:AN10"/>
    <mergeCell ref="AM11:AN11"/>
    <mergeCell ref="AM12:AN12"/>
    <mergeCell ref="AG20:AH20"/>
    <mergeCell ref="AG21:AH21"/>
    <mergeCell ref="AG15:AH15"/>
    <mergeCell ref="AG16:AH16"/>
    <mergeCell ref="AM13:AN13"/>
    <mergeCell ref="AG26:AH26"/>
    <mergeCell ref="AJ15:AK15"/>
    <mergeCell ref="AJ16:AK16"/>
    <mergeCell ref="AG22:AH22"/>
    <mergeCell ref="AG23:AH23"/>
    <mergeCell ref="AG24:AH24"/>
    <mergeCell ref="AG25:AH25"/>
    <mergeCell ref="AE16:AF16"/>
    <mergeCell ref="F26:L26"/>
    <mergeCell ref="F44:G44"/>
    <mergeCell ref="AG28:AH28"/>
    <mergeCell ref="AG31:AH31"/>
    <mergeCell ref="AG32:AH32"/>
    <mergeCell ref="F33:L35"/>
    <mergeCell ref="F41:N41"/>
    <mergeCell ref="AG29:AH29"/>
    <mergeCell ref="AG30:AH30"/>
    <mergeCell ref="F28:L28"/>
    <mergeCell ref="Q31:S31"/>
    <mergeCell ref="Q32:S32"/>
    <mergeCell ref="F29:L29"/>
    <mergeCell ref="F30:L30"/>
    <mergeCell ref="F31:L31"/>
    <mergeCell ref="F32:L32"/>
    <mergeCell ref="F10:K10"/>
    <mergeCell ref="F20:L20"/>
    <mergeCell ref="F21:L21"/>
    <mergeCell ref="F22:L22"/>
    <mergeCell ref="F27:L27"/>
    <mergeCell ref="F23:L23"/>
    <mergeCell ref="F24:L24"/>
    <mergeCell ref="F25:L25"/>
  </mergeCells>
  <phoneticPr fontId="4" type="noConversion"/>
  <dataValidations count="9">
    <dataValidation type="decimal" operator="lessThanOrEqual" allowBlank="1" showInputMessage="1" showErrorMessage="1" errorTitle="Invalid Input" error="Please enter a valid numeric_x000a_value." sqref="AE24 M37:M38 AG21:AH35 M21:M35 AK20" xr:uid="{00000000-0002-0000-0000-000000000000}">
      <formula1>999999999.99</formula1>
    </dataValidation>
    <dataValidation type="textLength" allowBlank="1" showInputMessage="1" showErrorMessage="1" sqref="AE22 G38:J38 G37 AD35:AD37 AC24:AC26 W35 AD21:AD22" xr:uid="{00000000-0002-0000-0000-000001000000}">
      <formula1>1</formula1>
      <formula2>255</formula2>
    </dataValidation>
    <dataValidation type="textLength" operator="lessThanOrEqual" allowBlank="1" showInputMessage="1" showErrorMessage="1" errorTitle="Invalid Input" error="Max characters allowed: 100" sqref="AJ21:AK35 F21:F32" xr:uid="{00000000-0002-0000-0000-000002000000}">
      <formula1>100</formula1>
    </dataValidation>
    <dataValidation type="textLength" allowBlank="1" showInputMessage="1" showErrorMessage="1" sqref="A21:A35 AE16:AF16 AM16 F14:F15 A10 AM12:AN13 M11" xr:uid="{00000000-0002-0000-0000-000003000000}">
      <formula1>1</formula1>
      <formula2>30</formula2>
    </dataValidation>
    <dataValidation type="date" allowBlank="1" showErrorMessage="1" errorTitle="Invalid Input" error="Please enter a valid date." sqref="AI16 M13" xr:uid="{00000000-0002-0000-0000-000004000000}">
      <formula1>36526</formula1>
      <formula2>402132</formula2>
    </dataValidation>
    <dataValidation type="textLength" allowBlank="1" showInputMessage="1" showErrorMessage="1" sqref="AG16:AH16 AJ16:AL16" xr:uid="{00000000-0002-0000-0000-000005000000}">
      <formula1>1</formula1>
      <formula2>50</formula2>
    </dataValidation>
    <dataValidation type="textLength" allowBlank="1" showInputMessage="1" showErrorMessage="1" errorTitle="Invalid Input" error="Max characters allowed: 60" sqref="AM9:AN9 F13 AM11:AN11 F11" xr:uid="{00000000-0002-0000-0000-000006000000}">
      <formula1>0</formula1>
      <formula2>60</formula2>
    </dataValidation>
    <dataValidation type="textLength" allowBlank="1" showInputMessage="1" showErrorMessage="1" errorTitle="Invalid Input" error="Max characters allowed: 60" sqref="F12" xr:uid="{00000000-0002-0000-0000-000007000000}">
      <formula1>0</formula1>
      <formula2>255</formula2>
    </dataValidation>
    <dataValidation type="textLength" allowBlank="1" showInputMessage="1" showErrorMessage="1" errorTitle="Invalid Input" error="Max characters allowed: 60" sqref="AM10:AN10" xr:uid="{00000000-0002-0000-0000-000008000000}">
      <formula1>0</formula1>
      <formula2>160</formula2>
    </dataValidation>
  </dataValidations>
  <hyperlinks>
    <hyperlink ref="Q29" r:id="rId1" display="http://www.InvoicingTemplates.com" xr:uid="{00000000-0004-0000-0000-000003000000}"/>
    <hyperlink ref="A955" r:id="rId2" tooltip="Freelance Writer Billing Template" display="http://www.invoicingtemplate.com/freelance-writer.html" xr:uid="{00000000-0004-0000-0000-000004000000}"/>
    <hyperlink ref="AIT1" r:id="rId3" tooltip="Freelance Writer Invoice" display="http://www.invoicingtemplate.com/freelance-writer.html" xr:uid="{00000000-0004-0000-0000-000005000000}"/>
    <hyperlink ref="A911" r:id="rId4" tooltip="Freelance Writer Billing Template" display="http://www.invoicingtemplate.com/freelance-writer.html" xr:uid="{00000000-0004-0000-0000-000006000000}"/>
    <hyperlink ref="AJV1" r:id="rId5" tooltip="Freelance Writer Invoice" display="http://www.invoicingtemplate.com/freelance-writer.html" xr:uid="{00000000-0004-0000-0000-000007000000}"/>
    <hyperlink ref="A992" r:id="rId6" tooltip="Freelance Writer Billing Template" display="http://www.invoicingtemplate.com/freelance-writer.html" xr:uid="{00000000-0004-0000-0000-000008000000}"/>
    <hyperlink ref="AKP1" r:id="rId7" tooltip="Freelance Writer Invoice" display="http://www.invoicingtemplate.com/freelance-writer.html" xr:uid="{00000000-0004-0000-0000-000009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7" r:id="rId11" name="oknWidget_taxable1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19</xdr:row>
                    <xdr:rowOff>342900</xdr:rowOff>
                  </from>
                  <to>
                    <xdr:col>1</xdr:col>
                    <xdr:colOff>523875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" name="oknWidget_taxable2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20</xdr:row>
                    <xdr:rowOff>219075</xdr:rowOff>
                  </from>
                  <to>
                    <xdr:col>1</xdr:col>
                    <xdr:colOff>523875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" name="oknWidget_taxable3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22</xdr:row>
                    <xdr:rowOff>9525</xdr:rowOff>
                  </from>
                  <to>
                    <xdr:col>1</xdr:col>
                    <xdr:colOff>523875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" name="oknWidget_taxable4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23</xdr:row>
                    <xdr:rowOff>9525</xdr:rowOff>
                  </from>
                  <to>
                    <xdr:col>1</xdr:col>
                    <xdr:colOff>523875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" name="oknWidget_taxable5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23</xdr:row>
                    <xdr:rowOff>209550</xdr:rowOff>
                  </from>
                  <to>
                    <xdr:col>1</xdr:col>
                    <xdr:colOff>523875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6" name="oknWidget_taxable6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24</xdr:row>
                    <xdr:rowOff>209550</xdr:rowOff>
                  </from>
                  <to>
                    <xdr:col>1</xdr:col>
                    <xdr:colOff>523875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7" name="oknWidget_taxable7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25</xdr:row>
                    <xdr:rowOff>219075</xdr:rowOff>
                  </from>
                  <to>
                    <xdr:col>1</xdr:col>
                    <xdr:colOff>523875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8" name="oknWidget_taxable8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26</xdr:row>
                    <xdr:rowOff>219075</xdr:rowOff>
                  </from>
                  <to>
                    <xdr:col>1</xdr:col>
                    <xdr:colOff>523875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9" name="oknWidget_taxable9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27</xdr:row>
                    <xdr:rowOff>200025</xdr:rowOff>
                  </from>
                  <to>
                    <xdr:col>1</xdr:col>
                    <xdr:colOff>523875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0" name="oknWidget_taxable10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28</xdr:row>
                    <xdr:rowOff>200025</xdr:rowOff>
                  </from>
                  <to>
                    <xdr:col>1</xdr:col>
                    <xdr:colOff>523875</xdr:colOff>
                    <xdr:row>29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134</vt:i4>
      </vt:variant>
    </vt:vector>
  </HeadingPairs>
  <TitlesOfParts>
    <vt:vector size="135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oknPaymentCheckNumber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Freelance Writer Invoice</dc:title>
  <dc:subject>"Freelance Writer Invoice" summary: To getting paid on time for your freelance writing / designing / editing / journalist / website developing / consulting / video production / translation work the best way is to send an invoice, by traditional postal mail or electronical email, in either PDF format, Excel spreadsheet (xlsx / xls) format, or even image format.</dc:subject>
  <dc:creator>https://www.invoicingtemplate.com/</dc:creator>
  <cp:keywords/>
  <dc:description>https://www.invoicingtemplate.com/freelance-writer.html</dc:description>
  <cp:lastModifiedBy>james</cp:lastModifiedBy>
  <cp:lastPrinted>2016-05-22T19:08:50Z</cp:lastPrinted>
  <dcterms:created xsi:type="dcterms:W3CDTF">2000-07-27T22:24:14Z</dcterms:created>
  <dcterms:modified xsi:type="dcterms:W3CDTF">2020-04-28T02:35:38Z</dcterms:modified>
  <cp:category>Freelance Writer Invoice, Freelance Writer Billing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54, Aurora, Colorado, 361710, 325078, 7001112686801321530?+11.27%, 153.5 sq mi, 397.6 km2, 2,356/sq mi, 910/km2, 39°41′17″N 104°41′23″W? / ?39.6880°N 104.6897°W? / 39.6880; -104.6897? (Aurora)</vt:lpwstr>
  </property>
</Properties>
</file>